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kshi\WorkArea\MLPR Essentia\"/>
    </mc:Choice>
  </mc:AlternateContent>
  <xr:revisionPtr revIDLastSave="0" documentId="13_ncr:1_{C034001C-B534-40EF-9199-CF80738B31B7}" xr6:coauthVersionLast="47" xr6:coauthVersionMax="47" xr10:uidLastSave="{00000000-0000-0000-0000-000000000000}"/>
  <bookViews>
    <workbookView xWindow="-93" yWindow="-93" windowWidth="19386" windowHeight="11466" xr2:uid="{00000000-000D-0000-FFFF-FFFF00000000}"/>
  </bookViews>
  <sheets>
    <sheet name="MAIN NOW AFTER ESSENTIA RENAMIN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39" i="5" l="1"/>
  <c r="H1538" i="5"/>
  <c r="H1537" i="5"/>
  <c r="H1536" i="5"/>
  <c r="H1535" i="5"/>
  <c r="H1534" i="5"/>
  <c r="H1533" i="5"/>
  <c r="H1532" i="5"/>
  <c r="H1531" i="5"/>
  <c r="H1530" i="5"/>
  <c r="H1529" i="5"/>
  <c r="H1528" i="5"/>
  <c r="H1525" i="5"/>
  <c r="H1524" i="5"/>
  <c r="H1523" i="5"/>
  <c r="H1522" i="5"/>
  <c r="H1521" i="5"/>
  <c r="H1519" i="5"/>
  <c r="H1518" i="5"/>
  <c r="H1517" i="5"/>
  <c r="H1515" i="5"/>
  <c r="H1514" i="5"/>
  <c r="H1513" i="5"/>
  <c r="H1512" i="5"/>
  <c r="H1510" i="5"/>
  <c r="H1509" i="5"/>
  <c r="H1508" i="5"/>
  <c r="H1507" i="5"/>
  <c r="H1506" i="5"/>
  <c r="H1505" i="5"/>
  <c r="H1504" i="5"/>
  <c r="H1503" i="5"/>
  <c r="H1502" i="5"/>
  <c r="H1501" i="5"/>
  <c r="H1500" i="5"/>
  <c r="H1498" i="5"/>
  <c r="H1497" i="5"/>
  <c r="H1496" i="5"/>
  <c r="H1495" i="5"/>
  <c r="H1494" i="5"/>
  <c r="H1493" i="5"/>
  <c r="H1492" i="5"/>
  <c r="H1491" i="5"/>
  <c r="H1490" i="5"/>
  <c r="H1489" i="5"/>
  <c r="H1488" i="5"/>
  <c r="H1486" i="5"/>
  <c r="H1484" i="5"/>
  <c r="H1483" i="5"/>
  <c r="H1482" i="5"/>
  <c r="H1481" i="5"/>
  <c r="H1480" i="5"/>
  <c r="H1479" i="5"/>
  <c r="H1478" i="5"/>
  <c r="H1477" i="5"/>
  <c r="H1476" i="5"/>
  <c r="H1475" i="5"/>
  <c r="H1474" i="5"/>
  <c r="H1473" i="5"/>
  <c r="H1472" i="5"/>
  <c r="H1471" i="5"/>
  <c r="H1470" i="5"/>
  <c r="H1469" i="5"/>
  <c r="H1468" i="5"/>
  <c r="H1467" i="5"/>
  <c r="H1466" i="5"/>
  <c r="H1465" i="5"/>
  <c r="H1464" i="5"/>
  <c r="H1462" i="5"/>
  <c r="H1461" i="5"/>
  <c r="H1460" i="5"/>
  <c r="H1459" i="5"/>
  <c r="H1458" i="5"/>
  <c r="H1457" i="5"/>
  <c r="H1456" i="5"/>
  <c r="H1455" i="5"/>
  <c r="H1454" i="5"/>
  <c r="H1453" i="5"/>
  <c r="H1452" i="5"/>
  <c r="H1451" i="5"/>
  <c r="H1450" i="5"/>
  <c r="H1449" i="5"/>
  <c r="H1448" i="5"/>
  <c r="H1447" i="5"/>
  <c r="H1446" i="5"/>
  <c r="H1445" i="5"/>
  <c r="H1444" i="5"/>
  <c r="H1443" i="5"/>
  <c r="H1442" i="5"/>
  <c r="H1441" i="5"/>
  <c r="H1440" i="5"/>
  <c r="H1439" i="5"/>
  <c r="H1438" i="5"/>
  <c r="H1437" i="5"/>
  <c r="H1436" i="5"/>
  <c r="H1435" i="5"/>
  <c r="H1433" i="5"/>
  <c r="H1432" i="5"/>
  <c r="H1431" i="5"/>
  <c r="H1430" i="5"/>
  <c r="H1429" i="5"/>
  <c r="H1428" i="5"/>
  <c r="H1427" i="5"/>
  <c r="H1426" i="5"/>
  <c r="H1425" i="5"/>
  <c r="H1424" i="5"/>
  <c r="H1423" i="5"/>
  <c r="H1422" i="5"/>
  <c r="H1421" i="5"/>
  <c r="H1420" i="5"/>
  <c r="H1419" i="5"/>
  <c r="H1417" i="5"/>
  <c r="H1416" i="5"/>
  <c r="H1415" i="5"/>
  <c r="H1414" i="5"/>
  <c r="H1412" i="5"/>
  <c r="H1411" i="5"/>
  <c r="H1409" i="5"/>
  <c r="H1408" i="5"/>
  <c r="H1406" i="5"/>
  <c r="H1404" i="5"/>
  <c r="H1402" i="5"/>
  <c r="H1401" i="5"/>
  <c r="H1400" i="5"/>
  <c r="H1399" i="5"/>
  <c r="H1398" i="5"/>
  <c r="H1396" i="5"/>
  <c r="H1395" i="5"/>
  <c r="H1394" i="5"/>
  <c r="H1393" i="5"/>
  <c r="H1392" i="5"/>
  <c r="H1391" i="5"/>
  <c r="H1390" i="5"/>
  <c r="H1389" i="5"/>
  <c r="H1388" i="5"/>
  <c r="H1387" i="5"/>
  <c r="H1386" i="5"/>
  <c r="H1385" i="5"/>
  <c r="H1384" i="5"/>
  <c r="H1383" i="5"/>
  <c r="H1382" i="5"/>
  <c r="H1381" i="5"/>
  <c r="H1380" i="5"/>
  <c r="H1379" i="5"/>
  <c r="H1378" i="5"/>
  <c r="H1377" i="5"/>
  <c r="H1376" i="5"/>
  <c r="H1375" i="5"/>
  <c r="H1373" i="5"/>
  <c r="H1372" i="5"/>
  <c r="H1371" i="5"/>
  <c r="H1370" i="5"/>
  <c r="H1369" i="5"/>
  <c r="H1368" i="5"/>
  <c r="H1367" i="5"/>
  <c r="H1366" i="5"/>
  <c r="H1365" i="5"/>
  <c r="H1364" i="5"/>
  <c r="H1363" i="5"/>
  <c r="H1362" i="5"/>
  <c r="H1361" i="5"/>
  <c r="H1360" i="5"/>
  <c r="H1359" i="5"/>
  <c r="H1358" i="5"/>
  <c r="H1357" i="5"/>
  <c r="H1356" i="5"/>
  <c r="H1355" i="5"/>
  <c r="H1354" i="5"/>
  <c r="H1353" i="5"/>
  <c r="H1352" i="5"/>
  <c r="H1351" i="5"/>
  <c r="H1350" i="5"/>
  <c r="H1349" i="5"/>
  <c r="H1348" i="5"/>
  <c r="H1347" i="5"/>
  <c r="H1346" i="5"/>
  <c r="H1345" i="5"/>
  <c r="H1344" i="5"/>
  <c r="H1343" i="5"/>
  <c r="H1342" i="5"/>
  <c r="H1341" i="5"/>
  <c r="H1340" i="5"/>
  <c r="H1339" i="5"/>
  <c r="H1338" i="5"/>
  <c r="H1337" i="5"/>
  <c r="H1336" i="5"/>
  <c r="H1335" i="5"/>
  <c r="H1334" i="5"/>
  <c r="H1333" i="5"/>
  <c r="H1332" i="5"/>
  <c r="H1331" i="5"/>
  <c r="H1330" i="5"/>
  <c r="H1329" i="5"/>
  <c r="H1328" i="5"/>
  <c r="H1327" i="5"/>
  <c r="H1326" i="5"/>
  <c r="H1325" i="5"/>
  <c r="H1324" i="5"/>
  <c r="H1323" i="5"/>
  <c r="H1322" i="5"/>
  <c r="H1321" i="5"/>
  <c r="H1320" i="5"/>
  <c r="H1319" i="5"/>
  <c r="H1318" i="5"/>
  <c r="H1317" i="5"/>
  <c r="H1316" i="5"/>
  <c r="H1315" i="5"/>
  <c r="H1314" i="5"/>
  <c r="H1313" i="5"/>
  <c r="H1312" i="5"/>
  <c r="H1311" i="5"/>
  <c r="H1310" i="5"/>
  <c r="H1309" i="5"/>
  <c r="H1308" i="5"/>
  <c r="H1307" i="5"/>
  <c r="H1306" i="5"/>
  <c r="H1305" i="5"/>
  <c r="H1304" i="5"/>
  <c r="H1303" i="5"/>
  <c r="H1302" i="5"/>
  <c r="H1301" i="5"/>
  <c r="H1300" i="5"/>
  <c r="H1299" i="5"/>
  <c r="H1298" i="5"/>
  <c r="H1297" i="5"/>
  <c r="H1296" i="5"/>
  <c r="H1295" i="5"/>
  <c r="H1294" i="5"/>
  <c r="H1293" i="5"/>
  <c r="H1292" i="5"/>
  <c r="H1291" i="5"/>
  <c r="H1290" i="5"/>
  <c r="H1289" i="5"/>
  <c r="H1288" i="5"/>
  <c r="H1287" i="5"/>
  <c r="H1286" i="5"/>
  <c r="H1285" i="5"/>
  <c r="H1284" i="5"/>
  <c r="H1283" i="5"/>
  <c r="H1282" i="5"/>
  <c r="H1281" i="5"/>
  <c r="H1280" i="5"/>
  <c r="H1279" i="5"/>
  <c r="H1278" i="5"/>
  <c r="H1277" i="5"/>
  <c r="H1276" i="5"/>
  <c r="H1275" i="5"/>
  <c r="H1274" i="5"/>
  <c r="H1273" i="5"/>
  <c r="H1272" i="5"/>
  <c r="H1271" i="5"/>
  <c r="H1270" i="5"/>
  <c r="H1269" i="5"/>
  <c r="H1268" i="5"/>
  <c r="H1267" i="5"/>
  <c r="H1266" i="5"/>
  <c r="H1265" i="5"/>
  <c r="H1264" i="5"/>
  <c r="H1263" i="5"/>
  <c r="H1262" i="5"/>
  <c r="H1261" i="5"/>
  <c r="H1260" i="5"/>
  <c r="H1259" i="5"/>
  <c r="H1258" i="5"/>
  <c r="H1257" i="5"/>
  <c r="H1256" i="5"/>
  <c r="H1255" i="5"/>
  <c r="H1254" i="5"/>
  <c r="H1253" i="5"/>
  <c r="H1252" i="5"/>
  <c r="H1251" i="5"/>
  <c r="H1250" i="5"/>
  <c r="H1249" i="5"/>
  <c r="H1248" i="5"/>
  <c r="H1247" i="5"/>
  <c r="H1246" i="5"/>
  <c r="H1245" i="5"/>
  <c r="H1244" i="5"/>
  <c r="H1243" i="5"/>
  <c r="H1242" i="5"/>
  <c r="H1241" i="5"/>
  <c r="H1240" i="5"/>
  <c r="H1239" i="5"/>
  <c r="H1238" i="5"/>
  <c r="H1237" i="5"/>
  <c r="H1236" i="5"/>
  <c r="H1235" i="5"/>
  <c r="H1234" i="5"/>
  <c r="H1233" i="5"/>
  <c r="H1232" i="5"/>
  <c r="H1231" i="5"/>
  <c r="H1230" i="5"/>
  <c r="H1229" i="5"/>
  <c r="H1228" i="5"/>
  <c r="H1227" i="5"/>
  <c r="H1226" i="5"/>
  <c r="H1225" i="5"/>
  <c r="H1224" i="5"/>
  <c r="H1223" i="5"/>
  <c r="H1222" i="5"/>
  <c r="H1221" i="5"/>
  <c r="H1220" i="5"/>
  <c r="H1219" i="5"/>
  <c r="H1218" i="5"/>
  <c r="H1217" i="5"/>
  <c r="H1216" i="5"/>
  <c r="H1215" i="5"/>
  <c r="H1214" i="5"/>
  <c r="H1213" i="5"/>
  <c r="H1212" i="5"/>
  <c r="H1211" i="5"/>
  <c r="H1210" i="5"/>
  <c r="H1209" i="5"/>
  <c r="H1208" i="5"/>
  <c r="H1207" i="5"/>
  <c r="H1206" i="5"/>
  <c r="H1205" i="5"/>
  <c r="H1204" i="5"/>
  <c r="H1203" i="5"/>
  <c r="H1202" i="5"/>
  <c r="H1201" i="5"/>
  <c r="H1200" i="5"/>
  <c r="H1199" i="5"/>
  <c r="H1198" i="5"/>
  <c r="H1197" i="5"/>
  <c r="H1196" i="5"/>
  <c r="H1195" i="5"/>
  <c r="H1194" i="5"/>
  <c r="H1193" i="5"/>
  <c r="H1192" i="5"/>
  <c r="H1191" i="5"/>
  <c r="H1190" i="5"/>
  <c r="H1189" i="5"/>
  <c r="H1188" i="5"/>
  <c r="H1187" i="5"/>
  <c r="H1186" i="5"/>
  <c r="H1185" i="5"/>
  <c r="H1184" i="5"/>
  <c r="H1183" i="5"/>
  <c r="H1182" i="5"/>
  <c r="H1181" i="5"/>
  <c r="H1180" i="5"/>
  <c r="H1179" i="5"/>
  <c r="H1178" i="5"/>
  <c r="H1177" i="5"/>
  <c r="H1176" i="5"/>
  <c r="H1175" i="5"/>
  <c r="H1174" i="5"/>
  <c r="H1173" i="5"/>
  <c r="H1172" i="5"/>
  <c r="H1171" i="5"/>
  <c r="H1170" i="5"/>
  <c r="H1169" i="5"/>
  <c r="H1168" i="5"/>
  <c r="H1167" i="5"/>
  <c r="H1166" i="5"/>
  <c r="H1165" i="5"/>
  <c r="H1164" i="5"/>
  <c r="H1163" i="5"/>
  <c r="H1162" i="5"/>
  <c r="H1161" i="5"/>
  <c r="H1160" i="5"/>
  <c r="H1159" i="5"/>
  <c r="H1158" i="5"/>
  <c r="H1157" i="5"/>
  <c r="H1156" i="5"/>
  <c r="H1155" i="5"/>
  <c r="H1154" i="5"/>
  <c r="H1153" i="5"/>
  <c r="H1152" i="5"/>
  <c r="H1151" i="5"/>
  <c r="H1150" i="5"/>
  <c r="H1149" i="5"/>
  <c r="H1148" i="5"/>
  <c r="H1147" i="5"/>
  <c r="H1146" i="5"/>
  <c r="H1145" i="5"/>
  <c r="H1144" i="5"/>
  <c r="H1143" i="5"/>
  <c r="H1142" i="5"/>
  <c r="H1141" i="5"/>
  <c r="H1140" i="5"/>
  <c r="H1139" i="5"/>
  <c r="H1138" i="5"/>
  <c r="H1137" i="5"/>
  <c r="H1136" i="5"/>
  <c r="H1135" i="5"/>
  <c r="H1134" i="5"/>
  <c r="H1133" i="5"/>
  <c r="H1132" i="5"/>
  <c r="H1131" i="5"/>
  <c r="H1130" i="5"/>
  <c r="H1129" i="5"/>
  <c r="H1128" i="5"/>
  <c r="H1127" i="5"/>
  <c r="H1126" i="5"/>
  <c r="H1125" i="5"/>
  <c r="H1124" i="5"/>
  <c r="H1123" i="5"/>
  <c r="H1122" i="5"/>
  <c r="H1121" i="5"/>
  <c r="H1120" i="5"/>
  <c r="H1119" i="5"/>
  <c r="H1118" i="5"/>
  <c r="H1117" i="5"/>
  <c r="H1116" i="5"/>
  <c r="H1115" i="5"/>
  <c r="H1114" i="5"/>
  <c r="H1113" i="5"/>
  <c r="H1112" i="5"/>
  <c r="H1111" i="5"/>
  <c r="H1110" i="5"/>
  <c r="H1109" i="5"/>
  <c r="H1108" i="5"/>
  <c r="H1107" i="5"/>
  <c r="H1106" i="5"/>
  <c r="H1105" i="5"/>
  <c r="H1104" i="5"/>
  <c r="H1103" i="5"/>
  <c r="H1102" i="5"/>
  <c r="H1101" i="5"/>
  <c r="H1100" i="5"/>
  <c r="H1099" i="5"/>
  <c r="H1098" i="5"/>
  <c r="H1097" i="5"/>
  <c r="H1096" i="5"/>
  <c r="H1095" i="5"/>
  <c r="H1094" i="5"/>
  <c r="H1093" i="5"/>
  <c r="H1092" i="5"/>
  <c r="H1091" i="5"/>
  <c r="H1090" i="5"/>
  <c r="H1089" i="5"/>
  <c r="H1088" i="5"/>
  <c r="H1087" i="5"/>
  <c r="H1086" i="5"/>
  <c r="H1085" i="5"/>
  <c r="H1084" i="5"/>
  <c r="H1083" i="5"/>
  <c r="H1082" i="5"/>
  <c r="H1081" i="5"/>
  <c r="H1080" i="5"/>
  <c r="H1079" i="5"/>
  <c r="H1078" i="5"/>
  <c r="H1077" i="5"/>
  <c r="H1076" i="5"/>
  <c r="H1075" i="5"/>
  <c r="H1074" i="5"/>
  <c r="H1073" i="5"/>
  <c r="H1072" i="5"/>
  <c r="H1071" i="5"/>
  <c r="H1070" i="5"/>
  <c r="H1069" i="5"/>
  <c r="H1068" i="5"/>
  <c r="H1067" i="5"/>
  <c r="H1066" i="5"/>
  <c r="H1065" i="5"/>
  <c r="H1064" i="5"/>
  <c r="H1063" i="5"/>
  <c r="H1062" i="5"/>
  <c r="H1061" i="5"/>
  <c r="H1060" i="5"/>
  <c r="H1059" i="5"/>
  <c r="H1058" i="5"/>
  <c r="H1057" i="5"/>
  <c r="H1056" i="5"/>
  <c r="H1055" i="5"/>
  <c r="H1054" i="5"/>
  <c r="H1053" i="5"/>
  <c r="H1052" i="5"/>
  <c r="H1051" i="5"/>
  <c r="H1050" i="5"/>
  <c r="H1049" i="5"/>
  <c r="H1048" i="5"/>
  <c r="H1047" i="5"/>
  <c r="H1046" i="5"/>
  <c r="H1045" i="5"/>
  <c r="H1044" i="5"/>
  <c r="H1043" i="5"/>
  <c r="H1042" i="5"/>
  <c r="H1041" i="5"/>
  <c r="H1040" i="5"/>
  <c r="H1039" i="5"/>
  <c r="H1038" i="5"/>
  <c r="H1037" i="5"/>
  <c r="H1036" i="5"/>
  <c r="H1035" i="5"/>
  <c r="H1034" i="5"/>
  <c r="H1033" i="5"/>
  <c r="H1032" i="5"/>
  <c r="H1031" i="5"/>
  <c r="H1030" i="5"/>
  <c r="H1029" i="5"/>
  <c r="H1028" i="5"/>
  <c r="H1027" i="5"/>
  <c r="H1026" i="5"/>
  <c r="H1025" i="5"/>
  <c r="H1024" i="5"/>
  <c r="H1023" i="5"/>
  <c r="H1022" i="5"/>
  <c r="H1021" i="5"/>
  <c r="H1020" i="5"/>
  <c r="H1019" i="5"/>
  <c r="H1018" i="5"/>
  <c r="H1017" i="5"/>
  <c r="H1016" i="5"/>
  <c r="H1015" i="5"/>
  <c r="H1014" i="5"/>
  <c r="H1013" i="5"/>
  <c r="H1012" i="5"/>
  <c r="H1011" i="5"/>
  <c r="H1010" i="5"/>
  <c r="H1009" i="5"/>
  <c r="H1008" i="5"/>
  <c r="H1007" i="5"/>
  <c r="H1006" i="5"/>
  <c r="H1005" i="5"/>
  <c r="H1004" i="5"/>
  <c r="H1003" i="5"/>
  <c r="H1002" i="5"/>
  <c r="H1001" i="5"/>
  <c r="H1000" i="5"/>
  <c r="H999" i="5"/>
  <c r="H998" i="5"/>
  <c r="H997" i="5"/>
  <c r="H996" i="5"/>
  <c r="H995" i="5"/>
  <c r="H994" i="5"/>
  <c r="H993" i="5"/>
  <c r="H992" i="5"/>
  <c r="H991" i="5"/>
  <c r="H990" i="5"/>
  <c r="H989" i="5"/>
  <c r="H988" i="5"/>
  <c r="H987" i="5"/>
  <c r="H986" i="5"/>
  <c r="H985" i="5"/>
  <c r="H984" i="5"/>
  <c r="H983" i="5"/>
  <c r="H982" i="5"/>
  <c r="H981" i="5"/>
  <c r="H980" i="5"/>
  <c r="H979" i="5"/>
  <c r="H978" i="5"/>
  <c r="H977" i="5"/>
  <c r="H976" i="5"/>
  <c r="H975" i="5"/>
  <c r="H974" i="5"/>
  <c r="H973" i="5"/>
  <c r="H972" i="5"/>
  <c r="H971" i="5"/>
  <c r="H970" i="5"/>
  <c r="H969" i="5"/>
  <c r="H968" i="5"/>
  <c r="H967" i="5"/>
  <c r="H966" i="5"/>
  <c r="H965" i="5"/>
  <c r="H964" i="5"/>
  <c r="H963" i="5"/>
  <c r="H962" i="5"/>
  <c r="H961" i="5"/>
  <c r="H960" i="5"/>
  <c r="H959" i="5"/>
  <c r="H958" i="5"/>
  <c r="H957" i="5"/>
  <c r="H956" i="5"/>
  <c r="H955" i="5"/>
  <c r="H954" i="5"/>
  <c r="H953" i="5"/>
  <c r="H952" i="5"/>
  <c r="H951" i="5"/>
  <c r="H950" i="5"/>
  <c r="H949" i="5"/>
  <c r="H948" i="5"/>
  <c r="H947" i="5"/>
  <c r="H946" i="5"/>
  <c r="H945" i="5"/>
  <c r="H944" i="5"/>
  <c r="H943" i="5"/>
  <c r="H942" i="5"/>
  <c r="H941" i="5"/>
  <c r="H940" i="5"/>
  <c r="H939" i="5"/>
  <c r="H938" i="5"/>
  <c r="H937" i="5"/>
  <c r="H936" i="5"/>
  <c r="H935" i="5"/>
  <c r="H934" i="5"/>
  <c r="H933" i="5"/>
  <c r="H932" i="5"/>
  <c r="H931" i="5"/>
  <c r="H930" i="5"/>
  <c r="H929" i="5"/>
  <c r="H928" i="5"/>
  <c r="H927" i="5"/>
  <c r="H926" i="5"/>
  <c r="H925" i="5"/>
  <c r="H924" i="5"/>
  <c r="H923" i="5"/>
  <c r="H922" i="5"/>
  <c r="H921" i="5"/>
  <c r="H920" i="5"/>
  <c r="H919" i="5"/>
  <c r="H918" i="5"/>
  <c r="H917" i="5"/>
  <c r="H916" i="5"/>
  <c r="H915" i="5"/>
  <c r="H914" i="5"/>
  <c r="H913" i="5"/>
  <c r="H912" i="5"/>
  <c r="H911" i="5"/>
  <c r="H910" i="5"/>
  <c r="H909" i="5"/>
  <c r="H908" i="5"/>
  <c r="H907" i="5"/>
  <c r="H906" i="5"/>
  <c r="H905" i="5"/>
  <c r="H904" i="5"/>
  <c r="H903" i="5"/>
  <c r="H902" i="5"/>
  <c r="H901" i="5"/>
  <c r="H900" i="5"/>
  <c r="H899" i="5"/>
  <c r="H898" i="5"/>
  <c r="H897" i="5"/>
  <c r="H896" i="5"/>
  <c r="H895" i="5"/>
  <c r="H894" i="5"/>
  <c r="H893" i="5"/>
  <c r="H892" i="5"/>
  <c r="H891" i="5"/>
  <c r="H890" i="5"/>
  <c r="H889" i="5"/>
  <c r="H888" i="5"/>
  <c r="H887" i="5"/>
  <c r="H886" i="5"/>
  <c r="H885" i="5"/>
  <c r="H884" i="5"/>
  <c r="H883" i="5"/>
  <c r="H882" i="5"/>
  <c r="H881" i="5"/>
  <c r="H880" i="5"/>
  <c r="H879" i="5"/>
  <c r="H878" i="5"/>
  <c r="H877" i="5"/>
  <c r="H876" i="5"/>
  <c r="H875" i="5"/>
  <c r="H874" i="5"/>
  <c r="H873" i="5"/>
  <c r="H872" i="5"/>
  <c r="H871" i="5"/>
  <c r="H870" i="5"/>
  <c r="H869" i="5"/>
  <c r="H868" i="5"/>
  <c r="H867" i="5"/>
  <c r="H866" i="5"/>
  <c r="H865" i="5"/>
  <c r="H864" i="5"/>
  <c r="H863" i="5"/>
  <c r="H862" i="5"/>
  <c r="H861" i="5"/>
  <c r="H860" i="5"/>
  <c r="H859" i="5"/>
  <c r="H858" i="5"/>
  <c r="H857" i="5"/>
  <c r="H856" i="5"/>
  <c r="H855" i="5"/>
  <c r="H854" i="5"/>
  <c r="H853" i="5"/>
  <c r="H852" i="5"/>
  <c r="H851" i="5"/>
  <c r="H850" i="5"/>
  <c r="H849" i="5"/>
  <c r="H848" i="5"/>
  <c r="H847" i="5"/>
  <c r="H846" i="5"/>
  <c r="H845" i="5"/>
  <c r="H844" i="5"/>
  <c r="H843" i="5"/>
  <c r="H842" i="5"/>
  <c r="H841" i="5"/>
  <c r="H840" i="5"/>
  <c r="H839" i="5"/>
  <c r="H838" i="5"/>
  <c r="H837" i="5"/>
  <c r="H836" i="5"/>
  <c r="H835" i="5"/>
  <c r="H834" i="5"/>
  <c r="H833" i="5"/>
  <c r="H832" i="5"/>
  <c r="H831" i="5"/>
  <c r="H830" i="5"/>
  <c r="H829" i="5"/>
  <c r="H828" i="5"/>
  <c r="H827" i="5"/>
  <c r="H826" i="5"/>
  <c r="H825" i="5"/>
  <c r="H824" i="5"/>
  <c r="H823" i="5"/>
  <c r="H822" i="5"/>
  <c r="H821" i="5"/>
  <c r="H820" i="5"/>
  <c r="H819" i="5"/>
  <c r="H818" i="5"/>
  <c r="H817" i="5"/>
  <c r="H816" i="5"/>
  <c r="H815" i="5"/>
  <c r="H814" i="5"/>
  <c r="H813" i="5"/>
  <c r="H812" i="5"/>
  <c r="H811" i="5"/>
  <c r="H810" i="5"/>
  <c r="H809" i="5"/>
  <c r="H808" i="5"/>
  <c r="H807" i="5"/>
  <c r="H806" i="5"/>
  <c r="H805" i="5"/>
  <c r="H804" i="5"/>
  <c r="H803" i="5"/>
  <c r="H802" i="5"/>
  <c r="H801" i="5"/>
  <c r="H800" i="5"/>
  <c r="H799" i="5"/>
  <c r="H798" i="5"/>
  <c r="H797" i="5"/>
  <c r="H796" i="5"/>
  <c r="H795" i="5"/>
  <c r="H794" i="5"/>
  <c r="H793" i="5"/>
  <c r="H792" i="5"/>
  <c r="H791" i="5"/>
  <c r="H790" i="5"/>
  <c r="H789" i="5"/>
  <c r="H788" i="5"/>
  <c r="H787" i="5"/>
  <c r="H786" i="5"/>
  <c r="H785" i="5"/>
  <c r="H784" i="5"/>
  <c r="H783" i="5"/>
  <c r="H782" i="5"/>
  <c r="H781" i="5"/>
  <c r="H780" i="5"/>
  <c r="H779" i="5"/>
  <c r="H778" i="5"/>
  <c r="H777" i="5"/>
  <c r="H776" i="5"/>
  <c r="H775" i="5"/>
  <c r="H774" i="5"/>
  <c r="H773" i="5"/>
  <c r="H772" i="5"/>
  <c r="H771" i="5"/>
  <c r="H770" i="5"/>
  <c r="H769" i="5"/>
  <c r="H768" i="5"/>
  <c r="H767" i="5"/>
  <c r="H766" i="5"/>
  <c r="H765" i="5"/>
  <c r="H764" i="5"/>
  <c r="H763" i="5"/>
  <c r="H762" i="5"/>
  <c r="H761" i="5"/>
  <c r="H760" i="5"/>
  <c r="H759" i="5"/>
  <c r="H758" i="5"/>
  <c r="H757" i="5"/>
  <c r="H756" i="5"/>
  <c r="H755" i="5"/>
  <c r="H754" i="5"/>
  <c r="H753" i="5"/>
  <c r="H752" i="5"/>
  <c r="H751" i="5"/>
  <c r="H750" i="5"/>
  <c r="H749" i="5"/>
  <c r="H748" i="5"/>
  <c r="H747" i="5"/>
  <c r="H746" i="5"/>
  <c r="H745" i="5"/>
  <c r="H744" i="5"/>
  <c r="H743" i="5"/>
  <c r="H742" i="5"/>
  <c r="H741" i="5"/>
  <c r="H740" i="5"/>
  <c r="H739" i="5"/>
  <c r="H738" i="5"/>
  <c r="H737" i="5"/>
  <c r="H736" i="5"/>
  <c r="H735" i="5"/>
  <c r="H734" i="5"/>
  <c r="H733" i="5"/>
  <c r="H732" i="5"/>
  <c r="H731" i="5"/>
  <c r="H730" i="5"/>
  <c r="H729" i="5"/>
  <c r="H728" i="5"/>
  <c r="H727" i="5"/>
  <c r="H726" i="5"/>
  <c r="H725" i="5"/>
  <c r="H724" i="5"/>
  <c r="H723" i="5"/>
  <c r="H722" i="5"/>
  <c r="H721" i="5"/>
  <c r="H720" i="5"/>
  <c r="H719" i="5"/>
  <c r="H718" i="5"/>
  <c r="H717" i="5"/>
  <c r="H716" i="5"/>
  <c r="H715" i="5"/>
  <c r="H714" i="5"/>
  <c r="H713" i="5"/>
  <c r="H712" i="5"/>
  <c r="H711" i="5"/>
  <c r="H710" i="5"/>
  <c r="H709" i="5"/>
  <c r="H708" i="5"/>
  <c r="H707" i="5"/>
  <c r="H706" i="5"/>
  <c r="H705" i="5"/>
  <c r="H704" i="5"/>
  <c r="H703" i="5"/>
  <c r="H702" i="5"/>
  <c r="H701" i="5"/>
  <c r="H700" i="5"/>
  <c r="H699" i="5"/>
  <c r="H698" i="5"/>
  <c r="H697" i="5"/>
  <c r="H696" i="5"/>
  <c r="H695" i="5"/>
  <c r="H694" i="5"/>
  <c r="H693" i="5"/>
  <c r="H692" i="5"/>
  <c r="H691" i="5"/>
  <c r="H690" i="5"/>
  <c r="H689" i="5"/>
  <c r="H688" i="5"/>
  <c r="H687" i="5"/>
  <c r="H686" i="5"/>
  <c r="H685" i="5"/>
  <c r="H684" i="5"/>
  <c r="H683" i="5"/>
  <c r="H682" i="5"/>
  <c r="H681" i="5"/>
  <c r="H680" i="5"/>
  <c r="H679" i="5"/>
  <c r="H678" i="5"/>
  <c r="H677" i="5"/>
  <c r="H676" i="5"/>
  <c r="H675" i="5"/>
  <c r="H674" i="5"/>
  <c r="H673" i="5"/>
  <c r="H672" i="5"/>
  <c r="H671" i="5"/>
  <c r="H670" i="5"/>
  <c r="H669" i="5"/>
  <c r="H668" i="5"/>
  <c r="H667" i="5"/>
  <c r="H666" i="5"/>
  <c r="H665" i="5"/>
  <c r="H664" i="5"/>
  <c r="H663" i="5"/>
  <c r="H662" i="5"/>
  <c r="H661" i="5"/>
  <c r="H660" i="5"/>
  <c r="H659" i="5"/>
  <c r="H658" i="5"/>
  <c r="H657" i="5"/>
  <c r="H656" i="5"/>
  <c r="H655" i="5"/>
  <c r="H654" i="5"/>
  <c r="H653" i="5"/>
  <c r="H652" i="5"/>
  <c r="H651" i="5"/>
  <c r="H650" i="5"/>
  <c r="H649" i="5"/>
  <c r="H648" i="5"/>
  <c r="H647" i="5"/>
  <c r="H646" i="5"/>
  <c r="H645" i="5"/>
  <c r="H644" i="5"/>
  <c r="H643" i="5"/>
  <c r="H642" i="5"/>
  <c r="H641" i="5"/>
  <c r="H640" i="5"/>
  <c r="H639" i="5"/>
  <c r="H638" i="5"/>
  <c r="H637" i="5"/>
  <c r="H636" i="5"/>
  <c r="H635" i="5"/>
  <c r="H634" i="5"/>
  <c r="H633" i="5"/>
  <c r="H632" i="5"/>
  <c r="H631" i="5"/>
  <c r="H630" i="5"/>
  <c r="H629" i="5"/>
  <c r="H628" i="5"/>
  <c r="H627" i="5"/>
  <c r="H626" i="5"/>
  <c r="H625" i="5"/>
  <c r="H624" i="5"/>
  <c r="H623" i="5"/>
  <c r="H622" i="5"/>
  <c r="H621" i="5"/>
  <c r="H620" i="5"/>
  <c r="H619" i="5"/>
  <c r="H618" i="5"/>
  <c r="H617" i="5"/>
  <c r="H616" i="5"/>
  <c r="H615" i="5"/>
  <c r="H614" i="5"/>
  <c r="H613" i="5"/>
  <c r="H612" i="5"/>
  <c r="H611" i="5"/>
  <c r="H610" i="5"/>
  <c r="H609" i="5"/>
  <c r="H608" i="5"/>
  <c r="H607" i="5"/>
  <c r="H606" i="5"/>
  <c r="H605" i="5"/>
  <c r="H604" i="5"/>
  <c r="H603" i="5"/>
  <c r="H602" i="5"/>
  <c r="H601" i="5"/>
  <c r="H600" i="5"/>
  <c r="H599" i="5"/>
  <c r="H598" i="5"/>
  <c r="H597" i="5"/>
  <c r="H596" i="5"/>
  <c r="H595" i="5"/>
  <c r="H594" i="5"/>
  <c r="H593" i="5"/>
  <c r="H592" i="5"/>
  <c r="H591" i="5"/>
  <c r="H590" i="5"/>
  <c r="H589" i="5"/>
  <c r="H588" i="5"/>
  <c r="H587" i="5"/>
  <c r="H586" i="5"/>
  <c r="H585" i="5"/>
  <c r="H584" i="5"/>
  <c r="H583" i="5"/>
  <c r="H582" i="5"/>
  <c r="H581" i="5"/>
  <c r="H580" i="5"/>
  <c r="H579" i="5"/>
  <c r="H578" i="5"/>
  <c r="H577" i="5"/>
  <c r="H576" i="5"/>
  <c r="H575" i="5"/>
  <c r="H574" i="5"/>
  <c r="H573" i="5"/>
  <c r="H572" i="5"/>
  <c r="H571" i="5"/>
  <c r="H570" i="5"/>
  <c r="H569" i="5"/>
  <c r="H568" i="5"/>
  <c r="H567" i="5"/>
  <c r="H566" i="5"/>
  <c r="H565" i="5"/>
  <c r="H564" i="5"/>
  <c r="H563" i="5"/>
  <c r="H562" i="5"/>
  <c r="H561" i="5"/>
  <c r="H560" i="5"/>
  <c r="H559" i="5"/>
  <c r="H558" i="5"/>
  <c r="H557" i="5"/>
  <c r="H556" i="5"/>
  <c r="H555" i="5"/>
  <c r="H554" i="5"/>
  <c r="H553" i="5"/>
  <c r="H552" i="5"/>
  <c r="H551" i="5"/>
  <c r="H550" i="5"/>
  <c r="H549" i="5"/>
  <c r="H548" i="5"/>
  <c r="H547" i="5"/>
  <c r="H546" i="5"/>
  <c r="H545" i="5"/>
  <c r="H544" i="5"/>
  <c r="H543" i="5"/>
  <c r="H542" i="5"/>
  <c r="H541" i="5"/>
  <c r="H540" i="5"/>
  <c r="H539" i="5"/>
  <c r="H538" i="5"/>
  <c r="H537" i="5"/>
  <c r="H536" i="5"/>
  <c r="H535" i="5"/>
  <c r="H534" i="5"/>
  <c r="H533" i="5"/>
  <c r="H532" i="5"/>
  <c r="H531" i="5"/>
  <c r="H530" i="5"/>
  <c r="H529" i="5"/>
  <c r="H528" i="5"/>
  <c r="H527" i="5"/>
  <c r="H526" i="5"/>
  <c r="H525" i="5"/>
  <c r="H524" i="5"/>
  <c r="H523" i="5"/>
  <c r="H522" i="5"/>
  <c r="H521" i="5"/>
  <c r="H520" i="5"/>
  <c r="H519" i="5"/>
  <c r="H518" i="5"/>
  <c r="H517" i="5"/>
  <c r="H516" i="5"/>
  <c r="H515" i="5"/>
  <c r="H514" i="5"/>
  <c r="H513" i="5"/>
  <c r="H512" i="5"/>
  <c r="H511" i="5"/>
  <c r="H510" i="5"/>
  <c r="H509" i="5"/>
  <c r="H508" i="5"/>
  <c r="H507" i="5"/>
  <c r="H506" i="5"/>
  <c r="H505" i="5"/>
  <c r="H504" i="5"/>
  <c r="H503" i="5"/>
  <c r="H502" i="5"/>
  <c r="H501" i="5"/>
  <c r="H500" i="5"/>
  <c r="H499" i="5"/>
  <c r="H498" i="5"/>
  <c r="H497" i="5"/>
  <c r="H496" i="5"/>
  <c r="H495" i="5"/>
  <c r="H494" i="5"/>
  <c r="H493" i="5"/>
  <c r="H492" i="5"/>
  <c r="H491" i="5"/>
  <c r="H490" i="5"/>
  <c r="H489" i="5"/>
  <c r="H488" i="5"/>
  <c r="H487" i="5"/>
  <c r="H486" i="5"/>
  <c r="H485" i="5"/>
  <c r="H484" i="5"/>
  <c r="H483" i="5"/>
  <c r="H482" i="5"/>
  <c r="H481" i="5"/>
  <c r="H480" i="5"/>
  <c r="H479" i="5"/>
  <c r="H478" i="5"/>
  <c r="H477" i="5"/>
  <c r="H476" i="5"/>
  <c r="H475" i="5"/>
  <c r="H474" i="5"/>
  <c r="H473" i="5"/>
  <c r="H472" i="5"/>
  <c r="H471" i="5"/>
  <c r="H470" i="5"/>
  <c r="H469" i="5"/>
  <c r="H468" i="5"/>
  <c r="H467" i="5"/>
  <c r="H466" i="5"/>
  <c r="H465" i="5"/>
  <c r="H464" i="5"/>
  <c r="H463" i="5"/>
  <c r="H462" i="5"/>
  <c r="H461" i="5"/>
  <c r="H460" i="5"/>
  <c r="H459" i="5"/>
  <c r="H458" i="5"/>
  <c r="H457" i="5"/>
  <c r="H456" i="5"/>
  <c r="H455" i="5"/>
  <c r="H454" i="5"/>
  <c r="H453" i="5"/>
  <c r="H452" i="5"/>
  <c r="H451" i="5"/>
  <c r="H450" i="5"/>
  <c r="H449" i="5"/>
  <c r="H448" i="5"/>
  <c r="H447" i="5"/>
  <c r="H446" i="5"/>
  <c r="H445" i="5"/>
  <c r="H444" i="5"/>
  <c r="H443" i="5"/>
  <c r="H442" i="5"/>
  <c r="H441" i="5"/>
  <c r="H440" i="5"/>
  <c r="H439" i="5"/>
  <c r="H438" i="5"/>
  <c r="H437" i="5"/>
  <c r="H436" i="5"/>
  <c r="H435" i="5"/>
  <c r="H434" i="5"/>
  <c r="H433" i="5"/>
  <c r="H432" i="5"/>
  <c r="H431" i="5"/>
  <c r="H430" i="5"/>
  <c r="H429" i="5"/>
  <c r="H428" i="5"/>
  <c r="H427" i="5"/>
  <c r="H426" i="5"/>
  <c r="H425" i="5"/>
  <c r="H424" i="5"/>
  <c r="H423" i="5"/>
  <c r="H422" i="5"/>
  <c r="H421" i="5"/>
  <c r="H420" i="5"/>
  <c r="H419" i="5"/>
  <c r="H418" i="5"/>
  <c r="H417" i="5"/>
  <c r="H416" i="5"/>
  <c r="H415" i="5"/>
  <c r="H414" i="5"/>
  <c r="H413" i="5"/>
  <c r="H412" i="5"/>
  <c r="H411" i="5"/>
  <c r="H410" i="5"/>
  <c r="H409" i="5"/>
  <c r="H408" i="5"/>
  <c r="H407" i="5"/>
  <c r="H406" i="5"/>
  <c r="H405" i="5"/>
  <c r="H404" i="5"/>
  <c r="H403" i="5"/>
  <c r="H402" i="5"/>
  <c r="H401" i="5"/>
  <c r="H400" i="5"/>
  <c r="H399" i="5"/>
  <c r="H398" i="5"/>
  <c r="H397" i="5"/>
  <c r="H396" i="5"/>
  <c r="H395" i="5"/>
  <c r="H394" i="5"/>
  <c r="H393" i="5"/>
  <c r="H392" i="5"/>
  <c r="H391" i="5"/>
  <c r="H390" i="5"/>
  <c r="H389" i="5"/>
  <c r="H388" i="5"/>
  <c r="H387" i="5"/>
  <c r="H386" i="5"/>
  <c r="H385" i="5"/>
  <c r="H384" i="5"/>
  <c r="H383" i="5"/>
  <c r="H382" i="5"/>
  <c r="H381" i="5"/>
  <c r="H380" i="5"/>
  <c r="H379" i="5"/>
  <c r="H378" i="5"/>
  <c r="H377" i="5"/>
  <c r="H376" i="5"/>
  <c r="H375" i="5"/>
  <c r="H374" i="5"/>
  <c r="H373" i="5"/>
  <c r="H372" i="5"/>
  <c r="H371" i="5"/>
  <c r="H370" i="5"/>
  <c r="H369" i="5"/>
  <c r="H368" i="5"/>
  <c r="H367" i="5"/>
  <c r="H366" i="5"/>
  <c r="H365" i="5"/>
  <c r="H364" i="5"/>
  <c r="H363" i="5"/>
  <c r="H362" i="5"/>
  <c r="H361" i="5"/>
  <c r="H360" i="5"/>
  <c r="H359" i="5"/>
  <c r="H358" i="5"/>
  <c r="H357" i="5"/>
  <c r="H356" i="5"/>
  <c r="H355" i="5"/>
  <c r="H354" i="5"/>
  <c r="H353" i="5"/>
  <c r="H352" i="5"/>
  <c r="H351" i="5"/>
  <c r="H349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H336" i="5"/>
  <c r="H335" i="5"/>
  <c r="H334" i="5"/>
  <c r="H333" i="5"/>
  <c r="H332" i="5"/>
  <c r="H331" i="5"/>
  <c r="H330" i="5"/>
  <c r="H329" i="5"/>
  <c r="H328" i="5"/>
  <c r="H327" i="5"/>
  <c r="H326" i="5"/>
  <c r="H325" i="5"/>
  <c r="H324" i="5"/>
  <c r="H323" i="5"/>
  <c r="H322" i="5"/>
  <c r="H321" i="5"/>
  <c r="H320" i="5"/>
  <c r="H319" i="5"/>
  <c r="H318" i="5"/>
  <c r="H317" i="5"/>
  <c r="H316" i="5"/>
  <c r="H315" i="5"/>
  <c r="H314" i="5"/>
  <c r="H313" i="5"/>
  <c r="H312" i="5"/>
  <c r="H311" i="5"/>
  <c r="H310" i="5"/>
  <c r="H309" i="5"/>
  <c r="H308" i="5"/>
  <c r="H307" i="5"/>
  <c r="H306" i="5"/>
  <c r="H305" i="5"/>
  <c r="H304" i="5"/>
  <c r="H303" i="5"/>
  <c r="H302" i="5"/>
  <c r="H301" i="5"/>
  <c r="H300" i="5"/>
  <c r="H299" i="5"/>
  <c r="H298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19" i="5"/>
  <c r="H18" i="5"/>
  <c r="H17" i="5"/>
  <c r="H16" i="5"/>
  <c r="H15" i="5"/>
  <c r="H14" i="5"/>
  <c r="H13" i="5"/>
  <c r="H12" i="5"/>
  <c r="H11" i="5"/>
  <c r="H10" i="5"/>
  <c r="I9" i="5" a="1"/>
  <c r="I9" i="5" s="1"/>
  <c r="H9" i="5"/>
  <c r="H8" i="5"/>
  <c r="H7" i="5"/>
  <c r="I7" i="5" s="1"/>
  <c r="I6" i="5"/>
  <c r="H6" i="5"/>
  <c r="H5" i="5"/>
  <c r="H4" i="5"/>
  <c r="H3" i="5"/>
  <c r="H2" i="5"/>
  <c r="I5" i="5" s="1"/>
  <c r="I2" i="5" l="1"/>
  <c r="I4" i="5"/>
  <c r="I3" i="5"/>
</calcChain>
</file>

<file path=xl/sharedStrings.xml><?xml version="1.0" encoding="utf-8"?>
<sst xmlns="http://schemas.openxmlformats.org/spreadsheetml/2006/main" count="9315" uniqueCount="3969">
  <si>
    <t>ID</t>
  </si>
  <si>
    <t>Song Title</t>
  </si>
  <si>
    <t>Film / Album</t>
  </si>
  <si>
    <t>Year</t>
  </si>
  <si>
    <t>ChatGPT Mood</t>
  </si>
  <si>
    <t>Claude Mood</t>
  </si>
  <si>
    <t>deepseek/copilot Mood</t>
  </si>
  <si>
    <t>FINAL MOOD</t>
  </si>
  <si>
    <t>Test</t>
  </si>
  <si>
    <t>File name</t>
  </si>
  <si>
    <t>mfcc_1_mean</t>
  </si>
  <si>
    <t>mfcc_1_std</t>
  </si>
  <si>
    <t>mfcc_2_mean</t>
  </si>
  <si>
    <t>mfcc_2_std</t>
  </si>
  <si>
    <t>mfcc_3_mean</t>
  </si>
  <si>
    <t>mfcc_3_std</t>
  </si>
  <si>
    <t>mfcc_4_mean</t>
  </si>
  <si>
    <t>mfcc_4_std</t>
  </si>
  <si>
    <t>mfcc_5_mean</t>
  </si>
  <si>
    <t>mfcc_5_std</t>
  </si>
  <si>
    <t>mfcc_6_mean</t>
  </si>
  <si>
    <t>mfcc_6_std</t>
  </si>
  <si>
    <t>mfcc_7_mean</t>
  </si>
  <si>
    <t>mfcc_7_std</t>
  </si>
  <si>
    <t>mfcc_8_mean</t>
  </si>
  <si>
    <t>mfcc_8_std</t>
  </si>
  <si>
    <t>mfcc_9_mean</t>
  </si>
  <si>
    <t>mfcc_9_std</t>
  </si>
  <si>
    <t>mfcc_10_mean</t>
  </si>
  <si>
    <t>mfcc_10_std</t>
  </si>
  <si>
    <t>mfcc_11_mean</t>
  </si>
  <si>
    <t>mfcc_11_std</t>
  </si>
  <si>
    <t>mfcc_12_mean</t>
  </si>
  <si>
    <t>mfcc_12_std</t>
  </si>
  <si>
    <t>mfcc_13_mean</t>
  </si>
  <si>
    <t>mfcc_13_std</t>
  </si>
  <si>
    <t>chroma_1_mean</t>
  </si>
  <si>
    <t>chroma_2_mean</t>
  </si>
  <si>
    <t>chroma_3_mean</t>
  </si>
  <si>
    <t>chroma_4_mean</t>
  </si>
  <si>
    <t>chroma_5_mean</t>
  </si>
  <si>
    <t>chroma_6_mean</t>
  </si>
  <si>
    <t>chroma_7_mean</t>
  </si>
  <si>
    <t>chroma_8_mean</t>
  </si>
  <si>
    <t>chroma_9_mean</t>
  </si>
  <si>
    <t>chroma_10_mean</t>
  </si>
  <si>
    <t>chroma_11_mean</t>
  </si>
  <si>
    <t>chroma_12_mean</t>
  </si>
  <si>
    <t>spectral_centroid</t>
  </si>
  <si>
    <t>spectral_bandwidth</t>
  </si>
  <si>
    <t>spectral_rolloff</t>
  </si>
  <si>
    <t>spectral_contrast_mean</t>
  </si>
  <si>
    <t>spectral_contrast_std</t>
  </si>
  <si>
    <t>spectral_flatness</t>
  </si>
  <si>
    <t>tempo</t>
  </si>
  <si>
    <t>onset_rate</t>
  </si>
  <si>
    <t>beat_strength</t>
  </si>
  <si>
    <t>rms_mean</t>
  </si>
  <si>
    <t>rms_std</t>
  </si>
  <si>
    <t>zcr_mean</t>
  </si>
  <si>
    <t>dynamic_range</t>
  </si>
  <si>
    <t>Tum Hi Ho</t>
  </si>
  <si>
    <t>Aashiqui 2</t>
  </si>
  <si>
    <t>romantic</t>
  </si>
  <si>
    <t>Tum Hi Ho Aashiqui 2 Full Video Song HD Aditya Roy Kapur, Shraddha Kapoor Music - Mithoon</t>
  </si>
  <si>
    <t>Raabta</t>
  </si>
  <si>
    <t>Agent Vinod</t>
  </si>
  <si>
    <t>Raabta (Kehte Hain Khuda) Full Song With Lyrics Agent Vinod Saif Ali Khan, Kareena Kapoor,Pritam</t>
  </si>
  <si>
    <t>Pehla Nasha</t>
  </si>
  <si>
    <t>Jo Jeeta Wohi Sikandar</t>
  </si>
  <si>
    <t>Pehla Nasha Pehla khumar Full HD l Udit Narayan,Sadhana sargaml Jo jeeta wohi sikandar</t>
  </si>
  <si>
    <t>Tera Ban Jaunga</t>
  </si>
  <si>
    <t>Kabir Singh</t>
  </si>
  <si>
    <t>LYRICAL Tera Ban Jaunga Kabir Singh Shahid K, Kiara A, Sandeep V Tulsi Kumar, Akhil Sachdeva</t>
  </si>
  <si>
    <t>Tum Se Hi</t>
  </si>
  <si>
    <t>Jab We Met</t>
  </si>
  <si>
    <t>Tum Se Hi Lyrcial Jab We Met Kareena Kapoor, Shahid Kapoor Mohit Chauhan Pritam</t>
  </si>
  <si>
    <t>Kesariya</t>
  </si>
  <si>
    <t>Brahmāstra</t>
  </si>
  <si>
    <t>happy</t>
  </si>
  <si>
    <t>Kesariya - Brahmāstra Ranbir Kapoor, Alia Bhatt Pritam Arijit Singh Amitabh Bhattacharya 4K</t>
  </si>
  <si>
    <t>Hawayein</t>
  </si>
  <si>
    <t>Jab Harry Met Sejal</t>
  </si>
  <si>
    <t>Hawayein Lyrical Video - Jab Harry Met Sejal Shah Rukh Khan, Anushka Arijit Singh Pritam</t>
  </si>
  <si>
    <t>Janam Janam</t>
  </si>
  <si>
    <t>Dilwale</t>
  </si>
  <si>
    <t>Janam Janam – Dilwale Shah Rukh Khan Kajol Pritam SRK Kajol Lyric Video 2015</t>
  </si>
  <si>
    <t>Tera Hone Laga Hoon</t>
  </si>
  <si>
    <t>Ajab Prem Ki Ghazab Kahani</t>
  </si>
  <si>
    <t>Tera Hone Laga Hoon Atif Aslam Alisha Chinai Ajab Prem Ki Ghazab Kahani 2009</t>
  </si>
  <si>
    <t>Jeene Laga Hoon</t>
  </si>
  <si>
    <t>Ramaiya Vastavaiya</t>
  </si>
  <si>
    <t>Jeene Laga Hoon _ Ramaiya Vastavaiya _ Girish Kumar, Shruti Haasan _ Atif Aslam, Shreya Goshal [pkzOBl1p7y4]</t>
  </si>
  <si>
    <t>Sun Saathiya</t>
  </si>
  <si>
    <t>ABCD 2</t>
  </si>
  <si>
    <t>excited</t>
  </si>
  <si>
    <t>Sun Saathiya - Full Video Disney s ABCD 2 Varun Dhawan, Shraddha Kapoor Sachin Jigar Priya S</t>
  </si>
  <si>
    <t>Raatan Lambiyan</t>
  </si>
  <si>
    <t>Shershaah</t>
  </si>
  <si>
    <t>Raataan Lambiyan - Lyric Video Shershaah Sidharth, Kiara Tanishk B. Jubin Asees</t>
  </si>
  <si>
    <t>Apna Bana Le</t>
  </si>
  <si>
    <t>Bhediya</t>
  </si>
  <si>
    <t>Apna Bana Le - Bhediya Varun Dhawan, Kriti Sanon Sachin-Jigar, Arijit Singh, Amitabh Bhattacharya</t>
  </si>
  <si>
    <t>Dil Diyan Gallan</t>
  </si>
  <si>
    <t>Tiger Zinda Hai</t>
  </si>
  <si>
    <t>Dil Diyan Gallan Song Tiger Zinda Hai Salman Khan, Katrina Kaif Atif Aslam Vishal Shekhar</t>
  </si>
  <si>
    <t>Main Rang Sharbaton Ka</t>
  </si>
  <si>
    <t>Phata Poster Nikhla Hero</t>
  </si>
  <si>
    <t>Main Rang Sharbaton Ka Arijit Singh Phata Poster Nikhla Hero 2013</t>
  </si>
  <si>
    <t>Enna Sona</t>
  </si>
  <si>
    <t>OK Jaanu</t>
  </si>
  <si>
    <t>Enna Sona (Official Video) OK Jaanu Arijit Singh Shraddha Kapoor Aditya Roy Kapoor</t>
  </si>
  <si>
    <t>Iktara</t>
  </si>
  <si>
    <t>Wake Up Sid</t>
  </si>
  <si>
    <t>sad</t>
  </si>
  <si>
    <t>Iktara - Lyric Video - Wake Up Sid Ranbir Kapoor Konkona Sen Sharma</t>
  </si>
  <si>
    <t>Khuda Jaane</t>
  </si>
  <si>
    <t>Bachna Ae Haseeno</t>
  </si>
  <si>
    <t>Khuda Jaane Full Song Bachna Ae Haseeno Ranbir Kapoor, Deepika Vishal Shekhar, KK, Shilpa</t>
  </si>
  <si>
    <t>O Saathi</t>
  </si>
  <si>
    <t>Baaghi 2</t>
  </si>
  <si>
    <t>O Saathi Lyrical Video Baaghi 2 Tiger Shroff Disha Patani Arko Ahmed Khan Sajid Nadiadwala</t>
  </si>
  <si>
    <t>Zara Zara</t>
  </si>
  <si>
    <t>Rehnaa Hai Terre Dil Mein</t>
  </si>
  <si>
    <t>Zara Zara Bahekta Hai JalRaj RHTDM Male Version Latest Hindi Cover 2020</t>
  </si>
  <si>
    <t>Hasi</t>
  </si>
  <si>
    <t>Hamari Adhuri Kahani</t>
  </si>
  <si>
    <t>Hasi Video - Hamari Adhuri Kahani_Emraan Hashmi, Vidya Balan_Ami Mishra_Mohit Suri [66q2fmLWMCI]</t>
  </si>
  <si>
    <t>Samjhawan</t>
  </si>
  <si>
    <t>Humpty Sharma Ki Dulhania</t>
  </si>
  <si>
    <t>Arijit Singh, Shreya Ghoshal - Samjhawan - Lyric video Alia B, Varun D Humpty Sharma Ki Dulhania</t>
  </si>
  <si>
    <t>Tujh Mein Rab Dikhta Hai</t>
  </si>
  <si>
    <t>Rab Ne Bana Di Jodi</t>
  </si>
  <si>
    <t>Tujh Mein Rab Dikhta Hai Song Rab Ne Bana Di Jodi Shah Rukh Khan, Anushka Sharma Roop Kumar</t>
  </si>
  <si>
    <t>Mast Magan</t>
  </si>
  <si>
    <t>2 States</t>
  </si>
  <si>
    <t>Mast Magan FULL Video Song 2 States Arijit Singh Arjun Kapoor, Alia Bhatt</t>
  </si>
  <si>
    <t>Soch Na Sake</t>
  </si>
  <si>
    <t>Airlift</t>
  </si>
  <si>
    <t>Soch Na Sake FULL VIDEO SONG AIRLIFT Akshay Kumar, Nimrat Kaur Arijit Singh, Tulsi Kumar</t>
  </si>
  <si>
    <t>Tu Hi Yaar Mera</t>
  </si>
  <si>
    <t>Pati Patni Aur Woh</t>
  </si>
  <si>
    <t>Full Video Tu Hi Yaar Mera Pati Patni Aur Woh Kartik A,Bhumi P,Ananya P Rochak,Arijit S,Neha K</t>
  </si>
  <si>
    <t>Nazm Nazm</t>
  </si>
  <si>
    <t>Bareilly Ki Barfi</t>
  </si>
  <si>
    <t>Nazm Nazm - Lyrical Bareilly Ki Barfi Kriti Sanon, Ayushmann Khurrana Rajkummar Rao Arko</t>
  </si>
  <si>
    <t>Kaise Hua</t>
  </si>
  <si>
    <t>LYRICAL Kaise Hua Kabir Singh Shahid K, Kiara A, Sandeep V Vishal Mishra, Manoj Muntashir</t>
  </si>
  <si>
    <t>Baarish</t>
  </si>
  <si>
    <t>Half Girlfriend</t>
  </si>
  <si>
    <t>Baarish Half Girlfriend Arjun Kapoor Shraddha Kapoor Ash King ,Sashaa Tanishk Baarish 2024</t>
  </si>
  <si>
    <t>Galliyan</t>
  </si>
  <si>
    <t>Ek Villain</t>
  </si>
  <si>
    <t>Full Video Galliyan Song Ek Villain Ankit Tiwari Sidharth Malhotra Shraddha Kapoor</t>
  </si>
  <si>
    <t>Chahun Main Ya Naa</t>
  </si>
  <si>
    <t>Chahun Main Ya Naa Full Video Song Aashiqui 2 Aditya Roy Kapur, Shraddha Kapoor</t>
  </si>
  <si>
    <t>Dekhha Tenu</t>
  </si>
  <si>
    <t>Mr. &amp; Mrs. Mahi</t>
  </si>
  <si>
    <t>Dekhha Tenu - Lyrical Video Mr. and Mrs. Mahi Janhvi Kapoor, Rajkummar Rao Mohammad Faiz</t>
  </si>
  <si>
    <t>O Re Piya</t>
  </si>
  <si>
    <t>Aaja Nachle</t>
  </si>
  <si>
    <t>O Re Piya Full Song Aaja Nachle Madhuri Dixit Rahat Fateh Ali Khan Salim-Sulaiman, Jaideep</t>
  </si>
  <si>
    <t>Pehli Nazar Mein</t>
  </si>
  <si>
    <t>Race</t>
  </si>
  <si>
    <t>Pehli Nazar Mein Kaise Jaado Kar Diya Atif Aslam Hits Race I Akshaye, Bipasha Saif Ali</t>
  </si>
  <si>
    <t>Mere Haath Mein</t>
  </si>
  <si>
    <t>Fanaa</t>
  </si>
  <si>
    <t>Mere Haath Mein Full Song Fanaa Aamir Khan, Kajol Sonu Nigam, Sunidhi Chauhan Jatin-Lalit</t>
  </si>
  <si>
    <t>Aaj Din Chadheya</t>
  </si>
  <si>
    <t>Love Aaj Kal</t>
  </si>
  <si>
    <t>Aaj Din Chadheya - Lyrical Video Saif Ali Khan, Deepika P Love Aaj Kal Rahat Fateh Ali Khan</t>
  </si>
  <si>
    <t>Saware</t>
  </si>
  <si>
    <t>Phantom</t>
  </si>
  <si>
    <t>Saware Full AUDIO Song - Arijit Singh Phantom T-Series</t>
  </si>
  <si>
    <t>Tere Naina</t>
  </si>
  <si>
    <t>My Name Is Khan</t>
  </si>
  <si>
    <t>Shankar Eshan Loy - Tere Naina Lyric Video - My Name is Khan Shahrukh Khan Kajol</t>
  </si>
  <si>
    <t>Jashn-e-Bahaara</t>
  </si>
  <si>
    <t>Jodhaa Akbar</t>
  </si>
  <si>
    <t>Jashn-E-Bahaaraa - Jodhaa Akbar A. R. Rahman Hrithik Roshan Aishwarya Rai Javed Ali</t>
  </si>
  <si>
    <t>Moh Moh Ke Dhaage</t>
  </si>
  <si>
    <t>Dum Laga Ke Haisha</t>
  </si>
  <si>
    <t>Lyrical Moh Moh Ke Dhaage (Male) Song with Lyrics Dum Laga Ke Haisha Papon, Anu Malik, Varun</t>
  </si>
  <si>
    <t>Ranjha</t>
  </si>
  <si>
    <t>Ranjha shershaah</t>
  </si>
  <si>
    <t>Ishq Sufiyana</t>
  </si>
  <si>
    <t>The Dirty Picture</t>
  </si>
  <si>
    <t>Ishq Sufiyana Lyrical The Dirty Picture Emraan Hashmi,Vidya Balan Vishal - Shekhar</t>
  </si>
  <si>
    <t>Tujhe Kitna Chahne Lage</t>
  </si>
  <si>
    <t>LYRICAL Tujhe Kitna Chahne Lage Kabir Singh Mithoon Feat. Arijit Singh Shahid Kapoor, Kiara A</t>
  </si>
  <si>
    <t>Aankhon Mein Teri</t>
  </si>
  <si>
    <t>Om Shanti Om</t>
  </si>
  <si>
    <t>Aankhon Mein Teri Ajab Si (Lyrical) Om Shanti Om K.K. Shahrukh Khan Deepika Padukone</t>
  </si>
  <si>
    <t>Saibo</t>
  </si>
  <si>
    <t>Shor in the City</t>
  </si>
  <si>
    <t>Saibo - Lyric Video Shor In The City Radhika Apte, Tusshar Kapoor Shreya Ghoshal Tochi Raina</t>
  </si>
  <si>
    <t>Chand Sifarish</t>
  </si>
  <si>
    <t>Chand Sifarish Full Song Fanaa Aamir Khan, Kajol Shaan, Kailash Kher Jatin-Lalit Prasoon</t>
  </si>
  <si>
    <t>Noor E Khuda</t>
  </si>
  <si>
    <t>other</t>
  </si>
  <si>
    <t>Noor E Khuda Full Video - My Name is Khan Shahrukh Khan Kajol Adnan Sami Shreya Ghoshal</t>
  </si>
  <si>
    <t>Tera Fitoor</t>
  </si>
  <si>
    <t>Genius</t>
  </si>
  <si>
    <t>Tera Fitoor Arijit Singh Himesh Reshammiya Genius (2018)</t>
  </si>
  <si>
    <t>Suraj Hua Maddham</t>
  </si>
  <si>
    <t>Kabhi Khushi Kabhie Gham</t>
  </si>
  <si>
    <t>Suraj Hua Maddham Full Video - K3G Shah Rukh Khan, Kajol Sonu Nigam, Alka Yagnik</t>
  </si>
  <si>
    <t>Humko Humise Chura Lo</t>
  </si>
  <si>
    <t>Mohabbatein</t>
  </si>
  <si>
    <t>Humko Humise Chura Lo Song Mohabbatein Shah Rukh Khan, Aishwarya Rai Lata Mangeshkar, Udit N</t>
  </si>
  <si>
    <t>Tum Mile</t>
  </si>
  <si>
    <t>Tum Mile - Title Track Emraan Hashmi, Soha Ali Pritam Neeraj Shridhar Kumaar</t>
  </si>
  <si>
    <t>Dil To Pagal Hai</t>
  </si>
  <si>
    <t>Dil To Pagal Hai Song Shah Rukh Khan, Madhuri, Karisma, Akshay Lata Mangeshkar, Udit Narayan</t>
  </si>
  <si>
    <t>Piya O Re Piya</t>
  </si>
  <si>
    <t>Tere Naal Love Ho Gaya</t>
  </si>
  <si>
    <t>Piya O Re Piya Lyrical - Tere Naal Love Ho Gaya Riteish Deshmukh, Genelia Atif Aslam, Shreya</t>
  </si>
  <si>
    <t>Tum Ho</t>
  </si>
  <si>
    <t>Rockstar</t>
  </si>
  <si>
    <t>Rockstar Tum Ho (Lyrical Video) Song Ranbir Kapoor Nargis A R Rahman, Mohit Chauhan</t>
  </si>
  <si>
    <t>Pee Loon</t>
  </si>
  <si>
    <t>Once Upon a Time in Mumbaai</t>
  </si>
  <si>
    <t>Pee Loon Lyrical Song Once Upon A Time in Mumbai Pritam Emraan Hashmi, Prachi Desai</t>
  </si>
  <si>
    <t>Main Yahaan Hoon</t>
  </si>
  <si>
    <t>Veer-Zaara</t>
  </si>
  <si>
    <t>Main Yahaan Hoon Full Song Veer-Zaara Shah Rukh Khan, Preity Zinta Madan Mohan, Udit Narayan</t>
  </si>
  <si>
    <t>Saathiya (Title Track)</t>
  </si>
  <si>
    <t>Saathiya</t>
  </si>
  <si>
    <t>Saathiya Full Song Vivek Oberoi, Rani Mukerji Sonu Nigam A R Rahman Gulzar Saathiya Song</t>
  </si>
  <si>
    <t>Aap Ki Aankhon Mein Kuch</t>
  </si>
  <si>
    <t>Ghar</t>
  </si>
  <si>
    <t>Aapki Ankhon Mein Kuch Lata Mangeshkar Kishore Kumar Ghar Lyrical Video Old Hindi Song</t>
  </si>
  <si>
    <t>Chura Liya Hai Tumne Jo Dil Ko</t>
  </si>
  <si>
    <t>Yaadon Ki Baaraat</t>
  </si>
  <si>
    <t>Chura Liya Hai Tumne Jo Dil Ko Lyrical Zeenat Aman Asha Bhosle</t>
  </si>
  <si>
    <t>Teri Bindiya Re</t>
  </si>
  <si>
    <t>Abhimaan</t>
  </si>
  <si>
    <t>Teri Bindiya Re (4K Video) Abhimaan (1973) Amitabh Bachchan Jaya Bhaduri Mohd. Rafi, Lata M</t>
  </si>
  <si>
    <t>Tu Mile Dil Khile</t>
  </si>
  <si>
    <t>Criminal</t>
  </si>
  <si>
    <t>Tu Mile Dil Khile Kumar Sanu Alka Yagnik Criminal Nagarjuna Manisha Koirala Audio Song</t>
  </si>
  <si>
    <t>Pal Pal Dil Ke Paas</t>
  </si>
  <si>
    <t>Blackmail</t>
  </si>
  <si>
    <t>Blackmail - Pal Pal Dil Ke Paas Tum Rehti Ho - Kishore Kumar</t>
  </si>
  <si>
    <t>Gulabi Aankhen</t>
  </si>
  <si>
    <t>The Train</t>
  </si>
  <si>
    <t>Gulabi Aankhen Jo Teri Dekhi Rajesh Khanna, Nanda The Train (1970) Mohd Rafi Superhit Song</t>
  </si>
  <si>
    <t>Mere Rang Mein Rangne Wali</t>
  </si>
  <si>
    <t>Maine Pyar Kiya</t>
  </si>
  <si>
    <t>Mere Rang Me Rangne Wali Video Song Maine Pyar Kiya Salman Khan, Bhagyashree S P B Hit Songs</t>
  </si>
  <si>
    <t>Hum Tum</t>
  </si>
  <si>
    <t>Hum Tum Song Saif Ali Khan, Rani Mukerji Alka Yagnik, Babul Supriyo Jatin-Lalit, Prasoon Joshi</t>
  </si>
  <si>
    <t>Dil Hai Ke Manta Nahin</t>
  </si>
  <si>
    <t>Dil Hai Ki Manta Nahin - Lyrical Video Song Anuradha Paudwal, Kumar Sanu Aamir Khan, Pooja Bhatt</t>
  </si>
  <si>
    <t>Dheere Dheere Se Meri Zindagi Mein Aana</t>
  </si>
  <si>
    <t>Aashiqui</t>
  </si>
  <si>
    <t>Dheere Dheere Se Meri Zindagi Mein Aana (Full Song) Aashiqui Rahul Roy, Anu Agarwal T-Series</t>
  </si>
  <si>
    <t>Ae Mere Humsafar</t>
  </si>
  <si>
    <t>Qayamat Se Qayamat Tak</t>
  </si>
  <si>
    <t>Aye Mere Humsafar Full Song Qayamat Se Qayamat Tak Udit N Alka Y Aamir Khan, Juhi Chawla</t>
  </si>
  <si>
    <t>Baahon Ke Darmiyan</t>
  </si>
  <si>
    <t>Khamoshi</t>
  </si>
  <si>
    <t>Bahon Kay Darmiyan Khamoshi Salman Khan, Manisha Koirala [3nS9wUcuU9A]</t>
  </si>
  <si>
    <t>Yeh Haseen Wadiyan</t>
  </si>
  <si>
    <t>Roja (Hindi)</t>
  </si>
  <si>
    <t>Yeh Haseen Vadiyan - Roja A.R. Rahman S.P. Balasubrahmanyam K.S.Chithra Madhoo Arvind</t>
  </si>
  <si>
    <t>Tere Mast Mast Do Nain</t>
  </si>
  <si>
    <t>Dabangg</t>
  </si>
  <si>
    <t>Tere Mast Mast Do Nain ( With Lyrics) Full Song Dabangg Salman Khan</t>
  </si>
  <si>
    <t>Chandni O Meri Chandni</t>
  </si>
  <si>
    <t>Chandni</t>
  </si>
  <si>
    <t>Chandni O Meri Chandni Full Song Chandni Sridevi, Rishi Kapoor Jolly Mukherjee Shiv-Hari</t>
  </si>
  <si>
    <t>Dil Deewana</t>
  </si>
  <si>
    <t>Dil Deewana Maine Pyar Kiya Salman Khan Bhagyashree Classic Romantic Old Hindi Song</t>
  </si>
  <si>
    <t>Kaho Naa Pyaar Hai (Title Track)</t>
  </si>
  <si>
    <t>Kaho Naa Pyaar Hai</t>
  </si>
  <si>
    <t>Kaho Naa Pyaar Hai - Title Track Hrithik Roshan Ameesha Patel Alka Yagnik Udit Narayan</t>
  </si>
  <si>
    <t>Tere Sang Yaara</t>
  </si>
  <si>
    <t>Rustom</t>
  </si>
  <si>
    <t>Tere Sang Yaara - Full Video Rustom Akshay Kumar Ileana D cruz Arko Manoj M</t>
  </si>
  <si>
    <t>Jaadu Hai Nasha Hai</t>
  </si>
  <si>
    <t>Jism</t>
  </si>
  <si>
    <t>Jadu Hai Nasha Hai Shreya Ghoshal Shaan M.M. Kreem Jism Audio Song</t>
  </si>
  <si>
    <t>Agar Tum Mil Jao</t>
  </si>
  <si>
    <t>Zeher</t>
  </si>
  <si>
    <t>Agar Tum Mil Jao (Video) Emraan Hashmi, Udita Goswami Zeher Shreya Ghoshal Bollywood Love Song</t>
  </si>
  <si>
    <t>Chand Chhupa Badal Mein</t>
  </si>
  <si>
    <t>Hum Dil De Chuke Sanam</t>
  </si>
  <si>
    <t>Chand Chhupa Badal Mein Lyrical Video Hum Dil De Chuke Sanam Udit N,Alka Y Salman, Aishwarya Rai</t>
  </si>
  <si>
    <t>Main Agar Kahoon</t>
  </si>
  <si>
    <t>LYRICAL Main Agar Kahoon Om Shanti Om Shahrukh Khan,Deepika Padukone Sonu Nigam,Shreya Ghosal</t>
  </si>
  <si>
    <t>Bheegi Si Bhaagi Si</t>
  </si>
  <si>
    <t>Raajneeti</t>
  </si>
  <si>
    <t>Bheegi Si Bhaagi Si Full Video - Raajneeti Ranbir,Katrina Mohit Chauhan, Antara M Pritam</t>
  </si>
  <si>
    <t>Tere Mere Beech Mein</t>
  </si>
  <si>
    <t>Ek Duuje Ke Liye</t>
  </si>
  <si>
    <t>Tere Mere Beech Mein - Ek Duuje Ke Liye - Kamal Hassan, Rati Agnihotri - Old Hindi Song</t>
  </si>
  <si>
    <t>Tu Hi Meri Shab Hai</t>
  </si>
  <si>
    <t>Gangster</t>
  </si>
  <si>
    <t>Tu Hi Meri Shab Hai - K.K Gangster Emraan Hashmi, Kangna Ranaut Full 4K Video Song</t>
  </si>
  <si>
    <t>Haan Tu Hain</t>
  </si>
  <si>
    <t>Jannat</t>
  </si>
  <si>
    <t>Haan Tu Hain - Full Video Jannat Emraan Hashmi, Sonal Chauhan KK Pritam Sayeed Quadri</t>
  </si>
  <si>
    <t>Pehli Pehli Baar Mohabbat Ki Hai</t>
  </si>
  <si>
    <t>Sirf Tum</t>
  </si>
  <si>
    <t>Pehli Pehli Baar Mohabbat Ki Hai Full Video Song Sirf Tum Kumar Sanu,Alka Yagnik Sanjay K, Priya G</t>
  </si>
  <si>
    <t>Aaj Se Teri</t>
  </si>
  <si>
    <t>Pad man</t>
  </si>
  <si>
    <t>Aaj Se Teri - Lyrical Padman Akshay Kumar Radhika Apte Arijit Singh Amit Trivedi</t>
  </si>
  <si>
    <t>Tere Chehre Se Nazar Nahin Hatati</t>
  </si>
  <si>
    <t>Kabhi Kabhie</t>
  </si>
  <si>
    <t>Tere Chehre Se Full Song _ Kabhi Kabhie _ Rishi Kapoor, Neetu Singh _ Kishore Kumar, Lata Mangeshkar [gejKrLu9N9c]</t>
  </si>
  <si>
    <t>Mere Khwabon Mein</t>
  </si>
  <si>
    <t>Dilwale Dulhania Le Jayenge</t>
  </si>
  <si>
    <t>Mere Khwabon Mein Lyrical Song Dilwale Dulhania Le Jayenge Kajol, SRK Lata Mangeshkar DDLJ</t>
  </si>
  <si>
    <t>Dekha Ek Khwab</t>
  </si>
  <si>
    <t>Silsila</t>
  </si>
  <si>
    <t>Dekha Ek Khwab Song Silsila Amitabh Bachchan, Rekha Kishore Kumar, Lata Mangeshkar, Shiv-Hari</t>
  </si>
  <si>
    <t>Chaudhvin Ka Chand Ho</t>
  </si>
  <si>
    <t>Chaudhvin Ka Chand</t>
  </si>
  <si>
    <t>चौदवीं का चाँद हो - Chaudhvin Ka Chand Ho (Md.Rafi) - HD वीडियो सोंग</t>
  </si>
  <si>
    <t>Likhe Jo Khat Tujhe</t>
  </si>
  <si>
    <t>Kanyadaan</t>
  </si>
  <si>
    <t>Likhe Jo Khat Tujhe with lyrics Kanyadaan Mohammed Rafi Asha P, Shashi Kapoor</t>
  </si>
  <si>
    <t>Kabhi Kabhi Mere Dil Mein</t>
  </si>
  <si>
    <t>Kabhi Kabhie Mere Dil Mein - Amitabh Bachchan - Mukesh - Kabhi Kabhie 1976</t>
  </si>
  <si>
    <t>Aap Ki Nazron Ne Samjha</t>
  </si>
  <si>
    <t>Anpadh</t>
  </si>
  <si>
    <t>आपकी नज़रों ने समझा Aap Ki Nazro Ne Samjha - HD वीडियो सोंग - लता मंगेशकर - अनपढ़ (1962)</t>
  </si>
  <si>
    <t>Chand Mera Dil</t>
  </si>
  <si>
    <t>Hum Kisise Kum Naheen</t>
  </si>
  <si>
    <t>Chaand Mera Dil - HD _ MOHD RAFI _ Hum Kisise Kum Naheen (1977) [_FSCznHS9l0]</t>
  </si>
  <si>
    <t>Bahon Mein Chale Aao</t>
  </si>
  <si>
    <t>Anamika</t>
  </si>
  <si>
    <t>Bahon Mein Chale Aao with lyrics Lata Mangeshkar R.D.Burman Anamika</t>
  </si>
  <si>
    <t>Aankhon Aankhon Mein Baat Hone Do</t>
  </si>
  <si>
    <t>Aankhon Aankhon Mein</t>
  </si>
  <si>
    <t>Aankhon Aankhon Mein Baat with lyrics</t>
  </si>
  <si>
    <t>Dil Vil Pyar Vyar</t>
  </si>
  <si>
    <t>Shagird</t>
  </si>
  <si>
    <t>DIL WIL PYAR WYAR 4K - Lata Mangeshkar Songs - Saira Banu, Joy Mukherjee - Shagird 1967 Songs</t>
  </si>
  <si>
    <t>Tere Pyar Mein</t>
  </si>
  <si>
    <t>Tu Jhoothi Main Makkaar</t>
  </si>
  <si>
    <t>Tere Pyaar Mein (Full Video) Tu Jhoothi Main Makkaar Ranbir,Shraddha Pritam Arijit,Nikhita,Amitabh</t>
  </si>
  <si>
    <t>Pehla Pehla Pyar Hai</t>
  </si>
  <si>
    <t>Hum Aapke Hain Koun</t>
  </si>
  <si>
    <t>Pehla Pehla Pyar Hai (HD) Hum Aapke Hain Koun Best Of SPB SPB Classic Hits</t>
  </si>
  <si>
    <t>Tu Hi Re</t>
  </si>
  <si>
    <t>Bombay (Hindi)</t>
  </si>
  <si>
    <t>Tu Hi Re (Lyrical Video) _ A. R. Rahman _ Hariharan, Kavita Krishnamurthy _ Revibe _ Hindi Songs [V9mN0qBgEzQ]</t>
  </si>
  <si>
    <t>Mohabbat Ho Na Jaye</t>
  </si>
  <si>
    <t>Kasoor</t>
  </si>
  <si>
    <t>Mohabbat Ho Na Jaye (Official Video) - Kumar Sanu, Alka Yagnik Kasoor Movie Dekha Jo Tumko</t>
  </si>
  <si>
    <t>Teri Ore</t>
  </si>
  <si>
    <t>Singh Is Kinng</t>
  </si>
  <si>
    <t>Teri Ore Full Audio Singh Is Kinng Akshay K Katrina K Pritam Rahat Fateh Ali Khan Shreya Ghoshal</t>
  </si>
  <si>
    <t>Ishq Wala Love</t>
  </si>
  <si>
    <t>Student of the Year</t>
  </si>
  <si>
    <t>Ishq Wala Love SOTY Alia Bhatt, Sidharth Malhotra, Varun Dhawan Neeti Mohan 4K</t>
  </si>
  <si>
    <t>Dil Ibaadat</t>
  </si>
  <si>
    <t>KK Dil Ibaadat Kar Raha Hai (Lyrical Video) Emraan Hashmi Soha Ali Khan Pritam Tum Mile</t>
  </si>
  <si>
    <t>Tu Chahiye</t>
  </si>
  <si>
    <t>Bajrangi Bhaijaan</t>
  </si>
  <si>
    <t>Tu Chahiye FULL VIDEO Song - Atif Aslam Pritam Bajrangi Bhaijaan Salman Khan, Kareena Kapoor</t>
  </si>
  <si>
    <t>Sajde</t>
  </si>
  <si>
    <t>Kill Dil</t>
  </si>
  <si>
    <t>Sajde Full Song Kill Dil Ranveer, Parineeti, Arijit Singh, Nihira Shankar-Ehsaan-Loy, Gulzar</t>
  </si>
  <si>
    <t>Kaun Tujhe</t>
  </si>
  <si>
    <t>M.S. Dhoni</t>
  </si>
  <si>
    <t>KAUN TUJHE Full Video M.S. DHONI -THE UNTOLD STORY Amaal Mallik Palak Sushant Singh Disha Patani</t>
  </si>
  <si>
    <t>Aayat</t>
  </si>
  <si>
    <t>Bajirao Mastani</t>
  </si>
  <si>
    <t>Aayat - Lyrical Video Bajirao Mastani Arijit Singh Ranveer, Deepika Sanjay Leela Bhansali</t>
  </si>
  <si>
    <t>Labon Ko</t>
  </si>
  <si>
    <t>Bhool Bhulaiyaa</t>
  </si>
  <si>
    <t>Lyrical Labon Ko Bhool Bhulaiyaa Pritam K.K. Akshay Kumar, Shiney Ahuja, Vidya Balan</t>
  </si>
  <si>
    <t>Tum Tak</t>
  </si>
  <si>
    <t>Raanjhanaa</t>
  </si>
  <si>
    <t>Tum Tak - Full Video Song Raanjhanaa Dhanush Sonam Kapoor A. R. Rahman</t>
  </si>
  <si>
    <t>Banjaara</t>
  </si>
  <si>
    <t>Banjaara Full Video Song Ek Villain Shraddha Kapoor, Siddharth Malhotra</t>
  </si>
  <si>
    <t>Mere Sohneya</t>
  </si>
  <si>
    <t>Full Song Mere Sohneya Kabir Singh Shahid K, Kiara A, Sandeep V Sachet - Parampara Irshad K</t>
  </si>
  <si>
    <t>Dil Ka Dariya</t>
  </si>
  <si>
    <t>DIL KA DARIYA LYRICS Arijit Singh Kabir Singh Lyrics Maker</t>
  </si>
  <si>
    <t>Tum Jo Aaye</t>
  </si>
  <si>
    <t>Lyrical Tum Jo Aaye Once Upon A Time In Mumbai Ajay Devgn,Rahat Fateh Ali Khan,Tulsi Kumar, Pritam</t>
  </si>
  <si>
    <t>Kya Mujhe Pyaar Hai</t>
  </si>
  <si>
    <t>Woh Lamhe</t>
  </si>
  <si>
    <t>Kya Mujhe Pyar Lyrical Video Song Woh Lamhe Pritam K.K. Shiny Ahuja, Kangna Ranaut</t>
  </si>
  <si>
    <t>O Meri Laila</t>
  </si>
  <si>
    <t>Laila Majnu</t>
  </si>
  <si>
    <t>O Meri Laila - Lyrical Laila Majnu Jyotica Tangri Avinash Tiwary Tripti Dimri</t>
  </si>
  <si>
    <t>Dilbar Mere</t>
  </si>
  <si>
    <t>Satte Pe Satta</t>
  </si>
  <si>
    <t>Dilbar Mere Kab Tak Mujhe Kishore Kumar Satte Pe Satta 1982 Songs Amitabh Bachchan, Hema Malini</t>
  </si>
  <si>
    <t>Do Dil Mil Rahe Hain</t>
  </si>
  <si>
    <t>Pardes</t>
  </si>
  <si>
    <t>Do Dil Mil Rahe Hain KUMAR SANU Nadeem Shravan Pardes 1997</t>
  </si>
  <si>
    <t>Ek Dil Ek Jaan</t>
  </si>
  <si>
    <t>Padmaavat</t>
  </si>
  <si>
    <t>Padmaavat Ek Dil Ek Jaan Video Song Deepika Padukone Shahid Kapoor Sanjay Leela Bhansali</t>
  </si>
  <si>
    <t>Zara Sa</t>
  </si>
  <si>
    <t>Zara Sa - Lyrical Video Jannat Emraan Hashmi, Sonal Chauhan KK Pritam Sayeed Quadri</t>
  </si>
  <si>
    <t>Teri Jhuki Nazar</t>
  </si>
  <si>
    <t>Murder 3</t>
  </si>
  <si>
    <t>Teri Jhuki Nazar Official Lyrical Video - Murder 3 Pritam Shafqat Amanat Ali Bollywood Songs</t>
  </si>
  <si>
    <t>Main Duniya Bhula Doonga</t>
  </si>
  <si>
    <t>Main Duniya Bhula Doonga - Lyrical Video Song Aashiqui Kumar Sanu Rahul Roy, Anu Agarwal</t>
  </si>
  <si>
    <t>Aankhon Mein Tera Hi Chehra</t>
  </si>
  <si>
    <t>Aryans (Album)</t>
  </si>
  <si>
    <t>Aankhon Mein Tera Hi Chehra (Official Video) Shahid Kapoor Aryans Hrishitaa B 90s Superhit Song</t>
  </si>
  <si>
    <t>Tere Naam (Title Track)</t>
  </si>
  <si>
    <t>Tere Naam</t>
  </si>
  <si>
    <t>Tere Naam 2 Teaser _ Salman Khan _ Bhumika Chawla _ Tere Naam Re Release _ Tere Naam 2 Trailer [qmBG94fVTgg]</t>
  </si>
  <si>
    <t>O Sanam</t>
  </si>
  <si>
    <t>Lucky Ali (Album: Sunoh)</t>
  </si>
  <si>
    <t>Lucky Ali - O Sanam - Sunoh Official Music Video</t>
  </si>
  <si>
    <t>Dil Mein Ho Tum</t>
  </si>
  <si>
    <t>Satyamev Jayate</t>
  </si>
  <si>
    <t>Dil Main Ho Tum Vinod Khanna Anita Raj Satyamev Jayte Hindi Song</t>
  </si>
  <si>
    <t>Kitni Bechain Hoke</t>
  </si>
  <si>
    <t>Kitni Bechain Hoke (Full 4K Video Song) Udit Narayan Alka Yagnik Kasoor Movie</t>
  </si>
  <si>
    <t>Akele Hain To Kya Gham Hai</t>
  </si>
  <si>
    <t>Akele Hain To Kya Gum Hai -Video Song _ Qayamat se Qayamat Tak _Alka Yagnik,Udit Narayan_Aamir,Juhi [As9DnNT3XZA]</t>
  </si>
  <si>
    <t>Tumhein Apna Banane Ki Kasam</t>
  </si>
  <si>
    <t>Sadak</t>
  </si>
  <si>
    <t>Lyrical Tumhein Apna Banane Ki Kasam Sadak Kumar Sanu,Anuradha Paudwal Sanjay Dutt,Pooja Bhatt</t>
  </si>
  <si>
    <t>Jab Se Tere Naina</t>
  </si>
  <si>
    <t>Saawariya</t>
  </si>
  <si>
    <t>Jab Se Tere Naina Lyrical Video - Saawariya Ranbir Kapoor Sonam Kapoor Shaan (1)</t>
  </si>
  <si>
    <t>Tere Dar Par Sanam</t>
  </si>
  <si>
    <t>Phir Teri Kahani Yaad Aayee</t>
  </si>
  <si>
    <t>Tere Dar Par Sanam - Vídeo Song Phir Teri Kahani Yaad Aayi Pooja Bhatt, Rahul Roy Kumar Sanu</t>
  </si>
  <si>
    <t>Dil Hai Tumhaara</t>
  </si>
  <si>
    <t>Dil Hai Tumhaara Song Video - Dil Hai Tumhaara Preity, Arjun Jimmy Alka Y, Kumar S Udit N</t>
  </si>
  <si>
    <t>Aashiq Banaya Aapne</t>
  </si>
  <si>
    <t>Aashiq Banaya Aapne Full Song Himesh Reshammiya,Shreya Ghoshal Emraan Hashmi, Tanushree</t>
  </si>
  <si>
    <t>Jaane Dil Mein</t>
  </si>
  <si>
    <t>Mujhse Dosti Karoge</t>
  </si>
  <si>
    <t>Jaane Dil Mein - Full Song Mujhse Dosti Karoge Hrithik Roshan, Rani, Lata Mangeshkar, Sonu Nigam</t>
  </si>
  <si>
    <t>Tumse Milke</t>
  </si>
  <si>
    <t>Parinda</t>
  </si>
  <si>
    <t>Tumse Milke Asha Bhosle Suresh Wadkar Parinda Bollywood Song 1989</t>
  </si>
  <si>
    <t>Yeh Ishq Hai</t>
  </si>
  <si>
    <t>Full Video Yeh Ishq Hai Jab We Met Kareena Kapoor, Shahid Kapoor Pritam Shreya Ghoshal</t>
  </si>
  <si>
    <t>Pehli Baar Mohabbat</t>
  </si>
  <si>
    <t>Kaminey</t>
  </si>
  <si>
    <t>Pehli Baar Mohabbat Kaminey Shahid Kapoor, Priyanka Chopra Mohit Chauhan Vishal Bhardwaj</t>
  </si>
  <si>
    <t>Tere Hawaale</t>
  </si>
  <si>
    <t>Laal Singh Chaddha</t>
  </si>
  <si>
    <t>Tere Hawaale (Full Video) Laal Singh Chaddha Aamir,Kareena Arijit,Shilpa Pritam,Amitabh,Advait</t>
  </si>
  <si>
    <t>Suno Na Sangemarmar</t>
  </si>
  <si>
    <t>Youngistaan</t>
  </si>
  <si>
    <t>Suno Na Sangemarmar Full Song Youngistaan Arijit Singh Jackky Bhagnani, Neha Sharma</t>
  </si>
  <si>
    <t>Tu Mohabbat Hai</t>
  </si>
  <si>
    <t>Tu Mohabbat Hai Lyrical - Tere Naal Love Ho Gaya Atif Aslam, Monali, Priya Riteish, Genelia</t>
  </si>
  <si>
    <t>Dil Ko Tumse Pyaar Hua</t>
  </si>
  <si>
    <t>Dil Ko Tumse Pyaar Hua Rehnaa Hai Terre Dil Mein Saif Ali Khan Dia Mirza Roop Kumar Rathod</t>
  </si>
  <si>
    <t>Aap Jaisa Koi</t>
  </si>
  <si>
    <t>Qurbani</t>
  </si>
  <si>
    <t>Aap Jaisa Koi Meri Zindagi Qurbani 1980 Remastered Audio 1080P [SMTEuX46XTc]</t>
  </si>
  <si>
    <t>Tera Mera Pyar Amar</t>
  </si>
  <si>
    <t>Asli-Naqli</t>
  </si>
  <si>
    <t>तेरा मेरा प्यार अमर Tera Mera Pyar Amar Asli Naqli Lata Mangeshkar Evergreen Hindi Songs</t>
  </si>
  <si>
    <t>Aane Se Uske Aaye Bahar</t>
  </si>
  <si>
    <t>Jeene Ki Raah</t>
  </si>
  <si>
    <t>Aane Se Uske Aaye Bahar - Jeene Ki Raah - Mohammed Rafi Hit Songs - Laxmikant Pyarelal Songs</t>
  </si>
  <si>
    <t>Mere Mehboob Qayamat Hogi</t>
  </si>
  <si>
    <t>Mr. X in Bombay</t>
  </si>
  <si>
    <t>Mere Mehboob Qayamat Hogi (Original) - Mr. X In Bombay - Kishore Kumar s Greatest Hits - Old Songs</t>
  </si>
  <si>
    <t>Tumse Hi Tumse</t>
  </si>
  <si>
    <t>Anjaana Anjaani</t>
  </si>
  <si>
    <t>Mujhe Neend Na Aaye</t>
  </si>
  <si>
    <t>Dil</t>
  </si>
  <si>
    <t>Mujhe Neend Na Aaye Full Video Song Dil Anuradha Paudwal,Udit Narayan Aamir Khan,Madhuri Dixit</t>
  </si>
  <si>
    <t>Humko Sirf Tumse Pyaar Hai</t>
  </si>
  <si>
    <t>Barsaat</t>
  </si>
  <si>
    <t>Humko Sirf Tumse Pyar Hai Barsaat Kumar Sanu Alka Yagnik 1995</t>
  </si>
  <si>
    <t>Dil Deewana Bin Sajna Ke</t>
  </si>
  <si>
    <t>Dil Deewana Video Song Maine Pyar Kiya Salman Khan, Bhagyashree Lata Mangeshkar Romantic Song</t>
  </si>
  <si>
    <t>Tere Liye</t>
  </si>
  <si>
    <t>Tere Liye Song Veer-Zaara Shah Rukh Khan, Preity Zinta, Lata Mangeshkar, Roop Kumar, Madan Mohan</t>
  </si>
  <si>
    <t>Main Agar Saamne</t>
  </si>
  <si>
    <t>Raaz</t>
  </si>
  <si>
    <t>Main Agar Saamne Aa Bhi Jaaya Karo Raaz Dino, Bipasha Basu Abhijeet, Alka Yagnik, Hindi Song</t>
  </si>
  <si>
    <t>Dheere Dheere</t>
  </si>
  <si>
    <t>Single by Yo Yo Honey Singh</t>
  </si>
  <si>
    <t>Dheere Dheere Se Meri Zindagi Video Song (OFFICIAL) Hrithik Roshan, Sonam Kapoor Yo Yo Honey Singh</t>
  </si>
  <si>
    <t>Tu Pyar Hai Kisi Aur Ka</t>
  </si>
  <si>
    <t>Tu Pyar Hai Kisi Aur Ka -Lyrical Dil Hai Ke Manta Nahin Anuradha P,Kumar Sanu Aamir Khan,Pooja B</t>
  </si>
  <si>
    <t>Ae Kash Ke Hum</t>
  </si>
  <si>
    <t>Kabhi Haan Kabhi Naa</t>
  </si>
  <si>
    <t>Ae Kash Ke Hum Full Video - Kabhi Haan Kabhi Naa Shah Rukh Khan, Suchitra Kumar Sanu</t>
  </si>
  <si>
    <t>Teri Umeed Tera Intezaar</t>
  </si>
  <si>
    <t>Deewana</t>
  </si>
  <si>
    <t>Teri Umeed Tera Intezar - LYRICAL VIDEO Deewana Rishi Kapoor, Divya Bharti 90 s Romantic Song</t>
  </si>
  <si>
    <t>Hum Dil De Chuke Sanam (Title Track)</t>
  </si>
  <si>
    <t>Hum Dil De Chuke Sanam Title Track Kavita Krishanamurty Ismail Darbar Ajay Devgan,Aishwarya Rai</t>
  </si>
  <si>
    <t>Tum Bin</t>
  </si>
  <si>
    <t>Tum Bin Jiya Jaye Kaise Full Video Song Tum Bin Chitra Nikhil, Vinay Priyanshu,Sandali Sinha</t>
  </si>
  <si>
    <t>Ab Mujhe Raat Din</t>
  </si>
  <si>
    <t>Full Video Ab Mujhe Raat Din Deewana Sonu Nigam Sajid Wajid</t>
  </si>
  <si>
    <t>Aashiqui Mein Teri</t>
  </si>
  <si>
    <t>36 China Town</t>
  </si>
  <si>
    <t>Aashiqui Mein Teri _ 36 China Town (2006) _ Himesh Reshammiya, Sunidhi Chauhan</t>
  </si>
  <si>
    <t>O Humdum Suniyo Re</t>
  </si>
  <si>
    <t>O Humdum Suniyo Re Song, Saathiya Vivek Oberoi A R Rahman, Gulzar, KK, Shaan, Kunal, Pravin Mani</t>
  </si>
  <si>
    <t>Dil Kya Kare Jab Kisi Se</t>
  </si>
  <si>
    <t>Julie</t>
  </si>
  <si>
    <t>Dil Kya Kare Jab Kisi Ko (Lyric Video) - Julie Kishore Kumar</t>
  </si>
  <si>
    <t>Yeh Raat Bheegi Bheegi</t>
  </si>
  <si>
    <t>Chori Chori</t>
  </si>
  <si>
    <t>Yeh Raat Bheegi Bheegi (HD) - Chori Chori (1956) - Nargis - Raj Kapoor [vwZVFw7bhos]</t>
  </si>
  <si>
    <t>Agar Tum Na Hote</t>
  </si>
  <si>
    <t>Agar Tum Na Hote-Lata Mangeshkar [HD-1080p]</t>
  </si>
  <si>
    <t>Tere Mere Sapne</t>
  </si>
  <si>
    <t>Guide</t>
  </si>
  <si>
    <t>Guide Tere Mere Sapne Ab Ek Rang Hai Mohd Rafi [ngch5NKgPh8]</t>
  </si>
  <si>
    <t>Rimjhim Gire Saawan</t>
  </si>
  <si>
    <t>Manzil</t>
  </si>
  <si>
    <t>Full Video Rimjhim Gire Sawan Manzil(1979) Amitabh Bachchan,Moushumi Chatterjee Kishore Kumar</t>
  </si>
  <si>
    <t>Aaja Shaam Hone Aayi</t>
  </si>
  <si>
    <t>Aaja Shaam Hone Aayi Lyrical Maine Pyar Kiya Salman Khan, Bhagyashree S. P. B Lata Hits</t>
  </si>
  <si>
    <t>Phir Le Aaya Dil</t>
  </si>
  <si>
    <t>Barfi!</t>
  </si>
  <si>
    <t>Phir Le Aya Dil - Lyrical Video Barfi Ranbir, Priyanka, Ileana D Cruz Rekha Bhardwaj Pritam</t>
  </si>
  <si>
    <t>Tere Bina</t>
  </si>
  <si>
    <t>Guru</t>
  </si>
  <si>
    <t>A.R. Rahman - Tere Bina Lyrical Song Aishwarya Rai Abhishek Bachchan Guru Gulzar</t>
  </si>
  <si>
    <t>Dil Ne Yeh Kaha Hai Dil Se</t>
  </si>
  <si>
    <t>Dhadkan</t>
  </si>
  <si>
    <t>Dil Ne Yeh Kaha Hain Dil Se -HD VIDEO SONG Akshay, Suniel Shilpa Dhadkan Hindi Romantic Song</t>
  </si>
  <si>
    <t>Aankhon Ki Gustakhiyan</t>
  </si>
  <si>
    <t>Aankhon Ki Gustakhiyan Full Song Hum Dil De Chuke Sanam Kavita K,Kumar Sanu Aishwarya, Salman K</t>
  </si>
  <si>
    <t>Teri Meri</t>
  </si>
  <si>
    <t>Bodyguard</t>
  </si>
  <si>
    <t>Teri Meri Prem Kahani Bodyguard (Video Song) Feat. Salman khan</t>
  </si>
  <si>
    <t>Yeh Dil Deewana</t>
  </si>
  <si>
    <t>Yeh Dil Deewana Shah Rukh Khan Sonu Nigam Nadeem-Shravan Pardes</t>
  </si>
  <si>
    <t>Hum Aapke Hain Koun (Title Track)</t>
  </si>
  <si>
    <t>Hum Aapke Hain Koun - Title Song - Salman Khan Madhuri Dixit - Classic Romantic Song</t>
  </si>
  <si>
    <t>Chand Si Mehbooba Ho Meri</t>
  </si>
  <si>
    <t>Himalay Ki God Mein</t>
  </si>
  <si>
    <t>Chand Si Mehbooba Ho Meri - Mukesh - Himalay Ki God Mein 1965</t>
  </si>
  <si>
    <t>Mujhse Dosti Karoge (Title Track)</t>
  </si>
  <si>
    <t>Mujhse Dosti Karoge - Full Title Song Hrithik Roshan Kareena Kapoor Rani Mukerji</t>
  </si>
  <si>
    <t>Tu Hi Haqeeqat</t>
  </si>
  <si>
    <t>Tu Hi Haqeeqat - Lyrical Song Tum Mile Emraan Hashmi Soha Ali Khan Javed Ali Pritam</t>
  </si>
  <si>
    <t>Main Yahaan Tu Wahaan</t>
  </si>
  <si>
    <t>Baghban</t>
  </si>
  <si>
    <t>Main Yahan Tu Wahan Full Video Song _ Baghban _ Amitabh Bachchan, Hema Malini [himlbsMN4g8]</t>
  </si>
  <si>
    <t>Tumko Dekha To Yeh Khayal Aaya</t>
  </si>
  <si>
    <t>Saath Saath</t>
  </si>
  <si>
    <t>Tum Ko Dekha Toh Ye Khayal _ Saath Saath -1982_ Deepti Naval _ Farooq Sheikh _ Jagjit Singh _Ghazals</t>
  </si>
  <si>
    <t>Mere Dil Mein Aaj Kya Hai</t>
  </si>
  <si>
    <t>Daag</t>
  </si>
  <si>
    <t>Mere Dil Mein Aaj Kya Hai Full Song Daag Rajesh Khanna, Sharmila Tagore Kishore Kumar</t>
  </si>
  <si>
    <t>Ek Ajnabee Haseena Se</t>
  </si>
  <si>
    <t>Ajanabee</t>
  </si>
  <si>
    <t>Ek Ajnabee Haseena Se 4K Video Ajanabee Rajesh Khanna, Zeenat Aman Kishore Kumar 90s Hits</t>
  </si>
  <si>
    <t>Dheere Jalna</t>
  </si>
  <si>
    <t>Paheli</t>
  </si>
  <si>
    <t>_Dheere Jalna_ Lyrical Video _ Paheli _ Shahrukh Khan, Rani Mukherjee</t>
  </si>
  <si>
    <t>Dil Mein Chhupa Loonga</t>
  </si>
  <si>
    <t>Wajah Tum Ho</t>
  </si>
  <si>
    <t>Dil Mein Chhupa Loonga Lyrical Video Wajah Tum Ho Armaan Malik Tulsi Kumar Meet Bros</t>
  </si>
  <si>
    <t>Tere Chehre Mein Woh Jaadu Hai</t>
  </si>
  <si>
    <t>Dharmatma</t>
  </si>
  <si>
    <t>Tere Chehre Mein Woh Jaadu Hai-Dharmatma 1975 Full Video Song, Firoz Khan, Hema Malini</t>
  </si>
  <si>
    <t>Tu Tu Hai Wahi</t>
  </si>
  <si>
    <t>Yeh Vaada Raha</t>
  </si>
  <si>
    <t>Tu Tu Hai Wahi Yeh Vaada Raha 1982 Asha Bhosle Hit Song Rishi Kapoor, Poonam 80s Love Songs</t>
  </si>
  <si>
    <t>Hothon Se Chhoo Lo Tum</t>
  </si>
  <si>
    <t>Prem Geet</t>
  </si>
  <si>
    <t>Hothon Se Chhulo Tum Prem Geet Songs Raj Babbar Anita Raj Jagjit Singh Popular Ghazal</t>
  </si>
  <si>
    <t>Aap Ke Aa Jane Se</t>
  </si>
  <si>
    <t>Khudgarz</t>
  </si>
  <si>
    <t>Aap Ke Aa Jane Se 4K Video Khudgarz Govinda Neelam Mohammed Aziz, Sadhna Sargam</t>
  </si>
  <si>
    <t>Dilbar</t>
  </si>
  <si>
    <t>Dilbar Dilbar Lyrical Video _ Sirf Tum _ Alka Yagnik _ Sameer _ Sushmita Sen _ Sanjay Kapoor [DEdPFepZPb4]</t>
  </si>
  <si>
    <t>Saajan Saajan</t>
  </si>
  <si>
    <t>Dil Ka Rishta</t>
  </si>
  <si>
    <t>Saajan Saajan O Mere Sajan Dil Ka Rishta Aishwarya Rai Alka Yagnik, Kumar Sanu Hindi Love Hits</t>
  </si>
  <si>
    <t>Yeh Kaali Kaali Aankhen</t>
  </si>
  <si>
    <t>Baazigar</t>
  </si>
  <si>
    <t>Yeh Kaali Kaali Aankhen - LYRICAL VIDEO Shah Rukh Khan Kajol Baazigar Ishtar Music</t>
  </si>
  <si>
    <t>Tujhe Dekha To Yeh Jaana Sanam</t>
  </si>
  <si>
    <t>Tujhe Dekha Toh Song Dilwale Dulhania Le Jayenge Shah Rukh Khan, Kajol Lata, Kumar Sanu DDLJ</t>
  </si>
  <si>
    <t>Aaja Sanam Madhur Chandni Mein</t>
  </si>
  <si>
    <t>Aaja Sanam Madhur Chandni Mein Lyrical Video Chori Chori Lata Mangeshkar Manna Dey</t>
  </si>
  <si>
    <t>Yeh Galiyan Yeh Chaubara</t>
  </si>
  <si>
    <t>Prem Rog</t>
  </si>
  <si>
    <t>Yeh Galiyan Yeh Chaubara Rishi Kapoor Lata Mangeshkar Padmini Kolhapure Prem Rog 1982</t>
  </si>
  <si>
    <t>Shayad</t>
  </si>
  <si>
    <t>Shayad - Love Aaj Kal Kartik Sara Arushi Pritam Arijit Singh</t>
  </si>
  <si>
    <t>Tu Meri</t>
  </si>
  <si>
    <t>Bang Bang</t>
  </si>
  <si>
    <t>Tu Meri Full Video BANG BANG Hrithik Roshan Katrina Kaif Vishal Shekhar Dance Party Song</t>
  </si>
  <si>
    <t>Jeena Jeena</t>
  </si>
  <si>
    <t>Badlapur</t>
  </si>
  <si>
    <t>Jeena Jeena - Full Audio Song Badlapur Varun Dhawan, Yami Gautam Sachin-Jigar</t>
  </si>
  <si>
    <t>Raah Mein Unse Mulaqat Ho Gayi</t>
  </si>
  <si>
    <t>Vijaypath</t>
  </si>
  <si>
    <t>Raah Mein Unse Mulaqat Vijaypath Ajay Devgn, Tabu Kumar Sanu, Alka Yagnik Anu Malik 90 s</t>
  </si>
  <si>
    <t>Tere Naina Maar Hi Daalenge</t>
  </si>
  <si>
    <t>Jai Ho</t>
  </si>
  <si>
    <t>Tere Naina Jai Ho Full Video Song _ Salman Khan, Daisy Shah [ETHGem6PLkY]</t>
  </si>
  <si>
    <t>Main Shayar To Nahin</t>
  </si>
  <si>
    <t>Bobby</t>
  </si>
  <si>
    <t>Mahal</t>
  </si>
  <si>
    <t>Aankhon Mein Base Ho Tum</t>
  </si>
  <si>
    <t>Takkar</t>
  </si>
  <si>
    <t>Aankhon Mein Base Ho Tum - Takkar Sunil Shetty, Sonali Bendre Abhijeet, Alka Yagnik 90 s Gaane</t>
  </si>
  <si>
    <t>Sajan Tumse Pyar</t>
  </si>
  <si>
    <t>Full Video Sajan Tumse Pyar Maine Pyaar Kyun Kiya Salmaan Khan, Sushmita Sen</t>
  </si>
  <si>
    <t>Aapke Pyaar Mein Hum</t>
  </si>
  <si>
    <t>Aapke Pyaar Mein Alka Yagnik Evergreen Love Song Raaz 2002</t>
  </si>
  <si>
    <t>Hum Tere Bin Kahin Reh Nahin Paate</t>
  </si>
  <si>
    <t>Hum Tere Bin Kahin Reh Nahin Paate (Full Song) Film - Sadak</t>
  </si>
  <si>
    <t>Dil Ka Rishta Lyrical - Dil Ka Rishta Aishwariya Rai, Arjun Rampal, Priyanshu Alka, Udit, Kumar</t>
  </si>
  <si>
    <t>Tumhi Dekho Na</t>
  </si>
  <si>
    <t>Kabhi Alvida Naa Kehna</t>
  </si>
  <si>
    <t>Tumhi Dekho Naa Full Video - KANK Shahrukh Khan, Rani Mukherjee Sonu Nigam, Alka Yagnik</t>
  </si>
  <si>
    <t>Shukran Allah</t>
  </si>
  <si>
    <t>Kurbaan</t>
  </si>
  <si>
    <t>Salim-Sulaiman, Sonu Nigam, Shreya Ghoshal, Salim Sadruddin Merchant - Shukran Allah (Lyric Video)</t>
  </si>
  <si>
    <t>Tera Mera Milna</t>
  </si>
  <si>
    <t>Aap Kaa Surroor</t>
  </si>
  <si>
    <t>Tera Mera Milna (Full Song) Film - Aap Kaa Surroor - The Movie - The Real Luv Story</t>
  </si>
  <si>
    <t>Teri Aankhon Mein</t>
  </si>
  <si>
    <t>Divya Khosla Kumar (Single)</t>
  </si>
  <si>
    <t>Teri Aankhon Mein Song Divya K Darshan R, Neha K Pearl V Manan B Radhika, Vinay Bhushan K</t>
  </si>
  <si>
    <t>Dil Sambhal Ja Zara</t>
  </si>
  <si>
    <t>Murder 2</t>
  </si>
  <si>
    <t>Dil Sambhal Ja Zara Phir Mohabbat Murder 2 Song Emraan Hashmi</t>
  </si>
  <si>
    <t>Jo tum mere ho</t>
  </si>
  <si>
    <t>Anuv Jain</t>
  </si>
  <si>
    <t>Anuv Jain - JO TUM MERE HO (Official Video)</t>
  </si>
  <si>
    <t>Aankhon Mein Neendein</t>
  </si>
  <si>
    <t>We Are Family</t>
  </si>
  <si>
    <t>Aankhon Mein Neendein Full Video - We Are Family_Kareena Kapoor_Rahat Fateh Ali Khan [xk5NqP70V0Q]</t>
  </si>
  <si>
    <t>Tere Ishq Mein</t>
  </si>
  <si>
    <t>Numb3rs (Indie Single – Kailash Kher)</t>
  </si>
  <si>
    <t>Tere Ishk Mein (Song) Dhanush, Kriti S AR Rahman, Arijit Singh, Irshad K Aanand LR Bhushan K</t>
  </si>
  <si>
    <t>O Jaana</t>
  </si>
  <si>
    <t>Raaz: The Mystery Continues</t>
  </si>
  <si>
    <t>O Jaana - Lyrical Video KK Kangana Ranaut, Adhyayan Suman, Emraan Hashmi Raju Singh</t>
  </si>
  <si>
    <t>Tera Mera Rishta</t>
  </si>
  <si>
    <t>Awarapan</t>
  </si>
  <si>
    <t>TERA MERA RISHTA PURANA (LYRICS) - MUSTAFA ZAHID AWARAPAN EMRAAN HASHMI PRITAM, SAYEED QUADRI</t>
  </si>
  <si>
    <t>Tumse Milna</t>
  </si>
  <si>
    <t>Tumse Milna Lyrical Video Tere Naam Himesh Reshammiya Salman Khan, Bhoomika Chawla</t>
  </si>
  <si>
    <t>Kaho Na Kaho</t>
  </si>
  <si>
    <t>Murder</t>
  </si>
  <si>
    <t>Kaho Na Kaho (Official Video) Murder Emraan Hashmi Mallika Sherawat</t>
  </si>
  <si>
    <t>Tu Aashiqui Hai</t>
  </si>
  <si>
    <t>Jhankaar Beats</t>
  </si>
  <si>
    <t>Tu Aashiqui Hai Full Video - Jhankaar Beats KK Vishal Shekhar Sanjay Suri, Juhi Chawla</t>
  </si>
  <si>
    <t>Bepanah Pyar</t>
  </si>
  <si>
    <t>Krishnakumar Kunnath (Album: Pal)</t>
  </si>
  <si>
    <t>Bepanah Pyar Hai Aaja 4k Hd Video Song Shreya Ghoshal Sohail Khan Krishna Cottage (2004) Song</t>
  </si>
  <si>
    <t>Jadu Hai Tera Hi Jadu</t>
  </si>
  <si>
    <t>Ghulam</t>
  </si>
  <si>
    <t>Jadoo Hai Tera Kumar Sanu Alka Yagnik Ghulam 1998 Bollywood Song</t>
  </si>
  <si>
    <t>Dheere Dheere Pyar Ko</t>
  </si>
  <si>
    <t>Phool Aur Kaante</t>
  </si>
  <si>
    <t>Dheere Dheere Pyar Ko Badhana Hai - Phool Aur Kaante _ Kumar Sanu, Alka Yagnik _ Ajay Devgn &amp; Madhoo [zuPoUsdXrqM]</t>
  </si>
  <si>
    <t>Aankhon Se Tune Kya Keh Diya</t>
  </si>
  <si>
    <t>Aankhon Se Tune Kya Keh Diya Kumar Sanu Alka Yagnik Ghulam (1998)</t>
  </si>
  <si>
    <t>Mujhe Tum Nazar Se</t>
  </si>
  <si>
    <t>Doraha (Non-film Ghazal Release)</t>
  </si>
  <si>
    <t>MUJHE TUM NAZAR SE GIRA TO RAHAY HO (GHAZAL) - MEHDI HASSAN - FILM DORAHA</t>
  </si>
  <si>
    <t>Dil Mein Sanam Ki Soorat</t>
  </si>
  <si>
    <t>Dil Mein Sanam Ki Soorat _ Alka Yagnik &amp; Kumar Sanu _ Full Song _ Phir Teri Kahani Yaad Aayee 90song [mkt76tz4Do4]</t>
  </si>
  <si>
    <t>Pyar Deewana Hota Hai</t>
  </si>
  <si>
    <t>Kati Patang</t>
  </si>
  <si>
    <t>प्यार दीवाना होता है Pyar Diwana Hota Hai Lyrical Kishore Kumar Rajesh Khanna Kati Patang 70</t>
  </si>
  <si>
    <t>Tumse O Haseena</t>
  </si>
  <si>
    <t>Farz</t>
  </si>
  <si>
    <t>Tumse O Haseena-Farz 1967, Full HD Video Song, Jeetendra, Babita</t>
  </si>
  <si>
    <t>Aaja Re O Mere Dilbar Aaja</t>
  </si>
  <si>
    <t>Noorie</t>
  </si>
  <si>
    <t>Aaja Re O Mere Dilbar Aaja Noorie Farooq Shaikh, Poonam Dhillon Lata Mangeshkar, Nitin Mukesh</t>
  </si>
  <si>
    <t>Humko Tumse Ho Gaya Hai Pyar</t>
  </si>
  <si>
    <t>Amar Akbar Anthony</t>
  </si>
  <si>
    <t>Humko Tumse Ho Gaya Kishore Kumar Lata Mangeshkar Mohammed Rafi Mukesh Amar Akbar Anthony</t>
  </si>
  <si>
    <t>Aye Ho Meri Zindagi Mein</t>
  </si>
  <si>
    <t>Raja Hindustani</t>
  </si>
  <si>
    <t>Aaye Ho Meri Zindagi Mein ALKA YAGNIK Raja Hindustani 1996</t>
  </si>
  <si>
    <t>Chori Chori Jab Nazrein Mili</t>
  </si>
  <si>
    <t>Kareeb</t>
  </si>
  <si>
    <t>Chori Chori Jab Nazrein Mili - Kareeb _ Bobby Deol &amp; Neha I Kumar Sanu &amp; Sanjivani _ Anu Malik [327fctKF9aA]</t>
  </si>
  <si>
    <t>Aaja Mahi</t>
  </si>
  <si>
    <t>RDB (Album: Three)</t>
  </si>
  <si>
    <t>Mahi Aaja - Full Video Singh Is Bliing Akshay Kumar Amy Jackson</t>
  </si>
  <si>
    <t>Sajna Ve Sajna</t>
  </si>
  <si>
    <t>Chameli</t>
  </si>
  <si>
    <t>Sajna Ve Sajna Lyrical Video Song Chameli Sunidhi Chauhan Kareena Kapoor, Rahul Bose</t>
  </si>
  <si>
    <t>Tere Bina Jiya Jaye Na</t>
  </si>
  <si>
    <t>Tere Bina Jiya Jaye Na with lyrics _ तेरे बिना जिया जाये न गाने के बोल _ Ghar _ Vinod Mehra, Rekha</t>
  </si>
  <si>
    <t>Mere Samne Wali Khidki Mein</t>
  </si>
  <si>
    <t>Padosan</t>
  </si>
  <si>
    <t>Mere Samne Wali Khidki Mein - Padosan - Saira Banu, Sunil Dutt Kishore Kumar - Old Hindi Songs</t>
  </si>
  <si>
    <t>Gali Mein Aaj Chand Nikla</t>
  </si>
  <si>
    <t>Zakhm</t>
  </si>
  <si>
    <t>Gali Mein Aaj Chand Nikla HD Video Song Zakhm Nagarjuna, Pooja Bhatt, Kunal Khemu Alka Yagnik</t>
  </si>
  <si>
    <t>Tum Mile Dil Khile</t>
  </si>
  <si>
    <t>Tum Mile Dil Khile HD Video Song Criminal Songs Akkineni Nagarjuna, Manisha Koirala Kumar Sanu</t>
  </si>
  <si>
    <t>Yeh Ladka Hai Deewana</t>
  </si>
  <si>
    <t>Kuch Kuch Hota Hai</t>
  </si>
  <si>
    <t>Yeh Ladka Hai Deewana 4K Video Shah Rukh Khan, Kajol Udit Narayan Alka Yagnik KKHH</t>
  </si>
  <si>
    <t>Dil Ne Kar Liya Aitbaar</t>
  </si>
  <si>
    <t>Humraaz</t>
  </si>
  <si>
    <t>Dil Ne Kar Liya Aitbaar - 4K Video _ Humraaz _ Bobby Deol &amp; Amisha Patel _ Hindi Romantic Song</t>
  </si>
  <si>
    <t>Aisa Deewana</t>
  </si>
  <si>
    <t>Dil Maange More</t>
  </si>
  <si>
    <t>Aisa Deewana Lyrical Video Song Dil Maange More Sonu Nigam Himesh R Shahid Kapoor, Tulip Joshi</t>
  </si>
  <si>
    <t>Teri Mohabbat Ne Dil</t>
  </si>
  <si>
    <t>Rang</t>
  </si>
  <si>
    <t>Teri Mohabbat Ne Dil Mein Makaam Kar Diya _ Rang _ Alka Yagnik, Kumar Sanu _ 90's Hit Song [6nRwVq8XUNA]</t>
  </si>
  <si>
    <t>Ek Ladki Ko Dekha</t>
  </si>
  <si>
    <t>1942: A Love Story</t>
  </si>
  <si>
    <t>Ek Ladki ko dekha - Full Video HD 1942 A love story Anil Kapoor Manisha Koirala</t>
  </si>
  <si>
    <t>Saans</t>
  </si>
  <si>
    <t>Jab Tak Hai Jaan</t>
  </si>
  <si>
    <t>Saans Song Jab Tak Hai Jaan Shah Rukh Khan, Katrina Kaif A R Rahman, Gulzar Shreya, Mohit</t>
  </si>
  <si>
    <t>Pehli Dafaa</t>
  </si>
  <si>
    <t>Atif Aslam (Single)</t>
  </si>
  <si>
    <t>Atif Aslam Pehli Dafa Song (Video) Ileana D’Cruz Latest Hindi Song 2017 T-Series</t>
  </si>
  <si>
    <t>Tadap Tadap</t>
  </si>
  <si>
    <t>Tadap Tadap Ke Lyrical Video Song Hum Dil De Chuke Sanam K.K. Salman Khan, Aishwarya Rai</t>
  </si>
  <si>
    <t>Channa Mereya</t>
  </si>
  <si>
    <t>Ae Dil Hai Mushkil</t>
  </si>
  <si>
    <t>Channa Mereya - Lyric Video Ae Dil Hai Mushkil Karan Johar Ranbir Anushka Pritam Arijit</t>
  </si>
  <si>
    <t>Tujhe Bhula Diya</t>
  </si>
  <si>
    <t>Tujhe Bhula Diya (Full Song) Anjaana Anjaani Ranbir Kapoor, Priyanka Chopra</t>
  </si>
  <si>
    <t>Bhula Dena</t>
  </si>
  <si>
    <t>Bhula Dena Mujhe Video Song Aashiqui 2 Aditya Roy Kapur, Shraddha Kapoor</t>
  </si>
  <si>
    <t>Hamari Adhuri Kahani - Lyrical Song Arjit Singh Emraan Hashmi, Vidya Balan Jeet Gannguli</t>
  </si>
  <si>
    <t>Dil To Hai Dil</t>
  </si>
  <si>
    <t>Muqaddar Ka Sikandar</t>
  </si>
  <si>
    <t>Tere Liye Palkon Ki Jhalar</t>
  </si>
  <si>
    <t>Harjaee</t>
  </si>
  <si>
    <t>Agar Tum Saath Ho</t>
  </si>
  <si>
    <t>Tamasha</t>
  </si>
  <si>
    <t>Agar Tum Saath Ho FULL AUDIO Song Tamasha Ranbir Kapoor, Deepika Padukone T-Series</t>
  </si>
  <si>
    <t>Phir Bhi Tumko Chaahunga</t>
  </si>
  <si>
    <t>Phir Bhi Tumko Chaahunga - Half Girlfriend - Arijit Singh Indonesian Translation Lyrics</t>
  </si>
  <si>
    <t>Main Dhoondne Ko Zamaane Mein</t>
  </si>
  <si>
    <t>Heartless</t>
  </si>
  <si>
    <t>Main Dhoondne Ko Zamaane Mein Lyrics Heartless Arijit Singh Arafat, Gaurav Adhyayan, Ariana</t>
  </si>
  <si>
    <t>Sach Keh Raha Hai</t>
  </si>
  <si>
    <t>Sach Keh Raha Hai Deewana Rehnaa Hai Terre Dil Mein R. Madhavan Dia Mirza K K</t>
  </si>
  <si>
    <t>Lambi Judai</t>
  </si>
  <si>
    <t>Hero</t>
  </si>
  <si>
    <t>Lambi Judai Hero Reshma Jackie Shroff, Meenakshi Seshadri 80 s Hindi Hits</t>
  </si>
  <si>
    <t>Tune Jo Na Kaha</t>
  </si>
  <si>
    <t>New York</t>
  </si>
  <si>
    <t>Tune Jo Na Kaha Song New York John Abraham, Katrina Kaif, Neil Nitin M Mohit Chauhan Pritam</t>
  </si>
  <si>
    <t>Kabira (Encore)</t>
  </si>
  <si>
    <t>Yeh Jawaani Hai Deewani</t>
  </si>
  <si>
    <t>Kabira Encore - Yeh Jawaani Hai Deewani Ranbir Kapoor, Deepika Padukone</t>
  </si>
  <si>
    <t>Aadat</t>
  </si>
  <si>
    <t>Kalyug</t>
  </si>
  <si>
    <t>Aadat (Juda Hoke Bhi) Atif Aslam Kunal Khemu Kalyug Sayeed Q Emraan Hashmi</t>
  </si>
  <si>
    <t>Koi Fariyaad</t>
  </si>
  <si>
    <t>Official Koi Fariyaad Full Video Song - Jagjit Singh Tum Bin Nikhil, Vinay Priyanshu</t>
  </si>
  <si>
    <t>Sau Dard</t>
  </si>
  <si>
    <t>Jaan-E-Mann</t>
  </si>
  <si>
    <t>Sau Dard Hai Full Song Salman Khan Jaan-E-Mann Preity Zinta, Akshay Kumar Sonu Nigam, Suzan</t>
  </si>
  <si>
    <t>Dard Dilo Ke</t>
  </si>
  <si>
    <t>The Xpose</t>
  </si>
  <si>
    <t>The Xpose Dard Dilo Ke Full Song (Audio) Himesh Reshammiya, Yo Yo Honey Singh</t>
  </si>
  <si>
    <t>Dil Royi jaye</t>
  </si>
  <si>
    <t>De de pyaar de</t>
  </si>
  <si>
    <t>Dil Royi Jaye Full Video _ De De Pyaar De I Ajay Devgn, Tabu, Rakul Preet l Arijit Singh,Rochak K</t>
  </si>
  <si>
    <t>Tum Hi Aana</t>
  </si>
  <si>
    <t>Marjaavaan</t>
  </si>
  <si>
    <t>Lyrical Tum Hi Aana Marjaavaan Riteish D, Sidharth M, Tara S Jubin Nautiyal,Payal Dev,Kunaal V</t>
  </si>
  <si>
    <t>O Bedardeya</t>
  </si>
  <si>
    <t>O Bedardeya (Film Version) Tu Jhoothi Main Makkaar Ranbir, Shraddha Pritam, Arijit S, Amitabh B</t>
  </si>
  <si>
    <t>Rula Ke Gaya Ishq</t>
  </si>
  <si>
    <t>Stebin Ben (Single)</t>
  </si>
  <si>
    <t>Rula Ke Gaya Ishq Bhavin, Sameeksha, Vishal Stebin Ben, Sunny-Inder, Kumaar Zee Music Originals</t>
  </si>
  <si>
    <t>Tanha Dil</t>
  </si>
  <si>
    <t>Shaan (Album)</t>
  </si>
  <si>
    <t>Shaan - Tanha Dil Tanha Safar (Music Video) _ Popular Hindi Song [64KSVbMDr0c]</t>
  </si>
  <si>
    <t>Tera Zikr</t>
  </si>
  <si>
    <t>Darshan Raval (Single)</t>
  </si>
  <si>
    <t>Tera Zikr - Darshan Raval Official Video - Latest New Hit Song</t>
  </si>
  <si>
    <t>Dooriyan</t>
  </si>
  <si>
    <t>Dooriyan - Lyrical Video Love Aaj Kal Saif Ali Khan, Deepika Padukone Mohit Chauhan Pritam</t>
  </si>
  <si>
    <t>Yeh Dooriyan</t>
  </si>
  <si>
    <t>Yeh Dooriyan - Lyrical Video Love Aaj Kal Kartik Aaryan, Sara Ali Khan Pritam Mohit Chauhan</t>
  </si>
  <si>
    <t>Alvida</t>
  </si>
  <si>
    <t>Life in a... Metro</t>
  </si>
  <si>
    <t>Alvida - Life In A Metro _ Pritam _ KK _ Amitabh Verma _ Pseudo Video [hM9QDpLHhdw]</t>
  </si>
  <si>
    <t>Woh Lamhe Woh Baatein</t>
  </si>
  <si>
    <t>Emraan Hashmi - Woh Lamhe Woh Baatein (Lyric Video) Zeher Atif Aslam</t>
  </si>
  <si>
    <t>Main Jahaan Rahoon</t>
  </si>
  <si>
    <t>Namastey London</t>
  </si>
  <si>
    <t>Main Jahaan Rahoon - Lyrical Video Akshay Kumar, Katrina K Himesh Reshammiya Namastey London</t>
  </si>
  <si>
    <t>Tu Hai Ki Nahi</t>
  </si>
  <si>
    <t>Roy</t>
  </si>
  <si>
    <t>Tu Hai Ki Nahi FULL VIDEO Song Roy Ankit Tiwari Ranbir Kapoor, Jacqueline Fernandez, Tseries</t>
  </si>
  <si>
    <t>Chhod Diya</t>
  </si>
  <si>
    <t>Baazaar</t>
  </si>
  <si>
    <t>Chhod Diya (Lyrics) - Arijit Singh, Kanika Kapoor Baazaar</t>
  </si>
  <si>
    <t>Bhare Naina</t>
  </si>
  <si>
    <t>Ra.One</t>
  </si>
  <si>
    <t>Bhare Naina With Lyrics Ra One ShahRukh Khan, Kareena Kapoor</t>
  </si>
  <si>
    <t>Dil Ke Badle Sanam</t>
  </si>
  <si>
    <t>Kyon Ki</t>
  </si>
  <si>
    <t>Dil Ke Badle Sanam (Full Song) Film - Kyon Ki ...It S Fate</t>
  </si>
  <si>
    <t>Tujhe Yaad Na Meri Aayee</t>
  </si>
  <si>
    <t>Tujhe Yaad Na Meri Aayee Kuch Kuch Hota Hai Shah Rukh Khan Kajol Udit Narayan Alka Yagnik</t>
  </si>
  <si>
    <t>Main Agar (Sad Context Excluded Romantic Use)</t>
  </si>
  <si>
    <t>Tubelight</t>
  </si>
  <si>
    <t>Main Agar Full Video - Tubelight Salman Khan, Sohail Khan Pritam Atif Aslam Kabir Khan</t>
  </si>
  <si>
    <t>Tere Bin Nahi Laage</t>
  </si>
  <si>
    <t>Ek Paheli Leela</t>
  </si>
  <si>
    <t>Tere Bin Nahi Laage (Male) FULL SONG with LYRICS Sunny Leone Ek Paheli Leela</t>
  </si>
  <si>
    <t>Judaai</t>
  </si>
  <si>
    <t>Judaai - Full Audio Song Badlapur Varun Dhawan, Yami Gautam Rekha Bhardwaj Arijit Singh</t>
  </si>
  <si>
    <t>Bewafa</t>
  </si>
  <si>
    <t>Imran Khan (Single)</t>
  </si>
  <si>
    <t>Imran khan - Bewafa (Official Music Video)</t>
  </si>
  <si>
    <t>Dil Udd Ja Re</t>
  </si>
  <si>
    <t>Pagglait</t>
  </si>
  <si>
    <t>Dil Udd Jaa Re _ Pagglait _ Arijit Singh _ Neeti Mohan _ Sunny M.R. _ Neelesh Misra _ Oriyon Music [s8HxMirkEvs]</t>
  </si>
  <si>
    <t>Dil Tod Ke</t>
  </si>
  <si>
    <t>Rochak Kohli (Single)</t>
  </si>
  <si>
    <t>Dil Tod Ke Official Song _ B Praak _ Rochak Kohli , Manoj M _ Abhishek S, Kaashish V _ Bhushan Kumar [VNlcQ7nYimM]</t>
  </si>
  <si>
    <t>Shikwa Nahi</t>
  </si>
  <si>
    <t>Jubin Nautiyal (Single)</t>
  </si>
  <si>
    <t>Shikwa Nahi _ Nadeem Shravan, Amjad Nadeem _ Sheena Bajaj _ Zee Music Originals _ Jubin N _ Gaurav J</t>
  </si>
  <si>
    <t>Bhool Ja</t>
  </si>
  <si>
    <t>Shaan (Single)</t>
  </si>
  <si>
    <t>Bhool Ja (Official Video) Shaan _ Tanha Dil _ 2000s Super Hit Song [HCKeFdWaiIo]</t>
  </si>
  <si>
    <t>Teri Galiyan (Unplugged excluded)</t>
  </si>
  <si>
    <t>Galliyan (Unplugged) Full Video Song by Shraddha Kapoor Ek Villain Ankit Tiwari</t>
  </si>
  <si>
    <t>Main Phir Bhi Tumko Chahunga</t>
  </si>
  <si>
    <t>Phir Bhi Tumko Chaahunga - Half Girlfriend - Arijit Singh Indonesian Translation Lyrics (1)</t>
  </si>
  <si>
    <t>Judaai Judaai</t>
  </si>
  <si>
    <t>Judaai _ Judaai Judaai-Part 1 Full Lyrical Audio Song _ Anil Kapoor, Urmila Matondkar &amp; Sridevi _ [Rgy8D3mLBcU]</t>
  </si>
  <si>
    <t>Dil Ke Armaan Aansuon Mein Beh Gaye</t>
  </si>
  <si>
    <t>Nikaah</t>
  </si>
  <si>
    <t>Dil Ke Arman Aansuon Men Bah Gaye -HD वीडियो सोंग Nikaah (1982) Salma Agha 90s Sad Song</t>
  </si>
  <si>
    <t>Toote Huye Khwabon Ne</t>
  </si>
  <si>
    <t>Madhumati</t>
  </si>
  <si>
    <t>Toote Hue Khwabon (HD) _ Madhumati Songs _ Dilip Kumar _ Vyjayantimala _ Mohd Rafi</t>
  </si>
  <si>
    <t>Jaane Woh Kaise Log The</t>
  </si>
  <si>
    <t>Pyaasa</t>
  </si>
  <si>
    <t>Jane Woh Kaise Log The with lyrics जाने वह कैसे लोग थे के बोल Hemant Kumar Pyaasa HD Song</t>
  </si>
  <si>
    <t>Hum Bewafa Hargiz Na The</t>
  </si>
  <si>
    <t>Shalimar</t>
  </si>
  <si>
    <t>Hum Bewafa Hargiz Na Thay (Official Lyric Video) _ Kishore Kumar _ Dharmendra, Zeenat Aman_ Shalimar [2CeEnk_3o5g]</t>
  </si>
  <si>
    <t>Tu yaheen hai</t>
  </si>
  <si>
    <t>Shehnaaz Gill</t>
  </si>
  <si>
    <t>Tu Yaheen Hai (Tribute ) Shehnaaz Gill _ Sidharth Shukla - Shehnaaz Gill _ SIDNAAZ Song</t>
  </si>
  <si>
    <t>Abhi Mujh Mein Kahin</t>
  </si>
  <si>
    <t>Agneepath</t>
  </si>
  <si>
    <t>Ajay-Atul - Abhi Mujh Mein Kahin Best Lyric Agneepath Priyanka Chopra,Hrithik Sonu Nigam</t>
  </si>
  <si>
    <t>Pachtaoge</t>
  </si>
  <si>
    <t>Arijit Singh</t>
  </si>
  <si>
    <t>Arijit Singh Pachtaoge Vicky Kaushal, Nora Fatehi Jaani, B Praak, Arvindr Khaira Bhushan Kumar</t>
  </si>
  <si>
    <t>Main Yahan Hoon (Reprise tone excluded earlier)</t>
  </si>
  <si>
    <t>Main Yahan Tu Wahan Lyrical Video Song _ Baghban _ Alka Yagnik _ Amitabh Bachchan, Hema Malini</t>
  </si>
  <si>
    <t>Tum Bin Jiya Jaye Kaise</t>
  </si>
  <si>
    <t>Tum Bin Jiya Jaye Kaise Lyrical Video Song Tum Bin Chitra Nikhil, Vinay Priyanshu, Sandali</t>
  </si>
  <si>
    <t>Aankh Hai Bhari Bhari</t>
  </si>
  <si>
    <t>Tum Se Achcha Kaun Hai</t>
  </si>
  <si>
    <t>Aankh Hai Bhari Bhari 4K Video Tum Se Achcha Kaun Hai Nakul Kapoor, Kim Sharma Kumar Sanu</t>
  </si>
  <si>
    <t>Waqt Ne Kiya Kya Haseen Sitam</t>
  </si>
  <si>
    <t>Kaagaz Ke Phool</t>
  </si>
  <si>
    <t>Ae Dil Hai Mushkil (Title Track)</t>
  </si>
  <si>
    <t>Arijit Singh Ae Dil Hai Mushkil - Title Track Lyrical Video Ranbir Kapoor Pritam Chakraborty</t>
  </si>
  <si>
    <t>Mujhe Raat Din</t>
  </si>
  <si>
    <t>Sangharsh</t>
  </si>
  <si>
    <t>Mujhe Raat Din Bas Lyrical Video Sangharsh Sonu Nigam Akshay Kumar, Priety Zinta, Aman Verma</t>
  </si>
  <si>
    <t>Teri Yaadon Mein</t>
  </si>
  <si>
    <t>The Killer</t>
  </si>
  <si>
    <t>Teri Yaadon Mein Lyrical Video The Killer K K, Shreya Ghosal Emraan Hashmi, Nisha Kothari</t>
  </si>
  <si>
    <t>Mann Bharryyaa 2.0</t>
  </si>
  <si>
    <t>shershaah</t>
  </si>
  <si>
    <t>Mann Bharryaa 2.0 – Official Video Shershaah Sidharth – Kiara B Praak Jaani</t>
  </si>
  <si>
    <t>Main Tenu Samjhawan (Original Sad Film Tone)</t>
  </si>
  <si>
    <t>Virsa</t>
  </si>
  <si>
    <t>Main Tenu Samjhawan Ki- Rahat Fateh Ali Khan Virsa Latest Punjabi Song Sad Romantic Song</t>
  </si>
  <si>
    <t>Ab Tere Bin</t>
  </si>
  <si>
    <t>Ab Tere Bin Jee Lenge Hum Lyrical Video _ Aashiqui _ Kumar Sanu _ Sameer _ Anu Agarwal, Rahul Roy</t>
  </si>
  <si>
    <t>Dil Kehta Hai</t>
  </si>
  <si>
    <t>Akele Hum Akele Tum</t>
  </si>
  <si>
    <t>Dil Kehta Hai Chal Unse Mil 4k Video Song Akele Hum Akele Tum Aamir Khan, Manisha Koirala</t>
  </si>
  <si>
    <t>Tere Bin</t>
  </si>
  <si>
    <t>Bas Ek Pal</t>
  </si>
  <si>
    <t>Tere Bin Lyrical - Bas Ek Pal Atif Aslam, Mithoon Urmila, Juhi Chawla, Jimmy Shergill Sanjay</t>
  </si>
  <si>
    <t>Kyun Main Jaagoon</t>
  </si>
  <si>
    <t>Patiala House</t>
  </si>
  <si>
    <t>Kyun Main Jaagoon Full Song Patiala House Akshay Kumar</t>
  </si>
  <si>
    <t>Peer Vi Tu</t>
  </si>
  <si>
    <t>Single</t>
  </si>
  <si>
    <t>Peer Vi Tu ...</t>
  </si>
  <si>
    <t>Mere bina</t>
  </si>
  <si>
    <t>Crook</t>
  </si>
  <si>
    <t>Mere Bina Full Video - Crook Emraan Hashmi, Neha Sharma Nikhil D Souza Pritam Mukesh Bhatt</t>
  </si>
  <si>
    <t>Tanhayee</t>
  </si>
  <si>
    <t>Dil Chahta Hai</t>
  </si>
  <si>
    <t>Tanhayee Full Song Dil Chahta Hai Amir Khan</t>
  </si>
  <si>
    <t>Dil Dhoondta Hai</t>
  </si>
  <si>
    <t>Mausam</t>
  </si>
  <si>
    <t>Dil Dhoondta Hai - Mausam Bhupinder Singh Lata Mangeshkar Sanjeev Kumar Sharmila Tagore</t>
  </si>
  <si>
    <t>Mujhko Barsaat Bana Lo</t>
  </si>
  <si>
    <t>Junooniyat</t>
  </si>
  <si>
    <t>Mujhko Barsaat Bana Lo Full Video Song _ Junooniyat _ Pulkit Samrat, Yami Gautam _ T-Series [ShA1VtiEQXc]</t>
  </si>
  <si>
    <t>Dil De diya</t>
  </si>
  <si>
    <t>Thank God</t>
  </si>
  <si>
    <t>Dil De Diya (Lyrical) Thank God _ Sidharth, Rakul _ Anand Raaj Anand, Rochak, Rashmi Virag,Sameer [Y0kSX4Zr3XE]</t>
  </si>
  <si>
    <t>Tera Chehra (Sad Tone)</t>
  </si>
  <si>
    <t>Adnan Sami (Album: Tera Chehra)</t>
  </si>
  <si>
    <t>Tera Chehra Jab Nazar Aaye Feat. Rani Mukherjee Video Song Adnan Sami Super Hit Album Tera Chehra</t>
  </si>
  <si>
    <t>Main Rahoon Ya Na Rahoon</t>
  </si>
  <si>
    <t>Emraan Hashmi (Single)</t>
  </si>
  <si>
    <t>Main Rahoon Ya Na Rahoon Full Video Emraan Hashmi, Esha Gupta Amaal Mallik, Armaan Malik</t>
  </si>
  <si>
    <t>Sun Raha Hai (Female Version excluded)</t>
  </si>
  <si>
    <t>Sun Raha Hai Na Tu Female Version By Shreya Ghoshal Aashiqui 2 Full Video Song</t>
  </si>
  <si>
    <t>Tum Itna Jo Muskura Rahe Ho</t>
  </si>
  <si>
    <t>Arth</t>
  </si>
  <si>
    <t>Tum Itna Jo Muskura Rahe Ho Jagjit Singh Arth 1983 Songs Ghazal Song Shabana Azmi</t>
  </si>
  <si>
    <t>Woh Bhooli Dastaan</t>
  </si>
  <si>
    <t>Sanjog</t>
  </si>
  <si>
    <t>Woh Bhooli Dastan Lo _ Lata Mangeshkar _ Anita Guha _ Pradeep Kumar _ Sanjog (1961) [d6n8kekViOk]</t>
  </si>
  <si>
    <t>Mujhe Teri</t>
  </si>
  <si>
    <t>Paathshaala</t>
  </si>
  <si>
    <t>Mujhe Teri [Full Song] _Paathshaala_ _ Shahid Kapoor _ Tulsi Kumar, Hanif Sheikh [LoMyDTVZtqw]</t>
  </si>
  <si>
    <t>Dil De Diya Hai</t>
  </si>
  <si>
    <t>Masti</t>
  </si>
  <si>
    <t>Dil De Diya Hai Lyrical Video Masti Anand Raj Anand Vivek Oberoi,Amrita,Ritesh Deshmukh,Genila</t>
  </si>
  <si>
    <t>Teri Yaad</t>
  </si>
  <si>
    <t>Himesh Reshammiya</t>
  </si>
  <si>
    <t>Lyrical TERI YAAD (REPRISE) TERAA SURROOR Himesh Reshammiya, Farah Karimaee T-Series</t>
  </si>
  <si>
    <t>Zaroorat</t>
  </si>
  <si>
    <t>Zaroorat Full Video Song Ek Villain Mithoon Mustafa Zahid</t>
  </si>
  <si>
    <t>kuch bhi ho jaye</t>
  </si>
  <si>
    <t>B Praak</t>
  </si>
  <si>
    <t>Kuch Bhi Ho Jaye _ B Praak _ Jaani _ Arvindr Khaira _ DM _ New Romantic song 2020 [OKuGTy7D52c]</t>
  </si>
  <si>
    <t>Main Teri Mohabbat Mein</t>
  </si>
  <si>
    <t>Tridev</t>
  </si>
  <si>
    <t>Lyrical _Main Teri Mohabbat Mein_ Tridev _ Moh. Aziz, Sadhana Sargam _ Sunny Deol, Madhuri Dixit [q2aW4-r8_tk]</t>
  </si>
  <si>
    <t>Chitthi Na Koi Sandesh</t>
  </si>
  <si>
    <t>Dushman</t>
  </si>
  <si>
    <t>Chithi Na Koi Sandesh with lyrics चिठी न कोई सन्देश Dushman Jagjit Singh Anand Bakshi</t>
  </si>
  <si>
    <t>O Saathi Re (Male Version)</t>
  </si>
  <si>
    <t>O Saathi Re Amitabh Bachchan Muqaddar ka Sikandar Lyrical Video Old Hindi Song</t>
  </si>
  <si>
    <t>Jeena Yahan Marna Yahan</t>
  </si>
  <si>
    <t>Mera Naam Joker</t>
  </si>
  <si>
    <t>Mukesh का दर्द भरा गाना Jeena Yahan Marna Yahan Raj Kapoor Classics Mera Naam Joker (1970)</t>
  </si>
  <si>
    <t>Kisi Nazar Ko Tera Intezaar</t>
  </si>
  <si>
    <t>Aitbaar</t>
  </si>
  <si>
    <t>Kisi Nazar Ko Tera Intezar Full Song _ Aitbaar _ Asha Bhosle,Bhupinder _Dimple Kapadia,Suresh Oberoi [j8qtywZ6L70]</t>
  </si>
  <si>
    <t>Baarishein</t>
  </si>
  <si>
    <t>BAARISHEIN (Studio) Anuv Jain</t>
  </si>
  <si>
    <t>Agar Bewafa Tujhko</t>
  </si>
  <si>
    <t>Raat Ke Andhere Mein</t>
  </si>
  <si>
    <t>Agar Bewafa Tujhko (Female) - Lata Mangeshkar - RAAT KI ANDHERE MEIN - Dev Kumar, Sonia Sahni [UM9IyrBIQVg]</t>
  </si>
  <si>
    <t>Tere Bina Zindagi Se</t>
  </si>
  <si>
    <t>Aandhi</t>
  </si>
  <si>
    <t>Tere Bina Zindagi Se Koi Shikwa To Nahin Lata Mangeshkar, Kishore Kumar Aandhi 1975 Songs</t>
  </si>
  <si>
    <t>Naam Gum Jayega</t>
  </si>
  <si>
    <t>Kinara</t>
  </si>
  <si>
    <t>Naam Gum Jaayegaa (Video Song) - Kinara - Jeetendra, Hema Malini</t>
  </si>
  <si>
    <t>Kya Hua Tera Wada</t>
  </si>
  <si>
    <t>Kya Hua Tera Wada with lyrics क्या हुआ तेरा वादा Hum Kisise kum nahi Mohammed Rafi Rishi K</t>
  </si>
  <si>
    <t>Teri Yaad Aa Rahi Hai</t>
  </si>
  <si>
    <t>Love Story</t>
  </si>
  <si>
    <t>Yaad Aa Rahi Hai (I) Amit Kumar, Lata Mangeshkar Love Story 1981 Songs Kumar Gaurav</t>
  </si>
  <si>
    <t>Main Shayar Badnaam</t>
  </si>
  <si>
    <t>Namak Haraam</t>
  </si>
  <si>
    <t>Main Shayar Badnaam with lyrics _ मैं शायर बदनाम गाने के बोल _ Namak Haraam _ Rajesh Khanna, Rekha [kxeks90W250]</t>
  </si>
  <si>
    <t>Tujhse Naraz Nahin Zindagi</t>
  </si>
  <si>
    <t>Masoom</t>
  </si>
  <si>
    <t>Tujhse Naraaz Nahin Zindagi (Male) Masoom Naseeruddin Shah Jugal Hansraj TujhseNaraazNahin</t>
  </si>
  <si>
    <t>Rishte Naate</t>
  </si>
  <si>
    <t>De Dana Dan</t>
  </si>
  <si>
    <t>Rishte Naate - HD VIDEO De Dana Dan Akshay Kumar, Katrina Kaif, Sunil Shetty Best Romantic Song</t>
  </si>
  <si>
    <t>Aisa Kyun Maa</t>
  </si>
  <si>
    <t>Neerja</t>
  </si>
  <si>
    <t>AISA KYUN MAA Lyrical NEERJA Sonam Kapoor Prasoon Joshi T-Series</t>
  </si>
  <si>
    <t>Kabhi Alvida Naa Kehna (Title Track – Sad Tone)</t>
  </si>
  <si>
    <t>Kabhi Alvidia Naa Kehna Sad (HD) - Kabhi Alvidia Naa Kehna - Eng Sub (FULL SONG)</t>
  </si>
  <si>
    <t>Hum Bekhudi Mein Tumko Pukare</t>
  </si>
  <si>
    <t>Kala Pani</t>
  </si>
  <si>
    <t>Hum Bekhudi Mein Tum Ko Pukare (From _Kalapani_) [UWDj6wI3XGM]</t>
  </si>
  <si>
    <t>Ae Ajnabi</t>
  </si>
  <si>
    <t>Dil Se</t>
  </si>
  <si>
    <t>Ae Ajnabi Lyrical Song Dil Se Shahrukh Khan, Manisha Koirala Udit Narayan 90 s Hindi Songs</t>
  </si>
  <si>
    <t>Awarapan Banjarapan</t>
  </si>
  <si>
    <t>Awarapan Banjarapan Jism 2003</t>
  </si>
  <si>
    <t>Tadap Yeh Din Raat Ki</t>
  </si>
  <si>
    <t>Amrapali</t>
  </si>
  <si>
    <t>Tadap Yeh Din Raat Ki _ Amrapali _ Full Song HD _ Sunil Dutt, Vyjayanthimala _ Lata Mangeshkar [jow10yFXiD4]</t>
  </si>
  <si>
    <t>Yeh Duniya Yeh Mehfil</t>
  </si>
  <si>
    <t>Heer Raanjha</t>
  </si>
  <si>
    <t>Yeh Duniya Yeh Mehfil _ Mohammed Rafi _ Heer Raanjha _ Lyrical Video _ Old Hindi Song [Ddvu7dY0YXY]</t>
  </si>
  <si>
    <t>Seene Mein Jalan</t>
  </si>
  <si>
    <t>Gaman</t>
  </si>
  <si>
    <t>Seene Mein Jalan (With Dialogue &amp; Vinyl Rip) - Gaman (1978) Suresh Wadkar _ Jaidev _ Shahryar [C7Pj60dq_aY]</t>
  </si>
  <si>
    <t>Riha</t>
  </si>
  <si>
    <t>RIHA by Anuv Jain (Studio)</t>
  </si>
  <si>
    <t>O Saathi Re</t>
  </si>
  <si>
    <t>O Saathi Re Tere Bina (Male) Full 4K Video Muqaddar ka Sikandar Rekha Amitabh Kishore Kumar</t>
  </si>
  <si>
    <t>Heropanti</t>
  </si>
  <si>
    <t>Heropanti Tere Binaa Full Audio Song Tiger Shroff Kriti Sanon</t>
  </si>
  <si>
    <t>Kyun Kisi Ko</t>
  </si>
  <si>
    <t>Kyo Kisi Ko (Video Song) Tere Naam Salman Khan, Bhumika Chawla Udit Narayan, Himesh Reshammiya</t>
  </si>
  <si>
    <t>Main Teri Duniya Se</t>
  </si>
  <si>
    <t>Teri Duniya Se Hoke Majboor _ Pavitra Paapi (1970) Songs _ Tanuja _ Balraj Sahni _ Parikshit Sahni [F4vnfZ2Did4]</t>
  </si>
  <si>
    <t>Aaja Re Ab Mera Dil Pukara</t>
  </si>
  <si>
    <t>Aah</t>
  </si>
  <si>
    <t>Jab Bhi Ji Chahe</t>
  </si>
  <si>
    <t>Jab Bhi Jee Chahe Full Song Daag Rajesh Khanna, Sharmila Lata Mangeshkar, Laxmikant-Pyarelal</t>
  </si>
  <si>
    <t>Mere Toote Huye Dil Se</t>
  </si>
  <si>
    <t>Chhalia</t>
  </si>
  <si>
    <t>Mere Toote Huye Dil Se _ Chhalia _ Mukesh Songs _ Nutan _ Raj Kapoor [uaSn5YSsDXw]</t>
  </si>
  <si>
    <t>O Re Majhi</t>
  </si>
  <si>
    <t>Bandini</t>
  </si>
  <si>
    <t>O Re Maajhi, Mere Saajan Hain Us Paar _ Bandini (1963) _ S D Burman _ Ashok Kumar, Nutan _ Old Song [l4ixTXAntGY]</t>
  </si>
  <si>
    <t>Dil Aaj Shayar Hai</t>
  </si>
  <si>
    <t>Gambler</t>
  </si>
  <si>
    <t>dil aaj shayar hai gham aaj naghma _Gambler1970 _DevAnand&amp;Zahida KishorKumar_Neeraj_SD Burman_a tri [H87K5cvzkxs]</t>
  </si>
  <si>
    <t>Main Pal Do Pal Ka Shayar Hoon</t>
  </si>
  <si>
    <t>Main Pal Do Pal Ka Shayar Hoon Full Song Kabhi Kabhie Amitabh Bachchan, Rakhee Mukesh, Khayyam</t>
  </si>
  <si>
    <t>Yeh Jeevan Hai</t>
  </si>
  <si>
    <t>Piya Ka Ghar</t>
  </si>
  <si>
    <t>Yeh Jeevan Hai Is Jeevan Ka Video Song Piya Ka Ghar Jaya Bachchan, Anil Dhawan Kishore Kumar</t>
  </si>
  <si>
    <t>Rula Ke Gaya Sapna Mera</t>
  </si>
  <si>
    <t>Jewel Thief</t>
  </si>
  <si>
    <t>Jewel Thief Rula Ke Gaya Sapna Mera Lata Mangeshkar [o88fLubMHBU]</t>
  </si>
  <si>
    <t>Teri Duniya Se Door</t>
  </si>
  <si>
    <t>Zabak</t>
  </si>
  <si>
    <t>Teri Duniya Se Door - LYRICS _ Md Rofi _ Zabak #hitsofficiallyrics [Snw6McLX7q0]</t>
  </si>
  <si>
    <t>Aye Dil-e-Nadaan</t>
  </si>
  <si>
    <t>Razia Sultan</t>
  </si>
  <si>
    <t>Aye Dil-E-Nadan-ऐ दिल-ए-नादान_Lata Mangeshkar_Razia Sultan (1983)_Hema Malini_Romantic Songs</t>
  </si>
  <si>
    <t>Dil Ke Tukde Tukde Karke</t>
  </si>
  <si>
    <t>Dada</t>
  </si>
  <si>
    <t>KJ Yesudas Dil Ke Tukde Tukde Karke Muskurake Chal Diye Hindi Song Vinod Mehra, Bindiya Goswami</t>
  </si>
  <si>
    <t>Tum Mujhe Yun Bhula Na Paoge</t>
  </si>
  <si>
    <t>Pagla Kahin Ka</t>
  </si>
  <si>
    <t>तुम मुझे यूँ भुला न पाओगे(रफी) - पगला कहीं का [kaThNEq6FzU]</t>
  </si>
  <si>
    <t>Meri Bheegi Bheegi Si</t>
  </si>
  <si>
    <t>Meri Bheegi Bheegi Si with lyrics मेरी भीगी भीगी सी के बोल Kishore Kumar</t>
  </si>
  <si>
    <t>Yaara Seeli Seeli</t>
  </si>
  <si>
    <t>Lekin...</t>
  </si>
  <si>
    <t>Yaara Seeli Seeli Lata Mangeshkar Dimple Kapadi Vinod Khanna Lekin 90 s Classic Song</t>
  </si>
  <si>
    <t>Dil Hoom Hoom Kare</t>
  </si>
  <si>
    <t>Rudaali</t>
  </si>
  <si>
    <t>Dil Hoom Hoom Kare-Female Version Video - Rudaali Dimple Kapadia Lata Mangeshkar Gulzar</t>
  </si>
  <si>
    <t>Teri Yaad Mein</t>
  </si>
  <si>
    <t>Aksar</t>
  </si>
  <si>
    <t>Teri Yaad Mein Kailash Kher</t>
  </si>
  <si>
    <t>Ab Tere Dil Mein</t>
  </si>
  <si>
    <t>Aarzoo</t>
  </si>
  <si>
    <t>Ab Tere Dil Mein Hum Aa Gaye Aarzoo Kumar Sanu, Alka Yagnik Akshay Kumar, Madhuri Dixit</t>
  </si>
  <si>
    <t>Zinda Rehti Hain Mohabbatein</t>
  </si>
  <si>
    <t>Zinda Rehti Hain Mohabbatein Song Mohabbatein Shah Rukh Khan, Aishwarya Rai Lata Mangeshkar</t>
  </si>
  <si>
    <t>Kaisi Hai Ye Rut</t>
  </si>
  <si>
    <t>Kaisi Hai Ye Rut [Full Song] Dil Chahta Hai [XBr11cQDg-E]</t>
  </si>
  <si>
    <t>Tere Bin Ek Pal</t>
  </si>
  <si>
    <t>Aa Ab Laut Chalen</t>
  </si>
  <si>
    <t>Tere Bin Ek Pal With Lyrics _ Udit Narayan _ Jaspinder Narula _ Aa Ab Laut Chalen [pfEYuwSmxfs]</t>
  </si>
  <si>
    <t>Gham Ka Fasana</t>
  </si>
  <si>
    <t>Manchali</t>
  </si>
  <si>
    <t>Gham Ka Fasana Ban Gaya Sanjeev Kumar, Leena Chandavarkar Manchali 1979 Kishore Kumar, Leena</t>
  </si>
  <si>
    <t>Afsos</t>
  </si>
  <si>
    <t>Anuv Jain - AFSOS ft. AP Dhillon (Official Visualizer)</t>
  </si>
  <si>
    <t>Chup Gaye Sare Nazare (Sad Situation Tone)</t>
  </si>
  <si>
    <t>Do Raaste</t>
  </si>
  <si>
    <t>Chhup Gaye Saare Nazaare (HD) Lata Rafi Karaoke Song Do Raaste Rajesh Khanna Mumtaz</t>
  </si>
  <si>
    <t>Kya Se Kya Ho Gaya</t>
  </si>
  <si>
    <t>Kya Se Kya Ho Gaya Tere Pyar Mein - GUIDE</t>
  </si>
  <si>
    <t>Jeeta Tha Jiske Liye</t>
  </si>
  <si>
    <t>जीता था जिसके लिये HD - दिलवाले - अजय देवगन, रवीना टंडन, सुनील शेट्टी - कुमार सानु, अलका याग्निक</t>
  </si>
  <si>
    <t>Koi Yeh Kaise Bataye</t>
  </si>
  <si>
    <t>Koi Yeh Kaise Bataye Jagjit Singh Arth 1983 Songs Shabana Azmi, Smita Patil</t>
  </si>
  <si>
    <t>Teri Gali Mein Na Rakhenge Kadam</t>
  </si>
  <si>
    <t>Hawas</t>
  </si>
  <si>
    <t>Teri Galliyon Mein with lyrics _ तेरी गलियों में गाने के बोल _ Hawas _ Anil Dhawan_Neetu Singh [_FrD2h51B1s]</t>
  </si>
  <si>
    <t>Humko Kiske Gham Ne Mara</t>
  </si>
  <si>
    <t>Ghazal (Mehdi Hassan Hindi Release)</t>
  </si>
  <si>
    <t>Ham Ko Kiske Gham Ne Mara Ghulam Ali Ghazal Old Ghazals Sad Ghazals</t>
  </si>
  <si>
    <t>Aaj Purani Raahon Se</t>
  </si>
  <si>
    <t>Aadmi</t>
  </si>
  <si>
    <t>Aaj Purani Raahon Se with lyrics _ आज पुरानी राहों से _ Mohammed Rafi _ Aadmi [E7VSfOHIVqA]</t>
  </si>
  <si>
    <t>Chingari Koi Bhadke</t>
  </si>
  <si>
    <t>Amar Prem</t>
  </si>
  <si>
    <t>Chingari Koi Bhadke - (Lyrics) Kishore Kumar Amar Prem Rajesh Khanna Old Hindi Song</t>
  </si>
  <si>
    <t>Mujhe Ishq Hai Tujhi Se</t>
  </si>
  <si>
    <t>Ummeed</t>
  </si>
  <si>
    <t>Mujhe Ishq Hai Tujhi Se Evergreen Song 4k Video Song Umeed Mohammed Rafi All Time Hit</t>
  </si>
  <si>
    <t>Duniya Banane Wale</t>
  </si>
  <si>
    <t>Teesri Kasam</t>
  </si>
  <si>
    <t>Duniya Bananewale with lyrics दुनिया बनानेवाले के बोल Teesri Kasam Mukesh Raj Kapoor Basu</t>
  </si>
  <si>
    <t>Ranjish Hi Sahi</t>
  </si>
  <si>
    <t>Mehdi Hassan (Hindi Release Album)</t>
  </si>
  <si>
    <t>Ranjish hi sahi _ Mehdi Hassan [dOtqwZdhBkc]</t>
  </si>
  <si>
    <t>Woh Tere Pyar Ka Gham</t>
  </si>
  <si>
    <t>My Love</t>
  </si>
  <si>
    <t>Woh Tere Pyar Ka Gham, _ My Love (1970) _ Mukesh Songs _ shashi kapoor and sharmila tagore songs [qk-VkkbaORY]</t>
  </si>
  <si>
    <t>Aye Mere Dil Kahin Aur Chal</t>
  </si>
  <si>
    <t>Ae Mere Dil Kahin Aur Chal (part 1) - Daag Songs - Dilip Kumar - Nimmi - Shankar Jaikishan Hits</t>
  </si>
  <si>
    <t>Kya Khabar Kya Pata</t>
  </si>
  <si>
    <t>Saaheb</t>
  </si>
  <si>
    <t>Kya Khabar Kya Pata (Official Lyric Video) Kishore Kumar Anil Kapoor, Amrita Singh Saaheb</t>
  </si>
  <si>
    <t>Jeeye To Jeeye Kaise</t>
  </si>
  <si>
    <t>Saajan</t>
  </si>
  <si>
    <t>Jeeye To Jeeye Kaise -Lyrical Video Saajan Sanjay Dutt, Salman Khan Madhuri Dixit 90 s Songs</t>
  </si>
  <si>
    <t>Aaj Bhi</t>
  </si>
  <si>
    <t>Aaj Bhi Lyrics - Vishal Mishra</t>
  </si>
  <si>
    <t>Mujhe Chhod Ke</t>
  </si>
  <si>
    <t>Dam 999</t>
  </si>
  <si>
    <t>Mujhe Chhod Kar [IDIvRq3TjZo]</t>
  </si>
  <si>
    <t>Sun Raha Hai</t>
  </si>
  <si>
    <t>Sunn Raha Hai Na Tu Aashiqui 2 Full Song With Lyrics Aditya Roy Kapur, Shraddha Kapoor</t>
  </si>
  <si>
    <t>Koi Patthar Se Na Maare</t>
  </si>
  <si>
    <t>Koi Patthar Se Na Mare Deewane Ko-Laila Majnu 1976 Full Video Song, Rishi Kapoor, Ranjeeta</t>
  </si>
  <si>
    <t>Tere Bina Jiya Na Jaye</t>
  </si>
  <si>
    <t>Shaapit</t>
  </si>
  <si>
    <t>Tere bina jiya na jaye song with lyrics। shapit movie song.</t>
  </si>
  <si>
    <t>Dil Mera Tod Diya</t>
  </si>
  <si>
    <t>Dil Mera Tod Diya (Full 4K Video Song) Alka Yagnik Kasoor Movie</t>
  </si>
  <si>
    <t>Dil Aisa Kisi Ne Mera Toda</t>
  </si>
  <si>
    <t>Amanush</t>
  </si>
  <si>
    <t>Hum The Jinke Sahare</t>
  </si>
  <si>
    <t>Safar</t>
  </si>
  <si>
    <t>Karoge Yaad To</t>
  </si>
  <si>
    <t>Bazaar</t>
  </si>
  <si>
    <t>Tu Jo Nahin</t>
  </si>
  <si>
    <t>Mujhse Juda Hokar</t>
  </si>
  <si>
    <t>Mujhse Juda Hokar Lata Mangeshkar S. P. Balasubramaniam Superhit Song Romantic Song</t>
  </si>
  <si>
    <t>O Sajna (Sad Context)</t>
  </si>
  <si>
    <t>Parakh</t>
  </si>
  <si>
    <t>O Sajna aaja Ve - Slowed And Reveb _ DJ Basit [k7aOEQIkTwI]</t>
  </si>
  <si>
    <t>Kya Yahi Pyar Hai (Sad Tone Context)</t>
  </si>
  <si>
    <t>Rocky</t>
  </si>
  <si>
    <t>Kya Yahi Pyar Hai (Lyrical Video) - Lata Mangeshkar, Kishore Kumar _ Revibe _ Hindi Songs [3YxZd2SPmpQ]</t>
  </si>
  <si>
    <t>Aye Dil Ab Kahin Na Ja</t>
  </si>
  <si>
    <t>Bluff Master</t>
  </si>
  <si>
    <t>Aye Dil Ab Kahin - Shammi Kapoor - Bluff Master - Hemant Kumar - Evergreen Hindi Songs [znNJoXP25BY]</t>
  </si>
  <si>
    <t>Main Tera Dhadkan Teri</t>
  </si>
  <si>
    <t>Main Tera Dhadkan Teri Lyrical - Ajab Prem Ki Ghazab Kahani _ Ranbir Kapoor, Katrina Kaif _ Pritam [mChd0w4Otlc]</t>
  </si>
  <si>
    <t>Na Tum Bewafa Ho</t>
  </si>
  <si>
    <t>Ek Kali Muskayee</t>
  </si>
  <si>
    <t>Na Tum Bewafa Ho Na Hum Bewafa Hain - Ek Kali Muskai [yhD23a84Zgg]</t>
  </si>
  <si>
    <t>Teri Yaad Dil Se Bhulane Chala Hoon</t>
  </si>
  <si>
    <t>Hariyali Aur Rasta</t>
  </si>
  <si>
    <t>Teri Yaad Dil Se Bhulane Hariyali Aur Rasta (1962) Manoj Kumar Mala Sinha HD</t>
  </si>
  <si>
    <t>Jab Dil Hi Toot Gaya</t>
  </si>
  <si>
    <t>Shahjehan</t>
  </si>
  <si>
    <t>Jab Dil Hi Toot Gaya - Shahjehan Songs - K.L. Saigal - Ragini - Rehman - Naushad [7lZLePeN7BA]</t>
  </si>
  <si>
    <t>Do Pal Ruka</t>
  </si>
  <si>
    <t>Do Pal Song Veer-Zaara Shah Rukh Khan, Preity Zinta Madan Mohan Lata Mangeshkar, Sonu Nigam</t>
  </si>
  <si>
    <t>Tujhse Bichhad Ke</t>
  </si>
  <si>
    <t>Tujhse Bichhad Kar Zinda Hain Full Song Anuradha Paudwa l Yaadon Ke Mausam Kiran Kumar, Vikrant</t>
  </si>
  <si>
    <t>Mujhe Tumse Juda Hone Ka</t>
  </si>
  <si>
    <t>Ek sapera ek lutera</t>
  </si>
  <si>
    <t>Hum Tumse Juda Hoke Full Video song- Ek Sapera Ek Lutera _ Feroz Khan, Kumkum #humtumsejudahoke [guG0JaRqiys]</t>
  </si>
  <si>
    <t>Aisa Zakhm Diya Hai</t>
  </si>
  <si>
    <t>Aisa Zakhm Diya Hai - HD VIDEO SONG _ Aamir khan &amp; Manisha_ Akele Hum Akele Tum_ 90's Best Love Song [3z7tf28mR90]</t>
  </si>
  <si>
    <t>Yaadein Yaad Aati Hain</t>
  </si>
  <si>
    <t>Yaadein</t>
  </si>
  <si>
    <t>Yaadein Yaad Aati Hai - Nagme Hain Yaadein Kareena Kapoor,Jackie Shroff, Hrithik Roshan Hariharan</t>
  </si>
  <si>
    <t>Kaise Mujhe</t>
  </si>
  <si>
    <t>Ghajini</t>
  </si>
  <si>
    <t>LYRICAL Kaise Mujhe Ghajini Aamir Khan, Asin Benny Dayal, Shreya Ghosal A.R. Rahman</t>
  </si>
  <si>
    <t>Tujhe Sochta Hoon</t>
  </si>
  <si>
    <t>Jannat 2</t>
  </si>
  <si>
    <t>KK Tujhe Sochta Hoon (Lyrical Audio) Emraan Hashmi Esha Gupta Pritam Jannat 2</t>
  </si>
  <si>
    <t>Tere Bina Zindagi Se Koi</t>
  </si>
  <si>
    <t>Tere Bina Zindagi Se Koi Shikwa To Nahin Lata Mangeshkar, Kishore Kumar Aandhi 1975 Songs (1)</t>
  </si>
  <si>
    <t>Rote Hue Aate Hain Sab</t>
  </si>
  <si>
    <t>Rote Hue Aate Hai Sab 4K Video Muqaddar Ka Sikandar Amitabh Bachchan , Vinod K Kishore Kumar</t>
  </si>
  <si>
    <t>Dil Aaj Kal (Sad Situation Tone)</t>
  </si>
  <si>
    <t>Purani Jeans</t>
  </si>
  <si>
    <t>Dil Aaj Kal - Reprised Version _ Ram Sampath _ Sona Mohapatra _ Purani Jeans [_wdVlYJlO_g]</t>
  </si>
  <si>
    <t>Hum Mar Jayenge</t>
  </si>
  <si>
    <t>Aashiqui 2 Hum Mar Jayenge Full Video Song Aditya Roy Kapur, Shraddha Kapoor</t>
  </si>
  <si>
    <t>Aankhon Mein Humne Aapke</t>
  </si>
  <si>
    <t>Thodisi Bewafaii</t>
  </si>
  <si>
    <t>Ankhon Men Humne Aapke Sapne with lyrics आँखों में हमने के बोले Lata Kishore Thodi Si Bewafai</t>
  </si>
  <si>
    <t>Tumhein Dillagi</t>
  </si>
  <si>
    <t>Rahat Fateh Ali Khan (Single Hindi Release)</t>
  </si>
  <si>
    <t>Tumhein Dillagi Bhool Jani Paray Gi Ustad Nusrat Fateh Ali Khan Best Ever</t>
  </si>
  <si>
    <t>Yeh Jo Mohabbat Hai</t>
  </si>
  <si>
    <t>Yeh Jo Mohabbat Hai with lyrics_यह जो मोहब्बत है गाने के बोल_Kati Patang_ Rajesh Khanna, Asha Parekh [9rq50DlsxC4]</t>
  </si>
  <si>
    <t>Teri Yaad Mein Pagal Pal Pal</t>
  </si>
  <si>
    <t>Humko Deewana Kar Gaye</t>
  </si>
  <si>
    <t>Teri yaad mein pagal pal-pal rota hai _ Udit Narayan, Alka Yagnik _ Nov 01, 2015 [D9IJSdDj4KY]</t>
  </si>
  <si>
    <t>Chaha Hai Tujhko</t>
  </si>
  <si>
    <t>Mann</t>
  </si>
  <si>
    <t>Chaaha Hai Tujhko Aamir Manisha Udit Narayan Anuradha Paudwal Mann (1999) Romantic Song</t>
  </si>
  <si>
    <t>Tujhe Yaad Karte Karte</t>
  </si>
  <si>
    <t>Tumhen Yaad Karte Karte _ Lata Mangeshkar _ Amrapali _ Sunil Dutt, Vyjayanthimala</t>
  </si>
  <si>
    <t>Mere Naseeb Mein</t>
  </si>
  <si>
    <t>Naseeb</t>
  </si>
  <si>
    <t>Mere Naseeb Mein (Official Lyric Video) Lata Mangeshkar Amitabh, Shatrughan, Rishi, Hema Naseeb</t>
  </si>
  <si>
    <t>Yeh Dil Tum Bin</t>
  </si>
  <si>
    <t>Izzat</t>
  </si>
  <si>
    <t>Ye Dil Tum Bin with lyrics ये दिल तुम बिन गाने के बोल Izzat Dharmendra Jayalalitha</t>
  </si>
  <si>
    <t>Zindagi Kaise Hai Paheli</t>
  </si>
  <si>
    <t>Anand</t>
  </si>
  <si>
    <t>Zindagi Kaisi Hai Paheli Manna Dey Anand 1971 Songs । Rajesh Khanna, Amitabh Bachchan</t>
  </si>
  <si>
    <t>Na Ja Kahin Ab Na Ja</t>
  </si>
  <si>
    <t>Mere Hamdam Mere Dost</t>
  </si>
  <si>
    <t>Na Ja Kahin Ab Na Ja _ Mere Humdam Mere Dost _ Mohammed Rafi _ Dharmendra _ Sharmila _ Romantic Song [9Cr-Qh6R2QE]</t>
  </si>
  <si>
    <t>Chitthi Aayi Hai</t>
  </si>
  <si>
    <t>Naam</t>
  </si>
  <si>
    <t>Chitthi Aayi Hai Pankaj Udhas Naam 1986 Songs Sanjay Dutt, Nutan, Amrita Singh</t>
  </si>
  <si>
    <t>Mujhe Tumse Mohabbat Hai (Sad Recall Tone)</t>
  </si>
  <si>
    <t>Tumsa Nahin Dekha</t>
  </si>
  <si>
    <t>Mujhe Tumse Mohabbat Hai Lyrical Video Tumsa Nahin Dekha A Love Story Dia Mirza Emraan Hashmi</t>
  </si>
  <si>
    <t>Tere Bin Nahi Lagda</t>
  </si>
  <si>
    <t>Nusrat Fateh Ali Khan (Hindi Release Album)</t>
  </si>
  <si>
    <t>Tere Bin Nahi Lagda Dil Mera Dholna Ustad Nusrat Fateh Ali Khan Full NHM Productions</t>
  </si>
  <si>
    <t>Kabhi Kisi Ko Mukammal</t>
  </si>
  <si>
    <t>Ahista Ahista</t>
  </si>
  <si>
    <t>Kabhi Kisiko Muqammal Jahan Nahi Milta _ Asha Bhosle _ Ahista Ahista 1981 Songs</t>
  </si>
  <si>
    <t>Main Dil Tu Dhadkan</t>
  </si>
  <si>
    <t>Adhikar</t>
  </si>
  <si>
    <t>Adhikar - Sooraj Se Kirnon...Main Dil Tu Dhadkan - Kishore Kumar [SHuienZbwLo]</t>
  </si>
  <si>
    <t>Aap Ki Yaad Aati Rahi</t>
  </si>
  <si>
    <t>Aap Ki Yaad Aati Rahi Raat Bhar - Live Performance, Chhaya Ganguli [FsCkX3LnMPw]</t>
  </si>
  <si>
    <t>Main Jis Din Bhula Doon</t>
  </si>
  <si>
    <t>Police Public</t>
  </si>
  <si>
    <t>Main Jis Din Bhula Doon Tera Pyar Full Song Police Public Lata Mangeshkar, Amit Kumar</t>
  </si>
  <si>
    <t>Teri Duniya Se Hoke Majboor</t>
  </si>
  <si>
    <t>Pavitra Papi</t>
  </si>
  <si>
    <t>Teri Duniya Se Hoke Majboor _ Pavitra Paapi (1970) Songs _ Tanuja _ Balraj Sahni _ Parikshit Sahni [F4vnfZ2Did4] (1)</t>
  </si>
  <si>
    <t>Koi Humdum Na Raha</t>
  </si>
  <si>
    <t>Jhumroo</t>
  </si>
  <si>
    <t>Koi Hamdam Na Raha with lyrics _ कोई हमदम ना रहा, कोई के बोल _ Kishore Kumar _ Jhumroo _ HD Song [M7zAoPCLagE]</t>
  </si>
  <si>
    <t>Dil Ke Jharokhe Mein</t>
  </si>
  <si>
    <t>Brahmachari</t>
  </si>
  <si>
    <t>Dil Ke Jharokhe Mein Brahmachari (1968) Shammi Kapoor Rajshree Romantic Sad Song</t>
  </si>
  <si>
    <t>Gham Diye Mustaqil</t>
  </si>
  <si>
    <t>Gam Diye Mustaqil - Shahjehan Songs - K.L. Saigal - Ragini - Rehman - Naushad [g32APL-cQfY]</t>
  </si>
  <si>
    <t>Vishal Mishra</t>
  </si>
  <si>
    <t>Aaj Rapat Jaayein (Emotional Aftermath Context)</t>
  </si>
  <si>
    <t>Namak Halaal</t>
  </si>
  <si>
    <t>Aaj Rapat Jaayein To Humein Na Uthaiyo_ Namak Halal (1982) #shorts @shemaroo.romanticsongs</t>
  </si>
  <si>
    <t>Main Zindagi Ka Saath Nibhata Chala Gaya</t>
  </si>
  <si>
    <t>Hum Dono</t>
  </si>
  <si>
    <t>मैं ज़िन्दगी का साथ Main Zindagi Ka Sath HD Song- Mohammed Rafi Dev Anand Hum Dono 1962</t>
  </si>
  <si>
    <t>Woh Kagaz Ki Kashti</t>
  </si>
  <si>
    <t>Jagjit Singh (Album: The Unforgettables)</t>
  </si>
  <si>
    <t>Wo Kagaz ki kashti wo barish ka pani</t>
  </si>
  <si>
    <t>Jhuki Jhuki Si Nazar</t>
  </si>
  <si>
    <t>Jhuki Jhuki Si Nazar Jagjit Singh Arth 1983 Songs Ghazal Song Shabana Azmi, Raj Kiran</t>
  </si>
  <si>
    <t>Kisi Ki Muskurahaton Pe</t>
  </si>
  <si>
    <t>Anari</t>
  </si>
  <si>
    <t>Kisi ki Muskurahaton Pe Ho - VIDEO SONG Anari (1959) Raj Kapoor Nutan Mukesh Hindi Songs</t>
  </si>
  <si>
    <t>Main To Har Mod Par</t>
  </si>
  <si>
    <t>Chetna</t>
  </si>
  <si>
    <t>Main Toh Har Mod Par (Happy) _ Mukesh _ Chetna 1970 Songs _ Anil Dhawan, Rehana Sultan [UKhM51C8s6M]</t>
  </si>
  <si>
    <t>Aaj Jaane Ki Zid Na Karo</t>
  </si>
  <si>
    <t>Farida Khanum (Hindi Ghazal Release)</t>
  </si>
  <si>
    <t>Aaj Jaane Ki Zid Na Karo ORIGINAL _ Farida Khannum Ghazals Songs _ Romantic Hindi Ghazal Songs [CfUDuYAasjE]</t>
  </si>
  <si>
    <t>Dil-e-Nadaan Tujhe Hua Kya Hai</t>
  </si>
  <si>
    <t>Mirza Ghalib</t>
  </si>
  <si>
    <t>Dil-E-Nadan Tujhe Hua Kya - Mirza Ghalib (1954) - FULL SONG [I8oT8_l5NfE]</t>
  </si>
  <si>
    <t>Main Aur Meri Awargi</t>
  </si>
  <si>
    <t>Duniya</t>
  </si>
  <si>
    <t>Main Aur Meri Awargi _ Ustad Nusrat Fateh Ali Khan _ Javed Akhtar _ Sufi Song _ Audio _ Sufi Music [sGtFWS8ONAE]</t>
  </si>
  <si>
    <t>Teri Duniya Mein Jeene Se</t>
  </si>
  <si>
    <t>House No. 44</t>
  </si>
  <si>
    <t>House No 44 - Teri Duniya Mein Jeene Se - Hemant Kumar [XHuSP_uvL4o]</t>
  </si>
  <si>
    <t>Dukhi Man Mere</t>
  </si>
  <si>
    <t>Funtoosh</t>
  </si>
  <si>
    <t>Dukhi Man Mere Sun Mera Kehna HD - Kishore Kumar Sad Songs - Dev Anand Hits - Funtoosh</t>
  </si>
  <si>
    <t>Hai Apna Dil To Aawara (Sad Context Interpretation)</t>
  </si>
  <si>
    <t>Solva Saal</t>
  </si>
  <si>
    <t>Hai Apna Dil To Awara Dev Anand Waheeda Rehman Hemant Kumar Solva Saal Ishtar Music</t>
  </si>
  <si>
    <t>Galat</t>
  </si>
  <si>
    <t>asees kaur</t>
  </si>
  <si>
    <t>Galat (Official Video) Asees Kaur _ Rubina Dilaik, Paras Chhabra _ Vikas _ Raj Fatehpur [7UOsMORE9DQ]</t>
  </si>
  <si>
    <t>O Door Ke Musafir</t>
  </si>
  <si>
    <t>Uran Khatola</t>
  </si>
  <si>
    <t>ओ दूर के मुसाफ़िर _ O Door Ke Musafir _ Uran Khatola (1955) _ Dilip Kumar, Nimmi, Jeevan, Agha [tDcTUMFwV3Q]</t>
  </si>
  <si>
    <t>Jaane Kahan Gaye Woh Din</t>
  </si>
  <si>
    <t>Jaane Kahaan Gaye Woh Din Mukesh - जाने कहाँ गए वो दिन Mera Naam Joker (1970) Old Hindi Song</t>
  </si>
  <si>
    <t>Aansu Bhari Hai Yeh Jeevan Ki</t>
  </si>
  <si>
    <t>Parvarish</t>
  </si>
  <si>
    <t>Aansoo Bhari Hai Yeh Jeevan Ki Raahen - Parvarish1958 - (Colour) HD - Mukesh [oyJ3wLdfVLc]</t>
  </si>
  <si>
    <t>Mujhe Tumse Kuch Bhi Na Chahiye</t>
  </si>
  <si>
    <t>Kanhaiya</t>
  </si>
  <si>
    <t>Muze Tumse Kuch Bhi Na Chahiye (HD) _ Kanhaiya Songs _ Raj Kapoor _ Nutan _ Mukesh _ Filmigaane [4RaoB9usogQ]</t>
  </si>
  <si>
    <t>Dil Mein Ek Lehar Si Uthi Hai Abhi</t>
  </si>
  <si>
    <t>Ghulam Ali (Hindi Ghazal Release)</t>
  </si>
  <si>
    <t>Dil Mein Ek Laher Si Uthi Hai Abhi Ghulam Ali Ghazals Old Ghazals Sad Ghazals Old Songs</t>
  </si>
  <si>
    <t>Woh Humsafar Tha</t>
  </si>
  <si>
    <t>Qurat-ul-Ain Balouch (Hindi Release)</t>
  </si>
  <si>
    <t>Humsafar OST by Qurat-ul-Ain Balouch HUM Music</t>
  </si>
  <si>
    <t>Main Dard-e-Dil</t>
  </si>
  <si>
    <t>Karz</t>
  </si>
  <si>
    <t>Dard E Dil Dard E Jigar - Lyrical Karz Rishi Kapoor, Tina Mohammed Rafi 80s Hits Hindi Songs</t>
  </si>
  <si>
    <t>Dil Ki Tanhai Ko</t>
  </si>
  <si>
    <t>Chaahat</t>
  </si>
  <si>
    <t>Dil Ki Tanhai Ko Kumar Sanu Chaahat Shah Rukh Khan, Ramya Krishnan, Pooja Bhatt</t>
  </si>
  <si>
    <t>Hum Juda Ho Gaye</t>
  </si>
  <si>
    <t>Gadar</t>
  </si>
  <si>
    <t>Gadar - Hum Juda Ho Gaye - Full Song Video _ Sunny Deol - Ameesha Patel - HD [3eVY2UT9BSk]</t>
  </si>
  <si>
    <t>Woh Chaand Kahan Se Laogi</t>
  </si>
  <si>
    <t>Woh Chaand Kahan Se Laogi (Official Video) Vishal Mishra Urvashi Rautela, Mohsin Khan Muntashir M</t>
  </si>
  <si>
    <t>Aye Dil Dil Ki Duniya Mein</t>
  </si>
  <si>
    <t>Aye Dil Dil Ki Duniya Mein (Image Lyrical) Yaadein _ Hrithik Roshan, Kareena Kapoor _ Sneha Pant, KK [h7TOAehFEeY]</t>
  </si>
  <si>
    <t>O Saajan (Sad Film Theme)</t>
  </si>
  <si>
    <t>Taarzan</t>
  </si>
  <si>
    <t>O Sajan O Sajan 4k Hd Video Song Alka Yagnik Udit Narayan Le Gaya Tu Mera Mann 90 s Hit Song</t>
  </si>
  <si>
    <t>Aye Khuda</t>
  </si>
  <si>
    <t>Murder 2 Aye Khuda Video With Lyrics Emraan Hashmi, Jacqueline Fernandez</t>
  </si>
  <si>
    <t>Tujhe Bhoolna To Chaha</t>
  </si>
  <si>
    <t>Tujhe Bhoolna Toh Chaaha _ Rochak K ft. Jubin N _ Manoj M _ Abhishek, Samreen _ Ashish P _ Bhushan K</t>
  </si>
  <si>
    <t>Badi Udaas Hai Zindagi</t>
  </si>
  <si>
    <t>Badi Udaas Hai Zindagi 4K HD Video - Kasoor (2001) Kumar Sanu</t>
  </si>
  <si>
    <t>Bhula dunga</t>
  </si>
  <si>
    <t>Darshan Raval</t>
  </si>
  <si>
    <t>Bhula Dunga - Darshan Raval _ Official Video _ Sidharth Shukla _ Shehnaaz Gill _ Naushad Khan</t>
  </si>
  <si>
    <t>Bekhayali</t>
  </si>
  <si>
    <t>Bekhayali Full Song Kabir Singh Shahid K,Kiara A Sandeep Reddy Vanga Sachet-Parampara Irshad</t>
  </si>
  <si>
    <t>Arz Kiya Hain</t>
  </si>
  <si>
    <t>Anuv Jain - Arz Kiya Hai (Official Lyrical Video)</t>
  </si>
  <si>
    <t>Hum Tere Shahar Mein</t>
  </si>
  <si>
    <t>Ghulam Ali (Hindi Release)</t>
  </si>
  <si>
    <t>Ghulam Ali - Hum Tere Shahar Mein Aaye Hain</t>
  </si>
  <si>
    <t>Kabhi Khud Pe Kabhi Haalat Pe</t>
  </si>
  <si>
    <t>Kabhi Khud Pe Mohd. Rafi Dev Anand Hum Dono (1961)</t>
  </si>
  <si>
    <t>Dil Ki Girah Khol Do</t>
  </si>
  <si>
    <t>Raat Aur Din</t>
  </si>
  <si>
    <t>Dil Ki Girah Khol Do with lyrics _ दिल की गिरह खोल दो _ Lata Mangeshkar _ Manna Dey _ Raat Aur Din</t>
  </si>
  <si>
    <t>Dil Mein Tujhe Bitha Ke</t>
  </si>
  <si>
    <t>Fakira</t>
  </si>
  <si>
    <t>Dil Mein Tujhe Bithake with lyrics दिल में तुझे बिठाके गाने के बोल Fakira Shashi Kapoor Shabana</t>
  </si>
  <si>
    <t>Kiska Rasta Dekhe</t>
  </si>
  <si>
    <t>Joshila</t>
  </si>
  <si>
    <t>Full Video_ Kiska Rasta Dekhe _ Joshila (1973) _ Dev Anand, Hema Malini _ Kishore Kumar _ R D Burman</t>
  </si>
  <si>
    <t>Yeh Lamhe Yeh Pal</t>
  </si>
  <si>
    <t>Lamhe</t>
  </si>
  <si>
    <t>Ye Lamhe Yeh Pal with lyrics _ येह लम्हे यह पल गाने के बोल _ Lamhe _ Sridevi, Anil Kapoor [Jz364KdCrp8]</t>
  </si>
  <si>
    <t>Aaj Socha To Aansoo</t>
  </si>
  <si>
    <t>Hanste Zakhm</t>
  </si>
  <si>
    <t>आज सोचा तो आंसू भर आये _ Hanste Zakhm _ Lata Mangeshkar Songs _ K. N. Singh _ Navin Nischol [0RFvKAHgbfg]</t>
  </si>
  <si>
    <t>Main Teri Yaadon Mein</t>
  </si>
  <si>
    <t>Sanam teri kasam</t>
  </si>
  <si>
    <t>Arijit Singh - Main Teri Yaadon Mein (Lyrical video) _ Sanam Teri Kasam _ Himesh R</t>
  </si>
  <si>
    <t>Yaadon Mein Woh</t>
  </si>
  <si>
    <t>Swami</t>
  </si>
  <si>
    <t>Yaadon Main Woh Sapnon Main Hai (The Great Kishore Kumar) _Swami _</t>
  </si>
  <si>
    <t>Dil Todne Wale</t>
  </si>
  <si>
    <t>Son of India</t>
  </si>
  <si>
    <t>दिल तोड़ने वाले _ Dil Todne Wale _ Son Of India1962 _ Lata Mangeshkar, Mohammed Rafi _ Old Sad Song [HInZDzWGOSE]</t>
  </si>
  <si>
    <t>Tere Ishq Mein Pagal Ho Gaya</t>
  </si>
  <si>
    <t>Full Video Tere Ishq Mein Pagal Ho Gaya Humko Tumse Pyaar Hai Arjun Rampal, Amisha Patel</t>
  </si>
  <si>
    <t>Bichhde Hue Pardesi</t>
  </si>
  <si>
    <t>बिछड़े हुए परदेसी Bichhde Hue Pardesi - HD वीडियो सोंग - Lata Mangeshkar - Barsaat (1949) [0Q02KD0Dtfk]</t>
  </si>
  <si>
    <t>Taaron ke shehar</t>
  </si>
  <si>
    <t>Neha kakkar</t>
  </si>
  <si>
    <t>Taaron Ke Shehar Song Neha Kakkar, Sunny Kaushal Jubin Nautiyal,Jaani Bhushan Kumar Arvindr K</t>
  </si>
  <si>
    <t>Ranjha Ranjha</t>
  </si>
  <si>
    <t>Raavan</t>
  </si>
  <si>
    <t>RANJHA RANJHA</t>
  </si>
  <si>
    <t>Gham Uthane Ke Liye</t>
  </si>
  <si>
    <t>Mere Huzoor</t>
  </si>
  <si>
    <t>Mere Huzoor - Gum Uthane Ke Liye Main To Jiye Jaunga - Mohd.Rafi [RJBqyi-o4qw]</t>
  </si>
  <si>
    <t>Tere Ishq Ka Mujhpe Hua Asar</t>
  </si>
  <si>
    <t>Nagin</t>
  </si>
  <si>
    <t>Tere Ishq Ka Mujhpe (Eagle Jhankar) HD - Nagin _ Sunil Dutt, Rekha, Mohd Rafi &amp; Asha Bhosle [5UsULXOTm30]</t>
  </si>
  <si>
    <t>Khush Rahe Tu Sada</t>
  </si>
  <si>
    <t>Khilona</t>
  </si>
  <si>
    <t>Dil Ka Kya Kasoor</t>
  </si>
  <si>
    <t>Dil Ka Kya Kasoor - Full Movie Songs _ Divya Bharti, Prithvi, Nadeem Shravan _ Old Hindi Playlist [-NCtnS-Z8Og]</t>
  </si>
  <si>
    <t>Ilahi</t>
  </si>
  <si>
    <t>Ilahi Full Video Song Yeh Jawaani Hai Deewani Ranbir Kapoor, Deepika Padukone Pritam</t>
  </si>
  <si>
    <t>Aao Milo Chalo</t>
  </si>
  <si>
    <t>Full VideoAao Milo ChalenJab We MetShahid Kapoor, Kareena KapoorPritam, Shaan, Ustad Sultan Khan - T-Series (youtube)</t>
  </si>
  <si>
    <t>Ishq Jaisa Kuch</t>
  </si>
  <si>
    <t>Fighter</t>
  </si>
  <si>
    <t>FIGHTER Ishq Jaisa Kuch (Full Video) Hrithik Roshan, Deepika, Vishal-Sheykhar, Shilpa, Kumaar - T-Series (youtube)</t>
  </si>
  <si>
    <t>Tu Hain Toh</t>
  </si>
  <si>
    <t>Mr and mrs mahi</t>
  </si>
  <si>
    <t>Tu Hain Toh Mr. Mrs. Mahi Rajkummar Rao, Janhvi Kapoor Hunny, Bunny, Sagar Team Jaani</t>
  </si>
  <si>
    <t>Dilbaro</t>
  </si>
  <si>
    <t>Raazi</t>
  </si>
  <si>
    <t>Dilbaro - Full Video Raazi Alia Bhatt Harshdeep Kaur, Vibha Saraf Shankar Mahadevan</t>
  </si>
  <si>
    <t>Teri Baaton Mein Aisa Uljha Jiya</t>
  </si>
  <si>
    <t>Teri Baaton Mein Aisa Uljha Jiya (Title Track) Shahid Kapoor, Kriti Sanon Raghav,Tanishk,Asees</t>
  </si>
  <si>
    <t>Mast Baharon Ka Main Aashiq</t>
  </si>
  <si>
    <t>Mast Baharon Ka Main Aashiq-Farz 1967 Full Video Song, Jeetendra, Babita - (128 Kbps)</t>
  </si>
  <si>
    <t>Dil Beparwah</t>
  </si>
  <si>
    <t>Phamous</t>
  </si>
  <si>
    <t>Dil Beparwah Lyrical _ Phamous _ Jimmy Sheirgill _ Shriya Saran _ Jubin Nautiyal &amp; Jonita Gandhi [lnYAzXOwxrM]</t>
  </si>
  <si>
    <t>Dil Beparvah</t>
  </si>
  <si>
    <t>Prateek Kuhad</t>
  </si>
  <si>
    <t>Dil Beparvah - Full Music Video ft. Ankur Tewari &amp; Prateek Kuhad - (128 Kbps)</t>
  </si>
  <si>
    <t>Ek Ladki Bheegi Bhaagi Si</t>
  </si>
  <si>
    <t>Chalti Ka Naam Gaadi</t>
  </si>
  <si>
    <t>इक लड़की भीगी भागी सी HD - चलती का नाम गाड़ी - किशोर कुमार, मधुबाला - Old Is Gold</t>
  </si>
  <si>
    <t>Chote Chote Peg (Party-heavy but not EDM-core)</t>
  </si>
  <si>
    <t>Sonu Ke Titu Ki Sweety</t>
  </si>
  <si>
    <t>Chhote Chhote Peg (Video) _ Yo Yo Honey Singh _ Neha Kakkar _ Navraj Hans _ Sonu Ke Titu Ki Sweety - (128 Kbps)</t>
  </si>
  <si>
    <t>Laila Main Laila</t>
  </si>
  <si>
    <t>Raees</t>
  </si>
  <si>
    <t>Laila Main Laila _ Raees _ Shah Rukh Khan _ Sunny Leone _ Pawni Pandey _ Ram Sampath - (128 Kbps)</t>
  </si>
  <si>
    <t>Genda Phool</t>
  </si>
  <si>
    <t>Badshah &amp; Payal Dev (Single)</t>
  </si>
  <si>
    <t>Badshah – Genda Phool _ Jacqueline Fernandez _ Payal Dev _ Hit Anthem of the Year 2021 - (128 Kbps)</t>
  </si>
  <si>
    <t>Jawani Janeman</t>
  </si>
  <si>
    <t>Namak Halaal - Jawani Janeman Haseen Dilruba - Asha Bhosle - (128 Kbps)</t>
  </si>
  <si>
    <t>Ankhiyon Se Goli Maare</t>
  </si>
  <si>
    <t>Dulhe Raja</t>
  </si>
  <si>
    <t>Ankhiyon Se Goli Maare _ Sonu Nigam, Jaspinder Narula _ Govinda Songs _ Raveena Tandon Song _HD Song - (128 Kbps)</t>
  </si>
  <si>
    <t>Oonchi Hai Building (Original)</t>
  </si>
  <si>
    <t>Judwaa</t>
  </si>
  <si>
    <t>Oonchi Hai Building _ Judwaa _ Salman Khan _ Karishma Kapoor _ Rambha _ Evergreen Chartbuster Song - (128 Kbps)</t>
  </si>
  <si>
    <t>Crazy Kiya Re</t>
  </si>
  <si>
    <t>Dhoom 2</t>
  </si>
  <si>
    <t>Crazy Kiya Re _ Full Song _ Dhoom_2 _ Aishwarya Rai, Hrithik Roshan, Sunidhi Chauhan, Pritam, Sameer - (128 Kbps)</t>
  </si>
  <si>
    <t>Dhoom</t>
  </si>
  <si>
    <t>Chammak Challo</t>
  </si>
  <si>
    <t>Lyrical_ Chammak Challo _ Ra One _ ShahRukh Khan _ Kareena Kapoor - (128 Kbps)</t>
  </si>
  <si>
    <t>Akdi Pakdi</t>
  </si>
  <si>
    <t>Liger</t>
  </si>
  <si>
    <t>Akdi Pakdi _ Official Music Video _ Liger _ Vijay Deverakonda, Ananya Panday _ Puri Jagannadh - (128 Kbps)</t>
  </si>
  <si>
    <t>Nagada Nagada</t>
  </si>
  <si>
    <t>Nagada Nagada Full Video Song HD _ Jab We Met _ Kareena Kapoor, Shahid Kapoor - (128 Kbps)</t>
  </si>
  <si>
    <t>Singh Is Kinng (Title Track)</t>
  </si>
  <si>
    <t>Singh Is Kinng - Title Song _ Singh Is Kinng _ RDB Ft. Snoop Dogg &amp; Akshay Kumar _ Katrina Kaif - (128 Kbps)</t>
  </si>
  <si>
    <t>Love Mera Hit Hit</t>
  </si>
  <si>
    <t>Billu</t>
  </si>
  <si>
    <t>LYRICAL_ Love Mera Hit Hit _ Billu _ Shahrukh Khan, Deepika Padukone _ Neeraj Shridhar, Tulsi Kumar - (128 Kbps)</t>
  </si>
  <si>
    <t>Touch Me</t>
  </si>
  <si>
    <t>Touch Me _ Full Song _ Dhoom_2 _ Abhishek Bachchan _ Bipasha Basu _ Uday Chopra _ KK _ Alisha Chinai - (128 Kbps)</t>
  </si>
  <si>
    <t>Rock Tha Party</t>
  </si>
  <si>
    <t>Rocky Handsome</t>
  </si>
  <si>
    <t>ROCK THA PARTY Full Video Song _ ROCKY HANDSOME _ John Abraham, Nora Fatehi _ BOMBAY ROCKERS - (128 Kbps)</t>
  </si>
  <si>
    <t>Character Dheela</t>
  </si>
  <si>
    <t>Ready</t>
  </si>
  <si>
    <t>Character Dheela (Full Song) _ Ready I Salman Khan I Zarine Khan _ Pritam _ Neeraj Shridhar - (128 Kbps)</t>
  </si>
  <si>
    <t>Dhinka Chika</t>
  </si>
  <si>
    <t>_Dhinka Chika_ Full Video Song _ Ready Feat. Salman Khan, Asin - (128 Kbps)</t>
  </si>
  <si>
    <t>Talli Hua</t>
  </si>
  <si>
    <t>Top Hit Party Song _ Talli Hua_ Singh Is Kinng _ Akshay Kumar, Pritam, Katrina Kaif _ Bollywood Song - (128 Kbps)</t>
  </si>
  <si>
    <t>Bhare Bazaar</t>
  </si>
  <si>
    <t>Namaste England</t>
  </si>
  <si>
    <t>Bhare Bazaar Full Video - Namaste England _ Arjun Kapoor, Parineeti _ Badshah _ Vishal &amp; Payal - (128 Kbps)</t>
  </si>
  <si>
    <t>Dilbara</t>
  </si>
  <si>
    <t>Dilbara _ Full Song _ Dhoom _ Abhishek Bachchan, Uday, Esha _ Abhijeet, Sowmya _ Pritam, Sameer - (128 Kbps)</t>
  </si>
  <si>
    <t>Dum Maaro Dum (Original)</t>
  </si>
  <si>
    <t>Hare Rama Hare Krishna</t>
  </si>
  <si>
    <t>_Dum Maaro Dum_ Full Song _ _Deepika Padukone_ - (128 Kbps)</t>
  </si>
  <si>
    <t>Laila O Laila</t>
  </si>
  <si>
    <t>Laila O Laila - Qurbani 1980 Remastered Audio 1080P</t>
  </si>
  <si>
    <t>Pyaar Do Pyaar Lo</t>
  </si>
  <si>
    <t>Janbaaz</t>
  </si>
  <si>
    <t>Lyrical_ _Pyaar Do Pyar Lo_ Video _ Thank You _ Akshay Kumar, Bobby Deol _ Mika Singh - (128 Kbps)</t>
  </si>
  <si>
    <t>Halla Bol</t>
  </si>
  <si>
    <t>Dhan Dhana Dhan Goal</t>
  </si>
  <si>
    <t>Halla Bol Lyrical _ Dhan Dhana Dhan Goal _John Abraham, Arshad Warsi, Boman Irani _ Daler Mehdi - (128 Kbps)</t>
  </si>
  <si>
    <t>Aisa Jadoo Dala Re</t>
  </si>
  <si>
    <t>Khakee</t>
  </si>
  <si>
    <t>_Aisa Jaadu Dala Re [Full Song]_ _ Khakee _ Lara Dutta &amp; Akshaye Kumar - (128 Kbps)</t>
  </si>
  <si>
    <t>Aaja Aaja Main Hoon Pyar Tera</t>
  </si>
  <si>
    <t>Teesri Manzil</t>
  </si>
  <si>
    <t>Aaja Aaja Main Hoon Pyar Tera Lyrical _ आजा आजा में हूँ _ Mohd. Rafi _ Asha Bhosle _ Retro Classics - (128 Kbps)</t>
  </si>
  <si>
    <t>Monica O My Darling</t>
  </si>
  <si>
    <t>Caravan</t>
  </si>
  <si>
    <t>Monica, O My Darling _ Rajkummar Rao, Huma Qureshi, Radhika Apte _ Official Trailer _ Netflix India - (128 Kbps)</t>
  </si>
  <si>
    <t>Mehbooba Mehbooba</t>
  </si>
  <si>
    <t>Sholay</t>
  </si>
  <si>
    <t>Mehbooba Mehbooba _ Sholay (1975) _ Helen _ Amitabh Bachchan _ Bollywood Dance Hit Song - (128 Kbps)</t>
  </si>
  <si>
    <t>Khaike Paan Banaraswala</t>
  </si>
  <si>
    <t>Don</t>
  </si>
  <si>
    <t>Khaike Paan Banaras Wala _ Don _ Amitabh Bachchan &amp; Zeenat Aman _ Kishore Kumar - (128 Kbps)</t>
  </si>
  <si>
    <t>Akhiyon Se Goli Maare</t>
  </si>
  <si>
    <t>Full Video Ankhiyon Se Goli Mare Pati Patni Aur Woh Kartik A, Bhumi P, Ananya P Mika S, Tulsi K</t>
  </si>
  <si>
    <t>I Am A Street Dancer</t>
  </si>
  <si>
    <t>Ilzaam</t>
  </si>
  <si>
    <t>I Am A Street Dancer - Audio Song Ilzaam ( 1986 ) - (128 Kbps)</t>
  </si>
  <si>
    <t>Saat Samundar</t>
  </si>
  <si>
    <t>Vishwatma</t>
  </si>
  <si>
    <t>Saat Samundar Paar Main Tere 4K Song _ Sunny Deol, Divya Bharti _ Vishwatma (1992) _ Popular Song - (128 Kbps)</t>
  </si>
  <si>
    <t>Kar Har Maidaan Fateh</t>
  </si>
  <si>
    <t>Sanju</t>
  </si>
  <si>
    <t>Sanju KAR HAR MAIDAAN FATEH Full Video Song Ranbir Kapoor Rajkumar Hirani.mp3</t>
  </si>
  <si>
    <t>Ziddi Dil</t>
  </si>
  <si>
    <t>Mary Kom</t>
  </si>
  <si>
    <t>Ziddi Dil Full Video MARY KOM Feat Priyanka Chopra Vishal Dadlani HD.mp3</t>
  </si>
  <si>
    <t>Chak De India (Title Track)</t>
  </si>
  <si>
    <t>Chak De India</t>
  </si>
  <si>
    <t>Chak De India Song Title Song Shah Rukh Khan Sukhwinder Singh Salim-Sulaiman Jaideep Sahni.mp3</t>
  </si>
  <si>
    <t>Lakshya (Title Track)</t>
  </si>
  <si>
    <t>Lakshya</t>
  </si>
  <si>
    <t>Lakshya theme music _ Shankar Ehsaan Loy _ Rahul Sarkar [v9a0hCMAJ_g].mp3</t>
  </si>
  <si>
    <t>Zinda</t>
  </si>
  <si>
    <t>Bhaag Milkha Bhaag</t>
  </si>
  <si>
    <t>Zinda Full Video - Bhaag Milkha Bhaag_Farhan Akhtar_Siddharth Mahadevan_Prasoon Joshi [fP6MNznzVcQ].mp3</t>
  </si>
  <si>
    <t>Aashayein</t>
  </si>
  <si>
    <t>Iqbal</t>
  </si>
  <si>
    <t>Aashayein - Iqbal Naseeruddin Shah, Shreyas Talpade KK Salim Merchant Hindi Hit Songs.mp3</t>
  </si>
  <si>
    <t>Salaam Rocky Bhai</t>
  </si>
  <si>
    <t>KGF Chapter 1 (Hindi)</t>
  </si>
  <si>
    <t>Full Video SALAAM ROCKY BHAI KGF Chapter 1 Yash, Srinidhi Shetty Prashanth Neel.mp3</t>
  </si>
  <si>
    <t>Sultan (Title Track)</t>
  </si>
  <si>
    <t>Sultan</t>
  </si>
  <si>
    <t>Sultan Title Song Salman Khan, Anushka Sharma Sukhwinder Singh, Shadab Faridi, Vishal Shekhar.mp3</t>
  </si>
  <si>
    <t>Apna Time Aayega</t>
  </si>
  <si>
    <t>Gully Boy</t>
  </si>
  <si>
    <t>Apna Time Aayega Gully Boy Ranveer Singh Alia Bhatt DIVINE Dub Sharma Zoya Akhtar.mp3</t>
  </si>
  <si>
    <t>Brothers Anthem</t>
  </si>
  <si>
    <t>Brothers</t>
  </si>
  <si>
    <t>Vishal Dadlani - Brothers Anthem Akshay Kumar, Sidharth Malhotra Ajay-Atul.mp3</t>
  </si>
  <si>
    <t>Chale Chalo</t>
  </si>
  <si>
    <t>Lagaan</t>
  </si>
  <si>
    <t>A.R. Rahman - Chale Chalo Best Video Lagaan Aamir Khan Srinivas Ashutosh Gowariker.mp3</t>
  </si>
  <si>
    <t>Soorma Anthem</t>
  </si>
  <si>
    <t>Soorma</t>
  </si>
  <si>
    <t>Soorma Anthem Full Video - Soorma Diljit, Taapsee Shankar Mahadevan Shankar Ehsaan Loy.mp3</t>
  </si>
  <si>
    <t>Jee Le Zaraa</t>
  </si>
  <si>
    <t>Talaash</t>
  </si>
  <si>
    <t>Lyrical Jee Le Zaraa Song Talaash Aamir Khan, Rani Mukherjee, Kareena Kapoor.mp3</t>
  </si>
  <si>
    <t>Dua</t>
  </si>
  <si>
    <t>Article 370</t>
  </si>
  <si>
    <t>Dua _ Article 370 _ Yami Gautam _ Jubin Nautiyal _ Priyanshi Naidu _ Shashwat Sachdev _ Kumaar.mp3</t>
  </si>
  <si>
    <t>Kandhon Se Milte Hain Kandhe</t>
  </si>
  <si>
    <t>Kandhon Se Milte Hain Kandhe - 4K Music Video Lakshya Hrithik Sonu Nigam Hariharan.mp3</t>
  </si>
  <si>
    <t>Aarambh Hai Prachand</t>
  </si>
  <si>
    <t>Gulaal</t>
  </si>
  <si>
    <t>Gulaal _ Aarambh [Full Song] _ K. K. Menon, Mahi Gill, Abhimannyu Singh _ Piyush Mishra.mp3</t>
  </si>
  <si>
    <t>Lehra Do</t>
  </si>
  <si>
    <t>Lehra Do - Full Video 83 Ranveer Singh, Kabir Khan Pritam, Arijit Singh, Kausar Munir.mp3</t>
  </si>
  <si>
    <t>PARINDA – Anushka Sharma _ Shah Rukh Khan _ Pritam _ Pardeep Sran _ Latest Hit Song 2017.mp3</t>
  </si>
  <si>
    <t>Kaun Hai Voh</t>
  </si>
  <si>
    <t>Baahubali (Hindi)</t>
  </si>
  <si>
    <t>Kaun Hain Voh - Lyrical Baahubali - The Beginning Kailash K Prabhas MM Kreem , Manoj M.mp3</t>
  </si>
  <si>
    <t>Jiyo Re Baahubali</t>
  </si>
  <si>
    <t>Baahubali 2 (Hindi)</t>
  </si>
  <si>
    <t>Jiyo Re Baahubali _ Baahubali 2 The Conclusion _ Prabhas &amp; Anushka Shetty _ M.M.Kreem Manoj Daler [k-atPa3QUis].mp3</t>
  </si>
  <si>
    <t>Safarnama</t>
  </si>
  <si>
    <t>Safarnama FULL AUDIO Song Tamasha Ranbir Kapoor, Deepika Padukone T-Series.mp3</t>
  </si>
  <si>
    <t>Allah Ke Bande</t>
  </si>
  <si>
    <t>Waisa Bhi Hota Hai Part II</t>
  </si>
  <si>
    <t>Allah Ke Bande Waisa Bhi Hota Hai - II (2003) Arshad Warsi Kailash Kher Superhit Song.mp3</t>
  </si>
  <si>
    <t>Yeh Honsla</t>
  </si>
  <si>
    <t>Dor</t>
  </si>
  <si>
    <t>Yeh Honsla - Dor _ Salim Sulaiman Live _ Vipul Mehta, Langas, Raj Pandit _ Jubilee Concert _ Dor - (128 Kbps).mp3</t>
  </si>
  <si>
    <t>Ruk Jaana Nahin</t>
  </si>
  <si>
    <t>Imtihaan</t>
  </si>
  <si>
    <t>Ruk Jana Nahin - (Lyrics) Kishore Kumar Imtihan Vinod Khanna Old Hindi Sad Song.mp3</t>
  </si>
  <si>
    <t>Team India Hain Hum</t>
  </si>
  <si>
    <t>Team India Hain Hum _ Maidaan _ Ajay Devgn _ A.R.Rahman _ Nakul A _ Manoj Muntashir _ Boney Kapoor.mp3</t>
  </si>
  <si>
    <t>O Mitwa</t>
  </si>
  <si>
    <t>A.R. Rahman - Mitwa Best Audio Song_Lagaan_Aamir Khan_Udit Narayan_Sukhwinder.mp3</t>
  </si>
  <si>
    <t>Udaan</t>
  </si>
  <si>
    <t>Des Rangila</t>
  </si>
  <si>
    <t>Des Rangila Full Song Fanaa Aamir Khan Kajol Mahalaxmi Iyer Jatin-Lalit Prasoon Joshi.mp3</t>
  </si>
  <si>
    <t>Tu Hai</t>
  </si>
  <si>
    <t>Mohenjo Daro</t>
  </si>
  <si>
    <t>TU HAI Video Song MOHENJO DARO A.R. RAHMAN,SANAH MOIDUTTY Hrithik Roshan Pooja Hegde.mp3</t>
  </si>
  <si>
    <t>Dil Dhadakne Do</t>
  </si>
  <si>
    <t>Zindagi Na Milegi Dobara</t>
  </si>
  <si>
    <t>Dil Dhadakne Do Full Video Song Zindagi Na Milegi Dobara Hrithik Roshan, Farhan Akhtar.mp3</t>
  </si>
  <si>
    <t>Har Kisi Ko Nahi Milta (Life Philosophy Tone)</t>
  </si>
  <si>
    <t>Har Kisi Ko Nahi Milta Yahan Pyar Zindagi Mein (4K Video UHD Audio) - Janbaaz Feroz Khan Sridevi.mp3</t>
  </si>
  <si>
    <t>Jeet Hi Lenge Baazi Hum Tum</t>
  </si>
  <si>
    <t>Shola Aur Shabnam</t>
  </si>
  <si>
    <t>jeet hi lenge baazi ham tum_Shola Aur Shabnam_Dharmendra&amp; Tarla_ Rafi_Lata_Kaifi Azmi_Khayyam_a tri - (128 Kbps).mp3</t>
  </si>
  <si>
    <t>Dangal (Title Track)</t>
  </si>
  <si>
    <t>Dangal</t>
  </si>
  <si>
    <t>Dangal - Title Track Lyrical Video Dangal Aamir Khan Pritam Amitabh B Daler Mehndi.mp3</t>
  </si>
  <si>
    <t>Haanikaarak Bapu</t>
  </si>
  <si>
    <t>Haanikaarak Bapu - Full Video Dangal Aamir Khan Pritam Amitabh B Sarwar Sartaz Khan.mp3</t>
  </si>
  <si>
    <t>Jiya Tu Bihar Ka Lala</t>
  </si>
  <si>
    <t>Gangs of Wasseypur</t>
  </si>
  <si>
    <t>Jiya Tu Bihar Ke Lala Full Video Song Gangs Of Wasseypur Manoj Bajpai, Huma Qureshi and Others.mp3</t>
  </si>
  <si>
    <t>Bandeya Rey Bandeya</t>
  </si>
  <si>
    <t>Simmba</t>
  </si>
  <si>
    <t>Bandeya Rey Bandeya Lyrical SIMMBA Ranveer Singh, Sara Ali Khan Arijit Singh Asees Kaur.mp3</t>
  </si>
  <si>
    <t>Zindagi Ki Yahi Reet Hai</t>
  </si>
  <si>
    <t>Mr. India</t>
  </si>
  <si>
    <t>_Zindagi Ki Yahi Reet Hai_ Lyrical Video _ Mr. India _ Kishore Kumar _ Javed Akhtar _ Anil Kapoor - (128 Kbps).mp3</t>
  </si>
  <si>
    <t>Ek Din Bik Jayega Mati Ke Mol</t>
  </si>
  <si>
    <t>Dharam Karam</t>
  </si>
  <si>
    <t>Ek Din Bik Jayega Lyrical एक दिन बिक जायेगा Mukesh Dharam Karam Raj Kapoor Rekha Randhir.mp3</t>
  </si>
  <si>
    <t>Tum se</t>
  </si>
  <si>
    <t>Tum Se(Full Video) Shahid, Kriti Sachin-Jigar,Raghav,Varun,Indraneel Teri Baaton Mein Uljha Jiya.mp3</t>
  </si>
  <si>
    <t>Maa Tujhe Salaam</t>
  </si>
  <si>
    <t>Vande Mataram (Album)</t>
  </si>
  <si>
    <t>Vande Mataram - A.R. Rahman Maa Tujhe Salaam Official Video Mehboob Bharat Bala.mp3</t>
  </si>
  <si>
    <t>Teri Mitti</t>
  </si>
  <si>
    <t>Kesari</t>
  </si>
  <si>
    <t>Teri Mitti - Lyrical Kesari Akshay Kumar Parineeti Chopra Arko B Praak Manoj Muntashir</t>
  </si>
  <si>
    <t>Jinda</t>
  </si>
  <si>
    <t>Lootera</t>
  </si>
  <si>
    <t>Zinda Full Video Lootera Ranveer Singh, Sonakshi Sinha Amit Trivedi Amitabh Bhattacharya.mp3</t>
  </si>
  <si>
    <t>Shubh Din</t>
  </si>
  <si>
    <t>Parmanu</t>
  </si>
  <si>
    <t>Shubh Din - Lyrical PARMANU John Abraham, Diana Jyotica Tangri, Keerthi Sagathia, Sachin-Jigar.mp3</t>
  </si>
  <si>
    <t>Salaam India</t>
  </si>
  <si>
    <t>Salaam India Full Video _ MARY KOM _ Priyanka Chopra _ Shashi Suman _ Patriotic Song _ HD [iii1NM-Zv1g].mp3</t>
  </si>
  <si>
    <t>Tu Bhoola Jise</t>
  </si>
  <si>
    <t>Tu Bhoola Jise FULL VIDEO SONG _ AIRLIFT _ Akshay Kumar, Nimrat Kaur _ K.K _ T-Series [fiJWyk_a5HI].mp3</t>
  </si>
  <si>
    <t>Badhte Chalo</t>
  </si>
  <si>
    <t>Sam Bahadur</t>
  </si>
  <si>
    <t>Badhte Chalo - Full Video _ Sam Bahadur _ Vicky Kaushal _ Shankar M, Vishal D, Divya _ SEL _ Gulzar [pM2K5UNN6CE].mp3</t>
  </si>
  <si>
    <t>Rubaroo</t>
  </si>
  <si>
    <t>Rang De Basanti</t>
  </si>
  <si>
    <t>A.R. Rahman - Roobaroo - Audio Rang De Basanti Aamir Khan A. R. Rahman Naresh Iyer.mp3</t>
  </si>
  <si>
    <t>Dil Se Re</t>
  </si>
  <si>
    <t>Dil Se Re - Title Track 4K Video Shahrukh Khan, Manisha Koirala A.R. Rahman, Annupamaa K.mp3</t>
  </si>
  <si>
    <t>Mitwa</t>
  </si>
  <si>
    <t>Mitwa Full Video, KANK - Shahrukh Khan,Rani Mukherjee Shafqat Amanat Ali Shankar Mahadevan.mp3</t>
  </si>
  <si>
    <t>Channe ke khet mein</t>
  </si>
  <si>
    <t>Anjaam</t>
  </si>
  <si>
    <t>Channe Ke Khet Mein _ Full Song _ Anjaam _ Poornima _ Shah Rukh Khan, Madhuri Dixit, Deepak Tijori [ti3-y50DsMk].mp3</t>
  </si>
  <si>
    <t>Manzar Naya</t>
  </si>
  <si>
    <t>Rock on 2</t>
  </si>
  <si>
    <t>Manzar Naya - Rock On 2 _ Farhan Akhtar, Arjun Rampal, Purab Kholi, Prachi Desai &amp; Shahana Goswami [awaSW33N8N8].mp3</t>
  </si>
  <si>
    <t>Give Me Some Sunshine</t>
  </si>
  <si>
    <t>3 Idiots</t>
  </si>
  <si>
    <t>Give Me Some Sunshine - 3 Idiots Aamir Khan, Madhavan, Sharman J Suraj Jagan Shantanu Moitra.mp3</t>
  </si>
  <si>
    <t>Azaadiyan</t>
  </si>
  <si>
    <t>3 Storeys</t>
  </si>
  <si>
    <t>Azaadiyaan _ 3 Storeys _ Sharman Joshi, Masumeh, Ankit Rathi, Aisha _ Clinton Cerejo &amp; Bianca Gomes.mp3</t>
  </si>
  <si>
    <t>Sapnon Se Bhare Naina</t>
  </si>
  <si>
    <t>Luck By Chance</t>
  </si>
  <si>
    <t>Full Video_ Sapnon Se Bhare Naina _ Luck By Chance _ Farhan Akhtar _ Shankar Mahadevan.mp3</t>
  </si>
  <si>
    <t>D-Day</t>
  </si>
  <si>
    <t>Alvida D-Day Full Video Song _ Arjun Rampal, Shruti Hassan, Rishi kapoor [UFqozHVmiDc].mp3</t>
  </si>
  <si>
    <t>Phir Wahi</t>
  </si>
  <si>
    <t>Jagga Jasoos</t>
  </si>
  <si>
    <t>Jagga Jasoos_ Phir Wahi Video Song With Lyrics _ Ranbir, Katrina _ Pritam, Arijit _ Amitabh B [4r6k2ms9AHg].mp3</t>
  </si>
  <si>
    <t>Azaadi</t>
  </si>
  <si>
    <t>Azadi - Gully Boy_ Ranveer Singh &amp; Alia Bhatt _ DIVINE _ Dub Sharma _ Siddhant _ Zoya Akhtar [4nCshJBODT4].mp3</t>
  </si>
  <si>
    <t>Apni Toh Jaise Taise</t>
  </si>
  <si>
    <t>Laawaris</t>
  </si>
  <si>
    <t>Apni Toh Jaise Taise Full 4K Video Laawaris Amitabh Bachchan Kishore Kumar.mp3</t>
  </si>
  <si>
    <t>Main Hoon Na (Title Track)</t>
  </si>
  <si>
    <t>Main Hoon Na</t>
  </si>
  <si>
    <t>Main Hoon Na Title Song Full Video Main Hoon Na Shahrukh Khan, Zayed Khan.mp3</t>
  </si>
  <si>
    <t>Ratta Maar</t>
  </si>
  <si>
    <t>Ratta Maar Full Video - SOTY Alia Bhatt,Sidharth Malhotra,Varun Dhawan Shefali Alvares.mp3</t>
  </si>
  <si>
    <t>Halla Bol (Title Track)</t>
  </si>
  <si>
    <t>Halla Bol Lyrical Dhan Dhana Dhan Goal John Abraham, Arshad Warsi, Boman Irani Daler Mehdi.mp3</t>
  </si>
  <si>
    <t>Desh Mere</t>
  </si>
  <si>
    <t>Bhuj: The Pride of India</t>
  </si>
  <si>
    <t>DESH MERE (Lyrical) _ Bhuj_ The Pride Of India_ Ajay D, Sanjay D _ Arijit Singh _ Arko, Manoj M [2zUg7UOyRMw].mp3</t>
  </si>
  <si>
    <t>Aye Watan Tere Liye</t>
  </si>
  <si>
    <t>Karma</t>
  </si>
  <si>
    <t>Aye Watan Tere Liye Karma Mohammad Aziz, Kavita Krishnamurthy Nutan Dilip Kumar 80 s Hits.mp3</t>
  </si>
  <si>
    <t>Yeh Zindagi Hai Ek Juaa</t>
  </si>
  <si>
    <t>Zindagi Ek Juaa</t>
  </si>
  <si>
    <t>Yeh Zindagi Hai Ek Juaa - (Full HD) _ Zindagi Ek Juaa _ Anil Kapoor, Madhuri Dixit _ Asha Bhosle [9y61LMqsttw].mp3</t>
  </si>
  <si>
    <t>Jeena Isi Ka Naam Hai</t>
  </si>
  <si>
    <t>Anadi</t>
  </si>
  <si>
    <t>Jeena Isi Ka Naam Hai - ANARI _ TRAP Songs _ R&amp;B MUSIC _ BASE Vibes.mp3</t>
  </si>
  <si>
    <t>Aisa Des Hai Mera</t>
  </si>
  <si>
    <t>Aisa Des Hai Mera Song Veer-Zaara Shah Rukh Khan, Preity Zinta Lata Mangeshkar, Udit Narayan.mp3</t>
  </si>
  <si>
    <t>Zindagi Har Kadam Ek Nai Jung Hai</t>
  </si>
  <si>
    <t>Meri Jung</t>
  </si>
  <si>
    <t>Zindagi Har Kadam Ek Nai Jung Hai with lyrics Laxmikant Pyarelal Lata Mangeshkar Sad Song.mp3</t>
  </si>
  <si>
    <t>Shabaashiyaan</t>
  </si>
  <si>
    <t>Mission Mangal</t>
  </si>
  <si>
    <t>Shaabaashiyaan - Full Video Mission Mangal Akshay Vidya Sonakshi Taapsee.mp3</t>
  </si>
  <si>
    <t>Hum Honge Kamyab</t>
  </si>
  <si>
    <t>Album Release</t>
  </si>
  <si>
    <t>Hum Honge Kamyaab _ Independence Day _ Santosh Mulekar - (128 Kbps).mp3</t>
  </si>
  <si>
    <t>Koshish Karne Walon Ki</t>
  </si>
  <si>
    <t>Album Poetic Release</t>
  </si>
  <si>
    <t>Koshish Karne Walon Ki Haar Nahin Hoti- Anamta Khan.mp3</t>
  </si>
  <si>
    <t>Yeh Safar</t>
  </si>
  <si>
    <t>Yeh Safar {HD} Video Song _ 1942_ A Love Story _ Jackie Shroff, Manisha Koirala _ Shivaji Chattopadh [WSWlGt9I2zI].mp3</t>
  </si>
  <si>
    <t>Dil Hai Chhota Sa</t>
  </si>
  <si>
    <t>Dil hai chota sa choti si asha ll Roja (Hindi) _ A R Rahman ll Best kids Dance Cover - (128 Kbps).mp3</t>
  </si>
  <si>
    <t>Ek Zindagi</t>
  </si>
  <si>
    <t>Angrezi Medium</t>
  </si>
  <si>
    <t>Lyrical Ek Zindagi Angrezi Medium Irrfan, Radhika M, Kareena K,Deepak D Tanishkaa,Sachin-Jigar.mp3</t>
  </si>
  <si>
    <t>Yun Hi Chala Chal</t>
  </si>
  <si>
    <t>Swades</t>
  </si>
  <si>
    <t>Yun Hi Chala Chal Lyrical Video Swades A.R. Rahman Javed Akhtar Udit Narayan Shahrukh Khan.mp3</t>
  </si>
  <si>
    <t>Bandeya</t>
  </si>
  <si>
    <t>Dil Juunglee</t>
  </si>
  <si>
    <t>Bandeya (Lyrical Video) Dil Juunglee Taapsee P Saqib S Shaarib Toshi Arijit Singh.mp3</t>
  </si>
  <si>
    <t>Aasmaan Ke Neeche</t>
  </si>
  <si>
    <t>Aasman Ke Neeche - Kishore Kumar - Lata Mangeshkar - Jewel Thief [1967] [MPwQUEudf68].mp3</t>
  </si>
  <si>
    <t>Naya Daur (Title Track)</t>
  </si>
  <si>
    <t>Naya Daur</t>
  </si>
  <si>
    <t>Naya Daur 1957 _ Movie Video Songs Jukebox _ Dilip Kumar, Vyjayanthimala _ Classical Romantic Songs.mp3</t>
  </si>
  <si>
    <t>Aaj Phir Jeene Ki Tamanna Hai</t>
  </si>
  <si>
    <t>Aaj Phir Jeene Ki Tamanna Hai Full Video Song Guide 1965 Dev Anand Waheeda Rehman.mp3</t>
  </si>
  <si>
    <t>Aye Mere Watan Ke Logon</t>
  </si>
  <si>
    <t>Lata Mangeshkar (Single)</t>
  </si>
  <si>
    <t>Ae Mere Watan Ke Logon with Lyrics Lata Mangeshkar Live in Concert Lata Mangeshkar Songs.mp3</t>
  </si>
  <si>
    <t>Udja Kale Kawan</t>
  </si>
  <si>
    <t>Udja Kale Kawan Gadar Sunny Deol Ameesha Patel Alka Yagnik Udit Narayan Lyrical.mp3</t>
  </si>
  <si>
    <t>Chak Lein De</t>
  </si>
  <si>
    <t>Chandni Chowk to China</t>
  </si>
  <si>
    <t>Full Video Chak Lein De Chandni Chowk To China Akshay Kumar, Deepika Padukone Kailash Kher.mp3</t>
  </si>
  <si>
    <t>Yeh Tara Woh Tara</t>
  </si>
  <si>
    <t>Yeh Tara Woh Tara Lyrical Video Song _ Swades _ Shahrukh Khan _ A.R. Rahman - (128 Kbps).mp3</t>
  </si>
  <si>
    <t>Bande Mein Tha Dum</t>
  </si>
  <si>
    <t>Lage Raho Munna Bhai</t>
  </si>
  <si>
    <t>Lyrical_ Bande Mein Tha Dum Vande Mataram _ Lage Raho Munna Bhai _ Sanjay Dutt, Arshad Warsi - (128 Kbps).mp3</t>
  </si>
  <si>
    <t>Apne Toh Apne Hote Hain</t>
  </si>
  <si>
    <t>Apne</t>
  </si>
  <si>
    <t>Apne To Apne Hote Hain Full Song Bobby Deol, Sunny Deol, Dharmendra Sonu Nigam,Himesh Reshammiya.mp3</t>
  </si>
  <si>
    <t>Yeh Zindagi Ke Mele</t>
  </si>
  <si>
    <t>Mela</t>
  </si>
  <si>
    <t>Ye Zindagi Ke Mele Duniya Mein Kam (Part 2)(HD) - Mela (1948) - Dilip Kumar - Nargis - Filmigaane.mp3</t>
  </si>
  <si>
    <t>Aye Mere Pyare Watan</t>
  </si>
  <si>
    <t>Kabuliwala</t>
  </si>
  <si>
    <t>Ae Mere Pyare Watan - देश भक्ति गीत - Patriotic Indian Song Independence Day Special 2020 - मन्ना डे [jDdlOoysg4s].mp3</t>
  </si>
  <si>
    <t>Aazmale Aazmale</t>
  </si>
  <si>
    <t>Taxi No. 9211</t>
  </si>
  <si>
    <t>Lyrical of Aazmale Aazmale from Taxi No. 9211 _ आज़माले आज ख़ुद को आज़माले के बोल _ John Abraham [HVMofighu48].mp3</t>
  </si>
  <si>
    <t>Aao Bachcho Tumhe Dikhayen</t>
  </si>
  <si>
    <t>Jagriti</t>
  </si>
  <si>
    <t>Aao Bachho Tumhe Dikhaye (HD) - Jagriti Songs - Abhi Bhattacharya - Kavi Pradeep - Patriotic Song.mp3</t>
  </si>
  <si>
    <t>Main Aisa Kyun Hoon</t>
  </si>
  <si>
    <t>Main Aisa Kyun Hoon Full Video - Lakshya_Hrithik Roshan, Preity Zinta_Shaan_Javed Akhtar.mp3</t>
  </si>
  <si>
    <t>Duniya Haseeno Ka Mela</t>
  </si>
  <si>
    <t>Gupt</t>
  </si>
  <si>
    <t>Duniya Haseeno Ka Mela _ Udit Narayan Superhit Song _ Gupt (1997) _ Bobby Deol _ Manisha Koirala [UfSmnPM0PFE].mp3</t>
  </si>
  <si>
    <t>Teri Hai Zameen</t>
  </si>
  <si>
    <t>The Burning Train</t>
  </si>
  <si>
    <t>Teri Hai Zameen Tera Aasmaan - Padmini Kolhapure _ Jeetendra, Neetu Singh _ The Burning Train [A7_50iA3bZI].mp3</t>
  </si>
  <si>
    <t>Zindagi Ka Naam Dosti</t>
  </si>
  <si>
    <t>Zindagi Ka Naam Dosti (Solo) - Khudgarz (1987) 1080p - (128 Kbps).mp3</t>
  </si>
  <si>
    <t>Sher Aaya Sher</t>
  </si>
  <si>
    <t>Sher Aaya Sher Gully Boy Siddhant Chaturvedi Ranveer Singh Alia Bhatt DIVINE.mp3</t>
  </si>
  <si>
    <t>Bharat Mata Ki Jai</t>
  </si>
  <si>
    <t>Shanghai</t>
  </si>
  <si>
    <t>Bharat Mata Ki Jai Shanghai Full Video Song Emraan Hashmi, Abhay Deol.mp3</t>
  </si>
  <si>
    <t>Shuru Kar</t>
  </si>
  <si>
    <t>Aiyaary</t>
  </si>
  <si>
    <t>Shuru Kar _ Aiyaary _ Amit Mishra, Neha Bhasin _ Rochak Kohli _ Manoj Muntashir.mp3</t>
  </si>
  <si>
    <t>Phir Se Ud Chala</t>
  </si>
  <si>
    <t>ROCKSTAR Phir Se Ud Chala (Full Song) Ranbir Kapoor, Nargis Fakhri A. R. Rahman, Mohit Chauhan.mp3</t>
  </si>
  <si>
    <t>Zinda Dili</t>
  </si>
  <si>
    <t>Arijit Singh (Single)</t>
  </si>
  <si>
    <t>Zinda Dili - Arijit Singh _ Salim Sulaiman _ Bhoomi 2020 _ Sufiscore _ Merchant Rec_ New Song Video [846eLq5QKFk].mp3</t>
  </si>
  <si>
    <t>Chal Ud Ja Re Panchhi</t>
  </si>
  <si>
    <t>Bhabhi</t>
  </si>
  <si>
    <t>CHAL UD JA RE PANCCHHI - COMPLETE SONG-RAFI-RAJINDER KRISHAN -CHITRAGUPT(BHABHI 1957).mp3</t>
  </si>
  <si>
    <t>Fateh Kar</t>
  </si>
  <si>
    <t>Yodha</t>
  </si>
  <si>
    <t>Fateh Kar Fateh _ Fateh _ Sonu Sood &amp; Jacqueliene _ Arijit Singh, Haroon-Gavin, Mandeep K _ Lyrical [9ceBNvRPGeo].mp3</t>
  </si>
  <si>
    <t>Kar Chale Hum Fida</t>
  </si>
  <si>
    <t>Haqeeqat</t>
  </si>
  <si>
    <t>Kar Chale Hum Fida Full Song Lyrics _ Mohammad Rafi _ Haqeeqat _ Tune Up Lyrics 2021.mp3</t>
  </si>
  <si>
    <t>Udaan (Title Track)</t>
  </si>
  <si>
    <t>Udaan (Title) - Udaan (2010) - Full Song HD.mp3</t>
  </si>
  <si>
    <t>Sapna Jahan</t>
  </si>
  <si>
    <t>Sapna Jahan (Audio Lyrical) Sonu Nigam, Neeti Mohan ｜ Akshay Kumar, Jacqueline F ｜ Brothers.mp3</t>
  </si>
  <si>
    <t>Parwah Nahin</t>
  </si>
  <si>
    <t>M.S. Dhoni: The Untold Story</t>
  </si>
  <si>
    <t>PARWAH NAHIN Full Song ( Audio) ｜ M.S. DHONI -THE UNTOLD STORY ｜ Sushant Singh Rajput , Disha Patani.mp3</t>
  </si>
  <si>
    <t>Har Gully Mein Dhoni Hai</t>
  </si>
  <si>
    <t>HAR GULLY MEIN DHONI HAI Full Audio Song ｜ M. S. DHONI-THE UNTOLD STORY ｜Sushant Singh ｜Rochak Kohli.mp3</t>
  </si>
  <si>
    <t>Jagga Jiteya</t>
  </si>
  <si>
    <t>Uri: The Surgical Strike</t>
  </si>
  <si>
    <t>Jagga Jiteya - Full Audio ｜ URI ｜ Vicky Kaushal, Yami Gautam｜ Daler Mehndi, Dee MC, Shashwat Sachdev.mp3</t>
  </si>
  <si>
    <t>Challa</t>
  </si>
  <si>
    <t>Challa (Main Lad Jaana) - Full Video URI Vicky Kaushal , Yami Gautam Shashwat S, Romy Vivek</t>
  </si>
  <si>
    <t>Bharat Ki Beti</t>
  </si>
  <si>
    <t>Gunjan Saxena</t>
  </si>
  <si>
    <t>Bharat Ki Beti - Lyrical - Gunjan Saxena ｜ Janhvi Kapoor ｜ Arijit Singh ｜ Amit Trivedi｜ Kausar Munir.mp3</t>
  </si>
  <si>
    <t>Hindustani</t>
  </si>
  <si>
    <t>Street Dancer 3D</t>
  </si>
  <si>
    <t>Lyrical： Hindustani ｜ Street Dancer 3D ｜ Varun D, Shraddha K｜ Shankar Mahadevan, Udit Narayan.mp3</t>
  </si>
  <si>
    <t>Zindagi Ka Safar</t>
  </si>
  <si>
    <t>Zindagi Ka Safar with lyrics ｜ ज़िन्दगी का सफर गाने के बोल ｜ Safar ｜ Rajesh Khanna ｜ Sharmila Tagore.mp3</t>
  </si>
  <si>
    <t>Jeevan Ke Din Chhote Sahi</t>
  </si>
  <si>
    <t>Bade Dil Wala</t>
  </si>
  <si>
    <t>JEEVAN KE DIN - KISHORE KUMAR - BADE DILWALA(1982) USHA,KHANNA - RAHUL DEB BURMAN.mp3</t>
  </si>
  <si>
    <t>Chodo Kal Ki Baatein</t>
  </si>
  <si>
    <t>Hum Hindustani</t>
  </si>
  <si>
    <t>Chhodo Kal Ki Baatein Song - Mukesh ｜ Sunil Dutt ｜ Hum Hindustani ｜ Desh Bhakti Songs.mp3</t>
  </si>
  <si>
    <t>Manzilen Apni Jagah Hain</t>
  </si>
  <si>
    <t>Sharaabi</t>
  </si>
  <si>
    <t>Manzilen Apni Jagah Hai ｜ 4K Video ｜ Sharaabi ｜ Amitabh Bachchan, Jaya Prada ｜ Kishore Kumar.mp3</t>
  </si>
  <si>
    <t>Humko Man Ki Shakti Dena</t>
  </si>
  <si>
    <t>Guddi</t>
  </si>
  <si>
    <t>हमको मन की शक्ति देना ｜Humko Man Ki Shakti Dena ｜Vani Jairam ｜ Guddi 1971｜ Prayer Song｜ Jaya Bhaduri.mp3</t>
  </si>
  <si>
    <t>Yeh Duniya Agar Mil Bhi Jaye</t>
  </si>
  <si>
    <t>Yeh Duniya Agar Mil Bhi Jaye To - Guru Dutt, Mohammed Rafi, Pyaasa Song.mp3</t>
  </si>
  <si>
    <t>Aane Wala Pal</t>
  </si>
  <si>
    <t>Golmaal</t>
  </si>
  <si>
    <t>Aanewala Pal Janewala Hai - Kishore Kumar - Gol Maal [1979].mp3</t>
  </si>
  <si>
    <t>Ek Rasta Hai Zindagi</t>
  </si>
  <si>
    <t>Kaala Patthar</t>
  </si>
  <si>
    <t>Ik Raasta Hai Zindagi ｜ Full Song ｜ Kaala Patthar ｜ Shashi Kapoor ｜ Kishore Kumar, Lata Mangeshkar.mp3</t>
  </si>
  <si>
    <t>Har Taraf Har Jagah</t>
  </si>
  <si>
    <t>Saaya</t>
  </si>
  <si>
    <t>HAR TARAF.mp3</t>
  </si>
  <si>
    <t>Umeed</t>
  </si>
  <si>
    <t>Coke Studio India (Hindi Release)</t>
  </si>
  <si>
    <t>UMEEDO WAALI DHOOP COKE AD.mp3</t>
  </si>
  <si>
    <t>Hum Mein Hai Hero</t>
  </si>
  <si>
    <t>Hum Mein Hai Hero by A R Rahman - Hero MotoCorp TV Commercial Ad.mp3</t>
  </si>
  <si>
    <t>Badal Pe Paon Hai</t>
  </si>
  <si>
    <t>Badal Pe Paon Hain Song ｜ Chak De India ｜ Shah Rukh Khan ｜ Hema Sardesai ｜ Salim-Sulaiman, Jaideep S.mp3</t>
  </si>
  <si>
    <t>Jashn Hai Jeet Ka</t>
  </si>
  <si>
    <t>London Dreams</t>
  </si>
  <si>
    <t>JASHN HAI JEET KA.mp3</t>
  </si>
  <si>
    <t>Dhakad</t>
  </si>
  <si>
    <t>Dhaakad - Dangal Aamir Khan Pritam Amitabh Bhattacharya Raftaar.mp3</t>
  </si>
  <si>
    <t>Zinda Full Video Lootera Ranveer Singh, Sonakshi Sinha Amit Trivedi Amitabh Bhattacharya</t>
  </si>
  <si>
    <t>Yeh Junoon</t>
  </si>
  <si>
    <t>Shootout at Wadala</t>
  </si>
  <si>
    <t>Yeh Junoon - Shootout At Wadala｜Official Bollywood Lyrics｜Mustafa Zahid.mp3</t>
  </si>
  <si>
    <t>Darr Ke Aage Jeet Hai</t>
  </si>
  <si>
    <t>Official Campaign Single</t>
  </si>
  <si>
    <t>Darr ke aage jeet hai ｜ Mountain Dew ｜ Hrithik Roshan.mp3</t>
  </si>
  <si>
    <t>Mehnat Kar</t>
  </si>
  <si>
    <t>Indie Single</t>
  </si>
  <si>
    <t>AAFAT - Mehnat Kar ft. BBoy Wolverine _ The Motivational Anthem (Official Music Video) [YYosL1qlQLc].mp3</t>
  </si>
  <si>
    <t>Bande Hain Hum Uske</t>
  </si>
  <si>
    <t>Dhoom 3</t>
  </si>
  <si>
    <t>Lyrical ｜ Bande Hain Hum Uske ｜ Song with Lyrics ｜ DHOOM：3 ｜ Kausar Munir ｜ Vijay Krishna Acharya.mp3</t>
  </si>
  <si>
    <t>Jeetega Jeetega</t>
  </si>
  <si>
    <t>Jeetega Jeetega - Lyrical ｜ 83 ｜ Ranveer Singh, Kabir Khan ｜ Arijit Singh , Pritam , Kausar Munir.mp3</t>
  </si>
  <si>
    <t>Vijayi Bhava</t>
  </si>
  <si>
    <t>Manikarnika</t>
  </si>
  <si>
    <t>Vijayi Bhava - Full Video _ Manikarnika _ Kangana Ranaut _ Shankar Ehsaan Loy _ Prasoon Joshi - (128 Kbps)</t>
  </si>
  <si>
    <t>Laalkaar</t>
  </si>
  <si>
    <t>A.R. Rahman - Lalkaar Best Audio Song｜Rang De Basanti｜Aamir Khan｜Soha Ali Khan｜Siddharth.mp3</t>
  </si>
  <si>
    <t>Shuru Karein Kya</t>
  </si>
  <si>
    <t>Article 15</t>
  </si>
  <si>
    <t>Shuru Karein Kya.mp3</t>
  </si>
  <si>
    <t>Bharat Ka Rehne Wala Hoon</t>
  </si>
  <si>
    <t>Purab Aur Paschim</t>
  </si>
  <si>
    <t>Bharat Ka Rahnewala Hoon (Lyrical Video) _ Purab Aur Pachhim _ Mahendra Kapoor _ Manoj Kumar Hits.mp3</t>
  </si>
  <si>
    <t>Yeh Desh Hai Veer Jawano Ka</t>
  </si>
  <si>
    <t>Yeh Desh Hai Veer Jawanon Ka ｜ Naya Daur ｜ Dilip Kumar ｜ Vyjayantimala ｜ Patriotic Song 2025.mp3</t>
  </si>
  <si>
    <t>Apni Azadi Ko Hum</t>
  </si>
  <si>
    <t>Leader</t>
  </si>
  <si>
    <t>Apni Azadi Ko Hum HD - Mohammed Rafi Deshbhakti Songs - Dilip Kumar, Vyjayanthimala ｜ Leader 1964.mp3</t>
  </si>
  <si>
    <t>Chak De (Title Chant Version)</t>
  </si>
  <si>
    <t>Chak De India - Chak De India - Sukhwinder Singh - Salim-Sulaiman - DOLBY ATMOS MIX.mp3</t>
  </si>
  <si>
    <t>Aye Mere Dost Laut Ke Aaja</t>
  </si>
  <si>
    <t>Swarg</t>
  </si>
  <si>
    <t>Ae Mere Dost Laut Ke Aaja _ Swarg _ Rajesh Khanna, Govinda _ Mohammed Aziz _ 90s का दर्द भरा गीत [tipwxm5WG7M].mp3</t>
  </si>
  <si>
    <t>Kar Salaam</t>
  </si>
  <si>
    <t>Life in a Metro</t>
  </si>
  <si>
    <t>Pritam, Suhail Kaul, Soham - Kar Salaam (Pseudo Video).mp3</t>
  </si>
  <si>
    <t>Utho Jago</t>
  </si>
  <si>
    <t>Album Patriotic Single</t>
  </si>
  <si>
    <t>Utho jago.mp3</t>
  </si>
  <si>
    <t>Taqdeer Ka Badshah</t>
  </si>
  <si>
    <t>तकदीर का बादशाह ｜ Taqdeer Ka Badshah ｜ Bappi Lahiri Songs ｜ Mithun Chakraborty ｜ Ranjeeta.mp3</t>
  </si>
  <si>
    <t>Main Zinda Hoon</t>
  </si>
  <si>
    <t>Paltan</t>
  </si>
  <si>
    <t>MAIN ZINDA HOON ｜｜ HD SOUND QUALITY 2018 ｜｜SONU NIGAM ｜｜ ANU MALIK ｜｜ PALTAN｜｜.mp3</t>
  </si>
  <si>
    <t>Hindustan Hindustan</t>
  </si>
  <si>
    <t>Border</t>
  </si>
  <si>
    <t>Hindustan Hindustan.mp3</t>
  </si>
  <si>
    <t>Sarfaroshi Ki Tamanna</t>
  </si>
  <si>
    <t>The Legend of Bhagat Singh</t>
  </si>
  <si>
    <t>Sarfaroshi Ki Tamanna (Sad) - Video Song ｜ The Legend of Bhagat Singh ｜ AR Rahman ｜ Ajay Devgn.mp3</t>
  </si>
  <si>
    <t>Jaanbaaz (Title Track)</t>
  </si>
  <si>
    <t>Jaanbaaz</t>
  </si>
  <si>
    <t>Nitu &amp; Mahesh Gadhavi - Janbaaz (Theme Song) (From _Janbaaz_) - (128 Kbps).mp3</t>
  </si>
  <si>
    <t>Jai Hind Ki Senaa</t>
  </si>
  <si>
    <t>Jai Hind ki Sena Lyrics.mp3</t>
  </si>
  <si>
    <t>Chal Chal Re Naujawan</t>
  </si>
  <si>
    <t>Bandhan</t>
  </si>
  <si>
    <t>Chal Chal Re Naujawan ⧸ Bandhan 1940.mp3</t>
  </si>
  <si>
    <t>Hindustan Ki Kasam</t>
  </si>
  <si>
    <t>Hindustan Ki Kasam - Title Song (1973) Manna Dey, Rafi, Kaifi Azmi, Madan Mohan.mp3</t>
  </si>
  <si>
    <t>Saugandh Mujhe Is Mitti Ki</t>
  </si>
  <si>
    <t>PM Narendra Modi</t>
  </si>
  <si>
    <t>LYRICAL： Saugandh Mujhe Iss Mitti Ki Song ｜ PM Narendra Modi ｜ Vivek Oberoi｜Sukhwinder Singh,Shashi.mp3</t>
  </si>
  <si>
    <t>Sandese Aate Hain</t>
  </si>
  <si>
    <t>Sandese Aate Hai.mp3</t>
  </si>
  <si>
    <t>Vijayi Vishwa Tiranga Pyara</t>
  </si>
  <si>
    <t>Patriotic Album</t>
  </si>
  <si>
    <t>Vijayi Vishwa Tiranga Pyara ｜ Abhijeet Bhattacharya ｜ Independence Day Special Song ｜ Patriotic Song.mp3</t>
  </si>
  <si>
    <t>Vande Mataram</t>
  </si>
  <si>
    <t>Anand Math</t>
  </si>
  <si>
    <t>Vande Mataram Anand Math Lata Hemant Bankim Original.mp3</t>
  </si>
  <si>
    <t>Ab Tumhare Hawale Watan Saathiyo</t>
  </si>
  <si>
    <t>Ab Tumhare Hawale Watan Sathiyo [Full Song] _ Ab Tumhare Hawale Watan Sathiyo [jKzCPLu98O4].mp3</t>
  </si>
  <si>
    <t>Main Hoon Bharatvasi</t>
  </si>
  <si>
    <t>Patriotic Album Single</t>
  </si>
  <si>
    <t>Main Hoon Bharatwasi Mere Desh Hai Mahan Song By Lav Singh Open Mic Event Organized By IYDS INDIA - (128 Kbps).mp3</t>
  </si>
  <si>
    <t>Josh (Title Track)</t>
  </si>
  <si>
    <t>Josh</t>
  </si>
  <si>
    <t>Josh Title Track (Original Motion Picture Soundtrack).mp3</t>
  </si>
  <si>
    <t>Mission Kashmir (Title Track)</t>
  </si>
  <si>
    <t>Mission Kashmir</t>
  </si>
  <si>
    <t>Rind Posh Maal - Mission Kashmir ｜ Hrithik Roshan &amp; Preity Zinta ｜ Shankar Mahadevan.mp3</t>
  </si>
  <si>
    <t>Ae Watan</t>
  </si>
  <si>
    <t>Ae Watan ｜ Raazi ｜ Alia Bhatt ｜ Sunidhi Chauhan ｜ Shankar Ehsaan Loy ｜ Gulzar ｜ Lyrical.mp3</t>
  </si>
  <si>
    <t>Des Mere Des</t>
  </si>
  <si>
    <t>Des Mere Des.mp3</t>
  </si>
  <si>
    <t>Jung Hai</t>
  </si>
  <si>
    <t>Vishwaroop</t>
  </si>
  <si>
    <t>Jung Hai.mp3</t>
  </si>
  <si>
    <t>Nadaan Parindey</t>
  </si>
  <si>
    <t>ROCKSTAR Nadaan Parinde (Lyrical Video) Ranbir Kapoor A.R Rahman Mohit Chauhan, Irshad Kamil.mp3</t>
  </si>
  <si>
    <t>Tu Mun Shudi</t>
  </si>
  <si>
    <t>A.R. Rahman - Tu Mun Shudi Best Lyric Video｜Raanjhanaa｜Sonam Kapoor｜Rabbi｜Abhay Deol.mp3</t>
  </si>
  <si>
    <t>Aaya Re Toofan</t>
  </si>
  <si>
    <t>Aaya Re Toofan (From ＂Chhaava＂).mp3</t>
  </si>
  <si>
    <t>Khoon Chala</t>
  </si>
  <si>
    <t>A.R. Rahman - Khoon Chala Best Audio Song｜Rang De Basanti｜Aamir Khan｜Siddharth｜Mohit C..mp3</t>
  </si>
  <si>
    <t>Mitti</t>
  </si>
  <si>
    <t>FIGHTER： Mitti (Audio) Hrithik Roshan, Deepika Padukone, Anil Kapoor ｜ Vishal-Sheykhar.mp3</t>
  </si>
  <si>
    <t>Saathi Haath Badhana</t>
  </si>
  <si>
    <t>Saathi Haath Badhana (HD) - Mohd. Rafi &amp; Asha - Naya Daur 1957 - Music O P Nayyar - Dilip Kumar Hits.mp3</t>
  </si>
  <si>
    <t>Awaara Hoon</t>
  </si>
  <si>
    <t>Awaara</t>
  </si>
  <si>
    <t>Awara Hoon with lyrics ｜ आवारा हूँ गाने के बोल ｜ Awaara ｜ Raj Kapoor, Nargis.mp3</t>
  </si>
  <si>
    <t>Jeena Hai Toh Thok Daal</t>
  </si>
  <si>
    <t>Jeena hai to thok daal part 1.mp3</t>
  </si>
  <si>
    <t>Bismil</t>
  </si>
  <si>
    <t>Haider</t>
  </si>
  <si>
    <t>Bismil ｜ Full Song ｜ Sukhwinder Singh ｜ Haider.mp3</t>
  </si>
  <si>
    <t>Zindagi Do Pal Ki</t>
  </si>
  <si>
    <t>Kites</t>
  </si>
  <si>
    <t>＂Zindagi Do Pal Ki＂ Full Song Kites ｜ Hrithik Roshan, Bárbara Mori.mp3</t>
  </si>
  <si>
    <t>Tu Azaad Hai</t>
  </si>
  <si>
    <t>Indie Inspirational Single</t>
  </si>
  <si>
    <t>Tu Azad Hai _ Syeda Areeba Fatima _ 14 August Song 2024 _ Official Video _ Azad Pakistan</t>
  </si>
  <si>
    <t>Phir Bhi Dil Hai Hindustani (Title Track)</t>
  </si>
  <si>
    <t>Phir Bhi Dil Hai Hindustani</t>
  </si>
  <si>
    <t>Phir Bhi Dil Hai Hindustani Best Audio Song - Shah Rukh Khan｜ Juhi Chawla ｜Udit Narayan.mp3</t>
  </si>
  <si>
    <t>Aye Watan Aye Watan</t>
  </si>
  <si>
    <t>Shaheed</t>
  </si>
  <si>
    <t>Aye watan (Shaheed movie song).mp3</t>
  </si>
  <si>
    <t>Watan Pe Jo Fida Hoga</t>
  </si>
  <si>
    <t>Phool Bane Angaray</t>
  </si>
  <si>
    <t>Watan-Pe-Jo-Fida-Hoga-Rafi-Phool Bane Angaare-Kalyanji Anandji-Anand Bakshi-1963.mp3</t>
  </si>
  <si>
    <t>Duniya Mein Hum Aaye Hain</t>
  </si>
  <si>
    <t>Mother India</t>
  </si>
  <si>
    <t>Duniya Mein Hum Aaye - Mother India (1957) - Lata Mangeshkar &amp; Usha Mangeshkar.mp3</t>
  </si>
  <si>
    <t>Aage Bhi Jaane Na Tu</t>
  </si>
  <si>
    <t>Waqt</t>
  </si>
  <si>
    <t>Aage Bhi Jaane Na Tu Waqt (1965) Asha Bhosle Shashikala, Raaj Kumar, Sadhana, Sunil Dutt.mp3</t>
  </si>
  <si>
    <t>Ek Nayi Subah</t>
  </si>
  <si>
    <t>Jagriti - ek nayi subah Title Song Female Version _ #rachanamistry #vijayendrakumeria _ [otN3w0N5qPI].mp3</t>
  </si>
  <si>
    <t>Desh Ki Pukaar</t>
  </si>
  <si>
    <t>Patriotic Album Release</t>
  </si>
  <si>
    <t>Desh ki Pukaar..... [mHZBBjPHofs].mp3</t>
  </si>
  <si>
    <t>Zindagi Jeene Ka Naam Hai</t>
  </si>
  <si>
    <t>Indie Motivational Release</t>
  </si>
  <si>
    <t>Zindagi Jeene Ka Naam Hai Lyrical Video Song _ James _ Mohit Ahlawat, Nisha Kothari, Zakir Hussai [jy4uf6rQ6As].mp3</t>
  </si>
  <si>
    <t>Bharat Anthem</t>
  </si>
  <si>
    <t>Mayank Panchal - Bharat Anthem (Indian National Anthem).mp3</t>
  </si>
  <si>
    <t>Utho Veer</t>
  </si>
  <si>
    <t>Man Tarpat Hari Darsan (HD) - Baiju Bawra Songs - Meena Kumari - Bharat Bhushan - Naushad Hits [4c9yzRB5pPc].mp3</t>
  </si>
  <si>
    <t>Wake Up( Utho Veer Jawano Ve...Panth Nu Lorh Seeran Di.... ) - sekhon0210.mp3</t>
  </si>
  <si>
    <t>Main Udaan Hoon</t>
  </si>
  <si>
    <t>Main Udaan Hoon - Official Music Video Schaz Khan Piyar Mein.mp3</t>
  </si>
  <si>
    <t>Hum Hindustani.mp3</t>
  </si>
  <si>
    <t>Bharat Vijay</t>
  </si>
  <si>
    <t>Patriotic Indie Single</t>
  </si>
  <si>
    <t>Bharat Vijay Karega ｜ Republic Day 2019 Special ｜ Murari Baranwal, Priyankaa Bhattacharya.mp3</t>
  </si>
  <si>
    <t>Aaj Jeetenge</t>
  </si>
  <si>
    <t>Aaj Jeetenge Kal Jeetenge Parso Jeetenge Roj Harte Hain Meme Template.mp3</t>
  </si>
  <si>
    <t>Nayi Soch</t>
  </si>
  <si>
    <t>Nayi Soch _ Khel Khel Mein _ Bilal Abbas _ Sajal Aly.mp3</t>
  </si>
  <si>
    <t>Utho Aur Jeeto</t>
  </si>
  <si>
    <t>Utho Aur Jeeto _ Motivational song _ new best motivational song _ 2025 [HbWuumrZy_U].mp3</t>
  </si>
  <si>
    <t>Om Jai Jagdish Hare</t>
  </si>
  <si>
    <t>Traditional Aarti (Album Release)</t>
  </si>
  <si>
    <t>विष्णुजी की आरती ｜ Om Jai Jagdish Hare Aarti ｜ NARENDRA CHANCHAL ｜ ॐ जय जगदीश हरे.mp3</t>
  </si>
  <si>
    <t>Jai Santoshi Maa</t>
  </si>
  <si>
    <t>Jai Santoshi Mata Aarti By Anuradha Paudwal [Full Video Song] - Aartiyan.mp3</t>
  </si>
  <si>
    <t>Satyam Shivam Sundaram</t>
  </si>
  <si>
    <t>Lata Mangeshkar ： Satyam Shivam Sundaram Full Song ｜ Zeenat Aman ｜ Shashi Kapoor.mp3</t>
  </si>
  <si>
    <t>Tu Pyar Ka Sagar Hai</t>
  </si>
  <si>
    <t>Seema</t>
  </si>
  <si>
    <t>Tu Pyar Ka Sagar Hai with lyrics ｜ तू प्यार का सागर है के बोल ｜ Manna Dey ｜ Seema ｜ Nutan.mp3</t>
  </si>
  <si>
    <t>Man Tarpat Hari Darshan Ko Aaj</t>
  </si>
  <si>
    <t>Baiju Bawra</t>
  </si>
  <si>
    <t>Man Tarpat Hari Darsan (HD) - Baiju Bawra Songs - Meena Kumari - Bharat Bhushan - Naushad Hits [4c9yzRB5pPc]</t>
  </si>
  <si>
    <t>O Palanhare</t>
  </si>
  <si>
    <t>Lata Mangeshkar, Udit Narayan - O Paalanhaare (Lyrics) A.R. Rahman.mp3</t>
  </si>
  <si>
    <t>Shirdi Wale Sai Baba</t>
  </si>
  <si>
    <t>Shirdi Wale Sai Baba ｜ Mohammed Rafi ｜ Amar Akbar Anthony ｜ 1977.mp3</t>
  </si>
  <si>
    <t>Allah Tero Naam</t>
  </si>
  <si>
    <t>Allah Tero Naam, Ishwar Tero Naam ｜ Lata Mangeshkar ｜ Superhit Song ｜ Hum Dono 1961.mp3</t>
  </si>
  <si>
    <t>Itni Shakti Hamein Dena Data</t>
  </si>
  <si>
    <t>Ankush</t>
  </si>
  <si>
    <t>Lyrical： Itni Shakti Hamein Dena Data ｜ Ankush ｜ Pushpa Pagdhare, Sushma Shresht ｜ Nana Patekar.mp3</t>
  </si>
  <si>
    <t>Bhor Bhaye Panghat Pe</t>
  </si>
  <si>
    <t>Bhor Bhaye Panghat Pe with lyrics ｜ Satyam Shivam Sundaram ｜ Lata Mangeshkar ｜ Old Hindi Song.mp3</t>
  </si>
  <si>
    <t>Achyutam Keshavam</t>
  </si>
  <si>
    <t>Traditional Bhajan (Album)</t>
  </si>
  <si>
    <t>ACHYUTAM KESHAVAM KRISHNA DAMODARAM ｜ VERY BEAUTIFUL SONG - POPULAR KRISHNA BHAJAN ( FULL SONG ).mp3</t>
  </si>
  <si>
    <t>Jag Mein Sundar Hain Do Naam</t>
  </si>
  <si>
    <t>Traditional Bhajan</t>
  </si>
  <si>
    <t>Jag Mein Sundar Hain Do Naam I ANURADHA PAUDWAL, Audio Song, Bhajan SandhyaVol.1.mp3</t>
  </si>
  <si>
    <t>Govind Bolo Hari Gopal Bolo</t>
  </si>
  <si>
    <t>Govind Bolo Hari Gopal Bolo ｜ Shree Krishna (Audio) Dhun ｜ Hindi Bhakti Geet.mp3</t>
  </si>
  <si>
    <t>Aarti Kunj Bihari Ki</t>
  </si>
  <si>
    <t>Traditional Aarti Album</t>
  </si>
  <si>
    <t>Aarti Kunj Bihari Ki KRISHNA AARTI with LYRICS By HARIHARAN I FULL VIDEO SONG I JANMASHTAMI SPECIAL.mp3</t>
  </si>
  <si>
    <t>Har Har Mahadev</t>
  </si>
  <si>
    <t>OMG 2</t>
  </si>
  <si>
    <t>Har Har Mahadev - Lyrical ｜ OMG 2 ｜ Vikram Montrose ｜ Lord Shiva ｜ Mahashivratri Special 2025.mp3</t>
  </si>
  <si>
    <t>Namo Namo</t>
  </si>
  <si>
    <t>Kedarnath</t>
  </si>
  <si>
    <t>Namo Namo - Full Audio ｜ Kedarnath ｜ Sushant Rajput ｜ Sara Ali Khan ｜ Amit Trivedi ｜ Amitabh B.mp3</t>
  </si>
  <si>
    <t>Mere Ghar Ram Aaye Hain</t>
  </si>
  <si>
    <t>Jubin Nautiyal： Mere Ghar Ram Aaye Hain (Audio) Payal D｜ Manoj Muntashir, Dipika, Lovesh ｜ Bhushan K.mp3</t>
  </si>
  <si>
    <t>Tera Ramji Karenge Beda Paar</t>
  </si>
  <si>
    <t>#ShriRamBhajan _ Tera Ram Ji Karenga Beda Paar _तेरा राम जी करेंगे बेडा पार _ Hari Om Sharan [mL3hyQk-h1s].mp3</t>
  </si>
  <si>
    <t>Bhaj Govindam</t>
  </si>
  <si>
    <t>Traditional Album</t>
  </si>
  <si>
    <t>Bhaja Govindam.mp3</t>
  </si>
  <si>
    <t>Vaishnav Jan To</t>
  </si>
  <si>
    <t>Vaishnav Jan to Tene Kahiye Prabhatiya.mp3</t>
  </si>
  <si>
    <t>Sai Ram Sai Shyam</t>
  </si>
  <si>
    <t>Sai Ram Sai Shyam Sai Bhagwan (Video Full Song) I Sai Ram Sai Shyam Sai Bhagwan.mp3</t>
  </si>
  <si>
    <t>Madhurashtakam</t>
  </si>
  <si>
    <t>Adharam madhuram vijay yesudas - Madhurashtakam.mp3</t>
  </si>
  <si>
    <t>Ram Lakshman Janaki</t>
  </si>
  <si>
    <t>Ram Lakhan Janki Jay Bolo Hanuman Ki Hemant Chauhan Shree Ram Bhajan Ram Audio.mp3</t>
  </si>
  <si>
    <t>Om Jai Shiv Omkara</t>
  </si>
  <si>
    <t>OM JAI SHIV OMKARA (Full Audio) ｜ SURESH WADKAR ｜ Shiv Aarti ｜Mahashivratri Special Shiv Bhajan 2025.mp3</t>
  </si>
  <si>
    <t>Tu Hi Ram Tu Rahim</t>
  </si>
  <si>
    <t>Tu hi ram hai tu rahim hai by Ms. Amandeep (Hindi).mp3</t>
  </si>
  <si>
    <t>Khwaja Mere Khwaja</t>
  </si>
  <si>
    <t>Khwaja Mere Khwaja - Jodhaa Akbar ｜ A. R. Rahman ｜ Hrithik Roshan ｜ Aishwarya Rai.mp3</t>
  </si>
  <si>
    <t>Piya Haji Ali</t>
  </si>
  <si>
    <t>Fiza</t>
  </si>
  <si>
    <t>Piya Haji Ali ｜ A. R. Rahman ｜ Fiza ｜ Qawwali Song ｜ Hindi Song.mp3</t>
  </si>
  <si>
    <t>Shaam Shaandaar</t>
  </si>
  <si>
    <t>Shaandaar</t>
  </si>
  <si>
    <t>Shaam Shaandaar ｜ Shaandaar ｜ Shahid Kapoor &amp; Alia Bhatt ｜ Amit Trivedi.mp3</t>
  </si>
  <si>
    <t>Arziyan</t>
  </si>
  <si>
    <t>Delhi-6</t>
  </si>
  <si>
    <t>Arziyan Lyrical ｜ Delhi 6 ｜ Abhishek Bachchan, Sonam Kapoor ｜ A.R. Rahman ｜ Javed Ali, Kailash Kher.mp3</t>
  </si>
  <si>
    <t>Ya Rabba</t>
  </si>
  <si>
    <t>Salaam-e-Ishq</t>
  </si>
  <si>
    <t>Ya Rabba Lyrical Video Song ｜ Salaam-E-Ishq ｜ Kailash Kher ｜ Anil Kapoor, Juhi Chawla.mp3</t>
  </si>
  <si>
    <t>Ishwar Allah Tero Naam</t>
  </si>
  <si>
    <t>Naya Raasta</t>
  </si>
  <si>
    <t>Ishwar Allah Tere Naam ｜ Naya Raasta ｜ Hindi Movie Devotional Song ｜ Mohammed Rafi.mp3</t>
  </si>
  <si>
    <t>Aao Aarti Utaren</t>
  </si>
  <si>
    <t>Aao utare Aarti Shri Guru Ravidas ji ki Rahul Das Ji bhajan __ हम सब उतारे आरती शिरोमणि रविदास जी की - (128 Kbps).mp3</t>
  </si>
  <si>
    <t>Tajdar-e-Haram</t>
  </si>
  <si>
    <t>Coke Studio (Hindi Release)</t>
  </si>
  <si>
    <t>Tajdar-e-Haram.mp3</t>
  </si>
  <si>
    <t>Om Jai Lakshmi Mata</t>
  </si>
  <si>
    <t>Traditional Aarti</t>
  </si>
  <si>
    <t>Om Jai Lakshmi Mata Aarti With Lyrics ｜ Lakshmi Aarti For Wealth &amp; Prosperity ｜ लक्ष्मी माता आरती.mp3</t>
  </si>
  <si>
    <t>Raghupati Raghav Raja Ram</t>
  </si>
  <si>
    <t>Raghupati Raghav Raja Ram ｜ Original Song ｜ Beautiful Ram Bhajan ｜ Morning Bhajan ｜ Ram Song.mp3</t>
  </si>
  <si>
    <t>Deva Shree Ganesha</t>
  </si>
  <si>
    <t>Deva Shree Ganesha - Agneepath Full Song Ajay - Atul #AjayAtul #ajayatulonline.mp3</t>
  </si>
  <si>
    <t>Om Jai Gange Mata</t>
  </si>
  <si>
    <t>Ganga Aarti, Jai Gange Mata with Hindi English Lyrics I ANURADHA PAUDWAL.mp3</t>
  </si>
  <si>
    <t>He Ram He Ram</t>
  </si>
  <si>
    <t>He Ram....He Ram.... (Sri Ram Dum) 1998.mp3</t>
  </si>
  <si>
    <t>Jai Mata Di</t>
  </si>
  <si>
    <t>Aasha</t>
  </si>
  <si>
    <t>Bolo Jai Mata Di Devi Bhajans by NARENDRA CHANCHAL, ASHA BHOSLE, SARDOOL SIKANDER I AUDIO JUKE BOX.mp3</t>
  </si>
  <si>
    <t>Ambe Tu Hai Jagdambe Kali</t>
  </si>
  <si>
    <t>Aarti Ambe Tu Hai Jagdambe Kali With Lyrics By Anuradha Paudwal [Full Video Song] I Aarti.mp3</t>
  </si>
  <si>
    <t>Mere Bhole Nath</t>
  </si>
  <si>
    <t>Traditional Shiv Bhajan</t>
  </si>
  <si>
    <t>Shiv Shiv Bol Pyare Sada Shiv [Full Song] Mere Bhole Nath.mp3</t>
  </si>
  <si>
    <t>Maa Sherawali</t>
  </si>
  <si>
    <t>Bhajan Album</t>
  </si>
  <si>
    <t>Maa Sheranwali Full Video Song Mard Shabbir Kumar Anu Malik Amitabh Bachchan, Amrita Singh.mp3</t>
  </si>
  <si>
    <t>Shendur Lal Chadhayo</t>
  </si>
  <si>
    <t>Vaastav</t>
  </si>
  <si>
    <t>Shendur Laal Chadhayo (Aarti) Lyrical Video ｜ Vaastav - The Reality ｜ Ravindra Sathe ｜Sanjay Dutt.mp3</t>
  </si>
  <si>
    <t>Om Gan Ganpataye Namo Namah</t>
  </si>
  <si>
    <t>Om Gan Ganpataye Namo Namah Ganesh Mantra By Suresh Wadkar Ganesh Mantra.mp3</t>
  </si>
  <si>
    <t>Om Jai Saraswati Mata</t>
  </si>
  <si>
    <t>Jai Saraswati Mata.mp3</t>
  </si>
  <si>
    <t>Govinda Aala Re</t>
  </si>
  <si>
    <t>Govinda Aala Re Aala - Bluff Master - Mohd Rafi - Superhit Song.mp3</t>
  </si>
  <si>
    <t>Sai Baba Bolo</t>
  </si>
  <si>
    <t>Sai Baba Bolo Shirdi Sai Baba Bhajan By Sadhana Sargam.mp3</t>
  </si>
  <si>
    <t>Lab Pe Aati Hai Dua</t>
  </si>
  <si>
    <t>Naat Album</t>
  </si>
  <si>
    <t>Lab Pe Aati Hai Dua Banke Tamanna Meri ｜ Jagjit Singh ｜ Siza Roy ｜ Best of Ghazals.mp3</t>
  </si>
  <si>
    <t>Ya Nabi Salam Alaika</t>
  </si>
  <si>
    <t>Ya Nabi Salaam Alaika (Milaad-E-Nabi) - Audio Song Jukebox ｜ Muslim Devotional ｜.mp3</t>
  </si>
  <si>
    <t>Ali Maula</t>
  </si>
  <si>
    <t>Ali Maula Audio Song - Kurbaan ｜ Kareena Kapoor, Saif Ali Khan ｜ Salim-Sulaiman ｜ Niranjan.mp3</t>
  </si>
  <si>
    <t>Ya Ali</t>
  </si>
  <si>
    <t>Ya Ali (From ＂Gangster＂).mp3</t>
  </si>
  <si>
    <t>Teri Jai Ho Ganesh</t>
  </si>
  <si>
    <t>Teri Jai Ho Ganesh ｜ Ganesh Bhajan ｜ Full Video Song ｜ SALEEM.mp3</t>
  </si>
  <si>
    <t>Sai Nath Tere Hazaron Haath</t>
  </si>
  <si>
    <t>Shirdi Ke Sai Baba</t>
  </si>
  <si>
    <t>Sainath Tere Hazaro Haath - Shirdi Ke Sai Baba _ Mohammed Rafi, Usha Mangeshkar [gbBgyesXHIs].mp3</t>
  </si>
  <si>
    <t>Tere Dar Pe Aaya Hoon</t>
  </si>
  <si>
    <t>Qawwali Album</t>
  </si>
  <si>
    <t>Tere Dar Pa Aaya Hoon ｜ Rishi Kapoor ｜ Aruna Irani ｜ Ranjeeta ｜ Mohammad Rafi ｜ Laila Majnu [1976].mp3</t>
  </si>
  <si>
    <t>Maa Ka Dil</t>
  </si>
  <si>
    <t>Mata Bhajan Album</t>
  </si>
  <si>
    <t>Maa Ka Dil By Sonu Nigam [Full Song] I Maa Ka Dil.mp3</t>
  </si>
  <si>
    <t>Murli Manohar</t>
  </si>
  <si>
    <t>Radha Krishna - Murli Manohar Mohan Murari ｜ Radha Krishna ｜ Original Track ｜ Singer Rohit Shastri.mp3</t>
  </si>
  <si>
    <t>Ya Illahi</t>
  </si>
  <si>
    <t>Super Hit Kalaam - Owais Raza Qadri - Ya Illahi Har Jagah - Safa Islamic - 2019.mp3</t>
  </si>
  <si>
    <t>Maula Mere Lele Meri Jaan</t>
  </si>
  <si>
    <t>Maula Mere Lele Meri Jaan ｜ Full Song ｜ Chak De India ｜ Shah Rukh Khan ｜ Krishna ｜ Salim-Sulaiman.mp3</t>
  </si>
  <si>
    <t>Mere Data Ke Darbar Mein</t>
  </si>
  <si>
    <t>मेरे दाता के दरबार में... (भजन) _ Swami Ramdev.mp3</t>
  </si>
  <si>
    <t>Ram Ratan Dhan Payo</t>
  </si>
  <si>
    <t>Traditional Bhajan Album</t>
  </si>
  <si>
    <t>Ram Navami Bhajans - Payoji Maine Ram Ratan Dhan Payo - Shree Ram Jai Ram Jai Jai Ram.mp3</t>
  </si>
  <si>
    <t>Om Sai Namo Namah</t>
  </si>
  <si>
    <t>Om Sai Namo Namah Jai Jai Sai Namo Namah By Suresh Wadkar ｜ Sai Baba Mantra - SAI AASHIRWAD.mp3</t>
  </si>
  <si>
    <t>Allah Allah</t>
  </si>
  <si>
    <t>Sab Vird Karo Allah Allah ｜ Nusrat Fateh Ali Khan ｜ complete full version ｜ OSA Worldwide.mp3</t>
  </si>
  <si>
    <t>Mahamrityunjaya Mantra</t>
  </si>
  <si>
    <t>Mahamrityunjaya Mantra - Sacred Sound Choir - Ancient Chant For Healing &amp; Peace.mp3</t>
  </si>
  <si>
    <t>Hey Gopal Krishna Karu Aarti Teri</t>
  </si>
  <si>
    <t>Krishna Aarti - Hey Gopal Krishna Karu Aarti Teri ｜ Krishna Bhajan 2026 ｜ New Krishna Bhajan 2026.mp3</t>
  </si>
  <si>
    <t>Om Jai Parvati Mata</t>
  </si>
  <si>
    <t>Om Jai Parvati Mata, Parvati Aarti with Hindi, English Lyrics By ANURADHA PAUDWAL I HD Lyrical Video.mp3</t>
  </si>
  <si>
    <t>Shri Ram Jai Ram Jai Jai Ram</t>
  </si>
  <si>
    <t>Shri Ram Jai Ram Jai Jai Ram Keertan By Anuradha Paudwal I Full Audio Song.mp3</t>
  </si>
  <si>
    <t>Om Namo Narayanaya</t>
  </si>
  <si>
    <t>Hari Narayan Kirtan - Om Namo Narayanaya.mp3</t>
  </si>
  <si>
    <t>Jai Radha Madhav</t>
  </si>
  <si>
    <t>Lofi Version ｜ Jai Radha Madhav ｜ जय राधा माधव ｜ Radha Krishna Bhajan ｜ Vrinda Shri.mp3</t>
  </si>
  <si>
    <t>Bhole O Bhole</t>
  </si>
  <si>
    <t>Yaarana</t>
  </si>
  <si>
    <t>Bhole O Bhole ｜ (Lyrical Video) ｜ Kishore Kumar ｜ Yaarana.mp3</t>
  </si>
  <si>
    <t>Aisi Lagi Lagan</t>
  </si>
  <si>
    <t>Anup Jalota (Album)</t>
  </si>
  <si>
    <t>Aisi Lagi Lagan.mp3</t>
  </si>
  <si>
    <t>Rang De Chunariya</t>
  </si>
  <si>
    <t>Anup Jalota Bhajan Album</t>
  </si>
  <si>
    <t>Rang De Chunariya.mp3</t>
  </si>
  <si>
    <t>Chadariya Jhini Re Jhini</t>
  </si>
  <si>
    <t>Anup Jalota Album</t>
  </si>
  <si>
    <t>Chadariya Jhini Re Jhini.mp3</t>
  </si>
  <si>
    <t>Main Nahi Makhan Khayo</t>
  </si>
  <si>
    <t>Main Nahi Maakhan Khayo.mp3</t>
  </si>
  <si>
    <t>O Kanha Ab To Murli Ki</t>
  </si>
  <si>
    <t>Kanha Ab Toh Murli Ki Madhur Suna Do.mp3</t>
  </si>
  <si>
    <t>Krishna Krishna Bolo</t>
  </si>
  <si>
    <t>Devotional Album</t>
  </si>
  <si>
    <t>Krishan - Krishan Bolo _ कृष्ण कृष्ण बोलो _ कृष्ण राधा हिट्स _ Hits Krishna Bhajan - (128 Kbps).mp3</t>
  </si>
  <si>
    <t>Jai Durge Durgati Parivaarini</t>
  </si>
  <si>
    <t>Bhimsen Joshi - Jai Durge Durgati Pariharini - (128 Kbps).mp3</t>
  </si>
  <si>
    <t>Shree Hanuman Ashtak</t>
  </si>
  <si>
    <t>संकटमोचन हनुमान अष्टक, Sankat Mochan Hanuman Ashtak,HARIHARAN,Hindi, English Lyrics, Hanuman Chalisa.mp3</t>
  </si>
  <si>
    <t>Sai Ram Bolo</t>
  </si>
  <si>
    <t>Sai Bhajan Album</t>
  </si>
  <si>
    <t>650 _ Bolo Bolo Sai Ram _ #ATMAlive _ BhajanBliss Daily - (128 Kbps).mp3</t>
  </si>
  <si>
    <t>Shyam Teri Murli</t>
  </si>
  <si>
    <t>Ae Shyam Teri Murli [Full Song] Shyam Teri Murli.mp3</t>
  </si>
  <si>
    <t>Maa Tere Darbar Mein</t>
  </si>
  <si>
    <t>Maa Tere Darbar Jhuke Sara Sansar ｜ माँ तेरे दरबार झुके सारा संसार ｜ Mohammed Rafi ｜ Durga Aarti.mp3</t>
  </si>
  <si>
    <t>Om Jai Tulsi Mata</t>
  </si>
  <si>
    <t>Jai Tulsi Mata Aarti By ANURADHA PAUDWAL [Full Audio Song] Nau Deviyon Ki Aartiyan.mp3</t>
  </si>
  <si>
    <t>Tere Dar Pe Sar Jhukaya</t>
  </si>
  <si>
    <t>Tere Dar Pe Sar Jhukaya I Devi Bhajan I LAKHBIR SINGH LAKKHA I Beta Bulaye I Full HD Video Song.mp3</t>
  </si>
  <si>
    <t>Allah Kare</t>
  </si>
  <si>
    <t>Allah Kare Lyrical Video Song _ Aahista Aahista _ Himesh Reshammiya _ Abhay Deol, Soha Ali Khan [fm8PkhrcU88].mp3</t>
  </si>
  <si>
    <t>Khwaja Ka Karam</t>
  </si>
  <si>
    <t>Khwaja Ka Karam _ Islamic Qawwali _ Singer - Haaji Aslam Sabri [SCBzvb34oBM].mp3</t>
  </si>
  <si>
    <t>Sai Ke Darbar Mein</t>
  </si>
  <si>
    <t>Sai Ke Darbar Mein _ Famous Qawwali Composed by Students _ Sai Darshan - Part 156 [0qXMtJcdp9w].mp3</t>
  </si>
  <si>
    <t>Jai Maa Kali</t>
  </si>
  <si>
    <t>जय माँ काली - Jai Maa Kali ｜ Karan Arjun ｜ Kumar ｜ Alka ｜ Navratri Song 2022 ｜ Hindi Song.mp3</t>
  </si>
  <si>
    <t>Jai Mata Sherawali</t>
  </si>
  <si>
    <t>Jai Mata Sherawali [yOv2wGJeELk].mp3</t>
  </si>
  <si>
    <t>Bhola Nath Se Nirala</t>
  </si>
  <si>
    <t>Shiv Bhajan Album</t>
  </si>
  <si>
    <t>bhole nath se nirala, gauri nath se nirala koi aur nahi o bhole nath se nirala, gauri nath se nirala.mp3</t>
  </si>
  <si>
    <t>Shri Krishna Govind Hare Murari</t>
  </si>
  <si>
    <t>Jubin Nautiyal Shri Krishna Govind Hare Murari Raaj Aashoo, Murali A Bhushan Kumar T-Series.mp3</t>
  </si>
  <si>
    <t>Sai Nath Bhagwan</t>
  </si>
  <si>
    <t>Sai Nath Bhagawan _ Sai Bhajan.mp3</t>
  </si>
  <si>
    <t>Ya Mustafa</t>
  </si>
  <si>
    <t>Sami Yusuf - Ya Mustafa.mp3</t>
  </si>
  <si>
    <t>Maula Ya Salli</t>
  </si>
  <si>
    <t>Maula Ya Salli - Sami Yusuf ft. Qasida Burda Shareef ( Slowed Reverb).mp3</t>
  </si>
  <si>
    <t>Jai Ganpati Deva</t>
  </si>
  <si>
    <t>Ganesh Aarti, JAI GANESH DEVA by Anuradha Paudwal with Hindi, English LyricsI I Full Video Song.mp3</t>
  </si>
  <si>
    <t>Mere Ram Mere Ram</t>
  </si>
  <si>
    <t>MERE RAM MERE RAM - WAHEGURU SIMRAN - AMRITVELA TRUST. [CvWvst1vhA8].mp3</t>
  </si>
  <si>
    <t>Jai Ambe Jagdambe</t>
  </si>
  <si>
    <t>Jai Ambe Jagadambe Maa _ Krantiveer(1994) _ Nana Patekar _ Dimple Kapadia _ Danny _ Navratri Song [SbjZU6xecHk].mp3</t>
  </si>
  <si>
    <t>Om Jai Santoshi Mata</t>
  </si>
  <si>
    <t>Jai Santoshi Mata Aarti By Anuradha Paudwal Full Video Song - Aartiyan.mp3</t>
  </si>
  <si>
    <t>Sai Tera Naam</t>
  </si>
  <si>
    <t>Master Saleem __ Sai Tere Naam Ke Deewane __ Latest Hindi Devotional Song 2018 __ Master Music [tYaZ4m8Bq0U].mp3</t>
  </si>
  <si>
    <t>Jai Jai Hanuman</t>
  </si>
  <si>
    <t>Hanuman Bhajan Album</t>
  </si>
  <si>
    <t>Jai Jai Jai Hanuman Gusai I HARIHARAN I GULSHAN KUMAR I Full Audio Song I Shree Hanuman Chalisa.mp3</t>
  </si>
  <si>
    <t>Radhe Radhe Barsane Wali</t>
  </si>
  <si>
    <t>राधे राधे बरसाने वाली राधे Radhe Radhe Barsane wali Radhe 84 Kos Yatra Vipul Music.mp3</t>
  </si>
  <si>
    <t>Har Har Shambhu</t>
  </si>
  <si>
    <t>Abhilipsa Panda (Single)</t>
  </si>
  <si>
    <t>Har Har Shambhu हर हर शंभू Har Har Mahadev हर हर महादेव Har har shambhu shiv mahadeva.mp3</t>
  </si>
  <si>
    <t>Ram Aayenge</t>
  </si>
  <si>
    <t>Swati Mishra (Single)</t>
  </si>
  <si>
    <t>Ram Aayenge (Lyrical) Vishal Mishra,Payal Dev Manoj Muntashir Dipika,Sameer Kashan Bhushan K.mp3</t>
  </si>
  <si>
    <t>Jai Shiv Shankar</t>
  </si>
  <si>
    <t>Aap Ki Kasam</t>
  </si>
  <si>
    <t>Jai Jai Shiv Shankar - Rajesh Khanna Mumtaz - Movie - Aap Ki Kasam.mp3</t>
  </si>
  <si>
    <t>Jai Ho Bholenath</t>
  </si>
  <si>
    <t>Jai Ho Bhole Nath.mp3</t>
  </si>
  <si>
    <t>Ram Naam Satya Hai</t>
  </si>
  <si>
    <t>Ram Naam Satya Hai _ Full Video _ New Moral Song 2022 _ New Superhit Song _ Neel Raj Verma.mp3</t>
  </si>
  <si>
    <t>Hey Ram</t>
  </si>
  <si>
    <t>Jagjit Singh Bhajan Album</t>
  </si>
  <si>
    <t>Hey Ram Hey Ram - Shri Ram Dhun Jagjit Singh हे राम हे राम Sudarshan Faakir.mp3</t>
  </si>
  <si>
    <t>Shree Ramchandra</t>
  </si>
  <si>
    <t>श्री राम चंद्र कृपालु भजमन Shri Ram Chandra Kripalu with Lyrics I SURESH WADKAR Ram Chalisa.mp3</t>
  </si>
  <si>
    <t>Ambe Maa Jagdambe Maa</t>
  </si>
  <si>
    <t>Ambe Maa Jagdambe Maa [ with Lyrics ] _ Chitra Roy _ Art of Living.mp3</t>
  </si>
  <si>
    <t>Sai Baba Mere</t>
  </si>
  <si>
    <t>Sai Baba Mere I साईं बाबा मेरे I Salman Ali I ARGHYA I Ravi Chopra I Aditya Dev I साईं भजन I Om Sai - (128 Kbps).mp3</t>
  </si>
  <si>
    <t>श्री हनुमान चालीसा Shree Hanuman Chalisa Original Video GULSHAN KUMAR HARIHARAN 8K.mp3</t>
  </si>
  <si>
    <t>Krishna Govind Gopal</t>
  </si>
  <si>
    <t>Krishna Govinda Gopala _ Popular Art of Living Krishna Bhajan - (128 Kbps).mp3</t>
  </si>
  <si>
    <t>Noor-e-Ilahi</t>
  </si>
  <si>
    <t>Noor E Ilahi - Official Music Video Salim Sulaiman Abida Parveen Pankaj Tripathi.mp3</t>
  </si>
  <si>
    <t>Ram Dhun</t>
  </si>
  <si>
    <t>Shree Ram Dhun ~ Lofi ~ Peaceful Ram Bhajan - For Prosperity And Happiness - (128 Kbps).mp3</t>
  </si>
  <si>
    <t>Jai Jai Ram Krishna Hari</t>
  </si>
  <si>
    <t>Jai Jai Ram Krishna Hari Varkari Sampraday Popular Bhajan.mp3</t>
  </si>
  <si>
    <t>Shiv Shakti Se Hi Purn Hai</t>
  </si>
  <si>
    <t>Shiv Shakti se hi purn hai with lyrics __ Mahakali anth hi aarambh hai __ - (128 Kbps).mp3</t>
  </si>
  <si>
    <t>Yeh Dosti Hum Nahin Todenge</t>
  </si>
  <si>
    <t>Yeh Dosti Hum Nahi Todenge _ Sholay(1975)_ Amitabh Bachchan _ Dharmendra _ Evergreen Friendship Song [1T8G_d5o5Gs]</t>
  </si>
  <si>
    <t>Tera Yaar Hoon Main</t>
  </si>
  <si>
    <t>Full Video_ Tera Yaar Hoon Main _ Sonu Ke Titu Ki Sweety _ Arijit Singh Rochak Kohli _ Song 2018 [EatzcaVJRMs]</t>
  </si>
  <si>
    <t>Yaari Hai</t>
  </si>
  <si>
    <t>Zanjeer</t>
  </si>
  <si>
    <t>Yaari Hai Iman Mera Yaar Meri Zindagi - Manna Dey - Zanjeer (1973) - HD [7KIcWTV3MME]</t>
  </si>
  <si>
    <t>Atrangi Yaari</t>
  </si>
  <si>
    <t>Wazir</t>
  </si>
  <si>
    <t>Atrangi Yaari FULL VIDEO SONG _ WAZIR _ Amitabh Bachchan, Farhan Akhtar _ T-Series [tkvAU0fsFIw]</t>
  </si>
  <si>
    <t>Jaane Kyun</t>
  </si>
  <si>
    <t>Dostana</t>
  </si>
  <si>
    <t>Jaane Kyun Full Video - Dostana_John,Abhishek,Priyanka_Vishal Dadlani_Vishal &amp; Shekhar [n0PoVxBMUyE]</t>
  </si>
  <si>
    <t>Tera Yaar Bolda</t>
  </si>
  <si>
    <t>Surjit Bindrakhia (Hindi Release Album)</t>
  </si>
  <si>
    <t>Tera Yaar Bolda [Full Song] Surjit Bindrakhia _ Phulkari [tGiJSnwBwDQ]</t>
  </si>
  <si>
    <t>Har Ek Friend Zaroori Hota Hai</t>
  </si>
  <si>
    <t>Chashme Baddoor</t>
  </si>
  <si>
    <t>Har Ek Friend Kamina Hota Hai Full (HD) Song _ Chashme Baddoor _ Ali Zafar, Siddharth [PUF8xsRqKXI]</t>
  </si>
  <si>
    <t>Masti Ki Paathshala</t>
  </si>
  <si>
    <t>Masti Ki Paathshala - Audio _ Rang De Basanti _ Aamir Khan _ A. R. Rahman _ Naresh Iyer [aBetY7w04S8]</t>
  </si>
  <si>
    <t>Jaane Nahi Denge Tujhe</t>
  </si>
  <si>
    <t>Jaane Nahin Denge Tujhe - 3 Idiots _ Aamir Khan, Madhavan, Sharman J, Kareena K_Sonu Nigam, Shantanu [sAHbwzkrlmg]</t>
  </si>
  <si>
    <t>Veere</t>
  </si>
  <si>
    <t>Veere Di Wedding</t>
  </si>
  <si>
    <t>Veere - Full Video _ Veere Di Wedding _ Kareena Kapoor Khan, Sonam Kapoor Ahuja, Swara &amp; Shikha [bRdxiB6EgHg]</t>
  </si>
  <si>
    <t>Tere Jaisa Yaar Kahan</t>
  </si>
  <si>
    <t>Tere Jaisa Yaar Kahan _ Kishore Kumar _ Yaarana 1981 Songs _ Amitabh Bachchan [9dcBy2uXL7E]</t>
  </si>
  <si>
    <t>Yaar Mod Do</t>
  </si>
  <si>
    <t>Guru Randhawa &amp; Millind Gaba (Single)</t>
  </si>
  <si>
    <t>Yaar Mod Do Full Video Song _ Guru Randhawa, Millind Gaba _ T-Series [dGwau9Vcc0o]</t>
  </si>
  <si>
    <t>Yaar Na Mile</t>
  </si>
  <si>
    <t>Kick</t>
  </si>
  <si>
    <t>Devil-Yaar Naa Miley FULL VIDEO SONG _ Salman Khan _ Yo Yo Honey Singh _ Kick [iMmKHLFZn10]</t>
  </si>
  <si>
    <t>Hum Nahi Sudhrenge</t>
  </si>
  <si>
    <t>Golmaal Again</t>
  </si>
  <si>
    <t>Hum Nahi Sudhrenge Lyrical Video Song _ Golmaal Again _ Armaan Malik _ Amaal Mallik [9HbmDkLpXkU]</t>
  </si>
  <si>
    <t>Nikle The Kabhi Hum Ghar Se</t>
  </si>
  <si>
    <t>Dunki</t>
  </si>
  <si>
    <t>Dunki Drop 3_ Nikle The Kabhi Hum Ghar Se _ Shah Rukh Khan _ Rajkumar Hirani _ Pritam,Sonu N,Javed A [Kp95Wat3YsA]</t>
  </si>
  <si>
    <t>Tumhi Ho Bandhu</t>
  </si>
  <si>
    <t>Cocktail</t>
  </si>
  <si>
    <t>Tumhi Ho Bandhu - Full Video Song _ Cocktail _ Saif Ai Khan, Deepika Padukone &amp; Diana Penty _ Pritam [o1RducJbUdc]</t>
  </si>
  <si>
    <t>Fikar Not</t>
  </si>
  <si>
    <t>Chhichhore</t>
  </si>
  <si>
    <t>Full Song_ Fikar Not _ Chhichhore _ Nitesh Tiwari _ Sushant, Shraddha _ Pritam _ Amitabh [mxva6l4bCSI]</t>
  </si>
  <si>
    <t>Woh Din</t>
  </si>
  <si>
    <t>Full Song_ Woh Din Film Version _ Chhichhore _ Sushant,Shraddha _ Pritam _ Amitabh _ Tushar Joshi [-z_UvHknyrc]</t>
  </si>
  <si>
    <t>Taake Jhanke</t>
  </si>
  <si>
    <t>Queen</t>
  </si>
  <si>
    <t>Queen_ Taake Jhanke Full Video Song _ Kangana Ranaut _ Arijit Singh [akGvEQwCqkc]</t>
  </si>
  <si>
    <t>Salaam Namaste (Title Track)</t>
  </si>
  <si>
    <t>Salaam Namaste</t>
  </si>
  <si>
    <t>Salaam Namaste Title Song _ Saif Ali Khan, Preity Zinta _ Kunal Ganjawala, Vasundhara Das _ Jaideep [mzbz2OyiCj0]</t>
  </si>
  <si>
    <t>Yaaram</t>
  </si>
  <si>
    <t>Ek Thi Daayan</t>
  </si>
  <si>
    <t>Yaaram - Lyrical Video _ Ek Thi Daayan _ Emraan Hashmi, Kalki, Huma _ Sunidhi Chauhan &amp; Clinton C [5wIXDjtv1fE]</t>
  </si>
  <si>
    <t>Apni Yaari</t>
  </si>
  <si>
    <t>Aapli Yaari (Official Song) _ Nick Shinde _ Shraddha Pawar _ Adarsh Shinde _ Sonali Sonawane_ Ritesh [3qQzwOY13zY]</t>
  </si>
  <si>
    <t>Rock On (Title Track)</t>
  </si>
  <si>
    <t>Rock On!!</t>
  </si>
  <si>
    <t>Rock On (Title Track) Lyrical _ Arjun Rampal, Farhan Akhtar, Prachi Desai, Purab Kohli, Koel Puri [Pc5E85h1NcM]</t>
  </si>
  <si>
    <t>Yaara Teri Yaari</t>
  </si>
  <si>
    <t>Yaara teri Yaari ko..@# by purani jeanse [bNbSZ_XgO9k]</t>
  </si>
  <si>
    <t>Dost Dost Na Raha</t>
  </si>
  <si>
    <t>Sangam</t>
  </si>
  <si>
    <t>Dost Dost Na Raha Sad Song 4K _ Mukesh Ka Dardbhara Gaana _ Sangam _ Raj K, Rajendra, Vyjayanthimala [0DUAfX71dsw]</t>
  </si>
  <si>
    <t>Apun Bola</t>
  </si>
  <si>
    <t>Apun Bola Tu Meri Laila _ Shah Rukh Khan, Aishwarya Rai &amp; Priya Gill _ Josh _ 90s Song [6SvUbfbSB1U]</t>
  </si>
  <si>
    <t>Tu Mera Bhai Nahi Hai</t>
  </si>
  <si>
    <t>Fukrey Returns</t>
  </si>
  <si>
    <t>Tu Mera Bhai Nahi Hai _ Fukrey Returns _ Pulkit S, Varun S _ Gandhharv Sachdeav _ Raftaar _ Sumeet B [K3aOwgOld9Q]</t>
  </si>
  <si>
    <t>Yaaron Sun Lo Zara</t>
  </si>
  <si>
    <t>Rangeela</t>
  </si>
  <si>
    <t>Yaaron Sun Lo Zara _ Udit Narayan _ Chitra _ Rangeela _ 1995 [4-iYxi9yG6w]</t>
  </si>
  <si>
    <t>Yaari Hai Meri Imaan</t>
  </si>
  <si>
    <t>Yaari Hai Iman Mera Yaar Meri Zindagi - Manna Dey - Zanjeer (1973) - HD [7KIcWTV3MME] (1)</t>
  </si>
  <si>
    <t>Tere Mere Yaarane</t>
  </si>
  <si>
    <t>Tere Mere Yarane Ho With Lyrics _ नागिन _ मोहम्मद रफ़ी, लता मंगेशकर _ Feroz Khan, Mumtaz [bfvJIMHSt_A]</t>
  </si>
  <si>
    <t>Yaar Mere Yaara</t>
  </si>
  <si>
    <t>Badal</t>
  </si>
  <si>
    <t>Yaar Yara Mere Yaaram Lyrical Video _ Badal _ Bobby Deol, Rani Mukherjee [lwBnZD_e19Q]</t>
  </si>
  <si>
    <t>Yaara O Yaara</t>
  </si>
  <si>
    <t>Jeet</t>
  </si>
  <si>
    <t>Yaara O Yaara - HD _ Sunny Deol, Karisma _ Alka, Vinod _ Jeet _ Milna Hamara Jaane Kya Rang Layega [eMMxBEk8J9s]</t>
  </si>
  <si>
    <t>Mere Yaar Ki Shaadi Hai (Title Track)</t>
  </si>
  <si>
    <t>Mere Yaar Ki Shaadi Hai</t>
  </si>
  <si>
    <t>Mere Yaar Ki Shaadi Hai Song _ Jimmy Shergill, Sanjana, Uday _ Udit Narayan, Sonu Nigam, Alka Yagnik [guHHhEUYAQ4]</t>
  </si>
  <si>
    <t>Doston Se Pyar Kiya</t>
  </si>
  <si>
    <t>Shaan</t>
  </si>
  <si>
    <t>Doston Se Pyar Kiya (Lyrical Video) _ Usha Uthup _ Shaan [l_SZBXlRFGk]</t>
  </si>
  <si>
    <t>Yaar Ki Khabar Mil Gayi</t>
  </si>
  <si>
    <t>Ram Balram</t>
  </si>
  <si>
    <t>यार की ख़बर मिल गई HD - राम बलराम - अमिताभ बच्चन, रेखा - किशोर कुमार, आशा भोसले - Old Is Gold [ZNDeFSwoODg]</t>
  </si>
  <si>
    <t>Mere Dost Kissa Ye Kya Ho Gaya</t>
  </si>
  <si>
    <t>__MERE DOST KISSA YEH KYA HO GAYA 1080p_ _FROM DOSTANA 1980_ _ORGINAL SONG_ _MOHAMMED RAFI SABH_ [iMH9NKrbMlM]</t>
  </si>
  <si>
    <t>Dost Milte Hain</t>
  </si>
  <si>
    <t>Footpath</t>
  </si>
  <si>
    <t>Dost Milte Hai Song Video - Footpath _ Kumar Sanu _ Emraan Hashmi, Aftab &amp; Bipasha [bCyptGCYVok]</t>
  </si>
  <si>
    <t>Gehra Hua</t>
  </si>
  <si>
    <t>Dhurandhar</t>
  </si>
  <si>
    <t>Gehra Hua _ Dhurandhar _ Ranveer Singh, Sara Arjun, Shashwat Sachdev, Arijit Singh, Irshad Kamil [GX9x62kFsVU]</t>
  </si>
  <si>
    <t>Besharam Rang</t>
  </si>
  <si>
    <t>Pathaan</t>
  </si>
  <si>
    <t>Besharam Rang Song _ Pathaan _ Shah Rukh Khan, Deepika Padukone _ Vishal &amp; Sheykhar _ Shilpa, Kumaar [huxhqphtDrM]</t>
  </si>
  <si>
    <t>Tum ho toh</t>
  </si>
  <si>
    <t>Saiyaara</t>
  </si>
  <si>
    <t>Lyrical _ Tum Ho Toh Song _ Saiyaara _ Ahaan, Aneet _ Vishal Mishra, Hansika Pareek _ Raj Shekhar [8SYPKQMW_2Q] (1)</t>
  </si>
  <si>
    <t>Chaleya</t>
  </si>
  <si>
    <t>Jawan</t>
  </si>
  <si>
    <t>JAWAN_ Chaleya (Hindi) _ Shah Rukh Khan _ Nayanthara _ Atlee _ Anirudh _ Arijit S, Shilpa R _ Kumaar [VAdGW7QDJiU]</t>
  </si>
  <si>
    <t>Yaaron Sab Dua Karo</t>
  </si>
  <si>
    <t>Meet Bros</t>
  </si>
  <si>
    <t>Yaaron Sab Dua Karo _ Aparshakti K, Jasmin B_ Meet Bros, Stebin Ben, Danish, Kumaar_ New Song 2022 [ZzKmHpE9EAY]</t>
  </si>
  <si>
    <t>Tu aake dekhle</t>
  </si>
  <si>
    <t>King</t>
  </si>
  <si>
    <t>King - Tu Aake Dekhle _ The Carnival _ The Last Ride _ Prod. by Shahbeatz _ Latest Hit Songs 2020 [A66TYFdz8YA]</t>
  </si>
  <si>
    <t>Shararat</t>
  </si>
  <si>
    <t>Shararat _ Dhurandhar _ Ranveer, Aditya Dhar, Shashwat, Jasmine, Madhubanti, Ayesha, Krystle [YyepU5ztLf4]</t>
  </si>
  <si>
    <t>Jaane Kyun (Friendship Mix)</t>
  </si>
  <si>
    <t>Jaane Kyun Full Video - Dostana_John,Abhishek,Priyanka_Vishal Dadlani_Vishal &amp; Shekhar [n0PoVxBMUyE] (1)</t>
  </si>
  <si>
    <t>Saiyaara Title Song _ Ahaan Panday, Aneet Padda _ Tanishk Bagchi, Faheem A, Arslan N _ Irshad Kamil [BSJa1UytM8w]</t>
  </si>
  <si>
    <t>Humsafar</t>
  </si>
  <si>
    <t>Humsafar Song _ Saiyaara _ Ahaan Panday _ Aneet Padda_ Sachet Tandon, Parampara Tandon, Irshad Kamil [D9DiMnlpFK8]</t>
  </si>
  <si>
    <t>Jaago</t>
  </si>
  <si>
    <t>Rock on!!</t>
  </si>
  <si>
    <t>Jaago - Full Video_ Rock On 2 _ Farhan Akhtar, Arjun Rampal &amp; Purab Kholi _ Shankar Ehsaan Loy [kOej7P3mDSA]</t>
  </si>
  <si>
    <t>Akhiyaan Gulaab</t>
  </si>
  <si>
    <t>Teri baaton mein aisa uljha jiya</t>
  </si>
  <si>
    <t>Akhiyaan Gulaab (Song)_ Shahid Kapoor, Kriti Sanon _ Mitraz _ Teri Baaton Mein Aisa Uljha Jiya [GvXDq-P1NB8]</t>
  </si>
  <si>
    <t>Holi Ke Din Dil Khil Jaate Hain</t>
  </si>
  <si>
    <t>Holi Ke Din Dil Khil Jate Hain _ Sholay (1975) _ Hema Malini _ Dharmendra _ Holi Song _ Rang Barse [-GPAzK1hMfg]</t>
  </si>
  <si>
    <t>Rang Barse</t>
  </si>
  <si>
    <t>Rang Barse Song _ Holi Song _ Silsila _ Amitabh Bachchan, Rekha, Sanjeev, Jaya _ रंग बरसे _ होली गीत [Jf92MOkrbEw]</t>
  </si>
  <si>
    <t>Balam Pichkari</t>
  </si>
  <si>
    <t>Balam Pichkari (Full Video) _ Yeh Jawaani Hai Deewani _ Pritam _ Ranbir Kapoor, Deepika _ Holi Song [0WtRNGubWGA]</t>
  </si>
  <si>
    <t>Badri Ki Dulhania (Title Track)</t>
  </si>
  <si>
    <t>Badrinath Ki Dulhania</t>
  </si>
  <si>
    <t>Badri Ki Dulhania (Title Track) Varun,Alia,Tanishk,Neha,Monali,Ikka _Badrinath Ki Dulhania_Holi Song [1YBl3Zbt80A]</t>
  </si>
  <si>
    <t>Navrai Majhi</t>
  </si>
  <si>
    <t>English Vinglish</t>
  </si>
  <si>
    <t>Navrai Majhi _ Full Video Song _ Sridevi _ English Vinglish _ Sunidhi Chauhan, Swanand Kirkire [hEHNef66HT0]</t>
  </si>
  <si>
    <t>London Thumakda</t>
  </si>
  <si>
    <t>Queen_ London Thumakda Full Video Song _ Kangana Ranaut, Raj Kumar Rao [udra3Mfw2oo]</t>
  </si>
  <si>
    <t>Mehendi Hai Rachne Wali</t>
  </si>
  <si>
    <t>Zubeidaa</t>
  </si>
  <si>
    <t>A.R. Rahman - Mehendi Hai Rachnewali Best Video_Zubeidaa_Karisma Kapoor_Alka Yagnik [ZTpxYgX6RPU]</t>
  </si>
  <si>
    <t>Cutiepie</t>
  </si>
  <si>
    <t>Cutiepie (Full Video) _ ADHM _ Ranbir Kapoor Anushka _ Pardeep, Nakash Aziz _ Pritam _ Karan Johar [mVxMqmeeLXc]</t>
  </si>
  <si>
    <t>Tu hi hai</t>
  </si>
  <si>
    <t>Dear Zindagi</t>
  </si>
  <si>
    <t>Tu Hi Hai Full Video - Dear Zindagi _ Alia Bhatt _ Ali Zafar _ Arijit Singh _ Amit Trivedi [wHD6z0vuWiM]</t>
  </si>
  <si>
    <t>Sajanaji Vaari Vaari</t>
  </si>
  <si>
    <t>Honeymoon Travels Pvt Ltd</t>
  </si>
  <si>
    <t>Sajanaji Vari Vari Full Song _ Sajna Ji Vaari Vaari _ Sajna Ji Vari Vari -Honeymoon Travels Pvt. Ltd [ZEMsTk5SPSg]</t>
  </si>
  <si>
    <t>Nagada Sang Dhol</t>
  </si>
  <si>
    <t>Goliyon Ki Raasleela Ram-Leela</t>
  </si>
  <si>
    <t>Nagada Sang Dhol Full Video - Ram-Leela _ Shreya Ghoshal _Ranveer &amp; Deepika _ Osman Mir [3X7x4Ye-tqo]</t>
  </si>
  <si>
    <t>Dholida</t>
  </si>
  <si>
    <t>Loveyatri</t>
  </si>
  <si>
    <t>Dholida Full Video _ LOVEYATRI _ Aayush S _ Warina H_Neha Kakkar, Udit N, Palak M, Raja H,Tanishk B [rz1hAo3Hiy4]</t>
  </si>
  <si>
    <t>Shubhaarambh</t>
  </si>
  <si>
    <t>Kai Po Che</t>
  </si>
  <si>
    <t>Shubhaarambh – Full Song _ Kai Po Che _ Sushant Singh Rajput, Rajkummar Rao _ Amit Trivedi _ 4K [Gx_Rqsq1DIw]</t>
  </si>
  <si>
    <t>Chogada</t>
  </si>
  <si>
    <t>Chogada With Lyrics _ Loveyatri _ Aayush Sharma _ Warina Hussain _Darshan Raval, Lijo-DJ Chetas [asYxxtiWUyw]</t>
  </si>
  <si>
    <t>Gajanana</t>
  </si>
  <si>
    <t>Gajanana - Full Video Song _ Shreyas Puranik _ Bajirao Mastani [wGkcQmzysu0]</t>
  </si>
  <si>
    <t>Udi Udi Jaye</t>
  </si>
  <si>
    <t>Udi Udi Jaye _ Raees _ Shah Rukh Khan _ Ram Sampath [WQfdwsPao9E]</t>
  </si>
  <si>
    <t>Mohe Rang Do Laal</t>
  </si>
  <si>
    <t>Mohe Rang Do Laal - Official Video Song _ Deepika Padukone _ Bajirao Mastani _ Shreya Ghoshal [XU3eFkY1BTI]</t>
  </si>
  <si>
    <t>Laung Da Lashkara</t>
  </si>
  <si>
    <t>Laung Da Lashkara (Official full song) _Patiala House_ _ Feat. Akshay Kumar [MS55Ke6AQTc]</t>
  </si>
  <si>
    <t>Ghagra</t>
  </si>
  <si>
    <t>Ghagra Full Video Song _ Yeh Jawaani Hai Deewani _ Pritam _ Madhuri Dixit, Ranbir Kapoor [caoGNx1LF2Q]</t>
  </si>
  <si>
    <t>Sajan Ji Ghar Aaye</t>
  </si>
  <si>
    <t>Saajanji Ghar Aaye Full Video - Kuch Kuch Hota Hai_Shah Rukh Khan,Kajol_Alka Yagnik [8XtXLVylOoU]</t>
  </si>
  <si>
    <t>Ainvayi Ainvayi</t>
  </si>
  <si>
    <t>Band Baaja Baaraat</t>
  </si>
  <si>
    <t>Ainvayi Ainvayi Song _ Band Baaja Baaraat _ Ranveer Singh, Anushka Sharma _ Sunidhi Chauhan, Salim [pElk1ShPrcE]</t>
  </si>
  <si>
    <t>Drama Queen</t>
  </si>
  <si>
    <t>Hasee Toh Phasee</t>
  </si>
  <si>
    <t>Drama Queen Full Video - Hasee Toh Phasee _ Parineeti, Sidharth _ Shreya Ghoshal _ Karan Johar [0Qs-Suk42dY]</t>
  </si>
  <si>
    <t>Tenu Leke</t>
  </si>
  <si>
    <t>Salaam-E-Ishq</t>
  </si>
  <si>
    <t>Tenu Leke (Full Song) _ Salaam-E-Ishq _ Salman Khan, Rimi Sen, Priyanka Chopra [Cu3QpWEfqgg]</t>
  </si>
  <si>
    <t>Mehendi Laga Ke Rakhna</t>
  </si>
  <si>
    <t>Mehndi Laga Ke Rakhna Song _ Dilwale Dulhania Le Jayenge _ Shah Rukh Khan, Kajol _ Lata, Udit _ DDLJ [-bNwqXvMuB8]</t>
  </si>
  <si>
    <t>Ghar More Pardesiya</t>
  </si>
  <si>
    <t>Kalank</t>
  </si>
  <si>
    <t>Ghar More Pardesiya - Kalank _ Varun, Alia &amp; Madhuri_ Shreya &amp; Vaishali_ Pritam_ Amitabh_ Abhishek [Fdk3brbEkPw]</t>
  </si>
  <si>
    <t>Iski Uski</t>
  </si>
  <si>
    <t>Iski Uski FULL Video Song _ 2 States _ Arjun Kapoor, Alia Bhatt [xQMMBANbcdQ]</t>
  </si>
  <si>
    <t>Shagna di raat</t>
  </si>
  <si>
    <t>Wedding Album</t>
  </si>
  <si>
    <t>Shagna Di Raat (Official Video) Shivangi Bhayana _ Manish Rana &amp; Isha Singh _ Mohit Kapoor _ [yhWKpOVePNg]</t>
  </si>
  <si>
    <t>Banno</t>
  </si>
  <si>
    <t>Tanu Weds Manu Returns</t>
  </si>
  <si>
    <t>Banno (Full Song with Lyrics) _ Tanu Weds Manu Returns _ Kangana Ranaut [UpHtkZ9K5R0]</t>
  </si>
  <si>
    <t>Sasural Genda Phool</t>
  </si>
  <si>
    <t>A R Rahman _ Genda Phool Full Song _ Delhi 6 _ Abhishek Bachchan, Sonam Kapoor, [nqydfARGDh4]</t>
  </si>
  <si>
    <t>Dola Re Dola</t>
  </si>
  <si>
    <t>Devdas</t>
  </si>
  <si>
    <t>Dola Re Dola Re (official Music Video) Shahrukh Khan_Aishwarya Rai, Madhuri Dixit _Devdas_HindiSong [iZ5UItyEpGE]</t>
  </si>
  <si>
    <t>Chhote Chhote Bhaiyon Ke Bade Bhaiya</t>
  </si>
  <si>
    <t>Hum Saath Saath Hain</t>
  </si>
  <si>
    <t>Chhote Chhote Bhaiyon Ke Bade Bhaiyya - Hum Saath Saath Hain - Bollywood Wedding Song [caEfgyFv4SM]</t>
  </si>
  <si>
    <t>Maahi Ve</t>
  </si>
  <si>
    <t>Kal Ho Naa Ho</t>
  </si>
  <si>
    <t>Maahi Ve Full Video - Kal Ho Naa Ho_Shah Rukh Khan_Saif Ali_Preity_Udit Narayan_Karan J [1BWdglekty0]</t>
  </si>
  <si>
    <t>Say Shava Shava</t>
  </si>
  <si>
    <t>Say _Shava Shava_ - 4K Music Video _ K3G _ Amitabh Bachchan _ Shahrukh Khan _ Rani _ Kajol [ZTARlM0pCP4]</t>
  </si>
  <si>
    <t>Bole Chudiyan</t>
  </si>
  <si>
    <t>Bole Chudiyan Full Video - K3G _ Amitabh, Shah Rukh, Kajol, Kareena, Hrithik _ Udit Narayan [IBvg3WeqP1U]</t>
  </si>
  <si>
    <t>Aaj Mere Yaar Ki Shaadi Hai</t>
  </si>
  <si>
    <t>Aadmi Sadak Ka</t>
  </si>
  <si>
    <t>आज मेरे यार की शादी है 4K Song _ आदमी सड़क का _ शत्रुघन सिन्हा _ मोहम्मद रफ़ी _ Bollywood Retro Song... [pSSgKR6myjo]</t>
  </si>
  <si>
    <t>Madhaniya</t>
  </si>
  <si>
    <t>Neha Bhasin (Single)</t>
  </si>
  <si>
    <t>Madhaniya _ Neha Bhasin _ Punjabi Folk Song [UFYSJ5arOyE]</t>
  </si>
  <si>
    <t>Aaj Hai Sagai</t>
  </si>
  <si>
    <t>Pyaar To Hona Hi Tha</t>
  </si>
  <si>
    <t>Aaj Hai Sagaai Full Video - Pyaar To Hona Hi Tha _ Kajol _ Ajay Devgan _ Abhijeet _ Alka Yagnik [BsjCHGfYNwk]</t>
  </si>
  <si>
    <t>Ghoomar</t>
  </si>
  <si>
    <t>Full Video_Ghoomar_Padmaavat_Deepika Padukone Shahid Kapoor Ranveer Singh_Shreya Ghoshal SwaroopKhan [CU1tFtk_NFY]</t>
  </si>
  <si>
    <t>Chhaliya</t>
  </si>
  <si>
    <t>Tashan</t>
  </si>
  <si>
    <t>Chhaliya Song _ Tashan _ Kareena Kapoor, Sunidhi Chauhan, Piyush Mishra, Vishal-Shekhar, Anvita Dutt [YPpOqfIQ5ME]</t>
  </si>
  <si>
    <t>Dholi Taro Dhol Baaje</t>
  </si>
  <si>
    <t>Dholi Taro Dhol Baaje (( Wedding Song )) Hum Dil De Chuke Sanam (1999) Salman Khan, Aishwarya Rai [gn1VTzKCeVA]</t>
  </si>
  <si>
    <t>Bhangra Ta Sajda</t>
  </si>
  <si>
    <t>Bhangra Ta Sajda - Full Video _ Veere Di Wedding _ Kareena, Sonam, Swara, Shikha _ Neha Kakkar [79LYLnBsc8Y]</t>
  </si>
  <si>
    <t>Rangtaari</t>
  </si>
  <si>
    <t>Rangtaari Video _ Loveyatri _ Aayush Sharma _ Warina Hussain _ Yo Yo Honey Singh _ Tanishk Bagchi [9fmyxdA5JWU]</t>
  </si>
  <si>
    <t>Ghani Bawri</t>
  </si>
  <si>
    <t>Ghani Bawri - Video Song _ Tanu Weds Manu Returns _ Kangana Ranaut &amp; R. Madhavan _ Jyoti Nooran [IcMUB8qY-qo]</t>
  </si>
  <si>
    <t>Aaya Re Aaya Bhangra</t>
  </si>
  <si>
    <t>Aaya Re Full Video _ Chup Chup Ke _ Shahid Kapoor, Kareena Kapoor _ Kunal Ganjawala, Sunidhi Chauhan [ZtQCMz9XLbA]</t>
  </si>
  <si>
    <t>Holi Aayi Re</t>
  </si>
  <si>
    <t>Holi Aayi Re Kanhai _ होली आई रे कन्हाई _ Mother India _ Lata Mangeshkar, Shamshad Begum _ Holi Song [g2RcxYED96g]</t>
  </si>
  <si>
    <t>Aaj Na Chhodenge</t>
  </si>
  <si>
    <t>Aaj Na Chodenge 4K Video _ Kishore Kumar _ Lata Mangeshkar _ Rajesh Khanna _ Kati Patang _ Holi Song [VGQRMUqya3s]</t>
  </si>
  <si>
    <t>Lahu Munh Lag Gaya</t>
  </si>
  <si>
    <t>Lahu Munh Lag Gaya - Official Video Song _ Deepika Padukone &amp; Ranveer Singh _ Ram-leela _ Shail Hada [szVW_w-W8cQ]</t>
  </si>
  <si>
    <t>Saj Dhaj Ke</t>
  </si>
  <si>
    <t>Sajh Dhaj Ke Lyrical Video Song _ Mausam _ Shahid kapoor ,Sonam Kapoor _ Mika, Pankaj [qPMU3YyeSTc]</t>
  </si>
  <si>
    <t>Bam Bam Bole Kaashi</t>
  </si>
  <si>
    <t>Jawaani Jaaneman</t>
  </si>
  <si>
    <t>Bam Bam Bole Kaashi _ Kaashi _ Sharman Joshi _ Daler Mehndi, Divya Kumar, Ikka _ Mahashivratri [XTKzQR6EIqA]</t>
  </si>
  <si>
    <t>Let’s Celebrate</t>
  </si>
  <si>
    <t>Tevar</t>
  </si>
  <si>
    <t>Let's Celebrate - Video Song _ Imran Khan _ Tevar [aW7ynj-SEEg]</t>
  </si>
  <si>
    <t>Bhangra Bistar</t>
  </si>
  <si>
    <t>Dil Bole Hadippa!</t>
  </si>
  <si>
    <t>Bhangra Bistar - Full Song _ Dil Bole Hadippa _ Rani Mukerji _ Rakhi Sawant _ Alisha _ Sunidhi [jrYyaAnGOo8]</t>
  </si>
  <si>
    <t>Tera Pind</t>
  </si>
  <si>
    <t>Full Song_ Pind _ Street Dancer 3D _ Varun D,Shraddha K,Aparshakti K _ Gurinder Seagal _ Kunaal V [P8zqDpOwCAk]</t>
  </si>
  <si>
    <t>Dilli Shehar Ki</t>
  </si>
  <si>
    <t>Dilli Sheher Ki Ladki [bcpzFkJSBoc]</t>
  </si>
  <si>
    <t>Sajna Hai Mujhe</t>
  </si>
  <si>
    <t>Saudagar</t>
  </si>
  <si>
    <t>Sajana Hai Mujhe Sajna Ke Liye Video Song _ Saudagar _ Padma Khanna _ Asha Bhosle _ Ravindra Jain [ZTEy8F0zroI]</t>
  </si>
  <si>
    <t>Dil Ka Telephone</t>
  </si>
  <si>
    <t>Dream Girl</t>
  </si>
  <si>
    <t>Dil Ka Telephone - Full Video _ Dream Girl _ Ayushmann Khurrana _ Jonita Gandhi &amp; Nakash Aziz [a3B2glol4IU]</t>
  </si>
  <si>
    <t>Taare Zameen Par (Title Track)</t>
  </si>
  <si>
    <t>Taare Zameen Par</t>
  </si>
  <si>
    <t>Lyrical _ Taare Zameen Par (Title Song) _ Aamir Khan, Darsheel Safary _ Shankar, Ehsaan, Loy _ [kaMB6Rw8XzA]</t>
  </si>
  <si>
    <t>Rang De</t>
  </si>
  <si>
    <t>Rang De Best Audio Song - My Name is Khan_Shah Rukh Khan_Kajol_Shankar Mahadevan [Xit4bgrLASg]</t>
  </si>
  <si>
    <t>Chalka Chalka Re</t>
  </si>
  <si>
    <t>Chhalka Chhalka Re Song _ Saathiya _ Vivek Oberoi, Rani Mukerji _ A R Rahman, Gulzar _ Richa Sharma [fIPUMKX3178]</t>
  </si>
  <si>
    <t>Gallan Mithiyan</t>
  </si>
  <si>
    <t>GALLAN MITHIYAN _ MANKIRT AULAKH _ PARMISH VERMA _ HIMANSHI _ MANKIRAT ALL SONGS _ BEST PUNJABI 2024 [xJXbDLlGDWk]</t>
  </si>
  <si>
    <t>Balle Balle</t>
  </si>
  <si>
    <t>Bride and Prejudice (Hindi Release)</t>
  </si>
  <si>
    <t>Balle Balle - Bride and Prejudice Full HD HQ [FQgbx9ZZ2vI]</t>
  </si>
  <si>
    <t>Taali</t>
  </si>
  <si>
    <t>Talli Tonight Full Video Song _ VEEREY KI WEDDING _ Meet Bros, Deep Money, Neha Kakar _ T-Series [RBC5w_RcAk0]</t>
  </si>
  <si>
    <t>Jhoom Barabar Jhoom</t>
  </si>
  <si>
    <t>Jhoom Barabar Jhoom _ Full Song _ Abhishek Bachchan, Bobby Deol, Preity Zinta, Lara Dutta _ Gulzar [NvSt5Nsmxlg]</t>
  </si>
  <si>
    <t>Ghoonghat Ki Aad Se</t>
  </si>
  <si>
    <t>Hum Hain Rahi Pyar Ke</t>
  </si>
  <si>
    <t>Ghoonghat Ki Aad Se _ Hum Hain Rahi Pyar Ke (1993) _ Aamir Khan _ Juhi Chawla _ Romantic Song [cBw4H6Dx4vc]</t>
  </si>
  <si>
    <t>Mere Hathon Mein Nau Nau Chudiyan</t>
  </si>
  <si>
    <t>Mere Haathon Mein _ Full Song _ Chandni _ Sridevi, Rishi Kapoor _ Lata Mangeshkar _ Shiv-Hari [Oo-WHs3bw34]</t>
  </si>
  <si>
    <t>O Sheronwali</t>
  </si>
  <si>
    <t>Suhaag</t>
  </si>
  <si>
    <t>O Sheronwali _ Amitabh Bachchan _ Rekha _ Suhaag 1979 Songs _ Asha Bhosle _ Mohd Rafi [cV6-R_y9cNg]</t>
  </si>
  <si>
    <t>Gori Gori</t>
  </si>
  <si>
    <t>Gori Gori [Full Song] Main Hoon Na _ Shahrukh Khan _ Farah Khan _ T-series [YlPcaiNIiUY]</t>
  </si>
  <si>
    <t>Dhol Bajne Laga</t>
  </si>
  <si>
    <t>Virasat</t>
  </si>
  <si>
    <t>Dhol Bajne Laga Full Song 4K _ Dance Song _ Kavita Krishnamurthy, Udit Narayan _ Virasat Song [r_iIEgKwI3M]</t>
  </si>
  <si>
    <t>Soni Soni</t>
  </si>
  <si>
    <t>Soni Soni Full Song _ Holi Song _ Mohabbatein _ Shah Rukh Khan, Aishwarya Rai _ Jatin-Lalit, Anand B [OpLD97fG9Hw]</t>
  </si>
  <si>
    <t>Mehndi Mehndi</t>
  </si>
  <si>
    <t>Mehendi Mehendi (Official Lyric Video) _ Alka Yagnik _ Ajay, Rani, Sonali _ Chori Chori [nBIuph3Jjqs]</t>
  </si>
  <si>
    <t>Mast Malang Jhoom</t>
  </si>
  <si>
    <t>Bade Miyan Chote Miyan</t>
  </si>
  <si>
    <t>Mast Malang Jhoom _ Bade Miyan Chote Miyan_Akshay,Tiger,Sonakshi _ Arijit S,Vishal,Nikhita, Irshad K [QoXwBD44O4E]</t>
  </si>
  <si>
    <t>Bhangra Paa Le (Title Track)</t>
  </si>
  <si>
    <t>Bhangra Paa Le</t>
  </si>
  <si>
    <t>Bhangra Paa Le Movie Songs - Video Jukebox _ Sunny Kaushal, Rukshar Dhillon, Shriya Pilgaonkar [aLZT7CL0BvI]</t>
  </si>
  <si>
    <t>Sajna Ve Sajna (Wedding Folk Version)</t>
  </si>
  <si>
    <t>Sajna Ve Sajna (Full Video) Rajkummar R, Shehnaaz G_ Sunidhi, Divya _ Vicky Vidya Ka Woh Wala Video [kuZ1hSfDrS4]</t>
  </si>
  <si>
    <t>Holi Aayi Holi Aayi</t>
  </si>
  <si>
    <t>Mashaal</t>
  </si>
  <si>
    <t>Holi Aayi Re _ Holi Song _ Mashaal _ Anil Kapoor, Dilip Kumar, Waheeda _ Kishore, Lata _ होली Song [6MNxrueCOCg]</t>
  </si>
  <si>
    <t>Aayi Diwali Aayi</t>
  </si>
  <si>
    <t>Rattan</t>
  </si>
  <si>
    <t>Aai Diwali Aai Diwali (HD) - Rattan Songs - Karan Deewan - Manju - Swarnlata - Naushad - Filmigaane [rSRPU_yXOx4]</t>
  </si>
  <si>
    <t>Dulhe Ka Sehra</t>
  </si>
  <si>
    <t>Dulhe Ka Sehra _ #AkshayKumar &amp; #ShilpaShetty _ Dhadkan _ Ishtar Music [iZAv9zDeFSc]</t>
  </si>
  <si>
    <t>Gudiya Rani</t>
  </si>
  <si>
    <t>Gudiya Rani Song _ Lamhe _ Waheeda Rehman, Richa Pallod _ Lata Mangeshkar _ Shiv-Hari, Anand Bakshi [ROYoch5G460]</t>
  </si>
  <si>
    <t>Sajan Sajan Teri Dulhan</t>
  </si>
  <si>
    <t>Sajan Sajan Teri Dulhan - Aarzoo _ Akshay Kumar, Madhuri Dixit &amp; Saif Ali Khan _ Alka Yagnik [vvvDkFN9LUU]</t>
  </si>
  <si>
    <t>Nachle Ve</t>
  </si>
  <si>
    <t>Ta Ra Rum Pum</t>
  </si>
  <si>
    <t>Nachle Ve Song _ Ta Ra Rum Pum _ Saif Ali Khan, Rani Mukerji _ Sonu Nigam, Somya Raoh _ Kids Song [JRcJtvEVos8]</t>
  </si>
  <si>
    <t>Ghar Aaja Mahi</t>
  </si>
  <si>
    <t>Ghar Aa Maahi - Sajan Bin Version _ Bandish Bandits S2 _ Ritwik Bhowmik, Shreya Chaudhry [0MT9N-1x_ZQ]</t>
  </si>
  <si>
    <t>Sajan Ghar Aana Tha (Wedding Version)</t>
  </si>
  <si>
    <t>Aryan</t>
  </si>
  <si>
    <t>Sajan Ghar Ana Tha - Aryan (720p Full Wide Screen) [jaR9E0UH7Hs]</t>
  </si>
  <si>
    <t>Mehendi Se Likh Gori</t>
  </si>
  <si>
    <t>Balmaa</t>
  </si>
  <si>
    <t>Mehndi Se Likh Gori _ Singer Asha Bhosle _ HD Video Song [-muf9-Wxx6A]</t>
  </si>
  <si>
    <t>Saajan Saajan Teri Dulhan</t>
  </si>
  <si>
    <t>Dil Tera Aashiq</t>
  </si>
  <si>
    <t>Saajan Saajan Teri Dulhan with lyrics_साजन साजन तेरी दुल्हन के बोल_Aarzoo_Madhuri Dixit,Akshay Kumar [zMxLqnTKHDo]</t>
  </si>
  <si>
    <t>Chitta Kukkad</t>
  </si>
  <si>
    <t>Loveshhuda</t>
  </si>
  <si>
    <t>Chitta Kukkad - Wedding Video Song _ Loveshhuda _ Girish, Navneet _ Gippy Grewal [s05KApAW6kE]</t>
  </si>
  <si>
    <t>Mehendi Lagaungi Main</t>
  </si>
  <si>
    <t>Mehendi Lagaongi Main _ Vibha Sharma _ Bollywood Romantic Video Song _ Official Music Video [D24wFz_jUWk]</t>
  </si>
  <si>
    <t>Rang De Chunariya (Wedding Folk Version)</t>
  </si>
  <si>
    <t>Folk Release</t>
  </si>
  <si>
    <t>Rang De Chunariya Full Song - Anup Jalota _ Bhajan Sandhya Vol - 1 _ [nwKxL0fcx_E]</t>
  </si>
  <si>
    <t>Mehendi Ka Rang</t>
  </si>
  <si>
    <t>Mehendi Ka Ranngg (Studio Version) _Himesh Ke Dil Se The Album_ Himesh_ Shabbir _ Nihal_ Sayli_ [Y155kz4CUa0]</t>
  </si>
  <si>
    <t>Mehendi Ki Raat</t>
  </si>
  <si>
    <t>Mehndi Ki Raat - Models _Jaana Hai Bollywood _Biddu [OVZRS8oWMN8]</t>
  </si>
  <si>
    <t>Husn</t>
  </si>
  <si>
    <t>Single – Anuv Jain</t>
  </si>
  <si>
    <t>Anuv Jain - HUSN (Official Video).mp3</t>
  </si>
  <si>
    <t>Alag Aasman</t>
  </si>
  <si>
    <t>Anuv Jain - ALAG AASMAAN (a song on the ukulele).mp3</t>
  </si>
  <si>
    <t>Mishri</t>
  </si>
  <si>
    <t>Anuv Jain - MISHRI (Studio).mp3</t>
  </si>
  <si>
    <t>Tu Jaane Na Piya</t>
  </si>
  <si>
    <t>New Life - King</t>
  </si>
  <si>
    <t>Tu Jaana Na Piya _ Official Music Video _ New Life _ KING [DDvapuQGV84].mp3</t>
  </si>
  <si>
    <t>Maan Meri Jaan</t>
  </si>
  <si>
    <t>Champagne Talk – King</t>
  </si>
  <si>
    <t>Maan Meri Jaan Official Music Video Champagne Talk King.mp3</t>
  </si>
  <si>
    <t>Chaand Balliyan</t>
  </si>
  <si>
    <t>Single – Aditya A</t>
  </si>
  <si>
    <t>Chaand Baaliyan – Aditya A. Trending Song Official Video.mp3</t>
  </si>
  <si>
    <t>Aankhon Se Batana</t>
  </si>
  <si>
    <t>Single – Dikshant</t>
  </si>
  <si>
    <t>Aankhon Se Batana – Dikshant Viral Song Official Video.mp3</t>
  </si>
  <si>
    <t>Kasoor_ cover _ _ Dikshant I #cover #kasoor #hindi #fyp.mp3</t>
  </si>
  <si>
    <t>Soulmate</t>
  </si>
  <si>
    <t>Badshah</t>
  </si>
  <si>
    <t>Badshah X Arijit Singh - Soulmate (Live Video) Ek THA RAJA.mp3</t>
  </si>
  <si>
    <t>Hangover</t>
  </si>
  <si>
    <t>Salman Khan, Shreya Ghoshal</t>
  </si>
  <si>
    <t>Hangover Full Video Song Kick Salman Khan, Jacqueline Fernandez Meet Bros Anjjan.mp3</t>
  </si>
  <si>
    <t>Jo Tu Na Mila</t>
  </si>
  <si>
    <t>Asim Azhar</t>
  </si>
  <si>
    <t>Asim Azhar - Jo Tu Na Mila Kunaal Vermaa.mp3</t>
  </si>
  <si>
    <t>Vaaste</t>
  </si>
  <si>
    <t>Dhvani Bhanushali, Nikhil D’Souza</t>
  </si>
  <si>
    <t>Vaaste Song Dhvani Bhanushali, Tanishk Bagchi Nikhil D Souza Bhushan Kumar Radhika R, Vinay S.mp3</t>
  </si>
  <si>
    <t>Humraah</t>
  </si>
  <si>
    <t>Sachet Tandon</t>
  </si>
  <si>
    <t>Humraah Full Song Malang Aditya R K, Disha P Anil K Kunal K Sachet T Mohit S Fusion P.mp3</t>
  </si>
  <si>
    <t>Gazab Ka Hai ye Din</t>
  </si>
  <si>
    <t>dil juunglee</t>
  </si>
  <si>
    <t>Gazab Ka Hai Din With Lyrics DIL JUUNGLEE Tanishk B Jubin N Prakriti K Taapsee Pannu Saqib S.mp3</t>
  </si>
  <si>
    <t>Mahiye jinna sohna</t>
  </si>
  <si>
    <t>darshan raval</t>
  </si>
  <si>
    <t>Darshan Raval - Mahiye Jinna Sohna(Official Lyrical Video).mp3</t>
  </si>
  <si>
    <t>Raanjhan</t>
  </si>
  <si>
    <t>do patti</t>
  </si>
  <si>
    <t>Full Video Raanjhan Do Patti Kriti Sanon, Shaheer Sheikh Parampara Tandon Sachet-Parampara.mp3</t>
  </si>
  <si>
    <t>rangi saari</t>
  </si>
  <si>
    <t>jugjugg jeeyo</t>
  </si>
  <si>
    <t>RANGISARI (Video) JugJugg Jeeyo Varun D, Kiara A, Anil K, Neetu K Kanishk Kavita.mp3</t>
  </si>
  <si>
    <t>mann ae mann</t>
  </si>
  <si>
    <t>nikhil swaroop</t>
  </si>
  <si>
    <t>Mann Ae Mann (Official Audio) [k5_JmlrX7DY].mp3</t>
  </si>
  <si>
    <t>pehle bhi main</t>
  </si>
  <si>
    <t>animal</t>
  </si>
  <si>
    <t>ANIMAL Pehle Bhi Main(Full Video) Ranbir Kapoor,Tripti Dimri Sandeep V Vishal M,Raj S Bhushan K.mp3</t>
  </si>
  <si>
    <t>heer ranjha</t>
  </si>
  <si>
    <t>rito riba</t>
  </si>
  <si>
    <t>HEER RANJHA - Rito Riba Shivangi Joshi Rohit Khandelwal Rajat Nagpal Anshul Garg Hindi Song.mp3</t>
  </si>
  <si>
    <t>rait zara si</t>
  </si>
  <si>
    <t>atrangi re</t>
  </si>
  <si>
    <t>Atrangi Re Rait Zara Si Full Video ARRahman Akshay, Dhanush,Sara,Arijit, Shashaa Bhushan K.mp3</t>
  </si>
  <si>
    <t>pehla pyaar</t>
  </si>
  <si>
    <t>kabir singh</t>
  </si>
  <si>
    <t>Full Song Pehla Pyaar Kabir Singh Shahid Kapoor, Kiara Advani Armaan Malik Vishal Mishra.mp3</t>
  </si>
  <si>
    <t>na tum jaano na hum</t>
  </si>
  <si>
    <t>kaho na pyaar hai</t>
  </si>
  <si>
    <t>Na Tum Jano Na Hum - Kaho Naa Pyaar Hai Hrithik Roshan Ameesha Patel Lucky Ali Rajesh Roshan.mp3</t>
  </si>
  <si>
    <t>dooba dooba</t>
  </si>
  <si>
    <t>boondein</t>
  </si>
  <si>
    <t>Dooba Dooba - Boondein Silk Route Mohit Chauhan, Kem Trivedi, Atul Mittal.mp3</t>
  </si>
  <si>
    <t>raaz tera mera</t>
  </si>
  <si>
    <t>Akanksha sethi</t>
  </si>
  <si>
    <t>Raaz Tera Mera -Akanksha Sethi _ Lyrics _ The Lost Soul [gn-B2mD4BFo].mp3</t>
  </si>
  <si>
    <t>is this love</t>
  </si>
  <si>
    <t>kismat</t>
  </si>
  <si>
    <t>Is This Love Lyrical - Kismat Konnection Shahid Kapoor, Vidya Balan Mohit C, Shreya G Pritam.mp3</t>
  </si>
  <si>
    <t>Naina</t>
  </si>
  <si>
    <t>Crew</t>
  </si>
  <si>
    <t>Naina Crew Diljit Dosanjh, Ft. Badshah Tabu, Kareena Kapoor Khan, Kriti Sanon Raj Ranjodh.mp3</t>
  </si>
  <si>
    <t>tera woh pyaar</t>
  </si>
  <si>
    <t>coke studio</t>
  </si>
  <si>
    <t>Coke Studio Season 9 Tera Woh Pyar Momina Mustehsan Asim Azhar.mp3</t>
  </si>
  <si>
    <t>sunaina</t>
  </si>
  <si>
    <t>Sunaina (Official Video).mp3</t>
  </si>
  <si>
    <t>humdard</t>
  </si>
  <si>
    <t>ek villian</t>
  </si>
  <si>
    <t>Humdard Full Video Song Ek Villain Arijit Singh Mithoon.mp3</t>
  </si>
  <si>
    <t>sawarne lage</t>
  </si>
  <si>
    <t>mitron</t>
  </si>
  <si>
    <t>Sawarne Lage – Mitron Jackky Bhagnani Kritika Kamra Jubin Nautiyal Tanishk Bagchi.mp3</t>
  </si>
  <si>
    <t>kahin toh</t>
  </si>
  <si>
    <t>jaane tu ya jaane na</t>
  </si>
  <si>
    <t>Lyrical Kahin To Hogi Woh Jaane Tu Ya Jaane Na Imran Khan, Genelia D Souza A.R. Rahman.mp3</t>
  </si>
  <si>
    <t>saansein</t>
  </si>
  <si>
    <t>prateek kuhaad</t>
  </si>
  <si>
    <t>Saansein- lyrics _ Karwaan _ Prateek Kuhad _ LYRICS🖤 [ANNNXjM632I].mp3</t>
  </si>
  <si>
    <t>beqaaboo</t>
  </si>
  <si>
    <t>gehraiyaan</t>
  </si>
  <si>
    <t>Beqaaboo - Official Video _ Gehraiyaan _ Deepika Padukone, Siddhant, Ananya, Dhairya _ OAFF, Savera [-YLsIcPEWoc].mp3</t>
  </si>
  <si>
    <t>luka chuppi</t>
  </si>
  <si>
    <t>Luka Chuppi - Lyrical Song Rang De Basanti Aamir Khan Lata Mangeshkar A.R. Rahman.mp3</t>
  </si>
  <si>
    <t>kya ho gaya</t>
  </si>
  <si>
    <t>akshath</t>
  </si>
  <si>
    <t>Kya Ho Gaya (Official Music Video) _ @akshathacharya31 _ Ashna _ Big Bang Music.mp3</t>
  </si>
  <si>
    <t>in dino</t>
  </si>
  <si>
    <t>life in a metro</t>
  </si>
  <si>
    <t>In Dino 4K Music Video - Life In A Metro _ Pritam _ Soham _Shilpa _ Shiney Ahuja _ Kay Kay Menon - (128 Kbps).mp3</t>
  </si>
  <si>
    <t>tujhe kitna chahe aur hum</t>
  </si>
  <si>
    <t>Full Song_ Tujhe Kitna Chahein Aur (Film Version) _ Kabir Singh _ Shahid K, Kiara A _ Mithoon _Jubin [92J9p0VplTo].mp3</t>
  </si>
  <si>
    <t>har ek pal</t>
  </si>
  <si>
    <t>salman elahi</t>
  </si>
  <si>
    <t>Mera Dil-Har Ek Pal_Salman Elahi,Ashu Shukla _Acoustic Cover By Ravi Thakur _ The-Mountain Brothers_.mp3</t>
  </si>
  <si>
    <t>pahadon mei</t>
  </si>
  <si>
    <t>Salman Elahi - Pahadon Mein _ Official Music Video 4K _ CrewCat Films.mp3</t>
  </si>
  <si>
    <t>Sitare Zameen Par</t>
  </si>
  <si>
    <t>Sitaare Zameen Par _ Official Trailer _ Aamir Khan _ Genelia Deshmukh _ 20th June 2025.mp3</t>
  </si>
  <si>
    <t>Jaane Tu</t>
  </si>
  <si>
    <t>Chhaava</t>
  </si>
  <si>
    <t>Jaane Tu - Lyric Video Chhaava Vicky , Rashmika A. R. Rahman, Arijit Singh.mp3</t>
  </si>
  <si>
    <t>Tum Mere Na Huye</t>
  </si>
  <si>
    <t>Thama</t>
  </si>
  <si>
    <t>Tum Mere Na Huye (Video) Thamma Ayushmann K, Rashmika M Sachin-Jigar, Madhubanti B, Amitabh B.mp3</t>
  </si>
  <si>
    <t>Preet Re</t>
  </si>
  <si>
    <t>Dhadak 2</t>
  </si>
  <si>
    <t>Preet Re _ Dhadak 2 _ Siddhant Chaturvedi, Triptii Dimri _ Darshan R, Jonita G, Rochak K, Gurpreet S - (128 Kbps).mp3</t>
  </si>
  <si>
    <t>Pani Da Rang</t>
  </si>
  <si>
    <t>Vicky Donor</t>
  </si>
  <si>
    <t>Pani Da Rang - Lyrical Video Vicky Donor Ayushmann Khurrana Yami Gautam Rochak Kohli</t>
  </si>
  <si>
    <t>Doobey</t>
  </si>
  <si>
    <t>Gehraiyaan</t>
  </si>
  <si>
    <t>Doobey - Official Video Gehraiyaan Deepika Padukone, Siddhant, Ananya, Dhairya OAFF, Savera</t>
  </si>
  <si>
    <t>Te Amo</t>
  </si>
  <si>
    <t>Dum Maaro Dum</t>
  </si>
  <si>
    <t>Te Amo Dum Maaro Dum (full song) Bipasha Basu, Rana Dagubati</t>
  </si>
  <si>
    <t>Zaeden</t>
  </si>
  <si>
    <t>Socha Na Tha</t>
  </si>
  <si>
    <t>Zaeden - socha na tha (Official Music Video) [Cxg6xPmSFFU]</t>
  </si>
  <si>
    <t>Malang Sajna</t>
  </si>
  <si>
    <t>Sachet Tandon, Parampara Tandon</t>
  </si>
  <si>
    <t>Malang Sajna (Video) Sachet Tandon, Parampara Tandon Adil Shaikh, Kumaar Bhushan Kumar</t>
  </si>
  <si>
    <t>Lamhey</t>
  </si>
  <si>
    <t>Anubha Bajaj</t>
  </si>
  <si>
    <t>Lamhey Anubha Bajaj Trending Song 2023 Official Video</t>
  </si>
  <si>
    <t>Pal Behta Jaaye</t>
  </si>
  <si>
    <t>Vismay Patel</t>
  </si>
  <si>
    <t>Vismay Patel - Pal Behta Jaaye (Official Video) _ Travel Songs _ 2021 [goPn5HAsNZo]</t>
  </si>
  <si>
    <t>Kya Karoon</t>
  </si>
  <si>
    <t>Zaeden - kya karoon_ [v4peso5bOY8]</t>
  </si>
  <si>
    <t>Faasle</t>
  </si>
  <si>
    <t>Aditya Rikhari</t>
  </si>
  <si>
    <t>Aditya Rikhari - FAASLE</t>
  </si>
  <si>
    <t>Mere Liye Tum Kaafi Ho</t>
  </si>
  <si>
    <t>Shubh Mangal Zyada Saavdhan</t>
  </si>
  <si>
    <t>Mere Liye Tum Kaafi Ho Song Shubh Mangal Zyada Saavdhan Ayushman Khurana,Jeetu Tanishk - Vayu</t>
  </si>
  <si>
    <t>Zaeden - dooriyan (Official Music Video) _ Aashna Hegde [ftO9g7AFM6U]</t>
  </si>
  <si>
    <t>Jaana</t>
  </si>
  <si>
    <t>jaana (Official Video) Zaeden _ Amyra Dastur [_0YMZWEcsbU]</t>
  </si>
  <si>
    <t>Aa Mil</t>
  </si>
  <si>
    <t>Aa Mil [tZHxcwyg0G0]</t>
  </si>
  <si>
    <t>Dil Mere</t>
  </si>
  <si>
    <t>the local Train</t>
  </si>
  <si>
    <t>The Local Train - Dil Mere (Official)</t>
  </si>
  <si>
    <t>Akhiyaan</t>
  </si>
  <si>
    <t>Mitraaz</t>
  </si>
  <si>
    <t>MITRAZ - Akhiyaan (Official Music Video)</t>
  </si>
  <si>
    <t>Bye</t>
  </si>
  <si>
    <t>Aditya Bhardwaj</t>
  </si>
  <si>
    <t>BYE - Aditya Bhardwaj (Official Music Video)</t>
  </si>
  <si>
    <t>Cold/Mess</t>
  </si>
  <si>
    <t>Prateek Kuhad - cold mess</t>
  </si>
  <si>
    <t>Na Ja</t>
  </si>
  <si>
    <t>Pav Dharia</t>
  </si>
  <si>
    <t>Na Ja - Pav Dharia (Official Video) 4K Video Dance Hit Punjabi Songs pavdharia najanaja</t>
  </si>
  <si>
    <t>Tang Mujhko</t>
  </si>
  <si>
    <t>RAINTALK - Aditya Bhardwaj (Official Audio) [4vekB2enEdE]</t>
  </si>
  <si>
    <t>Tune Kaha</t>
  </si>
  <si>
    <t>Prateek Kuhad - Tune Kaha _ Official Music Video [GqagMyq2hGQ]</t>
  </si>
  <si>
    <t>Aaoge Tum Kabhi</t>
  </si>
  <si>
    <t>The Local Train</t>
  </si>
  <si>
    <t>The Local Train - Aaoge Tum Kabhi (Official)</t>
  </si>
  <si>
    <t>Choo Lo</t>
  </si>
  <si>
    <t>The Local Train - Aalas Ka Pedh - Choo Lo (Official Audio)</t>
  </si>
  <si>
    <t>Mazaak</t>
  </si>
  <si>
    <t>Anuv Jain - MAZAAK (Official Video)</t>
  </si>
  <si>
    <t>Antariksh</t>
  </si>
  <si>
    <t>Anuv Jain - ANTARIKSH (Official Video)</t>
  </si>
  <si>
    <t>Bikhra</t>
  </si>
  <si>
    <t>Abdul Hannan</t>
  </si>
  <si>
    <t>Rovalio Abdul Hannan - Bikhra (Official Music Video)</t>
  </si>
  <si>
    <t>Iraaday</t>
  </si>
  <si>
    <t>Abdul Hannan Rovalio - Iraaday (Official Music Video)</t>
  </si>
  <si>
    <t>Aisay Kaisay</t>
  </si>
  <si>
    <t>Hasan Raheem</t>
  </si>
  <si>
    <t>Hasan Raheem - Aisay Kaisay ft Abdullah Kasumbi</t>
  </si>
  <si>
    <t>Aahatein</t>
  </si>
  <si>
    <t>Agnee</t>
  </si>
  <si>
    <t>Aahatein - Agnee _ Samyak Prasana [d7it4DCNFIY]</t>
  </si>
  <si>
    <t>Pause</t>
  </si>
  <si>
    <t>Prateek Kuhad - Pause (Official Audio)</t>
  </si>
  <si>
    <t>Dhoondlo</t>
  </si>
  <si>
    <t>Prateek Kuhad - Co2 (Official Audio)</t>
  </si>
  <si>
    <t>Rab Raakha</t>
  </si>
  <si>
    <t>Rab Raakha - Official Music Video _ The Yellow Diary [bSx4yP0udeA]</t>
  </si>
  <si>
    <t>Muskurahat</t>
  </si>
  <si>
    <t>Mitraz</t>
  </si>
  <si>
    <t>MITRAZ - Muskurahat (Official Audio)</t>
  </si>
  <si>
    <t>Roz Roz</t>
  </si>
  <si>
    <t>The Yellow Diary</t>
  </si>
  <si>
    <t>Roz Roz (Official) - The Yellow Diary ft. Shilpa Rao Isha Talwar Arjun Menon Romantic Song 2021</t>
  </si>
  <si>
    <t>Farq Hai</t>
  </si>
  <si>
    <t>Suzonn</t>
  </si>
  <si>
    <t>Farq Hai - Suzonn (Official Music Video)</t>
  </si>
  <si>
    <t>Khul Kabhi Toh</t>
  </si>
  <si>
    <t>Arijit Singh - Khul Kabhi (Official Video) _ Vishal Bhardwaj _ Shahid Kapoor _ Shraddha K _ Gulzar [-i3_S7AhEc4]</t>
  </si>
  <si>
    <t>Musafir</t>
  </si>
  <si>
    <t>Taba Chake</t>
  </si>
  <si>
    <t>Musafir (Official Video) _ I Want To Talk I Shoojit Sircar I Abhishek Bachchan I Taba Chake</t>
  </si>
  <si>
    <t>Aao Chalein</t>
  </si>
  <si>
    <t>Taba Chake - Aao Chalein</t>
  </si>
  <si>
    <t>Yeh Zindagi Hai</t>
  </si>
  <si>
    <t>The Local Train - Yeh Zindagi Hai (Official) [SEqQCIMQfk0]</t>
  </si>
  <si>
    <t>Yeh Aaina</t>
  </si>
  <si>
    <t>FULL SONG Yeh Aaina Kabir Singh Shahid Kapoor, Kiara Advani Nikita D Amaal Mallik Feat.Shreya</t>
  </si>
  <si>
    <t>Raasta</t>
  </si>
  <si>
    <t>Suzonn - Rihaee (Official Lyric)</t>
  </si>
  <si>
    <t>Jaan Ban Gaye</t>
  </si>
  <si>
    <t>Khuda Haafiz</t>
  </si>
  <si>
    <t>Jaan Ban Gaye - Full Video Khuda Haafiz Vidyut, Shivaleeka Vishal Mishra, Asees Kaur Mithoon</t>
  </si>
  <si>
    <t>Gul</t>
  </si>
  <si>
    <t>anuv jain</t>
  </si>
  <si>
    <t>Anuv Jain - GUL (Studio)</t>
  </si>
  <si>
    <t>Tu Aisa Kaise Hai</t>
  </si>
  <si>
    <t>Osho Jain</t>
  </si>
  <si>
    <t>Osho Jain Tu Aisa Kaise Hai OshoJain</t>
  </si>
  <si>
    <t>Aise kyun</t>
  </si>
  <si>
    <t>mismatched</t>
  </si>
  <si>
    <t>Aise Kyun Official Lyric Video Rekha Bhardwaj, Anurag Saikia, Raj Shekhar Mismatched Season 2</t>
  </si>
  <si>
    <t>Ocean</t>
  </si>
  <si>
    <t>OCEAN by Anuv Jain (a song on the ukulele)</t>
  </si>
  <si>
    <t>Khudi</t>
  </si>
  <si>
    <t>The Local Train - Khudi (Official) [9LjKAt6SkdQ]</t>
  </si>
  <si>
    <t>Phir Mulaaqat</t>
  </si>
  <si>
    <t>Why Cheat India</t>
  </si>
  <si>
    <t>WHY CHEAT INDIA_ Phir Mulaaqat Video _ Emraan Hashmi Shreya D _ Jubin Nautiyal Kunaal Rangon [JaMw5NGg98Y]</t>
  </si>
  <si>
    <t>Daastan</t>
  </si>
  <si>
    <t>Anuv Jain - INAAM (Official Music Video)</t>
  </si>
  <si>
    <t>Yeh Tumhari Meri Baatein</t>
  </si>
  <si>
    <t>Full Video_ Ye Tumhari Meri Baatein _ Rock On _ Arjun Rampal, Farhan Akhtar _ Shankar Ehsaan Loy</t>
  </si>
  <si>
    <t>Pashmina</t>
  </si>
  <si>
    <t>Fitoor</t>
  </si>
  <si>
    <t>Pashmina Fitoor Aditya Roy Kapur, Katrina Kaif Amit Trivedi love song</t>
  </si>
  <si>
    <t>Nindiya Re</t>
  </si>
  <si>
    <t>Kaafiron Ki Namaaz</t>
  </si>
  <si>
    <t>Nindiya Re _ Kaavish _ Season 4 _ Coke Studio Pakistan _ @RohailHyattMusic [nAIxCBm3ULk]</t>
  </si>
  <si>
    <t>Khairiyat (Acoustic)</t>
  </si>
  <si>
    <t>Lyrical Khairiyat Chhichhore Nitesh Tiwari Arijit Singh Sushant, Shraddha Pritam</t>
  </si>
  <si>
    <t>Behka</t>
  </si>
  <si>
    <t>Behka Main behka Full HD Video Song Ghajini Aamir Khan, Asin</t>
  </si>
  <si>
    <t>Dil Gira Dafatan</t>
  </si>
  <si>
    <t>Dil Gira Dafatan Lyrical _ Delhi 6 _ Abhishek Bachchan,Sonam Kapoor _ A.R. Rahman _Ash King,Chinmayi [Nw5pqstBc8w]</t>
  </si>
  <si>
    <t>Zaroor</t>
  </si>
  <si>
    <t>Apoorva Srivastava</t>
  </si>
  <si>
    <t>Zaroor – Aparshakti Khurana Savi Kahlon Official Music Video</t>
  </si>
  <si>
    <t>FIREFLY</t>
  </si>
  <si>
    <t>When Chai Met Toast</t>
  </si>
  <si>
    <t>When Chai Met Toast - Firefly (Lyrics Video) [XNGZJP9P_yA]</t>
  </si>
  <si>
    <t>Tera Hi Bas Hona Chahoon</t>
  </si>
  <si>
    <t>Haunted</t>
  </si>
  <si>
    <t>Tera Hi Bas Hona Chahoon Lyrics _ Haunted 3D _ Jojo, Najam Sheraz _ Chirantan Bhatt _ Junaid Wasi _ [LiKzU6bmAcE]</t>
  </si>
  <si>
    <t>Teri Yaadein</t>
  </si>
  <si>
    <t>Teri Yaadein - Atif Aslam ( Official Song ) - Green Living (youtube)</t>
  </si>
  <si>
    <t>naav</t>
  </si>
  <si>
    <t>udaan</t>
  </si>
  <si>
    <t>naav from udaan - Automotions (youtube)</t>
  </si>
  <si>
    <t>Kho Jaane Do</t>
  </si>
  <si>
    <t>Kho Jaane Do - Ayushi Joshi (youtube)</t>
  </si>
  <si>
    <t>Panchi</t>
  </si>
  <si>
    <t>Jal</t>
  </si>
  <si>
    <t>Panchi _ Jal featuring Quratulain Balouch_ Season 4 _ Coke Studio Pakistan _ @RohailHyattMusic [4HCdGGag3no].mp3</t>
  </si>
  <si>
    <t>Tera Nasha</t>
  </si>
  <si>
    <t>The Bilz Kashif - Tera Nasha Official Video HD.mp3</t>
  </si>
  <si>
    <t>Khair Mangdi</t>
  </si>
  <si>
    <t>Bilal Saeed</t>
  </si>
  <si>
    <t>KHAIR MANGDI - BILAL SAEED FT. DR ZEUS - OFFICIAL VIDEO.mp3</t>
  </si>
  <si>
    <t>Adhoore</t>
  </si>
  <si>
    <t>Vishal Dadlani</t>
  </si>
  <si>
    <t>LYRICAL_ Adhoore Song _ Break Ke Baad _ Imraan Khan, Deepika Padukone [_-t-FcK_9mo].mp3</t>
  </si>
  <si>
    <t>Madari</t>
  </si>
  <si>
    <t>Madari - Clinton Cerejo feat Vishal Dadlani &amp; Sonu Kakkar, Coke Studio @ MTV Season 2 [L-9s4nTLSdA].mp3</t>
  </si>
  <si>
    <t>Teri Yeh Baatein</t>
  </si>
  <si>
    <t>MITRAZ - Baatein (Official Audio) [YbKkwRwpXuY].mp3</t>
  </si>
  <si>
    <t>Shaayad</t>
  </si>
  <si>
    <t>Taba Chake - Shaayad (Official Video).mp3</t>
  </si>
  <si>
    <t>Walk With Me</t>
  </si>
  <si>
    <t>Taba Chake - Walk With Me (Official Video).mp3</t>
  </si>
  <si>
    <t>Khush To Hai Na</t>
  </si>
  <si>
    <t>Osho Jain - Khush To Hai Na _ #OshoJain.mp3</t>
  </si>
  <si>
    <t>O rangrez</t>
  </si>
  <si>
    <t>bhaag milkha bhaag</t>
  </si>
  <si>
    <t>O Rangrez - Lyrical Video Bhaag Milkha Bhaag Farhan, Sonam Shreya Ghoshal, Javed Bashir.mp3</t>
  </si>
  <si>
    <t>Reit Ka Ghar</t>
  </si>
  <si>
    <t>Reit Ka Ghar (Official Music Video) - Suzonn [dr7cZJdQYNM].mp3</t>
  </si>
  <si>
    <t>Ab Na Jaa</t>
  </si>
  <si>
    <t>Ab Na Jaa _ A Heart Touching Video _ Euphoria Gully _ Palash Sen - (128 Kbps).mp3</t>
  </si>
  <si>
    <t>Naina Da Kya Kasoor</t>
  </si>
  <si>
    <t>Andhadhun</t>
  </si>
  <si>
    <t>Naina Da Kya Kasoor - Full Video AndhaDhun Ayushmann Khurrana Radhika Apte Amit Trivedi.mp3</t>
  </si>
  <si>
    <t>Gerua</t>
  </si>
  <si>
    <t>dilwale</t>
  </si>
  <si>
    <t>Gerua - Shah Rukh Khan Kajol Dilwale Pritam Arijit Singh Antara Mitra.mp3</t>
  </si>
  <si>
    <t>Shaam O Seher</t>
  </si>
  <si>
    <t>Shorgul</t>
  </si>
  <si>
    <t>Shaam O Seher - Shorgul _ Suha Gezen, Aniruddh Dave &amp; Hiten Tejwani _ Vishal Mishra _ Lalit Pandit [LmQTdM_fHD0].mp3</t>
  </si>
  <si>
    <t>Jaan Nisaar</t>
  </si>
  <si>
    <t>Jaan Nisaar - Lyrical Kedarnath Arijit Singh Sushant Singh Rajput Sara Ali Khan Amit Trivedi.mp3</t>
  </si>
  <si>
    <t>Dhoom Pichak Dhoom</t>
  </si>
  <si>
    <t>euphoria</t>
  </si>
  <si>
    <t>Dhoom - Dhoom Pichuk Dhoom _ High Quality Audio _ Euphoria [sRZ_aRkq6GM].mp3</t>
  </si>
  <si>
    <t>Kabhi Aana Tu Meri Gali</t>
  </si>
  <si>
    <t>Kabhi Aana Tu Meri Gully- Euphoria High Quality _ Remastered Version _ Audiophile Music _ HQ.mp3</t>
  </si>
  <si>
    <t>O Re Manwa</t>
  </si>
  <si>
    <t>Trapped</t>
  </si>
  <si>
    <t>O Re Manvaa - Piyush Mishra _ Full Song _ Short Film [XqXVi6awwMA].mp3</t>
  </si>
  <si>
    <t>naina</t>
  </si>
  <si>
    <t>dangal</t>
  </si>
  <si>
    <t>Naina - Dangal Aamir Khan Arijit Singh Pritam Amitabh Bhattacharya New Song 2017.mp3</t>
  </si>
  <si>
    <t>maeri</t>
  </si>
  <si>
    <t>Euphoria</t>
  </si>
  <si>
    <t>Euphoria - Maaeri (with HQ audio from album) [Jf2HVLWFFx8].mp3</t>
  </si>
  <si>
    <t>Tu Hai Kahan</t>
  </si>
  <si>
    <t>AUR</t>
  </si>
  <si>
    <t>AUR - Tu hai kahan (Lyrics).mp3</t>
  </si>
  <si>
    <t>Jhol</t>
  </si>
  <si>
    <t>Maanu &amp; Annural Khalid</t>
  </si>
  <si>
    <t>Jhol Coke Studio Pakistan Season 15 Maanu x Annural Khalid.mp3</t>
  </si>
  <si>
    <t>jiya re</t>
  </si>
  <si>
    <t>jab tak hai jaan</t>
  </si>
  <si>
    <t>Jiya Re Song Jab Tak Hai Jaan Shah Rukh Khan, Anushka Sharma A R Rahman Gulzar Neeti Mohan.mp3</t>
  </si>
  <si>
    <t>Dariya</t>
  </si>
  <si>
    <t>Baar Baar Dekho</t>
  </si>
  <si>
    <t>Dariya - Lyrical Video Baar Baar Dekho Sidharth Malhotra Katrina Kaif Arko.mp3</t>
  </si>
  <si>
    <t>Haaray</t>
  </si>
  <si>
    <t>Abdul Hannan - Haaray Prod by Shahmeer Raza Khan (Official Music Video).mp3</t>
  </si>
  <si>
    <t>Jeene Mein Aaye Maza</t>
  </si>
  <si>
    <t>Jeene Mein Aaye Maza _ Music Video Cover _ Ankur Tewari _ Gully Boy.mp3</t>
  </si>
  <si>
    <t>Break free</t>
  </si>
  <si>
    <t>When chai met toast</t>
  </si>
  <si>
    <t>Break free(Lyrics) _ When chai Met Toast _ Lyrical video.mp3</t>
  </si>
  <si>
    <t>breathless</t>
  </si>
  <si>
    <t>shankar mahadevan</t>
  </si>
  <si>
    <t>Breathless (Official Music Video) Shankar Mahadevan Javed Akhtar.mp3</t>
  </si>
  <si>
    <t>sab tera</t>
  </si>
  <si>
    <t>baaghi</t>
  </si>
  <si>
    <t>SAB TERA Full Song (Audio) BAAGHI Tiger Shroff, Shraddha Kapoor Armaan Malik Amaal Mallik.mp3</t>
  </si>
  <si>
    <t>Teen Gawah</t>
  </si>
  <si>
    <t>Mirzya</t>
  </si>
  <si>
    <t>TEEN GAWAH Full Audio Song _ MIRZYA _ Shankar Ehsaan Loy_Rakeysh Omprakash Mehra _ Gulzar _ T-Series [Zyst62igimw].mp3</t>
  </si>
  <si>
    <t>Ek Tukda Dhoop</t>
  </si>
  <si>
    <t>Thappad</t>
  </si>
  <si>
    <t>FULL VIDEO_ Ek Tukda Dhoop _ THAPPAD _ Taapsee Pannu _ Raghav Chaitanya _ Anurag Saikia [z7zI_mmIepY].mp3</t>
  </si>
  <si>
    <t>Peechay Hutt</t>
  </si>
  <si>
    <t>Coke Studio Season 14 Peechay Hutt Justin Bibis x Talal Qureshi x Hasan Raheem.mp3</t>
  </si>
  <si>
    <t>Journey Song</t>
  </si>
  <si>
    <t>Piku</t>
  </si>
  <si>
    <t>Journey Song Full Audio _ Piku _ Amitabh Bachchan, Irrfan Khan &amp; Deepika Padukone [oZ7PnR_ZKRE].mp3</t>
  </si>
  <si>
    <t>Maa</t>
  </si>
  <si>
    <t>Maa (Song) Taare Zameen Par Shankar Mahadevan.mp3</t>
  </si>
  <si>
    <t>Afsanay</t>
  </si>
  <si>
    <t>Young Stunners</t>
  </si>
  <si>
    <t>AFSANAY - Young Stunners Talhah Yunus Talha Anjum Prod. By Jokhay (Official Music Video).mp3</t>
  </si>
  <si>
    <t>rasiya</t>
  </si>
  <si>
    <t>brahmastra</t>
  </si>
  <si>
    <t>Rasiya - Lyric Video Brahmāstra Amitabh ,Ranbir, Alia Pritam Tushar, Shreya.mp3</t>
  </si>
  <si>
    <t>Kahaan Ho Tum</t>
  </si>
  <si>
    <t>Prateek Kuhad - Kahaan Ho Tum _ Official Music Video _ Prajakta Koli &amp; Rohit Saraf _ Mismatched [ACRTKMgu6lc].mp3</t>
  </si>
  <si>
    <t>Khayaal</t>
  </si>
  <si>
    <t>Talha Anjum</t>
  </si>
  <si>
    <t>Talwiinder - Khayal (Slowed Reverb) Talha Anjum X Afusic X Talwiinder Love Lofi Mashup.mp3</t>
  </si>
  <si>
    <t>Gustaakh</t>
  </si>
  <si>
    <t>The Local Train - Gustaakh (Official) [S3Wimxxq7xc].mp3</t>
  </si>
  <si>
    <t>Tu Jo Paas</t>
  </si>
  <si>
    <t>Suzonn - Tu Jo Paas (Raw) [Official Video] [r2tGKy2LE84].mp3</t>
  </si>
  <si>
    <t>Sun Lo Na</t>
  </si>
  <si>
    <t>Sun Lo Na (Raw) - Suzonn [tAPVdPLCvYU].mp3</t>
  </si>
  <si>
    <t>Joy of Little Things</t>
  </si>
  <si>
    <t>Joy of Little Things - When Chai Met Toast - High on Music [lOZOGaN_X4w].mp3</t>
  </si>
  <si>
    <t>Kahani</t>
  </si>
  <si>
    <t>Taba Chake - Kahani (Official Video).mp3</t>
  </si>
  <si>
    <t>asma</t>
  </si>
  <si>
    <t>saby singh</t>
  </si>
  <si>
    <t>ASMA _ Saby Singh _ Live Music Video.mp3</t>
  </si>
  <si>
    <t>The Local Train - Manzil (Official) - The Last Bench Photographers [VmZrNCwN8UU].mp3</t>
  </si>
  <si>
    <t>Aalas Ka Pedh</t>
  </si>
  <si>
    <t>The Local Train - Aalas Ka Pedh - Choo Lo (Official Audio).mp3</t>
  </si>
  <si>
    <t>Samjho Na</t>
  </si>
  <si>
    <t>Aditya Rikhari - SAMJHO NA ( NASAMAJH ).mp3</t>
  </si>
  <si>
    <t>Tu Rehti Hai</t>
  </si>
  <si>
    <t>TU REHTI HAI - Aditya Rikhari_ Original_ Latest Song 2020 [SFd1Ixby3XQ].mp3</t>
  </si>
  <si>
    <t>Khoj (Passing By)</t>
  </si>
  <si>
    <t>When Chai Met Toast - Khoj (Passing By) [LMEdbBK4bk0].mp3</t>
  </si>
  <si>
    <t>Zindagi Bata De</t>
  </si>
  <si>
    <t>Tony Kakkar</t>
  </si>
  <si>
    <t>Tony Kakkar - Zindagi Bata De.mp3</t>
  </si>
  <si>
    <t>Kaisi Hai Yeh Dastaan</t>
  </si>
  <si>
    <t>Dastaan</t>
  </si>
  <si>
    <t>KAISI HAI YEH DASTAAN _ Tanzeel Khan ft. Akasa _ Chahat Tandon _DASTAAN [QoOgjC1N-T4].mp3</t>
  </si>
  <si>
    <t>afreen afreen</t>
  </si>
  <si>
    <t>Coke Studio Season 9 Afreen Afreen Rahat Fateh Ali Khan Momina Mustehsan.mp3</t>
  </si>
  <si>
    <t>Nindiya</t>
  </si>
  <si>
    <t>Sarbjit</t>
  </si>
  <si>
    <t>SARBJIT _ NINDIYA Video Song _ Arijit Singh _ Aishwarya Rai Bachchan, Randeep Hooda, Richa Chadda.mp3</t>
  </si>
  <si>
    <t>teri deewani</t>
  </si>
  <si>
    <t>kailash kher</t>
  </si>
  <si>
    <t>Teri Deewani - Kailash Kher Official Video Kailasa Paresh Naresh.mp3</t>
  </si>
  <si>
    <t>Ocean Tide</t>
  </si>
  <si>
    <t>When Chai Met Toast - Ocean Tide (Official Video).mp3</t>
  </si>
  <si>
    <t>Lae Dooba</t>
  </si>
  <si>
    <t>Lae Dooba - Full Video Aiyaary Sidharth Malhotra, Rakul Preet Sunidhi Chauhan Rochak Kohli.mp3</t>
  </si>
  <si>
    <t>City Life</t>
  </si>
  <si>
    <t>Raghav Meattle</t>
  </si>
  <si>
    <t>Raghav Meattle - City Life _ Official Music Video [Oge-Eaik0qY].mp3</t>
  </si>
  <si>
    <t>Kahaan Hoon Main</t>
  </si>
  <si>
    <t>Highway</t>
  </si>
  <si>
    <t>Kahaan Hoon Main Highway __ Full Video Song (Official) __ A.R Rahman _ Alia Bhatt, Randeep Hooda [iAxCcecVaig].mp3</t>
  </si>
  <si>
    <t>Gubbare</t>
  </si>
  <si>
    <t>Ek Main Aur Ekk Tu</t>
  </si>
  <si>
    <t>Mehndi Laga Ke Rakhna</t>
  </si>
  <si>
    <t>Manja</t>
  </si>
  <si>
    <t>Heeriye</t>
  </si>
  <si>
    <t>Single Release</t>
  </si>
  <si>
    <t>Heeriye (Official Video) Jasleen Royal ft Arijit Singh Dulquer Salmaan Aditya Sharma Taani Tanvir - Jasleen Royal (youtube)</t>
  </si>
  <si>
    <t>Zindagi Ek Safar Hai Suhana</t>
  </si>
  <si>
    <t>Andaz</t>
  </si>
  <si>
    <t>Nazar Na Lag Jaaye</t>
  </si>
  <si>
    <t>Stree</t>
  </si>
  <si>
    <t>Sooraj Ki Baahon Mein</t>
  </si>
  <si>
    <t>Khaabon Ke Parinday</t>
  </si>
  <si>
    <t>Shaam</t>
  </si>
  <si>
    <t>Aisha</t>
  </si>
  <si>
    <t>Ullu Ka Pattha</t>
  </si>
  <si>
    <t>Bom Diggy Diggy</t>
  </si>
  <si>
    <t>Jugnu</t>
  </si>
  <si>
    <t>Badshah &amp; Nikhita Gandhi (Single)</t>
  </si>
  <si>
    <t>Bulleya</t>
  </si>
  <si>
    <t>Ae dil hai mushkil</t>
  </si>
  <si>
    <t>Dil Laga Na</t>
  </si>
  <si>
    <t>Masti Mein Rehne Ka</t>
  </si>
  <si>
    <t>Maja Ma</t>
  </si>
  <si>
    <t>Aise Kyun</t>
  </si>
  <si>
    <t>Ghoomer</t>
  </si>
  <si>
    <t>Dil Dhadke Nazar Sharmaye</t>
  </si>
  <si>
    <t>Albela</t>
  </si>
  <si>
    <t>Chal Tera Shukriya</t>
  </si>
  <si>
    <t>Sadak 2</t>
  </si>
  <si>
    <t>Luv Ju</t>
  </si>
  <si>
    <t>Atrangi Re</t>
  </si>
  <si>
    <t>Aati Kya Khandala</t>
  </si>
  <si>
    <t>Raat Ke Humsafar</t>
  </si>
  <si>
    <t>An Evening in Paris</t>
  </si>
  <si>
    <t>Dil Dooba</t>
  </si>
  <si>
    <t>Love you Zindagi</t>
  </si>
  <si>
    <t>Tu Hai Champion</t>
  </si>
  <si>
    <t>Chandu Champion</t>
  </si>
  <si>
    <t>Chhaiya Chhaiya (Energetic but not heartbreak)</t>
  </si>
  <si>
    <t>Ek Do Teen</t>
  </si>
  <si>
    <t>Tezaab</t>
  </si>
  <si>
    <t>Raat Ke Dhai Baje</t>
  </si>
  <si>
    <t>Yahoo Chahe Mujhe Koi Junglee Kahe</t>
  </si>
  <si>
    <t>Junglee</t>
  </si>
  <si>
    <t>Yeh Raat Hai Pyasi Pyasi</t>
  </si>
  <si>
    <t>Chhoti Bahu</t>
  </si>
  <si>
    <t>Aao Twist Karein</t>
  </si>
  <si>
    <t>Bhoot Bungla</t>
  </si>
  <si>
    <t>Chakke Mein Chakka</t>
  </si>
  <si>
    <t>Hum The Woh Thi</t>
  </si>
  <si>
    <t>Udd Gaye</t>
  </si>
  <si>
    <t>Slumdog Millionaire (Hindi Version)</t>
  </si>
  <si>
    <t>Rang De Basanti (Title Track)</t>
  </si>
  <si>
    <t>Mera Dil Bhi Kitna Pagal Hai</t>
  </si>
  <si>
    <t>Socha Hai</t>
  </si>
  <si>
    <t>Baadshaho</t>
  </si>
  <si>
    <t>Matargashti</t>
  </si>
  <si>
    <t>Subah Subah</t>
  </si>
  <si>
    <t>Sajni</t>
  </si>
  <si>
    <t>Laapataa Ladies</t>
  </si>
  <si>
    <t>Mileya Mileya</t>
  </si>
  <si>
    <t>Happy Ending</t>
  </si>
  <si>
    <t>Saanjha</t>
  </si>
  <si>
    <t>Zara Hatke Zara Bachke</t>
  </si>
  <si>
    <t>Aayi Aayi Bhoot Police</t>
  </si>
  <si>
    <t>Bhoot Police</t>
  </si>
  <si>
    <t>Pretty Woman</t>
  </si>
  <si>
    <t>Tum Hi Ho Bandhu</t>
  </si>
  <si>
    <t>Bahut Hua Sammaan</t>
  </si>
  <si>
    <t>Nazdeekiyaan</t>
  </si>
  <si>
    <t>Lutt Putt Gaya</t>
  </si>
  <si>
    <t>Senorita</t>
  </si>
  <si>
    <t>Daaru Desi</t>
  </si>
  <si>
    <t>Nazrein Milaana Nazrein Churaana</t>
  </si>
  <si>
    <t>Jaane Tu... Ya Jaane Na</t>
  </si>
  <si>
    <t>Tu Jo Mila (Happy Version only counted)</t>
  </si>
  <si>
    <t>Naya Pyaar Naya Ehsaas</t>
  </si>
  <si>
    <t>Middle Class Love</t>
  </si>
  <si>
    <t>Roobaroo</t>
  </si>
  <si>
    <t>Aaj Main Upar</t>
  </si>
  <si>
    <t>Ek Main Aur Ekk Tu (Title Track)</t>
  </si>
  <si>
    <t>Maskhari</t>
  </si>
  <si>
    <t>Dil Bechara</t>
  </si>
  <si>
    <t>Tere Vaaste</t>
  </si>
  <si>
    <t>Dil Garden Garden Ho Gaya</t>
  </si>
  <si>
    <t>Kyaa Super Kool Hain Hum</t>
  </si>
  <si>
    <t>Khwaabon Ke Parindey</t>
  </si>
  <si>
    <t>Tashan Mein</t>
  </si>
  <si>
    <t>Hawa Hawai</t>
  </si>
  <si>
    <t>Yeh Jawaani Hai Deewani (Title Track)</t>
  </si>
  <si>
    <t>Yeh Jawaani Hai Deewani 2</t>
  </si>
  <si>
    <t>Aaj Kal Zindagi</t>
  </si>
  <si>
    <t>Buddhu Sa Mann</t>
  </si>
  <si>
    <t>Kapoor &amp; Sons</t>
  </si>
  <si>
    <t>Tu Bin Bataye</t>
  </si>
  <si>
    <t>Aashiq Surrender Hua</t>
  </si>
  <si>
    <t>Tauba Tauba</t>
  </si>
  <si>
    <t>Bad Newz</t>
  </si>
  <si>
    <t>I Hate Luv Storys (Title Track)</t>
  </si>
  <si>
    <t>I Hate Luv Storys</t>
  </si>
  <si>
    <t>Ik Junoon (Paint It Red)</t>
  </si>
  <si>
    <t>Lazy Lamhe</t>
  </si>
  <si>
    <t>Thoda Pyaar Thoda Magic</t>
  </si>
  <si>
    <t>Gulabi</t>
  </si>
  <si>
    <t>Shuddh Desi Romance</t>
  </si>
  <si>
    <t>Dil Yeh Ziddi Hai</t>
  </si>
  <si>
    <t>Oye Boy Charlie</t>
  </si>
  <si>
    <t>Matru Ki Bijlee Ka Mandola</t>
  </si>
  <si>
    <t>Ludo Title Track</t>
  </si>
  <si>
    <t>Ludo</t>
  </si>
  <si>
    <t>Mere Khwabon Mein Jo Aaye</t>
  </si>
  <si>
    <t>Rangeela Re</t>
  </si>
  <si>
    <t>Chura Ke Dil Mera</t>
  </si>
  <si>
    <t>Main Khiladi Tu Anari</t>
  </si>
  <si>
    <t>Ole Ole</t>
  </si>
  <si>
    <t>Yeh Dillagi</t>
  </si>
  <si>
    <t>Koi Mil Gaya</t>
  </si>
  <si>
    <t>Sadi Gali</t>
  </si>
  <si>
    <t>Tanu Weds Manu</t>
  </si>
  <si>
    <t>Aahun Aahun</t>
  </si>
  <si>
    <t>Tu Meri Dost Hai</t>
  </si>
  <si>
    <t>Yuvvraaj</t>
  </si>
  <si>
    <t>Dil Banaane Waaleya</t>
  </si>
  <si>
    <t>Dil Se Re (Energetic Uplift Portion – not counted in Sad earlier)</t>
  </si>
  <si>
    <t>Chor Bazari</t>
  </si>
  <si>
    <t>Mera Mann Kehne Laga (Happy Tone – different from sad context)</t>
  </si>
  <si>
    <t>Nautanki Saala</t>
  </si>
  <si>
    <t>Ban Ja Tu Meri Rani</t>
  </si>
  <si>
    <t>Tumhari Sulu</t>
  </si>
  <si>
    <t>Mera Wala Dance</t>
  </si>
  <si>
    <t>Kaisi Paheli Zindagani</t>
  </si>
  <si>
    <t>Parineeta</t>
  </si>
  <si>
    <t>Qaafirana</t>
  </si>
  <si>
    <t>Dil Le Gayi Kudi Gujarat Di</t>
  </si>
  <si>
    <t>Jasbir Jassi (Album Single)</t>
  </si>
  <si>
    <t>Say Na Say Na</t>
  </si>
  <si>
    <t>Bluffmaster</t>
  </si>
  <si>
    <t>Soni De Nakhre</t>
  </si>
  <si>
    <t>Partner</t>
  </si>
  <si>
    <t>Afeemi</t>
  </si>
  <si>
    <t>Meri Pyaari Bindu</t>
  </si>
  <si>
    <t>Makhna</t>
  </si>
  <si>
    <t>Drive</t>
  </si>
  <si>
    <t>Chalti Hai Kya 9 Se 12</t>
  </si>
  <si>
    <t>Judwaa 2</t>
  </si>
  <si>
    <t>Dil Laga Liya</t>
  </si>
  <si>
    <t>Yeh Ladka Hai Allah</t>
  </si>
  <si>
    <t>Nayi Dhoop</t>
  </si>
  <si>
    <t>Unpaused</t>
  </si>
  <si>
    <t>Jaane Kyun Log Pyaar</t>
  </si>
  <si>
    <t>Ishq Tera Tadpave (Oh Ho Ho Ho)</t>
  </si>
  <si>
    <t>Sukhbir (Album)</t>
  </si>
  <si>
    <t>Maula</t>
  </si>
  <si>
    <t>Kya Karoon?</t>
  </si>
  <si>
    <t>Meethi Boliyaan</t>
  </si>
  <si>
    <t>Main Koi Aisa Geet Gaoon</t>
  </si>
  <si>
    <t>Yes Boss</t>
  </si>
  <si>
    <t>Kabhi Kabhi Aditi</t>
  </si>
  <si>
    <t>Happy Happy</t>
  </si>
  <si>
    <t>Tukur Tukur</t>
  </si>
  <si>
    <t>Hey Ya</t>
  </si>
  <si>
    <t>Karthik Calling Karthik</t>
  </si>
  <si>
    <t>Hungama Ho Gaya</t>
  </si>
  <si>
    <t>Tamma Tamma Again</t>
  </si>
  <si>
    <t>Rabba Main Toh Mar Gaya Oye</t>
  </si>
  <si>
    <t>Kho Jaane De</t>
  </si>
  <si>
    <t>Tere Pyaar Mein</t>
  </si>
  <si>
    <t>Bum Bum Bole</t>
  </si>
  <si>
    <t>Aala Re Aala</t>
  </si>
  <si>
    <t>Sooraj Dooba Hain</t>
  </si>
  <si>
    <t>Teri Meri Kahani</t>
  </si>
  <si>
    <t>Gabbar Is Back</t>
  </si>
  <si>
    <t>Behti Hawa Sa Tha Woh</t>
  </si>
  <si>
    <t>Aal Izz Well</t>
  </si>
  <si>
    <t>Uff</t>
  </si>
  <si>
    <t>Phoolon Ke Rang Se</t>
  </si>
  <si>
    <t>Prem Pujari</t>
  </si>
  <si>
    <t>Tu Hai Toh Main Hoon</t>
  </si>
  <si>
    <t>Aashiq Tera</t>
  </si>
  <si>
    <t>Happy Bhag Jayegi</t>
  </si>
  <si>
    <t>Phatte Tak Nachna</t>
  </si>
  <si>
    <t>Dolly Ki Doli</t>
  </si>
  <si>
    <t>Pal</t>
  </si>
  <si>
    <t>Jalebi</t>
  </si>
  <si>
    <t>Dil Chori</t>
  </si>
  <si>
    <t>Dil Cheez Tujhe Dedi</t>
  </si>
  <si>
    <t>Dr. Zeus (Album Single)</t>
  </si>
  <si>
    <t>Gaata Rahe Mera Dil</t>
  </si>
  <si>
    <t>Chhoti Si Aasha</t>
  </si>
  <si>
    <t>Ek Chatur Naar</t>
  </si>
  <si>
    <t>Babu Samjho Ishare</t>
  </si>
  <si>
    <t>Masakali</t>
  </si>
  <si>
    <t>Ta Ra Rum Pum (Title Track)</t>
  </si>
  <si>
    <t>Aye Udi Udi</t>
  </si>
  <si>
    <t>Naino Mein Sapna</t>
  </si>
  <si>
    <t>Himmatwala</t>
  </si>
  <si>
    <t>Aaj Mausam Bada Beimaan Hai</t>
  </si>
  <si>
    <t>Loafer</t>
  </si>
  <si>
    <t>Hawa Ke Saath Saath</t>
  </si>
  <si>
    <t>Seeta Aur Geeta</t>
  </si>
  <si>
    <t>Jiya Jale</t>
  </si>
  <si>
    <t>Love Aaj Kal (Title Track)</t>
  </si>
  <si>
    <t>Oye Oye</t>
  </si>
  <si>
    <t>My Name Is Lakhan</t>
  </si>
  <si>
    <t>Ram Lakhan</t>
  </si>
  <si>
    <t>Jaan Pehchan Ho</t>
  </si>
  <si>
    <t>Gumnaam</t>
  </si>
  <si>
    <t>Yeh Mera Dil</t>
  </si>
  <si>
    <t>Ve Kamleya</t>
  </si>
  <si>
    <t>Rocky Aur Rani Kii Prem Kahaani</t>
  </si>
  <si>
    <t>Shava Shava</t>
  </si>
  <si>
    <t>Nach Baliye</t>
  </si>
  <si>
    <t>Bunty Aur Babli</t>
  </si>
  <si>
    <t>Naach Punjaban (Original Punjabi Version)</t>
  </si>
  <si>
    <t>Tu Cheez Badi Hai Mast Mast</t>
  </si>
  <si>
    <t>Mohra</t>
  </si>
  <si>
    <t>Aashiyan</t>
  </si>
  <si>
    <t>Dil To Bachcha Hai Ji</t>
  </si>
  <si>
    <t>Ishqiya</t>
  </si>
  <si>
    <t>Kyon</t>
  </si>
  <si>
    <t>Oonchi Hai Building</t>
  </si>
  <si>
    <t>Ude Jab Jab Zulfein Teri</t>
  </si>
  <si>
    <t>Kudi Nu Nachne De</t>
  </si>
  <si>
    <t>Kudi Nu Nachne DeAngrezi MediumAnushka,Katrina,Alia,Janhvi,Ananya,Kriti,Kiara,Radhika,Sachin-Jigar - T-Series (youtube)</t>
  </si>
  <si>
    <t>Aye Meri Zohra Jabeen</t>
  </si>
  <si>
    <t>Inteha Ho Gayi Intezaar Ki</t>
  </si>
  <si>
    <t>Aaj Ki Raat Koi Aane Ko Hai</t>
  </si>
  <si>
    <t>Chal Chal Mere Saathi</t>
  </si>
  <si>
    <t>Haathi Mere Saathi</t>
  </si>
  <si>
    <t>Mera Joota Hai Japani</t>
  </si>
  <si>
    <t>Shree 420</t>
  </si>
  <si>
    <t>I Am The Best</t>
  </si>
  <si>
    <t>I Am the Best Full Video - Phir Bhi Dil Hai HindustaniShah Rukh KhanAbhijeetJatinLalit - SonyMusicIndiaVEVO (youtube)</t>
  </si>
  <si>
    <t>Bumro</t>
  </si>
  <si>
    <t>Aati Rahengi Baharein</t>
  </si>
  <si>
    <t>Kasme Vaade</t>
  </si>
  <si>
    <t>Gori Hai Kalaiyan</t>
  </si>
  <si>
    <t>Aaj Ka Arjun</t>
  </si>
  <si>
    <t>Main To Superman</t>
  </si>
  <si>
    <t>Tera Hua</t>
  </si>
  <si>
    <t>Cash</t>
  </si>
  <si>
    <t>Sona Sona</t>
  </si>
  <si>
    <t>Major Saab</t>
  </si>
  <si>
    <t>Dil Khol Ke Let's Rock</t>
  </si>
  <si>
    <t>Zindagi Milke Bitayenge</t>
  </si>
  <si>
    <t>Uff Yeh Noor</t>
  </si>
  <si>
    <t>Noor</t>
  </si>
  <si>
    <t>Karle Pyaar Karle</t>
  </si>
  <si>
    <t>Happy Birthday</t>
  </si>
  <si>
    <t>Main Hoon Hero Tera</t>
  </si>
  <si>
    <t>Yeh Hai Bombay Meri Jaan</t>
  </si>
  <si>
    <t>C.I.D.</t>
  </si>
  <si>
    <t>Yeh Hai Bombay Meri Jaan - Johnny Walker, Mohd Rafi, Geeta Dutt, CID Song - Ultra Bollywood (youtube)</t>
  </si>
  <si>
    <t>O Meri Soni</t>
  </si>
  <si>
    <t>Ruk Ja O Dil Deewane</t>
  </si>
  <si>
    <t>Hawa Mein Udati jaye</t>
  </si>
  <si>
    <t>bombay vikings</t>
  </si>
  <si>
    <t>Chale Jaise Hawaayein</t>
  </si>
  <si>
    <t>Chale Jaise Hawaien [Full Song] Main Hoon Na - T-Series (youtube)</t>
  </si>
  <si>
    <t>Dil Laga Ke Dekho</t>
  </si>
  <si>
    <t>Dil Deke Dekho</t>
  </si>
  <si>
    <t>Ek Pyaar Ka Nagma Hai (Philosophical but not heartbreak-dominant)</t>
  </si>
  <si>
    <t>Shor</t>
  </si>
  <si>
    <t>Jhoom Barabar Jhoom (Title Track)</t>
  </si>
  <si>
    <t>Tamma Tamma (Original)</t>
  </si>
  <si>
    <t>Thanedaar</t>
  </si>
  <si>
    <t>Deewana Dil Deewana</t>
  </si>
  <si>
    <t>Phir Aur Kya Chahiye</t>
  </si>
  <si>
    <t>Aao Huzoor Tumko</t>
  </si>
  <si>
    <t>Kismat</t>
  </si>
  <si>
    <t>AAO HUZOOR TUMKO Full Song 4K - Asha Bhosle HIT Song - Kismat Movie Songs - Biswajeet, Babita - SuperHit Gaane (youtube)</t>
  </si>
  <si>
    <t>Ve Haaniyaan</t>
  </si>
  <si>
    <t>Aayi Nai</t>
  </si>
  <si>
    <t>Stree 2</t>
  </si>
  <si>
    <t>Bholi Si Surat</t>
  </si>
  <si>
    <t>Aaj Ki Raat</t>
  </si>
  <si>
    <t>Nashe Si Chadh Gayi</t>
  </si>
  <si>
    <t>Befikre</t>
  </si>
  <si>
    <t>Khamoshiyan</t>
  </si>
  <si>
    <t>Bom Diggy</t>
  </si>
  <si>
    <t>Zack Knight &amp; Jasmin Walia (Single)</t>
  </si>
  <si>
    <t>Tu Jaane Na</t>
  </si>
  <si>
    <t>High Rated Gabru</t>
  </si>
  <si>
    <t>Guru Randhawa (Single)</t>
  </si>
  <si>
    <t>Deewangi Deewangi</t>
  </si>
  <si>
    <t>Billo Rani</t>
  </si>
  <si>
    <t>Paisa Paisa</t>
  </si>
  <si>
    <t>O Haseena Zulfonwali</t>
  </si>
  <si>
    <t>Tu Cheez Badi Hai Mast Mast (Original)</t>
  </si>
  <si>
    <t>Tip Tip Barsa Paani (Original)</t>
  </si>
  <si>
    <t>Main Khiladi Tu Anari (Title Track)</t>
  </si>
  <si>
    <t>Dus Bahane</t>
  </si>
  <si>
    <t>Dus</t>
  </si>
  <si>
    <t>Mauja Hi Mauja</t>
  </si>
  <si>
    <t>Dil Dance Maare</t>
  </si>
  <si>
    <t>Marjaani</t>
  </si>
  <si>
    <t>Bebo</t>
  </si>
  <si>
    <t>Kambakkht Ishq</t>
  </si>
  <si>
    <t>Bebo Song Full (Video) - Kambakkht IshqAkshay Kumar, Kareena Alisha ChinaiAnu Malik - SonyMusicIndiaVEVO (youtube)</t>
  </si>
  <si>
    <t>Po Po</t>
  </si>
  <si>
    <t>Son of Sardaar</t>
  </si>
  <si>
    <t>Tamanche Pe Disco</t>
  </si>
  <si>
    <t>Bullett Raja</t>
  </si>
  <si>
    <t>Tooh</t>
  </si>
  <si>
    <t>Gori Tere Pyaar Mein</t>
  </si>
  <si>
    <t>Tooh Full Video - Gori Tere Pyaar MeinKareena Kapoor,Imran KhanMika SinghMamta Sharma - SonyMusicIndiaVEVO (youtube)</t>
  </si>
  <si>
    <t>Engine Ki Seeti</t>
  </si>
  <si>
    <t>Khoobsurat</t>
  </si>
  <si>
    <t>Superman</t>
  </si>
  <si>
    <t>Afghan Jalebi</t>
  </si>
  <si>
    <t>Haseeno Ka Deewana</t>
  </si>
  <si>
    <t>Kaabil</t>
  </si>
  <si>
    <t>Move Your Lakk</t>
  </si>
  <si>
    <t>Zilla Hilela</t>
  </si>
  <si>
    <t>Jabariya Jodi</t>
  </si>
  <si>
    <t>Odhani</t>
  </si>
  <si>
    <t>Made in China</t>
  </si>
  <si>
    <t>Ek Toh Kum Zindagani</t>
  </si>
  <si>
    <t>Gali Gali</t>
  </si>
  <si>
    <t>KGF (Hindi)</t>
  </si>
  <si>
    <t>Slow Motion</t>
  </si>
  <si>
    <t>Bharat</t>
  </si>
  <si>
    <t>Lungi Dance</t>
  </si>
  <si>
    <t>Chennai Express</t>
  </si>
  <si>
    <t>Lungi Dance Chennai Express New Video Feat. Honey Singh, Shahrukh Khan, Deepika - T-Series (youtube)</t>
  </si>
  <si>
    <t>Zoobi Doobi</t>
  </si>
  <si>
    <t>Pungi</t>
  </si>
  <si>
    <t>Lat Lag Gayee</t>
  </si>
  <si>
    <t>Race 2</t>
  </si>
  <si>
    <t>Party To Banti Hai</t>
  </si>
  <si>
    <t>Bhoothnath Returns</t>
  </si>
  <si>
    <t>Pink Lips</t>
  </si>
  <si>
    <t>Hate Story 2</t>
  </si>
  <si>
    <t>Main Tera Boyfriend</t>
  </si>
  <si>
    <t>DJ Bajega To Pappu Nachega</t>
  </si>
  <si>
    <t>Kis Kisko Pyaar Karoon</t>
  </si>
  <si>
    <t>Lagdi Hai Thaai</t>
  </si>
  <si>
    <t>Simran</t>
  </si>
  <si>
    <t>Koka</t>
  </si>
  <si>
    <t>Khandaani Shafakhana</t>
  </si>
  <si>
    <t>Illegal Weapon 2.0</t>
  </si>
  <si>
    <t>Full Video Illegal Weapon 2.0Street Dancer 3D Varun D,Shraddha K,NoraTanishk B,Jasmine S,Garry S - T-Series (youtube)</t>
  </si>
  <si>
    <t>Muqabla</t>
  </si>
  <si>
    <t>Burj Khalifa</t>
  </si>
  <si>
    <t>Laxmii</t>
  </si>
  <si>
    <t>Nadiyon Paar</t>
  </si>
  <si>
    <t>Roohi</t>
  </si>
  <si>
    <t>Param Sundari</t>
  </si>
  <si>
    <t>Mimi</t>
  </si>
  <si>
    <t>Saami Saami (Hindi Version)</t>
  </si>
  <si>
    <t>Pushpa (Hindi)</t>
  </si>
  <si>
    <t>Jehda Nasha</t>
  </si>
  <si>
    <t>An Action Hero</t>
  </si>
  <si>
    <t>Current Laga Re</t>
  </si>
  <si>
    <t>Cirkus</t>
  </si>
  <si>
    <t>What Jhumka?</t>
  </si>
  <si>
    <t>Aapka Kya Hoga (Dhanno)</t>
  </si>
  <si>
    <t>Housefull</t>
  </si>
  <si>
    <t>Dil Mein Baji Guitar</t>
  </si>
  <si>
    <t>Apna Sapna Money Money</t>
  </si>
  <si>
    <t>Chhammak Chhallo</t>
  </si>
  <si>
    <t>Dil Leke</t>
  </si>
  <si>
    <t>Wanted</t>
  </si>
  <si>
    <t>Oye Oye (Original)</t>
  </si>
  <si>
    <t>Main Hoon Don</t>
  </si>
  <si>
    <t>Jumma Chumma De De</t>
  </si>
  <si>
    <t>Hum</t>
  </si>
  <si>
    <t>Ruk Ruk Ruk</t>
  </si>
  <si>
    <t>Choli Ke Peeche</t>
  </si>
  <si>
    <t>Khalnayak</t>
  </si>
  <si>
    <t>Bijli</t>
  </si>
  <si>
    <t>Govinda Naam Mera</t>
  </si>
  <si>
    <t>Kajra Re</t>
  </si>
  <si>
    <t>Gangubai Kathiawadi</t>
  </si>
  <si>
    <t>Radha Kaise Na Jale</t>
  </si>
  <si>
    <t>Kudiyee Ni Teri</t>
  </si>
  <si>
    <t>Selfiee</t>
  </si>
  <si>
    <t>Dance Ka Bhoot</t>
  </si>
  <si>
    <t>Brahmāstra: Part One – Shiva</t>
  </si>
  <si>
    <t>Ishq Kameena</t>
  </si>
  <si>
    <t>Shakti</t>
  </si>
  <si>
    <t>Koi Kahe Kehta Rahe</t>
  </si>
  <si>
    <t>Dhoom Machale</t>
  </si>
  <si>
    <t>Maston Ka Jhund</t>
  </si>
  <si>
    <t>Maston Ka Jhund Full Video - Bhaag Milkha BhaagFarhan AkhtarDivya KumarPrasoon Joshi - SonyMusicIndiaVEVO (youtube)</t>
  </si>
  <si>
    <t>Saaki</t>
  </si>
  <si>
    <t>Dil Chahta Hai (Title Track – Dance Mix excluded, original single counted here)</t>
  </si>
  <si>
    <t>Aaj Ki Party</t>
  </si>
  <si>
    <t>Badtameez Dil</t>
  </si>
  <si>
    <t>Hauli Hauli</t>
  </si>
  <si>
    <t>De De Pyaar De</t>
  </si>
  <si>
    <t>Nachde Ne Saare</t>
  </si>
  <si>
    <t>Aafat</t>
  </si>
  <si>
    <t>Alcoholia</t>
  </si>
  <si>
    <t>Vikram Vedha</t>
  </si>
  <si>
    <t>Chhod Do aanchal</t>
  </si>
  <si>
    <t>Playing Guest</t>
  </si>
  <si>
    <t>Kar Gayi Chull</t>
  </si>
  <si>
    <t>Desi Girl</t>
  </si>
  <si>
    <t>Subah Hone Na De</t>
  </si>
  <si>
    <t>Desi Boyz</t>
  </si>
  <si>
    <t>Bang Bang (Title Track)</t>
  </si>
  <si>
    <t>Radha</t>
  </si>
  <si>
    <t>Disco Deewane</t>
  </si>
  <si>
    <t>The Disco Song Full Song - SOTYAlia Bhatt,Sidharth Malhotra,Varun DhawanSunidhi Chauhan - SonyMusicIndiaVEVO (youtube)</t>
  </si>
  <si>
    <t>Uff Teri Adaa</t>
  </si>
  <si>
    <t>Sweety Tera Drama</t>
  </si>
  <si>
    <t>Bolna</t>
  </si>
  <si>
    <t>Kapoor and Sons</t>
  </si>
  <si>
    <t>Milegi Milegi</t>
  </si>
  <si>
    <t>Morni Banke</t>
  </si>
  <si>
    <t>Badhaai Ho</t>
  </si>
  <si>
    <t>Gallan Kardi</t>
  </si>
  <si>
    <t>Pyaar Hota Kayi Baar Hai</t>
  </si>
  <si>
    <t>Pyaar Hota Kayi Baar Hai (Full video) Tu Jhoothi Main Makkaar Ranbir,Shraddha,Pritam,Arijit,Amitabh - T-Series (youtube)</t>
  </si>
  <si>
    <t>Nach Punjaban</t>
  </si>
  <si>
    <t>Jugjugg Jeeyo</t>
  </si>
  <si>
    <t>Zingaat (Hindi)</t>
  </si>
  <si>
    <t>Dhadak</t>
  </si>
  <si>
    <t>Kudiye Ni Tere</t>
  </si>
  <si>
    <t>Khiladi 786</t>
  </si>
  <si>
    <t>StarfishKudiye Ni Tere(Song)Khushalii K,Milind S,EhanYo Yo Honey Singh,Khaalif,Harjot KBhushan K - T-Series (youtube)</t>
  </si>
  <si>
    <t>Jamnapaar</t>
  </si>
  <si>
    <t>Dream Girl 2</t>
  </si>
  <si>
    <t>Har Funn Maula</t>
  </si>
  <si>
    <t>Koi Jaane Na</t>
  </si>
  <si>
    <t>Jai Jai Shivshankar</t>
  </si>
  <si>
    <t>War</t>
  </si>
  <si>
    <t>Yeh Jo Des Hai Tera</t>
  </si>
  <si>
    <t>Zindagi Ke Safar Mein</t>
  </si>
  <si>
    <t>Tu Zinda Hai</t>
  </si>
  <si>
    <t>Main Hoon Bharat</t>
  </si>
  <si>
    <t>Album Patriotic Release</t>
  </si>
  <si>
    <t>Desh Ki Mitti</t>
  </si>
  <si>
    <t>Netaji Subhas Chandra Bose</t>
  </si>
  <si>
    <t>Ekla Chalo Re (Hindi Adaptation)</t>
  </si>
  <si>
    <t>Kahaani</t>
  </si>
  <si>
    <t>Zindagi Ki Talash Mein</t>
  </si>
  <si>
    <t>Saathi</t>
  </si>
  <si>
    <t>Shakti De Maa</t>
  </si>
  <si>
    <t>Patriotic Single</t>
  </si>
  <si>
    <t>Apna Har Din</t>
  </si>
  <si>
    <t>Golmaal 3</t>
  </si>
  <si>
    <t>Aye Mere Desh</t>
  </si>
  <si>
    <t>Ae Malik Tere Bande Hum</t>
  </si>
  <si>
    <t>Do Aankhen Barah Haath</t>
  </si>
  <si>
    <t>Kun Faya Kun</t>
  </si>
  <si>
    <t>Jai Ganesh Deva</t>
  </si>
  <si>
    <t>Jai Jagdambe Mata</t>
  </si>
  <si>
    <t>Damadam Mast Qalandar</t>
  </si>
  <si>
    <t>Traditional Qawwali Album</t>
  </si>
  <si>
    <t>Aaj Mangalwar Hai</t>
  </si>
  <si>
    <t>Sai Ram Sai Shyam Sai Bhagwan</t>
  </si>
  <si>
    <t>Ram Siya Ram Jai Jai Ram</t>
  </si>
  <si>
    <t>Gallan Goodiyan</t>
  </si>
  <si>
    <t>Din Shagna Da</t>
  </si>
  <si>
    <t>Phillauri</t>
  </si>
  <si>
    <t>Prem Ratan Dhan Payo (Title Track)</t>
  </si>
  <si>
    <t>Prem Ratan Dhan Payo</t>
  </si>
  <si>
    <t>humsafar</t>
  </si>
  <si>
    <t>Phir Kabhi</t>
  </si>
  <si>
    <t>Just A Word</t>
  </si>
  <si>
    <t>Aazaadiyan</t>
  </si>
  <si>
    <t>aazadiyaan udaan song with lyrics - Ankit Prajapati (youtube)</t>
  </si>
  <si>
    <t>Kholo Kholo</t>
  </si>
  <si>
    <t>Zindagi Kuch Toh Bata</t>
  </si>
  <si>
    <t>Chal Ghar Chalen</t>
  </si>
  <si>
    <t>malang</t>
  </si>
  <si>
    <t>khoj</t>
  </si>
  <si>
    <t>Khoj (Passing By) - When Chai Met Toast [Lyrics] - Compact Cassettes (youtube)</t>
  </si>
  <si>
    <t>Khwaab</t>
  </si>
  <si>
    <t>Anumita Nadesan</t>
  </si>
  <si>
    <t>Khoya Sa</t>
  </si>
  <si>
    <t>jaago</t>
  </si>
  <si>
    <t>lifafa</t>
  </si>
  <si>
    <t>LIFAFA लिफाफा - Jaago जागो - LIFAFA (youtube)</t>
  </si>
  <si>
    <t>With You</t>
  </si>
  <si>
    <t>AP Dhillon</t>
  </si>
  <si>
    <t>Ap Dhillon - With You (Lyrics) - ChillPind (youtube)</t>
  </si>
  <si>
    <t>happy budday</t>
  </si>
  <si>
    <t>kill dil</t>
  </si>
  <si>
    <t>Chal Chalein</t>
  </si>
  <si>
    <t>Chal Chale [Full Song] Woh Lamhe - T-Series (youtube)</t>
  </si>
  <si>
    <t>Tera Hi Rahun</t>
  </si>
  <si>
    <t>Gajendra Verma</t>
  </si>
  <si>
    <t>Gajendra Verma - Tera Hi Rahun (Lyrics) - THE LYRICIST (youtube)</t>
  </si>
  <si>
    <t>Chota Sa Fasana</t>
  </si>
  <si>
    <t>Karwaan</t>
  </si>
  <si>
    <t>Yellow Paper Daisy</t>
  </si>
  <si>
    <t>When Chai Met Toast - Yellow Paper Daisy (Lyrics) Ft. Kerala - Moody Lyrics (youtube)</t>
  </si>
  <si>
    <t>bahara</t>
  </si>
  <si>
    <t>i hate luv stories</t>
  </si>
  <si>
    <t>Bahara (Lyrics) - Shreya Ghoshal and Sona Mohapatra - Beatzlyrics (youtube)</t>
  </si>
  <si>
    <t>radha</t>
  </si>
  <si>
    <t>Marz</t>
  </si>
  <si>
    <t>zehnaseeb</t>
  </si>
  <si>
    <t>Rehna tu</t>
  </si>
  <si>
    <t>delhi 6</t>
  </si>
  <si>
    <t>Delhi 6- rehna tu hai jaisa tu full song high quality audio - bajajpranay (youtube)</t>
  </si>
  <si>
    <t>Chalo Chalein</t>
  </si>
  <si>
    <t>Ritviz</t>
  </si>
  <si>
    <t>Bacardi Sessions Ritviz - Chalo Chalein feat. Seedhe Maut [Official Audio] - RITVIZ (youtube)</t>
  </si>
  <si>
    <t>saawli si raat</t>
  </si>
  <si>
    <t>barfi</t>
  </si>
  <si>
    <t>Liggi</t>
  </si>
  <si>
    <t>Ritviz - Liggi (Lyrics) - D-Muze India (youtube)</t>
  </si>
  <si>
    <t>Chandaniya</t>
  </si>
  <si>
    <t>Rowdy Rathore</t>
  </si>
  <si>
    <t>Chandaniya Lori Lori - Chandaniya (Lori Lori) (Lyric Video) - SonyMusicIndiaVEVO (youtube)</t>
  </si>
  <si>
    <t>muskurane</t>
  </si>
  <si>
    <t>citylights</t>
  </si>
  <si>
    <t>Leja Leja Re</t>
  </si>
  <si>
    <t>Ustad &amp; the Divas</t>
  </si>
  <si>
    <t>Ustad And The Divas - Leja Leja Song - Ustad Sultan Khan, Shreya Ghoshal, Salim Merchant - Pop Chartbusters (youtube)</t>
  </si>
  <si>
    <t>Sage</t>
  </si>
  <si>
    <t>Mehfooz</t>
  </si>
  <si>
    <t>Ankit Tiwari</t>
  </si>
  <si>
    <t>Jitni Dafa</t>
  </si>
  <si>
    <t>Yasser Desai</t>
  </si>
  <si>
    <t>Jitni Dafa Dekhu Tumhe - Lyrics with English translationParamanuYasser DesaiJeet Ganguli - Shaik Mahamood (youtube)</t>
  </si>
  <si>
    <t>ishq bulava</t>
  </si>
  <si>
    <t>hasee toh phasee</t>
  </si>
  <si>
    <t>Aasmaan</t>
  </si>
  <si>
    <t>Samar Mehdi</t>
  </si>
  <si>
    <t>Aazaad - Samar Mehdi (youtube)</t>
  </si>
  <si>
    <t>Dil Ko Maine Di Kasam</t>
  </si>
  <si>
    <t>Naina &amp; Preet</t>
  </si>
  <si>
    <t>Dhoop Ke Makaan</t>
  </si>
  <si>
    <t>Break Ke Baad</t>
  </si>
  <si>
    <t>Dhoop ke makaan sa yeah funny.. Makaan Moment...Lolwaa..Break ke baad movie - Fun with Misra G (youtube)</t>
  </si>
  <si>
    <t>Khud Se</t>
  </si>
  <si>
    <t>Bhaage Re Mann</t>
  </si>
  <si>
    <t>Aahista Aahista</t>
  </si>
  <si>
    <t>hosanna</t>
  </si>
  <si>
    <t>ek deewana tha</t>
  </si>
  <si>
    <t>Roke Na Ruke Naina</t>
  </si>
  <si>
    <t>yeh rishta</t>
  </si>
  <si>
    <t>meenaxi</t>
  </si>
  <si>
    <t>Sukoon</t>
  </si>
  <si>
    <t>Sukoon - Samar Mehdi - 3amtracks (youtube)</t>
  </si>
  <si>
    <t>Bikhra Hoon Main</t>
  </si>
  <si>
    <t>Jal - Bikhra hoon main - Adeel Azmat (youtube)</t>
  </si>
  <si>
    <t>laal ishq</t>
  </si>
  <si>
    <t>Goliyon Ki Raasleela Ram‑Leela</t>
  </si>
  <si>
    <t>Rangeen</t>
  </si>
  <si>
    <t>Rangeen - Talal Qureshi (youtube)</t>
  </si>
  <si>
    <t>Sanware</t>
  </si>
  <si>
    <t>Chal Dil Mere</t>
  </si>
  <si>
    <t>Ali Zafar</t>
  </si>
  <si>
    <t>Khoya Khoya</t>
  </si>
  <si>
    <t>Heroine</t>
  </si>
  <si>
    <t>hairat</t>
  </si>
  <si>
    <t>anjana anjani</t>
  </si>
  <si>
    <t>Sunlo Zara</t>
  </si>
  <si>
    <t>Chupke Chupke Raat Din</t>
  </si>
  <si>
    <t>Hum Tum Ek Kamre Mein Band Ho</t>
  </si>
  <si>
    <t>Humein Aur Jeene Ki</t>
  </si>
  <si>
    <t>Hamein Aur Jeene Ki Chaahat Na Hoti _ Agar Tum Na Hote 1983 _ Kishore Kumar _ Rajesh Khanna, Rekha _ [jQE18bMRv0A]</t>
  </si>
  <si>
    <t>Nazar Na Lag Jaaye With Lyrics _ STREE _ Rajkummar Rao, Shraddha Kapoor _ Ash King &amp; Sachin-Jigar [-JMtKCqnkm0]</t>
  </si>
  <si>
    <t>Patakha Guddi</t>
  </si>
  <si>
    <t>Dil Dhadakne Do (Title Track)</t>
  </si>
  <si>
    <t>Ude Dil Befikre</t>
  </si>
  <si>
    <t>Khwab Dekhe</t>
  </si>
  <si>
    <t>Pappu Can't Dance Saala</t>
  </si>
  <si>
    <t>Journey Song Full Audio _ Piku _ Amitabh Bachchan, Irrfan Khan &amp; Deepika Padukone [oZ7PnR_ZKRE]</t>
  </si>
  <si>
    <t>Tu Kisi Rail Si</t>
  </si>
  <si>
    <t>Masaan</t>
  </si>
  <si>
    <t>Aaja Nachle (Title Track – celebratory, not party)</t>
  </si>
  <si>
    <t>Kala Chashma</t>
  </si>
  <si>
    <t>Chandralekha</t>
  </si>
  <si>
    <t>A Gentleman</t>
  </si>
  <si>
    <t>Kho Gaye Hum Kahan</t>
  </si>
  <si>
    <t>Sauda Khara Khara</t>
  </si>
  <si>
    <t>Good Newwz</t>
  </si>
  <si>
    <t>#SaudaKharaKhara #GoodNewwz #Akshaykumar #Kareena #Diljit #KiaraAdvani #Sukhbir #Dhvani #shorts - Zee Music Company (youtube)</t>
  </si>
  <si>
    <t>Meherbaan</t>
  </si>
  <si>
    <t>Katiya Karun</t>
  </si>
  <si>
    <t>Kudi Meri</t>
  </si>
  <si>
    <t>Release</t>
  </si>
  <si>
    <t>Kudi Meri (Song) Dhvani, Abhimanyu, Manoj Bajpayee, Ganesh, Lijo, Chetas, Kumaar, Yash - Ishtar Music (youtube)</t>
  </si>
  <si>
    <t>Jhoome Jo Pathaan</t>
  </si>
  <si>
    <t>Happy Oye</t>
  </si>
  <si>
    <t>O Maahi (Reprise)</t>
  </si>
  <si>
    <t>Pag Ghungroo Baandh</t>
  </si>
  <si>
    <t>Bachna Ae Haseeno (Title Track)</t>
  </si>
  <si>
    <t>Kajra Mohabbat Wala</t>
  </si>
  <si>
    <t>KAJRA MOHABBAT WALA 4K Song - Asha Bhosle, Shamshad Begum - Biswajeet, Babita - कजरा मोहब्बत वाला - SuperHit Gaane (youtube)</t>
  </si>
  <si>
    <t>Tera Naam Japdi Phiran</t>
  </si>
  <si>
    <t>Aye Bhai Zara Dekh Ke Chalo</t>
  </si>
  <si>
    <t>Kala Chashma (Original version only)</t>
  </si>
  <si>
    <t>Malhari</t>
  </si>
  <si>
    <t>Abhi Toh Party Shuru Hui Hai</t>
  </si>
  <si>
    <t>High Heels</t>
  </si>
  <si>
    <t>Ki &amp; Ka</t>
  </si>
  <si>
    <t>The Humma Song</t>
  </si>
  <si>
    <t>Munni Badnaam Hui</t>
  </si>
  <si>
    <t>Sheila Ki Jawani</t>
  </si>
  <si>
    <t>Tees Maar Khan</t>
  </si>
  <si>
    <t>Chikni Chameli</t>
  </si>
  <si>
    <t>Fevicol Se</t>
  </si>
  <si>
    <t>Dabangg 2</t>
  </si>
  <si>
    <t>Fevicol Se Full Video Song Dabangg 2 (Official) ★ Kareena Kapoor ★ Salman Khan - T-Series (youtube)</t>
  </si>
  <si>
    <t>Saturday Saturday</t>
  </si>
  <si>
    <t>DJ Waley Babu</t>
  </si>
  <si>
    <t>Badshah (Single)</t>
  </si>
  <si>
    <t>Nasha</t>
  </si>
  <si>
    <t>Raid 2</t>
  </si>
  <si>
    <t>Proper Patola</t>
  </si>
  <si>
    <t>Tareefan</t>
  </si>
  <si>
    <t>Party On My Mind</t>
  </si>
  <si>
    <t>Brown Rang</t>
  </si>
  <si>
    <t>Yo Yo Honey Singh (Album: International Villager)</t>
  </si>
  <si>
    <t>BROWN RANG - YO YO HONEY SINGH (OFFICIAL MUSIC VIDEO) - INTERNATIONAL VILLAGER - Moviebox Record Label (youtube)</t>
  </si>
  <si>
    <t>Angreji Beat</t>
  </si>
  <si>
    <t>ANGREJI BEAT - YO YO HONEY SINGH FT. GIPPY GREWAL - INTERNATIONAL VILLAGER (IV) - OFFICIAL VIDEO - Moviebox Record Label (youtube)</t>
  </si>
  <si>
    <t>Garmi</t>
  </si>
  <si>
    <t>Saiyaan</t>
  </si>
  <si>
    <t>Gulon Mein</t>
  </si>
  <si>
    <t>Jaane De</t>
  </si>
  <si>
    <t>Qarib Qarib Singlle</t>
  </si>
  <si>
    <t>Coca Cola</t>
  </si>
  <si>
    <t>Luka Chuppi</t>
  </si>
  <si>
    <t>valence</t>
  </si>
  <si>
    <t>arousal</t>
  </si>
  <si>
    <t>mood_happy</t>
  </si>
  <si>
    <t>mood_sad</t>
  </si>
  <si>
    <t>mood_relaxed</t>
  </si>
  <si>
    <t>Main shayar to nahi</t>
  </si>
  <si>
    <t>aankhon aankhon mei</t>
  </si>
  <si>
    <t>Tum se hi</t>
  </si>
  <si>
    <t>aaja re ab mera dil pukara</t>
  </si>
  <si>
    <t>dil aisa kisi ne mera toda</t>
  </si>
  <si>
    <t>Karoge yaad to</t>
  </si>
  <si>
    <t>khush rahe tu sada (2)</t>
  </si>
  <si>
    <t>gubbare</t>
  </si>
  <si>
    <t>mehndi laga ke rakhna</t>
  </si>
  <si>
    <t>manja</t>
  </si>
  <si>
    <t xml:space="preserve">Zindagi Ek Safar Hai Suhana </t>
  </si>
  <si>
    <t>Sooraj Ki Bahoon Mein</t>
  </si>
  <si>
    <t xml:space="preserve">Khaabon Ke Parinday </t>
  </si>
  <si>
    <t>Sham</t>
  </si>
  <si>
    <t xml:space="preserve">Ullu Ka Pattha </t>
  </si>
  <si>
    <t xml:space="preserve">Bom Diggy Diggy </t>
  </si>
  <si>
    <t>Bulleya- Ae Dil</t>
  </si>
  <si>
    <t xml:space="preserve">Genda Phool </t>
  </si>
  <si>
    <t>Mast Mein Rehne Ka</t>
  </si>
  <si>
    <t xml:space="preserve">Aise Kyun </t>
  </si>
  <si>
    <t>CHAL TERA SHUKRIYA</t>
  </si>
  <si>
    <t>Raat ke Humsafar</t>
  </si>
  <si>
    <t xml:space="preserve">Dil Dooba </t>
  </si>
  <si>
    <t>Love You Zindagi</t>
  </si>
  <si>
    <t xml:space="preserve">Chaiya Chaiya </t>
  </si>
  <si>
    <t xml:space="preserve">Ek Do Teen </t>
  </si>
  <si>
    <t xml:space="preserve">Raat Ke Dhai Baje </t>
  </si>
  <si>
    <t xml:space="preserve">Chahe Mujhe Koi </t>
  </si>
  <si>
    <t>Yeh raat hai pyasi pyasi</t>
  </si>
  <si>
    <t xml:space="preserve">Aao Twist Karein </t>
  </si>
  <si>
    <t>Jai Ho Slumdog Millionaire</t>
  </si>
  <si>
    <t xml:space="preserve">Mera Dil Bhi Kitna Pagal Hai </t>
  </si>
  <si>
    <t xml:space="preserve">Socha Hai </t>
  </si>
  <si>
    <t xml:space="preserve">MATARGASHTI </t>
  </si>
  <si>
    <t xml:space="preserve">Mileya Mileya </t>
  </si>
  <si>
    <t xml:space="preserve">Saanjha </t>
  </si>
  <si>
    <t xml:space="preserve">Aayi Aayi Bhoot Police </t>
  </si>
  <si>
    <t xml:space="preserve">Pretty Woman </t>
  </si>
  <si>
    <t xml:space="preserve">Hum Dono </t>
  </si>
  <si>
    <t xml:space="preserve">Lutt Putt Gaya </t>
  </si>
  <si>
    <t xml:space="preserve">Senorita </t>
  </si>
  <si>
    <t xml:space="preserve">Daru Desi </t>
  </si>
  <si>
    <t>Tu Jo Mila</t>
  </si>
  <si>
    <t xml:space="preserve">Roobaroo </t>
  </si>
  <si>
    <t xml:space="preserve">Aaj Main Upar </t>
  </si>
  <si>
    <t xml:space="preserve">Tere Vaaste </t>
  </si>
  <si>
    <t>The Jawaani Song</t>
  </si>
  <si>
    <t xml:space="preserve">Buddhu Sa Mann </t>
  </si>
  <si>
    <t xml:space="preserve">Aashiq Surrender Hua </t>
  </si>
  <si>
    <t xml:space="preserve">Tauba Tauba </t>
  </si>
  <si>
    <t xml:space="preserve">I Hate Luv Storys </t>
  </si>
  <si>
    <t>Ik Junoon (Paint it red)</t>
  </si>
  <si>
    <t xml:space="preserve">Lazy Lamhe </t>
  </si>
  <si>
    <t xml:space="preserve">Ziddi Dil </t>
  </si>
  <si>
    <t xml:space="preserve">Oye Boy Charlie </t>
  </si>
  <si>
    <t xml:space="preserve">Ludo Theme Song </t>
  </si>
  <si>
    <t xml:space="preserve">Mere Khwabon Mein </t>
  </si>
  <si>
    <t xml:space="preserve">Rangeela Re Rangeela </t>
  </si>
  <si>
    <t xml:space="preserve">Koi Mil Gaya </t>
  </si>
  <si>
    <t xml:space="preserve">Sadi Gali </t>
  </si>
  <si>
    <t xml:space="preserve">Aahun Aahun </t>
  </si>
  <si>
    <t>Tu Meri Dost Hain</t>
  </si>
  <si>
    <t xml:space="preserve">Dil Se Re </t>
  </si>
  <si>
    <t xml:space="preserve">Chor Bazari </t>
  </si>
  <si>
    <t xml:space="preserve">Mera Mann Kehne Laga </t>
  </si>
  <si>
    <t xml:space="preserve">Ban Ja Rani </t>
  </si>
  <si>
    <t xml:space="preserve">Kaisi Paheli Zindagani </t>
  </si>
  <si>
    <t xml:space="preserve">Qaafirana </t>
  </si>
  <si>
    <t>Kudi Gujarat Di</t>
  </si>
  <si>
    <t xml:space="preserve">Say Na Say Na </t>
  </si>
  <si>
    <t xml:space="preserve">Soni De Nakhre </t>
  </si>
  <si>
    <t xml:space="preserve">Afeemi </t>
  </si>
  <si>
    <t xml:space="preserve">Makhna </t>
  </si>
  <si>
    <t xml:space="preserve">Chalti Hai Kya 9 Se 12 </t>
  </si>
  <si>
    <t xml:space="preserve">Dil Laga Liya Maine Tumse Pyaar Karke </t>
  </si>
  <si>
    <t>Yeh Ladka Haye Allah</t>
  </si>
  <si>
    <t>Jane Kyun Log Dil Chahta Hai</t>
  </si>
  <si>
    <t xml:space="preserve">OH Ho Ho Ho </t>
  </si>
  <si>
    <t xml:space="preserve">MAULA </t>
  </si>
  <si>
    <t>Kabhi Kabhi Aditi Zindagi Jaane Tu Ya Jaane Na</t>
  </si>
  <si>
    <t xml:space="preserve">Happy Happy </t>
  </si>
  <si>
    <t xml:space="preserve">Tukur Tukur </t>
  </si>
  <si>
    <t>Hey Ya!</t>
  </si>
  <si>
    <t xml:space="preserve">Hungama Ho Gaya </t>
  </si>
  <si>
    <t xml:space="preserve">Tamma Tamma Again </t>
  </si>
  <si>
    <t xml:space="preserve">Rabba Mein Toh Mar Gaya Oye </t>
  </si>
  <si>
    <t xml:space="preserve">Kho Jaane De </t>
  </si>
  <si>
    <t>Teri Meri Kahaani Hai Baarishon Ka Paani</t>
  </si>
  <si>
    <t xml:space="preserve">Aal Izz Well </t>
  </si>
  <si>
    <t xml:space="preserve">UFF Full Video </t>
  </si>
  <si>
    <t xml:space="preserve">Phoolon Ke Rang Se </t>
  </si>
  <si>
    <t xml:space="preserve">Tu Hain Toh Main Hoon </t>
  </si>
  <si>
    <t xml:space="preserve">Pal Pal </t>
  </si>
  <si>
    <t xml:space="preserve">DIL CHORI </t>
  </si>
  <si>
    <t xml:space="preserve">GALLAN MITHIYAN </t>
  </si>
  <si>
    <t>gaata rahe mera dil</t>
  </si>
  <si>
    <t>choti si asha</t>
  </si>
  <si>
    <t>ek chatur naar</t>
  </si>
  <si>
    <t>babu samjho ishare</t>
  </si>
  <si>
    <t>masakali</t>
  </si>
  <si>
    <t>ta ra rum pum</t>
  </si>
  <si>
    <t>aye udi udi</t>
  </si>
  <si>
    <t>naino mein sapna</t>
  </si>
  <si>
    <t>aaj mausam bada beimaan hai</t>
  </si>
  <si>
    <t>hawa ke saath saath</t>
  </si>
  <si>
    <t>jiya jale</t>
  </si>
  <si>
    <t>twist</t>
  </si>
  <si>
    <t>oye oye</t>
  </si>
  <si>
    <t>my name is lakhan</t>
  </si>
  <si>
    <t>jaan pehechaan ho</t>
  </si>
  <si>
    <t>yeh mera dil</t>
  </si>
  <si>
    <t>ve kamleya</t>
  </si>
  <si>
    <t>shava shava</t>
  </si>
  <si>
    <t>nach baliye</t>
  </si>
  <si>
    <t>nach punjaban</t>
  </si>
  <si>
    <t>tu cheez badi hai mast mast</t>
  </si>
  <si>
    <t>aashiyan</t>
  </si>
  <si>
    <t>dil toh bachcha hai ji</t>
  </si>
  <si>
    <t>kyon</t>
  </si>
  <si>
    <t>oonchi hai building</t>
  </si>
  <si>
    <t>ude jab jab zulfein teri</t>
  </si>
  <si>
    <t>aye meri zohra zabeen</t>
  </si>
  <si>
    <t>inteha ho gai</t>
  </si>
  <si>
    <t>aaj ki raat koi aane ko hai</t>
  </si>
  <si>
    <t>chal chal mere saathi</t>
  </si>
  <si>
    <t>mera joota hai japani</t>
  </si>
  <si>
    <t>bumbro</t>
  </si>
  <si>
    <t>aati rahengi baharein</t>
  </si>
  <si>
    <t>gori hain kalaiyan</t>
  </si>
  <si>
    <t>main to superman</t>
  </si>
  <si>
    <t>tera hua</t>
  </si>
  <si>
    <t>sona sona</t>
  </si>
  <si>
    <t>dil khol ke lets rock</t>
  </si>
  <si>
    <t>zindagi milke bitayenge</t>
  </si>
  <si>
    <t>uff yeh noor</t>
  </si>
  <si>
    <t>karle pyaar karle</t>
  </si>
  <si>
    <t>happy birthday</t>
  </si>
  <si>
    <t>main hoon hero tera</t>
  </si>
  <si>
    <t>o meri soni</t>
  </si>
  <si>
    <t>ruk ja o dil deewane</t>
  </si>
  <si>
    <t>hawa mein udati jaye</t>
  </si>
  <si>
    <t>dil laga ke dekho</t>
  </si>
  <si>
    <t>ek pyaar ka nagma</t>
  </si>
  <si>
    <t>jhoom barabar</t>
  </si>
  <si>
    <t>tamma tamma loge</t>
  </si>
  <si>
    <t>deewana dil deewana</t>
  </si>
  <si>
    <t>phir aur kya chahiye</t>
  </si>
  <si>
    <t>ve haaniya</t>
  </si>
  <si>
    <t>aayi nai</t>
  </si>
  <si>
    <t>bholi si surat</t>
  </si>
  <si>
    <t>aaj ki raat</t>
  </si>
  <si>
    <t>nashe si chad gayi</t>
  </si>
  <si>
    <t>khamoshiyan (2)</t>
  </si>
  <si>
    <t>bom diggy diggy2</t>
  </si>
  <si>
    <t>tu jaane na</t>
  </si>
  <si>
    <t>high rated gabru</t>
  </si>
  <si>
    <t>dil laga na2</t>
  </si>
  <si>
    <t>deewangi deewangi</t>
  </si>
  <si>
    <t>billo rani</t>
  </si>
  <si>
    <t>paisa paisa</t>
  </si>
  <si>
    <t>o haseena zulfowali</t>
  </si>
  <si>
    <t>om shanti om</t>
  </si>
  <si>
    <t>tu chiz badi hai mast</t>
  </si>
  <si>
    <t>tip tip barsa</t>
  </si>
  <si>
    <t>main khiladi tu anadi</t>
  </si>
  <si>
    <t>dus bahane</t>
  </si>
  <si>
    <t>mauja hi mauja</t>
  </si>
  <si>
    <t>dil dance maare</t>
  </si>
  <si>
    <t>marjaani</t>
  </si>
  <si>
    <t>po po</t>
  </si>
  <si>
    <t>tamache pe disco</t>
  </si>
  <si>
    <t>engine ki seeti</t>
  </si>
  <si>
    <t>superman-tevar</t>
  </si>
  <si>
    <t>afghan jalebi</t>
  </si>
  <si>
    <t>haseeno ka deewana</t>
  </si>
  <si>
    <t>move your lakk</t>
  </si>
  <si>
    <t>zilla hilela</t>
  </si>
  <si>
    <t>odhani</t>
  </si>
  <si>
    <t>ek toh kum zindagani</t>
  </si>
  <si>
    <t xml:space="preserve">gali gali </t>
  </si>
  <si>
    <t>slow motion</t>
  </si>
  <si>
    <t>zoobi doobi</t>
  </si>
  <si>
    <t>pyar ki pungi</t>
  </si>
  <si>
    <t>lat lag gai</t>
  </si>
  <si>
    <t>party to banti hai</t>
  </si>
  <si>
    <t>pink lips</t>
  </si>
  <si>
    <t>main tera boyfriend</t>
  </si>
  <si>
    <t>dj bajega to pappu nachega</t>
  </si>
  <si>
    <t>lagdi hai thaai</t>
  </si>
  <si>
    <t>koka</t>
  </si>
  <si>
    <t>muqabla</t>
  </si>
  <si>
    <t>burj khalifa</t>
  </si>
  <si>
    <t>nadiyon paar</t>
  </si>
  <si>
    <t>param sundari</t>
  </si>
  <si>
    <t>saami saami</t>
  </si>
  <si>
    <t>jehda nasha</t>
  </si>
  <si>
    <t>current laga re</t>
  </si>
  <si>
    <t>what jhumka</t>
  </si>
  <si>
    <t>aapka kya hoga janabe ali</t>
  </si>
  <si>
    <t>dil mein baji guitar</t>
  </si>
  <si>
    <t>chammak challo</t>
  </si>
  <si>
    <t>dil leke</t>
  </si>
  <si>
    <t>oye oye-tridev</t>
  </si>
  <si>
    <t>main hoon don</t>
  </si>
  <si>
    <t>jumma chumma</t>
  </si>
  <si>
    <t>ruk ruk ruk</t>
  </si>
  <si>
    <t xml:space="preserve">choli ke peeche </t>
  </si>
  <si>
    <t>bijli-govinda naam mera</t>
  </si>
  <si>
    <t>kajra re</t>
  </si>
  <si>
    <t>dholida gangubai</t>
  </si>
  <si>
    <t>radha kaise na jale</t>
  </si>
  <si>
    <t>kudiyee ni teri</t>
  </si>
  <si>
    <t>dance ka bhoot</t>
  </si>
  <si>
    <t>ishq kameena</t>
  </si>
  <si>
    <t>koi kahe kehta rahe</t>
  </si>
  <si>
    <t>dhoom machale</t>
  </si>
  <si>
    <t>saaki saaki</t>
  </si>
  <si>
    <t>dil chahta hai</t>
  </si>
  <si>
    <t>aaj ki party</t>
  </si>
  <si>
    <t>badtameez dil</t>
  </si>
  <si>
    <t>hauli hauli</t>
  </si>
  <si>
    <t>nachdene saare</t>
  </si>
  <si>
    <t>aafat</t>
  </si>
  <si>
    <t>alcoholia</t>
  </si>
  <si>
    <t>chhod do aanchal</t>
  </si>
  <si>
    <t>kar gayi chull</t>
  </si>
  <si>
    <t>desi girl</t>
  </si>
  <si>
    <t>subah hone na de</t>
  </si>
  <si>
    <t>bang bang</t>
  </si>
  <si>
    <t>radha soty</t>
  </si>
  <si>
    <t>uff teri adaaa</t>
  </si>
  <si>
    <t>sweety tera drama</t>
  </si>
  <si>
    <t>bolna</t>
  </si>
  <si>
    <t>milegi milegi</t>
  </si>
  <si>
    <t>morni banke</t>
  </si>
  <si>
    <t>gallan kardi</t>
  </si>
  <si>
    <t>naach punjaban</t>
  </si>
  <si>
    <t>zingaat</t>
  </si>
  <si>
    <t>jamnapaar</t>
  </si>
  <si>
    <t>har funn maula</t>
  </si>
  <si>
    <t>ye jo des tera</t>
  </si>
  <si>
    <t>zindagi ke safar mein</t>
  </si>
  <si>
    <t>tu zinda hai to</t>
  </si>
  <si>
    <t>main hoon bharat</t>
  </si>
  <si>
    <t>desh ki mitti</t>
  </si>
  <si>
    <t>ekla chalo</t>
  </si>
  <si>
    <t>zindagi ki taash mein</t>
  </si>
  <si>
    <t>shakti de ma</t>
  </si>
  <si>
    <t>apna har din</t>
  </si>
  <si>
    <t>ae mere des</t>
  </si>
  <si>
    <t>ae malik tere bande hum</t>
  </si>
  <si>
    <t>kun faya kun</t>
  </si>
  <si>
    <t>jai ganesh deva</t>
  </si>
  <si>
    <t>jai jagdambe</t>
  </si>
  <si>
    <t>dama dam mast qalandar</t>
  </si>
  <si>
    <t>aaj mangalwar hai</t>
  </si>
  <si>
    <t>sai ram sai shyam</t>
  </si>
  <si>
    <t>ram siya ram jai jai ram</t>
  </si>
  <si>
    <t>gallan goodiya</t>
  </si>
  <si>
    <t>din shagna da</t>
  </si>
  <si>
    <t>prem ratan dhan payo</t>
  </si>
  <si>
    <t>phir kabhi</t>
  </si>
  <si>
    <t>just a word</t>
  </si>
  <si>
    <t>kholo kholo</t>
  </si>
  <si>
    <t>zindagi kuch toh bata</t>
  </si>
  <si>
    <t>chal ghar chale</t>
  </si>
  <si>
    <t>khwaab</t>
  </si>
  <si>
    <t>khoye panchi</t>
  </si>
  <si>
    <t>chota sa fasana</t>
  </si>
  <si>
    <t>marz</t>
  </si>
  <si>
    <t>saawali si raat barfi</t>
  </si>
  <si>
    <t>sage</t>
  </si>
  <si>
    <t>mehfooz</t>
  </si>
  <si>
    <t>ishq bulaavan</t>
  </si>
  <si>
    <t>dil ko maine di kasam</t>
  </si>
  <si>
    <t>naina and preet</t>
  </si>
  <si>
    <t>khud se</t>
  </si>
  <si>
    <t>bhage re man</t>
  </si>
  <si>
    <t>aahista aahista</t>
  </si>
  <si>
    <t>roke na roke naina</t>
  </si>
  <si>
    <t>ye rishta</t>
  </si>
  <si>
    <t>saware</t>
  </si>
  <si>
    <t>chal dil mere</t>
  </si>
  <si>
    <t>khoya khoya</t>
  </si>
  <si>
    <t>sunlo zara</t>
  </si>
  <si>
    <t>tumse hi tumse2</t>
  </si>
  <si>
    <t>chupke chupke raat din</t>
  </si>
  <si>
    <t>hum the ek kamre mein band</t>
  </si>
  <si>
    <t>dil toh hai dil2</t>
  </si>
  <si>
    <t>tere liyepalko ki jhalar2</t>
  </si>
  <si>
    <t>waqt ne kiya kya haseen2</t>
  </si>
  <si>
    <t>hum the jiske sahare (2)</t>
  </si>
  <si>
    <t>Tu jo nahi (2)</t>
  </si>
  <si>
    <t>khush rahe tu sada</t>
  </si>
  <si>
    <t>patakha guddi</t>
  </si>
  <si>
    <t>dil dhadakne do</t>
  </si>
  <si>
    <t>ude dil befikre</t>
  </si>
  <si>
    <t>khwab dekhe</t>
  </si>
  <si>
    <t>pappu cant dance salaa</t>
  </si>
  <si>
    <t>tu kisi rail si</t>
  </si>
  <si>
    <t>aja nachle</t>
  </si>
  <si>
    <t>kal chash</t>
  </si>
  <si>
    <t>chandralekha</t>
  </si>
  <si>
    <t>kho gaye hum kahan</t>
  </si>
  <si>
    <t>katiya karoon</t>
  </si>
  <si>
    <t>jhoome jo pathaan</t>
  </si>
  <si>
    <t>happy oye</t>
  </si>
  <si>
    <t>o maahi</t>
  </si>
  <si>
    <t>pag ghungroo baandh</t>
  </si>
  <si>
    <t>bachna ae haseeno</t>
  </si>
  <si>
    <t>tera naam japdi phiran</t>
  </si>
  <si>
    <t>aye bhai zara dekhke chalo</t>
  </si>
  <si>
    <t>kala chashma</t>
  </si>
  <si>
    <t>malhari</t>
  </si>
  <si>
    <t>abhi toh party shuru hui hai</t>
  </si>
  <si>
    <t>high heels</t>
  </si>
  <si>
    <t>the humma song</t>
  </si>
  <si>
    <t>khamoshiyan</t>
  </si>
  <si>
    <t>munni badnam hui</t>
  </si>
  <si>
    <t>sheila ki jawani</t>
  </si>
  <si>
    <t>chikni chameli</t>
  </si>
  <si>
    <t>saturday saturday</t>
  </si>
  <si>
    <t>dj waley babu</t>
  </si>
  <si>
    <t>nasha</t>
  </si>
  <si>
    <t>proper patola</t>
  </si>
  <si>
    <t>tareefan</t>
  </si>
  <si>
    <t>party on my mind</t>
  </si>
  <si>
    <t>garmi</t>
  </si>
  <si>
    <t>jai jai shivshankar</t>
  </si>
  <si>
    <t>o saiyaan</t>
  </si>
  <si>
    <t>gulon mein</t>
  </si>
  <si>
    <t>Jaane de</t>
  </si>
  <si>
    <t>coca cola</t>
  </si>
  <si>
    <t>khwaabon ke parindey</t>
  </si>
  <si>
    <t>tere bina-zaeden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</si>
</sst>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0"/>
      <color rgb="FF000000"/>
      <name val="Calibri"/>
    </font>
    <font>
      <sz val="10"/>
      <color rgb="FF000000"/>
      <name val="Calibri"/>
    </font>
    <font>
      <sz val="10"/>
      <color theme="1"/>
      <name val="Arial"/>
    </font>
    <font>
      <sz val="10"/>
      <color rgb="FF000000"/>
      <name val="&quot;Aptos Narrow&quot;"/>
    </font>
    <font>
      <sz val="10"/>
      <color rgb="FF000000"/>
      <name val="Arial"/>
    </font>
    <font>
      <b/>
      <sz val="11"/>
      <color theme="1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4C1130"/>
        <bgColor rgb="FF4C1130"/>
      </patternFill>
    </fill>
    <fill>
      <patternFill patternType="solid">
        <fgColor rgb="FF4A86E8"/>
        <bgColor rgb="FF4A86E8"/>
      </patternFill>
    </fill>
    <fill>
      <patternFill patternType="solid">
        <fgColor rgb="FF0000FF"/>
        <bgColor rgb="FF0000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2" fillId="3" borderId="0" xfId="0" applyFont="1" applyFill="1" applyAlignment="1">
      <alignment horizontal="right"/>
    </xf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2" fillId="2" borderId="0" xfId="0" applyFont="1" applyFill="1" applyAlignment="1">
      <alignment horizontal="right"/>
    </xf>
    <xf numFmtId="0" fontId="2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0" borderId="1" xfId="0" applyFont="1" applyBorder="1" applyAlignment="1">
      <alignment horizontal="center" vertical="top"/>
    </xf>
    <xf numFmtId="0" fontId="7" fillId="0" borderId="0" xfId="0" applyFont="1" applyAlignment="1">
      <alignment horizontal="right"/>
    </xf>
    <xf numFmtId="0" fontId="2" fillId="4" borderId="0" xfId="0" applyFont="1" applyFill="1" applyAlignment="1">
      <alignment horizontal="right"/>
    </xf>
    <xf numFmtId="0" fontId="2" fillId="4" borderId="0" xfId="0" applyFont="1" applyFill="1"/>
    <xf numFmtId="0" fontId="7" fillId="4" borderId="0" xfId="0" applyFont="1" applyFill="1" applyAlignment="1">
      <alignment horizontal="right"/>
    </xf>
    <xf numFmtId="0" fontId="2" fillId="5" borderId="0" xfId="0" applyFont="1" applyFill="1" applyAlignment="1">
      <alignment horizontal="right"/>
    </xf>
    <xf numFmtId="0" fontId="2" fillId="5" borderId="0" xfId="0" applyFont="1" applyFill="1"/>
    <xf numFmtId="0" fontId="7" fillId="5" borderId="0" xfId="0" applyFont="1" applyFill="1" applyAlignment="1">
      <alignment horizontal="right"/>
    </xf>
    <xf numFmtId="0" fontId="7" fillId="2" borderId="0" xfId="0" applyFont="1" applyFill="1" applyAlignment="1">
      <alignment horizontal="right"/>
    </xf>
    <xf numFmtId="0" fontId="8" fillId="3" borderId="0" xfId="0" applyFont="1" applyFill="1" applyAlignment="1">
      <alignment horizontal="right"/>
    </xf>
    <xf numFmtId="0" fontId="8" fillId="0" borderId="0" xfId="0" applyFont="1" applyAlignment="1">
      <alignment horizontal="right"/>
    </xf>
    <xf numFmtId="0" fontId="2" fillId="6" borderId="0" xfId="0" applyFont="1" applyFill="1"/>
    <xf numFmtId="0" fontId="9" fillId="0" borderId="0" xfId="0" applyFont="1" applyAlignment="1">
      <alignment horizontal="right"/>
    </xf>
    <xf numFmtId="0" fontId="2" fillId="7" borderId="0" xfId="0" applyFont="1" applyFill="1"/>
    <xf numFmtId="0" fontId="1" fillId="2" borderId="0" xfId="0" applyFont="1" applyFill="1" applyAlignment="1">
      <alignment horizontal="left"/>
    </xf>
    <xf numFmtId="11" fontId="2" fillId="2" borderId="0" xfId="0" applyNumberFormat="1" applyFont="1" applyFill="1" applyAlignment="1">
      <alignment horizontal="right"/>
    </xf>
    <xf numFmtId="0" fontId="3" fillId="4" borderId="0" xfId="0" applyFont="1" applyFill="1"/>
    <xf numFmtId="0" fontId="4" fillId="4" borderId="0" xfId="0" applyFont="1" applyFill="1"/>
    <xf numFmtId="0" fontId="8" fillId="4" borderId="0" xfId="0" applyFont="1" applyFill="1" applyAlignment="1">
      <alignment horizontal="right"/>
    </xf>
    <xf numFmtId="0" fontId="3" fillId="5" borderId="0" xfId="0" applyFont="1" applyFill="1"/>
    <xf numFmtId="0" fontId="4" fillId="5" borderId="0" xfId="0" applyFont="1" applyFill="1"/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N1539"/>
  <sheetViews>
    <sheetView tabSelected="1" workbookViewId="0"/>
  </sheetViews>
  <sheetFormatPr defaultColWidth="12.64453125" defaultRowHeight="15.75" customHeight="1"/>
  <cols>
    <col min="2" max="2" width="21.1171875" customWidth="1"/>
    <col min="3" max="3" width="21.87890625" customWidth="1"/>
    <col min="10" max="10" width="36" customWidth="1"/>
  </cols>
  <sheetData>
    <row r="1" spans="1:6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5" t="s">
        <v>17</v>
      </c>
      <c r="S1" s="25" t="s">
        <v>18</v>
      </c>
      <c r="T1" s="25" t="s">
        <v>19</v>
      </c>
      <c r="U1" s="25" t="s">
        <v>20</v>
      </c>
      <c r="V1" s="25" t="s">
        <v>21</v>
      </c>
      <c r="W1" s="25" t="s">
        <v>22</v>
      </c>
      <c r="X1" s="25" t="s">
        <v>23</v>
      </c>
      <c r="Y1" s="25" t="s">
        <v>24</v>
      </c>
      <c r="Z1" s="25" t="s">
        <v>25</v>
      </c>
      <c r="AA1" s="25" t="s">
        <v>26</v>
      </c>
      <c r="AB1" s="25" t="s">
        <v>27</v>
      </c>
      <c r="AC1" s="25" t="s">
        <v>28</v>
      </c>
      <c r="AD1" s="25" t="s">
        <v>29</v>
      </c>
      <c r="AE1" s="25" t="s">
        <v>30</v>
      </c>
      <c r="AF1" s="25" t="s">
        <v>31</v>
      </c>
      <c r="AG1" s="25" t="s">
        <v>32</v>
      </c>
      <c r="AH1" s="25" t="s">
        <v>33</v>
      </c>
      <c r="AI1" s="25" t="s">
        <v>34</v>
      </c>
      <c r="AJ1" s="25" t="s">
        <v>35</v>
      </c>
      <c r="AK1" s="25" t="s">
        <v>36</v>
      </c>
      <c r="AL1" s="25" t="s">
        <v>37</v>
      </c>
      <c r="AM1" s="25" t="s">
        <v>38</v>
      </c>
      <c r="AN1" s="25" t="s">
        <v>39</v>
      </c>
      <c r="AO1" s="25" t="s">
        <v>40</v>
      </c>
      <c r="AP1" s="25" t="s">
        <v>41</v>
      </c>
      <c r="AQ1" s="25" t="s">
        <v>42</v>
      </c>
      <c r="AR1" s="25" t="s">
        <v>43</v>
      </c>
      <c r="AS1" s="25" t="s">
        <v>44</v>
      </c>
      <c r="AT1" s="25" t="s">
        <v>45</v>
      </c>
      <c r="AU1" s="25" t="s">
        <v>46</v>
      </c>
      <c r="AV1" s="25" t="s">
        <v>47</v>
      </c>
      <c r="AW1" s="25" t="s">
        <v>48</v>
      </c>
      <c r="AX1" s="25" t="s">
        <v>49</v>
      </c>
      <c r="AY1" s="25" t="s">
        <v>50</v>
      </c>
      <c r="AZ1" s="25" t="s">
        <v>51</v>
      </c>
      <c r="BA1" s="25" t="s">
        <v>52</v>
      </c>
      <c r="BB1" s="25" t="s">
        <v>53</v>
      </c>
      <c r="BC1" s="25" t="s">
        <v>54</v>
      </c>
      <c r="BD1" s="25" t="s">
        <v>55</v>
      </c>
      <c r="BE1" s="25" t="s">
        <v>56</v>
      </c>
      <c r="BF1" s="25" t="s">
        <v>57</v>
      </c>
      <c r="BG1" s="25" t="s">
        <v>58</v>
      </c>
      <c r="BH1" s="25" t="s">
        <v>59</v>
      </c>
      <c r="BI1" s="25" t="s">
        <v>60</v>
      </c>
      <c r="BJ1" s="11" t="s">
        <v>3629</v>
      </c>
      <c r="BK1" s="11" t="s">
        <v>3630</v>
      </c>
      <c r="BL1" s="11" t="s">
        <v>3631</v>
      </c>
      <c r="BM1" s="11" t="s">
        <v>3632</v>
      </c>
      <c r="BN1" s="11" t="s">
        <v>3633</v>
      </c>
    </row>
    <row r="2" spans="1:66" ht="15.75" customHeight="1">
      <c r="A2" s="7">
        <v>1</v>
      </c>
      <c r="B2" s="8" t="s">
        <v>61</v>
      </c>
      <c r="C2" s="8" t="s">
        <v>62</v>
      </c>
      <c r="D2" s="7">
        <v>2013</v>
      </c>
      <c r="E2" s="8" t="s">
        <v>63</v>
      </c>
      <c r="F2" s="2" t="s">
        <v>63</v>
      </c>
      <c r="G2" s="2" t="s">
        <v>63</v>
      </c>
      <c r="H2" s="9" t="str">
        <f t="shared" ref="H2:H19" si="0">IF(COUNTIF($E2:$G2,E2)&gt;=2,E2,IF(COUNTIF($E2:$G2,F2)&gt;=2,F2,IF(COUNTIF($E2:$G2,G2)&gt;=2,G2,"ambiguous")))</f>
        <v>romantic</v>
      </c>
      <c r="I2" s="9">
        <f>COUNTIF(H:H,"happy")</f>
        <v>231</v>
      </c>
      <c r="J2" s="8" t="s">
        <v>64</v>
      </c>
      <c r="K2" s="7">
        <v>-1.0458400000000001</v>
      </c>
      <c r="L2" s="7">
        <v>0.38478600000000002</v>
      </c>
      <c r="M2" s="7">
        <v>0.74157399999999996</v>
      </c>
      <c r="N2" s="7">
        <v>0.50061100000000003</v>
      </c>
      <c r="O2" s="7">
        <v>0.74966900000000003</v>
      </c>
      <c r="P2" s="7">
        <v>-0.10339</v>
      </c>
      <c r="Q2" s="7">
        <v>-0.66576000000000002</v>
      </c>
      <c r="R2" s="7">
        <v>-0.65012999999999999</v>
      </c>
      <c r="S2" s="7">
        <v>0.75810100000000002</v>
      </c>
      <c r="T2" s="7">
        <v>-0.44947999999999999</v>
      </c>
      <c r="U2" s="7">
        <v>-0.41539999999999999</v>
      </c>
      <c r="V2" s="7">
        <v>-0.69352999999999998</v>
      </c>
      <c r="W2" s="7">
        <v>-0.80484</v>
      </c>
      <c r="X2" s="7">
        <v>0.59779499999999997</v>
      </c>
      <c r="Y2" s="7">
        <v>-9.1759999999999994E-2</v>
      </c>
      <c r="Z2" s="7">
        <v>2.6623000000000001E-2</v>
      </c>
      <c r="AA2" s="7">
        <v>-0.17096</v>
      </c>
      <c r="AB2" s="7">
        <v>-0.46727999999999997</v>
      </c>
      <c r="AC2" s="7">
        <v>-0.78757999999999995</v>
      </c>
      <c r="AD2" s="7">
        <v>0.52648899999999998</v>
      </c>
      <c r="AE2" s="7">
        <v>-8.6260000000000003E-2</v>
      </c>
      <c r="AF2" s="7">
        <v>9.4244999999999995E-2</v>
      </c>
      <c r="AG2" s="7">
        <v>-0.62909000000000004</v>
      </c>
      <c r="AH2" s="7">
        <v>0.35461999999999999</v>
      </c>
      <c r="AI2" s="7">
        <v>-7.8090000000000007E-2</v>
      </c>
      <c r="AJ2" s="7">
        <v>5.6652000000000001E-2</v>
      </c>
      <c r="AK2" s="7">
        <v>-1.11433</v>
      </c>
      <c r="AL2" s="7">
        <v>0.67374400000000001</v>
      </c>
      <c r="AM2" s="7">
        <v>-0.43091000000000002</v>
      </c>
      <c r="AN2" s="7">
        <v>-1.1468799999999999</v>
      </c>
      <c r="AO2" s="7">
        <v>-0.60924</v>
      </c>
      <c r="AP2" s="7">
        <v>-0.90995999999999999</v>
      </c>
      <c r="AQ2" s="7">
        <v>0.38224000000000002</v>
      </c>
      <c r="AR2" s="7">
        <v>-1.1881600000000001</v>
      </c>
      <c r="AS2" s="7">
        <v>-0.25223000000000001</v>
      </c>
      <c r="AT2" s="7">
        <v>0.16419800000000001</v>
      </c>
      <c r="AU2" s="7">
        <v>-1.1194</v>
      </c>
      <c r="AV2" s="7">
        <v>-0.29431000000000002</v>
      </c>
      <c r="AW2" s="7">
        <v>-0.75399000000000005</v>
      </c>
      <c r="AX2" s="7">
        <v>-0.10005</v>
      </c>
      <c r="AY2" s="7">
        <v>-0.61345000000000005</v>
      </c>
      <c r="AZ2" s="7">
        <v>0.72525600000000001</v>
      </c>
      <c r="BA2" s="7">
        <v>0.29426099999999999</v>
      </c>
      <c r="BB2" s="7">
        <v>-0.36864999999999998</v>
      </c>
      <c r="BC2" s="7">
        <v>-0.73058000000000001</v>
      </c>
      <c r="BD2" s="7">
        <v>-0.95967000000000002</v>
      </c>
      <c r="BE2" s="7">
        <v>-1.14924</v>
      </c>
      <c r="BF2" s="7">
        <v>-0.93727000000000005</v>
      </c>
      <c r="BG2" s="7">
        <v>-0.49458999999999997</v>
      </c>
      <c r="BH2" s="7">
        <v>-0.92295000000000005</v>
      </c>
      <c r="BI2" s="7">
        <v>-0.90741000000000005</v>
      </c>
      <c r="BJ2" s="21">
        <v>3.736620426</v>
      </c>
      <c r="BK2" s="21">
        <v>3.8983573909999998</v>
      </c>
      <c r="BL2" s="21">
        <v>0.78544187499999996</v>
      </c>
      <c r="BM2" s="21">
        <v>0.96852338299999996</v>
      </c>
      <c r="BN2" s="21">
        <v>0.81884336499999999</v>
      </c>
    </row>
    <row r="3" spans="1:66" ht="15.75" customHeight="1">
      <c r="A3" s="7">
        <v>2</v>
      </c>
      <c r="B3" s="8" t="s">
        <v>65</v>
      </c>
      <c r="C3" s="8" t="s">
        <v>66</v>
      </c>
      <c r="D3" s="7">
        <v>2012</v>
      </c>
      <c r="E3" s="8" t="s">
        <v>63</v>
      </c>
      <c r="F3" s="2" t="s">
        <v>63</v>
      </c>
      <c r="G3" s="2" t="s">
        <v>63</v>
      </c>
      <c r="H3" s="9" t="str">
        <f t="shared" si="0"/>
        <v>romantic</v>
      </c>
      <c r="I3" s="9">
        <f>COUNTIF(H:H,"sad")</f>
        <v>344</v>
      </c>
      <c r="J3" s="8" t="s">
        <v>67</v>
      </c>
      <c r="K3" s="7">
        <v>3.1770000000000001E-3</v>
      </c>
      <c r="L3" s="7">
        <v>0.19813700000000001</v>
      </c>
      <c r="M3" s="7">
        <v>0.82818499999999995</v>
      </c>
      <c r="N3" s="7">
        <v>0.71680299999999997</v>
      </c>
      <c r="O3" s="7">
        <v>0.85314800000000002</v>
      </c>
      <c r="P3" s="7">
        <v>-0.77815999999999996</v>
      </c>
      <c r="Q3" s="7">
        <v>-0.26201999999999998</v>
      </c>
      <c r="R3" s="7">
        <v>-0.49930000000000002</v>
      </c>
      <c r="S3" s="7">
        <v>1.0756319999999999</v>
      </c>
      <c r="T3" s="7">
        <v>-1.22573</v>
      </c>
      <c r="U3" s="7">
        <v>0.63248899999999997</v>
      </c>
      <c r="V3" s="7">
        <v>-0.98606000000000005</v>
      </c>
      <c r="W3" s="7">
        <v>0.35765200000000003</v>
      </c>
      <c r="X3" s="7">
        <v>-0.26699000000000001</v>
      </c>
      <c r="Y3" s="7">
        <v>1.4601649999999999</v>
      </c>
      <c r="Z3" s="7">
        <v>-0.14396</v>
      </c>
      <c r="AA3" s="7">
        <v>1.155281</v>
      </c>
      <c r="AB3" s="7">
        <v>-0.94510000000000005</v>
      </c>
      <c r="AC3" s="7">
        <v>-0.64012000000000002</v>
      </c>
      <c r="AD3" s="7">
        <v>0.20760700000000001</v>
      </c>
      <c r="AE3" s="7">
        <v>0.66073899999999997</v>
      </c>
      <c r="AF3" s="7">
        <v>0.60059700000000005</v>
      </c>
      <c r="AG3" s="7">
        <v>-0.57313000000000003</v>
      </c>
      <c r="AH3" s="7">
        <v>0.41366900000000001</v>
      </c>
      <c r="AI3" s="7">
        <v>0.68257500000000004</v>
      </c>
      <c r="AJ3" s="7">
        <v>-0.35103000000000001</v>
      </c>
      <c r="AK3" s="7">
        <v>1.5714239999999999</v>
      </c>
      <c r="AL3" s="7">
        <v>-0.59957000000000005</v>
      </c>
      <c r="AM3" s="7">
        <v>0.31892599999999999</v>
      </c>
      <c r="AN3" s="7">
        <v>-1.0766800000000001</v>
      </c>
      <c r="AO3" s="7">
        <v>-0.54435</v>
      </c>
      <c r="AP3" s="7">
        <v>-1.0967899999999999</v>
      </c>
      <c r="AQ3" s="7">
        <v>-1.2923100000000001</v>
      </c>
      <c r="AR3" s="7">
        <v>-7.4980000000000005E-2</v>
      </c>
      <c r="AS3" s="7">
        <v>-1.1287199999999999</v>
      </c>
      <c r="AT3" s="7">
        <v>-0.77698999999999996</v>
      </c>
      <c r="AU3" s="7">
        <v>-1.28667</v>
      </c>
      <c r="AV3" s="7">
        <v>0.56312300000000004</v>
      </c>
      <c r="AW3" s="7">
        <v>-0.92869000000000002</v>
      </c>
      <c r="AX3" s="7">
        <v>-0.20968000000000001</v>
      </c>
      <c r="AY3" s="7">
        <v>-0.71738999999999997</v>
      </c>
      <c r="AZ3" s="7">
        <v>0.83462999999999998</v>
      </c>
      <c r="BA3" s="7">
        <v>0.21789</v>
      </c>
      <c r="BB3" s="7">
        <v>-0.39616000000000001</v>
      </c>
      <c r="BC3" s="7">
        <v>-7.3450000000000001E-2</v>
      </c>
      <c r="BD3" s="7">
        <v>-0.11575000000000001</v>
      </c>
      <c r="BE3" s="7">
        <v>-0.76470000000000005</v>
      </c>
      <c r="BF3" s="7">
        <v>0.43699399999999999</v>
      </c>
      <c r="BG3" s="7">
        <v>0.28798400000000002</v>
      </c>
      <c r="BH3" s="7">
        <v>-1.2205600000000001</v>
      </c>
      <c r="BI3" s="7">
        <v>0.14529800000000001</v>
      </c>
      <c r="BJ3" s="21">
        <v>5.056143284</v>
      </c>
      <c r="BK3" s="21">
        <v>4.7565155030000001</v>
      </c>
      <c r="BL3" s="21">
        <v>0.65952211599999999</v>
      </c>
      <c r="BM3" s="21">
        <v>0.94876569499999996</v>
      </c>
      <c r="BN3" s="21">
        <v>0.80143779500000001</v>
      </c>
    </row>
    <row r="4" spans="1:66" ht="15.75" customHeight="1">
      <c r="A4" s="7">
        <v>3</v>
      </c>
      <c r="B4" s="8" t="s">
        <v>68</v>
      </c>
      <c r="C4" s="8" t="s">
        <v>69</v>
      </c>
      <c r="D4" s="7">
        <v>1992</v>
      </c>
      <c r="E4" s="8" t="s">
        <v>63</v>
      </c>
      <c r="F4" s="2" t="s">
        <v>63</v>
      </c>
      <c r="G4" s="2" t="s">
        <v>63</v>
      </c>
      <c r="H4" s="9" t="str">
        <f t="shared" si="0"/>
        <v>romantic</v>
      </c>
      <c r="I4" s="9">
        <f>COUNTIF(H:H,"romantic")</f>
        <v>395</v>
      </c>
      <c r="J4" s="8" t="s">
        <v>70</v>
      </c>
      <c r="K4" s="7">
        <v>0.38067499999999999</v>
      </c>
      <c r="L4" s="7">
        <v>-0.92845999999999995</v>
      </c>
      <c r="M4" s="7">
        <v>-0.76583000000000001</v>
      </c>
      <c r="N4" s="7">
        <v>8.0750000000000006E-3</v>
      </c>
      <c r="O4" s="7">
        <v>0.54649999999999999</v>
      </c>
      <c r="P4" s="7">
        <v>1.0839E-2</v>
      </c>
      <c r="Q4" s="7">
        <v>-0.35122999999999999</v>
      </c>
      <c r="R4" s="7">
        <v>-0.23139000000000001</v>
      </c>
      <c r="S4" s="7">
        <v>-0.15626000000000001</v>
      </c>
      <c r="T4" s="7">
        <v>-0.45762999999999998</v>
      </c>
      <c r="U4" s="7">
        <v>0.23954500000000001</v>
      </c>
      <c r="V4" s="7">
        <v>-9.1880000000000003E-2</v>
      </c>
      <c r="W4" s="7">
        <v>-0.58262000000000003</v>
      </c>
      <c r="X4" s="7">
        <v>-0.68745000000000001</v>
      </c>
      <c r="Y4" s="7">
        <v>0.93985300000000005</v>
      </c>
      <c r="Z4" s="7">
        <v>6.2659000000000006E-2</v>
      </c>
      <c r="AA4" s="7">
        <v>-0.29899999999999999</v>
      </c>
      <c r="AB4" s="7">
        <v>0.21789</v>
      </c>
      <c r="AC4" s="7">
        <v>1.285569</v>
      </c>
      <c r="AD4" s="7">
        <v>1.208391</v>
      </c>
      <c r="AE4" s="7">
        <v>0.239316</v>
      </c>
      <c r="AF4" s="7">
        <v>1.323385</v>
      </c>
      <c r="AG4" s="7">
        <v>1.4093709999999999</v>
      </c>
      <c r="AH4" s="7">
        <v>1.133813</v>
      </c>
      <c r="AI4" s="7">
        <v>0.248719</v>
      </c>
      <c r="AJ4" s="7">
        <v>1.6616880000000001</v>
      </c>
      <c r="AK4" s="7">
        <v>-0.96772999999999998</v>
      </c>
      <c r="AL4" s="7">
        <v>0.58420099999999997</v>
      </c>
      <c r="AM4" s="7">
        <v>-1.08982</v>
      </c>
      <c r="AN4" s="7">
        <v>-0.1205</v>
      </c>
      <c r="AO4" s="7">
        <v>-1.2185999999999999</v>
      </c>
      <c r="AP4" s="7">
        <v>-0.49868000000000001</v>
      </c>
      <c r="AQ4" s="7">
        <v>0.55447900000000006</v>
      </c>
      <c r="AR4" s="7">
        <v>-1.07816</v>
      </c>
      <c r="AS4" s="7">
        <v>0.109955</v>
      </c>
      <c r="AT4" s="7">
        <v>-1.32826</v>
      </c>
      <c r="AU4" s="7">
        <v>-0.54532000000000003</v>
      </c>
      <c r="AV4" s="7">
        <v>-0.7369</v>
      </c>
      <c r="AW4" s="7">
        <v>0.94055800000000001</v>
      </c>
      <c r="AX4" s="7">
        <v>0.82402399999999998</v>
      </c>
      <c r="AY4" s="7">
        <v>1.0492710000000001</v>
      </c>
      <c r="AZ4" s="7">
        <v>0.70706199999999997</v>
      </c>
      <c r="BA4" s="7">
        <v>0.56245500000000004</v>
      </c>
      <c r="BB4" s="7">
        <v>-0.12770000000000001</v>
      </c>
      <c r="BC4" s="7">
        <v>1.5282929999999999</v>
      </c>
      <c r="BD4" s="7">
        <v>-5.4449999999999998E-2</v>
      </c>
      <c r="BE4" s="7">
        <v>0.21171300000000001</v>
      </c>
      <c r="BF4" s="7">
        <v>-0.13674</v>
      </c>
      <c r="BG4" s="7">
        <v>-0.19456999999999999</v>
      </c>
      <c r="BH4" s="7">
        <v>0.79315599999999997</v>
      </c>
      <c r="BI4" s="7">
        <v>0.336669</v>
      </c>
      <c r="BJ4" s="21">
        <v>4.8943376540000001</v>
      </c>
      <c r="BK4" s="21">
        <v>4.7964572910000003</v>
      </c>
      <c r="BL4" s="21">
        <v>0.42904236899999998</v>
      </c>
      <c r="BM4" s="21">
        <v>0.93460589599999999</v>
      </c>
      <c r="BN4" s="21">
        <v>0.50216978800000001</v>
      </c>
    </row>
    <row r="5" spans="1:66" ht="15.75" customHeight="1">
      <c r="A5" s="7">
        <v>4</v>
      </c>
      <c r="B5" s="8" t="s">
        <v>71</v>
      </c>
      <c r="C5" s="8" t="s">
        <v>72</v>
      </c>
      <c r="D5" s="7">
        <v>2019</v>
      </c>
      <c r="E5" s="8" t="s">
        <v>63</v>
      </c>
      <c r="F5" s="2" t="s">
        <v>63</v>
      </c>
      <c r="G5" s="2" t="s">
        <v>63</v>
      </c>
      <c r="H5" s="9" t="str">
        <f t="shared" si="0"/>
        <v>romantic</v>
      </c>
      <c r="I5" s="9">
        <f>COUNTIF(H:H,"excited")</f>
        <v>321</v>
      </c>
      <c r="J5" s="8" t="s">
        <v>73</v>
      </c>
      <c r="K5" s="7">
        <v>0.21126900000000001</v>
      </c>
      <c r="L5" s="7">
        <v>0.21529899999999999</v>
      </c>
      <c r="M5" s="7">
        <v>0.28597600000000001</v>
      </c>
      <c r="N5" s="7">
        <v>1.2416780000000001</v>
      </c>
      <c r="O5" s="7">
        <v>0.32642399999999999</v>
      </c>
      <c r="P5" s="7">
        <v>0.33639799999999997</v>
      </c>
      <c r="Q5" s="7">
        <v>5.1076999999999997E-2</v>
      </c>
      <c r="R5" s="7">
        <v>0.78803199999999995</v>
      </c>
      <c r="S5" s="7">
        <v>0.14563799999999999</v>
      </c>
      <c r="T5" s="7">
        <v>-0.26476</v>
      </c>
      <c r="U5" s="7">
        <v>-0.69986000000000004</v>
      </c>
      <c r="V5" s="7">
        <v>-9.01E-2</v>
      </c>
      <c r="W5" s="7">
        <v>0.58309999999999995</v>
      </c>
      <c r="X5" s="7">
        <v>-0.3553</v>
      </c>
      <c r="Y5" s="7">
        <v>-0.14391999999999999</v>
      </c>
      <c r="Z5" s="7">
        <v>-0.37814999999999999</v>
      </c>
      <c r="AA5" s="7">
        <v>-1.02616</v>
      </c>
      <c r="AB5" s="7">
        <v>0.48270000000000002</v>
      </c>
      <c r="AC5" s="7">
        <v>-0.90727999999999998</v>
      </c>
      <c r="AD5" s="7">
        <v>0.105805</v>
      </c>
      <c r="AE5" s="7">
        <v>-0.77044999999999997</v>
      </c>
      <c r="AF5" s="7">
        <v>-0.7631</v>
      </c>
      <c r="AG5" s="7">
        <v>-0.47682000000000002</v>
      </c>
      <c r="AH5" s="7">
        <v>2.8532999999999999E-2</v>
      </c>
      <c r="AI5" s="7">
        <v>0.57062000000000002</v>
      </c>
      <c r="AJ5" s="7">
        <v>0.58654700000000004</v>
      </c>
      <c r="AK5" s="7">
        <v>-0.88270999999999999</v>
      </c>
      <c r="AL5" s="7">
        <v>-0.63658999999999999</v>
      </c>
      <c r="AM5" s="7">
        <v>-1.1197600000000001</v>
      </c>
      <c r="AN5" s="7">
        <v>0.93804299999999996</v>
      </c>
      <c r="AO5" s="7">
        <v>-0.60311000000000003</v>
      </c>
      <c r="AP5" s="7">
        <v>-1.13428</v>
      </c>
      <c r="AQ5" s="7">
        <v>0.39062200000000002</v>
      </c>
      <c r="AR5" s="7">
        <v>-0.82935000000000003</v>
      </c>
      <c r="AS5" s="7">
        <v>0.35373500000000002</v>
      </c>
      <c r="AT5" s="7">
        <v>-1.1135299999999999</v>
      </c>
      <c r="AU5" s="7">
        <v>-0.27216000000000001</v>
      </c>
      <c r="AV5" s="7">
        <v>1.4319770000000001</v>
      </c>
      <c r="AW5" s="7">
        <v>-0.20222999999999999</v>
      </c>
      <c r="AX5" s="7">
        <v>8.2407999999999995E-2</v>
      </c>
      <c r="AY5" s="7">
        <v>-6.1490000000000003E-2</v>
      </c>
      <c r="AZ5" s="7">
        <v>0.66591400000000001</v>
      </c>
      <c r="BA5" s="7">
        <v>0.27703</v>
      </c>
      <c r="BB5" s="7">
        <v>-0.30603999999999998</v>
      </c>
      <c r="BC5" s="7">
        <v>-0.86443999999999999</v>
      </c>
      <c r="BD5" s="7">
        <v>-0.58689000000000002</v>
      </c>
      <c r="BE5" s="7">
        <v>-0.77573000000000003</v>
      </c>
      <c r="BF5" s="7">
        <v>0.18742900000000001</v>
      </c>
      <c r="BG5" s="7">
        <v>0.31401499999999999</v>
      </c>
      <c r="BH5" s="7">
        <v>-0.45102999999999999</v>
      </c>
      <c r="BI5" s="7">
        <v>3.7331999999999997E-2</v>
      </c>
      <c r="BJ5" s="21">
        <v>4.7708239560000001</v>
      </c>
      <c r="BK5" s="21">
        <v>4.5180258750000002</v>
      </c>
      <c r="BL5" s="21">
        <v>0.63922017799999997</v>
      </c>
      <c r="BM5" s="21">
        <v>0.93538963799999997</v>
      </c>
      <c r="BN5" s="21">
        <v>0.71456527700000005</v>
      </c>
    </row>
    <row r="6" spans="1:66" ht="15.75" customHeight="1">
      <c r="A6" s="7">
        <v>5</v>
      </c>
      <c r="B6" s="8" t="s">
        <v>74</v>
      </c>
      <c r="C6" s="8" t="s">
        <v>75</v>
      </c>
      <c r="D6" s="7">
        <v>2007</v>
      </c>
      <c r="E6" s="8" t="s">
        <v>63</v>
      </c>
      <c r="F6" s="2" t="s">
        <v>63</v>
      </c>
      <c r="G6" s="2" t="s">
        <v>63</v>
      </c>
      <c r="H6" s="9" t="str">
        <f t="shared" si="0"/>
        <v>romantic</v>
      </c>
      <c r="I6" s="9">
        <f>COUNTIF(H:H,"other")</f>
        <v>247</v>
      </c>
      <c r="J6" s="8" t="s">
        <v>76</v>
      </c>
      <c r="K6" s="7">
        <v>0.52519700000000002</v>
      </c>
      <c r="L6" s="7">
        <v>-1.14455</v>
      </c>
      <c r="M6" s="7">
        <v>-0.22758</v>
      </c>
      <c r="N6" s="7">
        <v>-0.18226000000000001</v>
      </c>
      <c r="O6" s="7">
        <v>0.78312700000000002</v>
      </c>
      <c r="P6" s="7">
        <v>-1.0742700000000001</v>
      </c>
      <c r="Q6" s="7">
        <v>0.80368700000000004</v>
      </c>
      <c r="R6" s="7">
        <v>-0.27744999999999997</v>
      </c>
      <c r="S6" s="7">
        <v>0.33126699999999998</v>
      </c>
      <c r="T6" s="7">
        <v>0.32941999999999999</v>
      </c>
      <c r="U6" s="7">
        <v>0.62670400000000004</v>
      </c>
      <c r="V6" s="7">
        <v>-1.3432500000000001</v>
      </c>
      <c r="W6" s="7">
        <v>-0.65654000000000001</v>
      </c>
      <c r="X6" s="7">
        <v>-4.6730000000000001E-2</v>
      </c>
      <c r="Y6" s="7">
        <v>-0.37953999999999999</v>
      </c>
      <c r="Z6" s="7">
        <v>-0.11823</v>
      </c>
      <c r="AA6" s="7">
        <v>1.1705540000000001</v>
      </c>
      <c r="AB6" s="7">
        <v>-0.51090000000000002</v>
      </c>
      <c r="AC6" s="7">
        <v>-1.37E-2</v>
      </c>
      <c r="AD6" s="7">
        <v>-0.47691</v>
      </c>
      <c r="AE6" s="7">
        <v>-0.39112999999999998</v>
      </c>
      <c r="AF6" s="7">
        <v>-0.97741</v>
      </c>
      <c r="AG6" s="7">
        <v>9.4220999999999999E-2</v>
      </c>
      <c r="AH6" s="7">
        <v>-0.88329999999999997</v>
      </c>
      <c r="AI6" s="7">
        <v>-0.47982000000000002</v>
      </c>
      <c r="AJ6" s="7">
        <v>-1.0815600000000001</v>
      </c>
      <c r="AK6" s="7">
        <v>-0.29887000000000002</v>
      </c>
      <c r="AL6" s="7">
        <v>0.951349</v>
      </c>
      <c r="AM6" s="7">
        <v>-0.52256000000000002</v>
      </c>
      <c r="AN6" s="7">
        <v>0.55792399999999998</v>
      </c>
      <c r="AO6" s="7">
        <v>-0.73280000000000001</v>
      </c>
      <c r="AP6" s="7">
        <v>0.82210000000000005</v>
      </c>
      <c r="AQ6" s="7">
        <v>0.81998199999999999</v>
      </c>
      <c r="AR6" s="7">
        <v>-0.51844999999999997</v>
      </c>
      <c r="AS6" s="7">
        <v>0.31640200000000002</v>
      </c>
      <c r="AT6" s="7">
        <v>-0.57757000000000003</v>
      </c>
      <c r="AU6" s="7">
        <v>1.141551</v>
      </c>
      <c r="AV6" s="7">
        <v>-0.31590000000000001</v>
      </c>
      <c r="AW6" s="7">
        <v>0.16644500000000001</v>
      </c>
      <c r="AX6" s="7">
        <v>0.61401499999999998</v>
      </c>
      <c r="AY6" s="7">
        <v>0.45675700000000002</v>
      </c>
      <c r="AZ6" s="7">
        <v>0.30177399999999999</v>
      </c>
      <c r="BA6" s="7">
        <v>0.30249599999999999</v>
      </c>
      <c r="BB6" s="7">
        <v>-0.16488</v>
      </c>
      <c r="BC6" s="7">
        <v>0.35367999999999999</v>
      </c>
      <c r="BD6" s="7">
        <v>-0.15042</v>
      </c>
      <c r="BE6" s="7">
        <v>-0.53525</v>
      </c>
      <c r="BF6" s="7">
        <v>0.120064</v>
      </c>
      <c r="BG6" s="7">
        <v>-0.16675000000000001</v>
      </c>
      <c r="BH6" s="7">
        <v>-0.40411999999999998</v>
      </c>
      <c r="BI6" s="7">
        <v>0.149982</v>
      </c>
      <c r="BJ6" s="21">
        <v>5.0816006659999999</v>
      </c>
      <c r="BK6" s="21">
        <v>4.8614554410000004</v>
      </c>
      <c r="BL6" s="21">
        <v>0.44457387900000001</v>
      </c>
      <c r="BM6" s="21">
        <v>0.92695790499999997</v>
      </c>
      <c r="BN6" s="21">
        <v>0.63093471499999998</v>
      </c>
    </row>
    <row r="7" spans="1:66" ht="15.75" customHeight="1">
      <c r="A7" s="7">
        <v>6</v>
      </c>
      <c r="B7" s="8" t="s">
        <v>77</v>
      </c>
      <c r="C7" s="8" t="s">
        <v>78</v>
      </c>
      <c r="D7" s="7">
        <v>2022</v>
      </c>
      <c r="E7" s="8" t="s">
        <v>63</v>
      </c>
      <c r="F7" s="2" t="s">
        <v>63</v>
      </c>
      <c r="G7" s="2" t="s">
        <v>79</v>
      </c>
      <c r="H7" s="9" t="str">
        <f t="shared" si="0"/>
        <v>romantic</v>
      </c>
      <c r="I7" s="9">
        <f>COUNTIF(H:H,"ambiguous")</f>
        <v>0</v>
      </c>
      <c r="J7" s="8" t="s">
        <v>80</v>
      </c>
      <c r="K7" s="7">
        <v>-7.5209999999999999E-2</v>
      </c>
      <c r="L7" s="7">
        <v>0.85103600000000001</v>
      </c>
      <c r="M7" s="7">
        <v>0.99492599999999998</v>
      </c>
      <c r="N7" s="7">
        <v>0.76297000000000004</v>
      </c>
      <c r="O7" s="7">
        <v>0.19606000000000001</v>
      </c>
      <c r="P7" s="7">
        <v>-0.75548999999999999</v>
      </c>
      <c r="Q7" s="7">
        <v>-0.29875000000000002</v>
      </c>
      <c r="R7" s="7">
        <v>-0.66659000000000002</v>
      </c>
      <c r="S7" s="7">
        <v>1.218235</v>
      </c>
      <c r="T7" s="7">
        <v>-0.73460999999999999</v>
      </c>
      <c r="U7" s="7">
        <v>0.50848000000000004</v>
      </c>
      <c r="V7" s="7">
        <v>-0.59104000000000001</v>
      </c>
      <c r="W7" s="7">
        <v>-1.16784</v>
      </c>
      <c r="X7" s="7">
        <v>0.80332199999999998</v>
      </c>
      <c r="Y7" s="7">
        <v>0.91319899999999998</v>
      </c>
      <c r="Z7" s="7">
        <v>0.486346</v>
      </c>
      <c r="AA7" s="7">
        <v>-0.31104999999999999</v>
      </c>
      <c r="AB7" s="7">
        <v>-0.15443000000000001</v>
      </c>
      <c r="AC7" s="7">
        <v>-2.6290000000000001E-2</v>
      </c>
      <c r="AD7" s="7">
        <v>-3.8980000000000001E-2</v>
      </c>
      <c r="AE7" s="7">
        <v>0.70276700000000003</v>
      </c>
      <c r="AF7" s="7">
        <v>-0.57481000000000004</v>
      </c>
      <c r="AG7" s="7">
        <v>-0.40304000000000001</v>
      </c>
      <c r="AH7" s="7">
        <v>-0.67110000000000003</v>
      </c>
      <c r="AI7" s="7">
        <v>-0.91952999999999996</v>
      </c>
      <c r="AJ7" s="7">
        <v>-0.55794999999999995</v>
      </c>
      <c r="AK7" s="7">
        <v>0.52492300000000003</v>
      </c>
      <c r="AL7" s="7">
        <v>-0.95698000000000005</v>
      </c>
      <c r="AM7" s="7">
        <v>0.19816300000000001</v>
      </c>
      <c r="AN7" s="7">
        <v>-0.80593999999999999</v>
      </c>
      <c r="AO7" s="7">
        <v>0.99529000000000001</v>
      </c>
      <c r="AP7" s="7">
        <v>-3.3689999999999998E-2</v>
      </c>
      <c r="AQ7" s="7">
        <v>-0.61395999999999995</v>
      </c>
      <c r="AR7" s="7">
        <v>0.89647399999999999</v>
      </c>
      <c r="AS7" s="7">
        <v>-1.01986</v>
      </c>
      <c r="AT7" s="7">
        <v>-1.5784199999999999</v>
      </c>
      <c r="AU7" s="7">
        <v>-1.9849399999999999</v>
      </c>
      <c r="AV7" s="7">
        <v>-0.52353000000000005</v>
      </c>
      <c r="AW7" s="7">
        <v>-1.17448</v>
      </c>
      <c r="AX7" s="7">
        <v>-0.78852</v>
      </c>
      <c r="AY7" s="7">
        <v>-1.2193000000000001</v>
      </c>
      <c r="AZ7" s="7">
        <v>0.71011100000000005</v>
      </c>
      <c r="BA7" s="7">
        <v>0.271785</v>
      </c>
      <c r="BB7" s="7">
        <v>-7.9979999999999996E-2</v>
      </c>
      <c r="BC7" s="7">
        <v>-0.98873</v>
      </c>
      <c r="BD7" s="7">
        <v>-0.11007</v>
      </c>
      <c r="BE7" s="7">
        <v>-1.04552</v>
      </c>
      <c r="BF7" s="7">
        <v>0.27224399999999999</v>
      </c>
      <c r="BG7" s="7">
        <v>0.26594400000000001</v>
      </c>
      <c r="BH7" s="7">
        <v>-0.93591000000000002</v>
      </c>
      <c r="BI7" s="7">
        <v>-0.2</v>
      </c>
      <c r="BJ7" s="21">
        <v>4.7744278910000002</v>
      </c>
      <c r="BK7" s="21">
        <v>4.5868816380000004</v>
      </c>
      <c r="BL7" s="21">
        <v>0.61895704299999998</v>
      </c>
      <c r="BM7" s="21">
        <v>0.951421976</v>
      </c>
      <c r="BN7" s="21">
        <v>0.69993764199999997</v>
      </c>
    </row>
    <row r="8" spans="1:66" ht="15.75" customHeight="1">
      <c r="A8" s="7">
        <v>7</v>
      </c>
      <c r="B8" s="8" t="s">
        <v>81</v>
      </c>
      <c r="C8" s="8" t="s">
        <v>82</v>
      </c>
      <c r="D8" s="7">
        <v>2017</v>
      </c>
      <c r="E8" s="8" t="s">
        <v>63</v>
      </c>
      <c r="F8" s="2" t="s">
        <v>79</v>
      </c>
      <c r="G8" s="2" t="s">
        <v>79</v>
      </c>
      <c r="H8" s="9" t="str">
        <f t="shared" si="0"/>
        <v>happy</v>
      </c>
      <c r="I8" s="9"/>
      <c r="J8" s="8" t="s">
        <v>83</v>
      </c>
      <c r="K8" s="7">
        <v>5.4808000000000003E-2</v>
      </c>
      <c r="L8" s="7">
        <v>0.830793</v>
      </c>
      <c r="M8" s="7">
        <v>0.93289800000000001</v>
      </c>
      <c r="N8" s="7">
        <v>0.37410599999999999</v>
      </c>
      <c r="O8" s="7">
        <v>0.22498499999999999</v>
      </c>
      <c r="P8" s="7">
        <v>-0.94506000000000001</v>
      </c>
      <c r="Q8" s="7">
        <v>-1.22783</v>
      </c>
      <c r="R8" s="7">
        <v>-1.3190500000000001</v>
      </c>
      <c r="S8" s="7">
        <v>-7.9299999999999995E-3</v>
      </c>
      <c r="T8" s="7">
        <v>-0.90642999999999996</v>
      </c>
      <c r="U8" s="7">
        <v>-0.70601999999999998</v>
      </c>
      <c r="V8" s="7">
        <v>-0.23616000000000001</v>
      </c>
      <c r="W8" s="7">
        <v>-0.90790000000000004</v>
      </c>
      <c r="X8" s="7">
        <v>-0.60118000000000005</v>
      </c>
      <c r="Y8" s="7">
        <v>-0.60624999999999996</v>
      </c>
      <c r="Z8" s="7">
        <v>0.75672099999999998</v>
      </c>
      <c r="AA8" s="7">
        <v>-0.38438</v>
      </c>
      <c r="AB8" s="7">
        <v>-0.60038999999999998</v>
      </c>
      <c r="AC8" s="7">
        <v>0.30152600000000002</v>
      </c>
      <c r="AD8" s="7">
        <v>1.1526339999999999</v>
      </c>
      <c r="AE8" s="7">
        <v>0.34542800000000001</v>
      </c>
      <c r="AF8" s="7">
        <v>-0.10709</v>
      </c>
      <c r="AG8" s="7">
        <v>-0.53058000000000005</v>
      </c>
      <c r="AH8" s="7">
        <v>-0.24875</v>
      </c>
      <c r="AI8" s="7">
        <v>-0.66181000000000001</v>
      </c>
      <c r="AJ8" s="7">
        <v>-0.77393999999999996</v>
      </c>
      <c r="AK8" s="7">
        <v>-2.09849</v>
      </c>
      <c r="AL8" s="7">
        <v>-0.90151999999999999</v>
      </c>
      <c r="AM8" s="7">
        <v>0.294151</v>
      </c>
      <c r="AN8" s="7">
        <v>-1.43357</v>
      </c>
      <c r="AO8" s="7">
        <v>-0.44822000000000001</v>
      </c>
      <c r="AP8" s="7">
        <v>-1.4939199999999999</v>
      </c>
      <c r="AQ8" s="7">
        <v>0.61800699999999997</v>
      </c>
      <c r="AR8" s="7">
        <v>-0.44689000000000001</v>
      </c>
      <c r="AS8" s="7">
        <v>-1.25177</v>
      </c>
      <c r="AT8" s="7">
        <v>0.94598499999999996</v>
      </c>
      <c r="AU8" s="7">
        <v>-1.3146199999999999</v>
      </c>
      <c r="AV8" s="7">
        <v>-1.3509199999999999</v>
      </c>
      <c r="AW8" s="7">
        <v>-0.92076999999999998</v>
      </c>
      <c r="AX8" s="7">
        <v>-0.42000999999999999</v>
      </c>
      <c r="AY8" s="7">
        <v>-0.94116</v>
      </c>
      <c r="AZ8" s="7">
        <v>0.126414</v>
      </c>
      <c r="BA8" s="7">
        <v>0.33224500000000001</v>
      </c>
      <c r="BB8" s="7">
        <v>-0.10735</v>
      </c>
      <c r="BC8" s="7">
        <v>0.129944</v>
      </c>
      <c r="BD8" s="7">
        <v>0.33115299999999998</v>
      </c>
      <c r="BE8" s="7">
        <v>-0.94684999999999997</v>
      </c>
      <c r="BF8" s="7">
        <v>-3.2169999999999997E-2</v>
      </c>
      <c r="BG8" s="7">
        <v>-0.16757</v>
      </c>
      <c r="BH8" s="7">
        <v>-0.85485</v>
      </c>
      <c r="BI8" s="7">
        <v>-0.84240000000000004</v>
      </c>
      <c r="BJ8" s="21">
        <v>5.0682120319999999</v>
      </c>
      <c r="BK8" s="21">
        <v>5.009500504</v>
      </c>
      <c r="BL8" s="21">
        <v>0.53015607600000003</v>
      </c>
      <c r="BM8" s="21">
        <v>0.92495161299999995</v>
      </c>
      <c r="BN8" s="21">
        <v>0.77772283600000003</v>
      </c>
    </row>
    <row r="9" spans="1:66" ht="15.75" customHeight="1">
      <c r="A9" s="7">
        <v>8</v>
      </c>
      <c r="B9" s="8" t="s">
        <v>84</v>
      </c>
      <c r="C9" s="8" t="s">
        <v>85</v>
      </c>
      <c r="D9" s="7">
        <v>2015</v>
      </c>
      <c r="E9" s="8" t="s">
        <v>63</v>
      </c>
      <c r="F9" s="2" t="s">
        <v>63</v>
      </c>
      <c r="G9" s="2" t="s">
        <v>63</v>
      </c>
      <c r="H9" s="9" t="str">
        <f t="shared" si="0"/>
        <v>romantic</v>
      </c>
      <c r="I9" s="9">
        <f t="array" ref="I9">SUM(N((E2:E1539&lt;&gt;F2:F1539)+(E2:E1539&lt;&gt;G2:G1539)+(F2:F1539&lt;&gt;G2:G1539)&gt;0))</f>
        <v>403</v>
      </c>
      <c r="J9" s="8" t="s">
        <v>86</v>
      </c>
      <c r="K9" s="7">
        <v>0.47334100000000001</v>
      </c>
      <c r="L9" s="7">
        <v>-0.23191999999999999</v>
      </c>
      <c r="M9" s="7">
        <v>4.5025000000000003E-2</v>
      </c>
      <c r="N9" s="7">
        <v>-0.76909000000000005</v>
      </c>
      <c r="O9" s="7">
        <v>0.88593200000000005</v>
      </c>
      <c r="P9" s="7">
        <v>-0.74743000000000004</v>
      </c>
      <c r="Q9" s="7">
        <v>-0.56511999999999996</v>
      </c>
      <c r="R9" s="7">
        <v>-0.17954999999999999</v>
      </c>
      <c r="S9" s="7">
        <v>0.35327900000000001</v>
      </c>
      <c r="T9" s="7">
        <v>-0.87336999999999998</v>
      </c>
      <c r="U9" s="7">
        <v>9.1170000000000001E-3</v>
      </c>
      <c r="V9" s="7">
        <v>-1.31044</v>
      </c>
      <c r="W9" s="7">
        <v>-4.7969999999999999E-2</v>
      </c>
      <c r="X9" s="7">
        <v>-0.91815999999999998</v>
      </c>
      <c r="Y9" s="7">
        <v>0.57636100000000001</v>
      </c>
      <c r="Z9" s="7">
        <v>-0.80108000000000001</v>
      </c>
      <c r="AA9" s="7">
        <v>0.11351600000000001</v>
      </c>
      <c r="AB9" s="7">
        <v>-0.53895999999999999</v>
      </c>
      <c r="AC9" s="7">
        <v>0.29405599999999998</v>
      </c>
      <c r="AD9" s="7">
        <v>-0.42430000000000001</v>
      </c>
      <c r="AE9" s="7">
        <v>0.30807000000000001</v>
      </c>
      <c r="AF9" s="7">
        <v>1.4009999999999999E-3</v>
      </c>
      <c r="AG9" s="7">
        <v>-0.11119</v>
      </c>
      <c r="AH9" s="7">
        <v>-0.61677000000000004</v>
      </c>
      <c r="AI9" s="7">
        <v>6.4554E-2</v>
      </c>
      <c r="AJ9" s="7">
        <v>-0.24651000000000001</v>
      </c>
      <c r="AK9" s="7">
        <v>-0.91793999999999998</v>
      </c>
      <c r="AL9" s="7">
        <v>9.3246999999999997E-2</v>
      </c>
      <c r="AM9" s="7">
        <v>-0.29827999999999999</v>
      </c>
      <c r="AN9" s="7">
        <v>-1.2055899999999999</v>
      </c>
      <c r="AO9" s="7">
        <v>-0.25542999999999999</v>
      </c>
      <c r="AP9" s="7">
        <v>-0.65295999999999998</v>
      </c>
      <c r="AQ9" s="7">
        <v>1.264872</v>
      </c>
      <c r="AR9" s="7">
        <v>-0.22542000000000001</v>
      </c>
      <c r="AS9" s="7">
        <v>-1.3532</v>
      </c>
      <c r="AT9" s="7">
        <v>-0.94410000000000005</v>
      </c>
      <c r="AU9" s="7">
        <v>-1.24708</v>
      </c>
      <c r="AV9" s="7">
        <v>-8.4440000000000001E-2</v>
      </c>
      <c r="AW9" s="7">
        <v>-8.5300000000000001E-2</v>
      </c>
      <c r="AX9" s="7">
        <v>0.67264500000000005</v>
      </c>
      <c r="AY9" s="7">
        <v>0.29335299999999997</v>
      </c>
      <c r="AZ9" s="7">
        <v>0.35082099999999999</v>
      </c>
      <c r="BA9" s="7">
        <v>0.235622</v>
      </c>
      <c r="BB9" s="7">
        <v>-0.30177999999999999</v>
      </c>
      <c r="BC9" s="7">
        <v>-1.10446</v>
      </c>
      <c r="BD9" s="7">
        <v>-0.39143</v>
      </c>
      <c r="BE9" s="7">
        <v>-0.96904999999999997</v>
      </c>
      <c r="BF9" s="7">
        <v>0.37998100000000001</v>
      </c>
      <c r="BG9" s="7">
        <v>1.4867999999999999E-2</v>
      </c>
      <c r="BH9" s="7">
        <v>-0.58574000000000004</v>
      </c>
      <c r="BI9" s="7">
        <v>0.21885099999999999</v>
      </c>
      <c r="BJ9" s="21">
        <v>5.2120490070000001</v>
      </c>
      <c r="BK9" s="21">
        <v>4.7321405409999997</v>
      </c>
      <c r="BL9" s="21">
        <v>0.62998694200000005</v>
      </c>
      <c r="BM9" s="21">
        <v>0.93349605800000002</v>
      </c>
      <c r="BN9" s="21">
        <v>0.793693066</v>
      </c>
    </row>
    <row r="10" spans="1:66" ht="15.75" customHeight="1">
      <c r="A10" s="7">
        <v>9</v>
      </c>
      <c r="B10" s="8" t="s">
        <v>87</v>
      </c>
      <c r="C10" s="8" t="s">
        <v>88</v>
      </c>
      <c r="D10" s="7">
        <v>2009</v>
      </c>
      <c r="E10" s="8" t="s">
        <v>63</v>
      </c>
      <c r="F10" s="2" t="s">
        <v>63</v>
      </c>
      <c r="G10" s="2" t="s">
        <v>79</v>
      </c>
      <c r="H10" s="9" t="str">
        <f t="shared" si="0"/>
        <v>romantic</v>
      </c>
      <c r="I10" s="9"/>
      <c r="J10" s="8" t="s">
        <v>89</v>
      </c>
      <c r="K10" s="7">
        <v>0.64971400000000001</v>
      </c>
      <c r="L10" s="7">
        <v>-0.55603999999999998</v>
      </c>
      <c r="M10" s="7">
        <v>-0.38997999999999999</v>
      </c>
      <c r="N10" s="7">
        <v>0.26483200000000001</v>
      </c>
      <c r="O10" s="7">
        <v>0.97190299999999996</v>
      </c>
      <c r="P10" s="7">
        <v>-0.19885</v>
      </c>
      <c r="Q10" s="7">
        <v>-0.88307000000000002</v>
      </c>
      <c r="R10" s="7">
        <v>-0.27877000000000002</v>
      </c>
      <c r="S10" s="7">
        <v>-7.2800000000000004E-2</v>
      </c>
      <c r="T10" s="7">
        <v>-3.0339999999999999E-2</v>
      </c>
      <c r="U10" s="7">
        <v>-0.11634</v>
      </c>
      <c r="V10" s="7">
        <v>-0.26101000000000002</v>
      </c>
      <c r="W10" s="7">
        <v>0.10710699999999999</v>
      </c>
      <c r="X10" s="7">
        <v>0.49415300000000001</v>
      </c>
      <c r="Y10" s="7">
        <v>-1.7100000000000001E-2</v>
      </c>
      <c r="Z10" s="7">
        <v>-0.14519000000000001</v>
      </c>
      <c r="AA10" s="7">
        <v>-0.72716000000000003</v>
      </c>
      <c r="AB10" s="7">
        <v>-0.60260000000000002</v>
      </c>
      <c r="AC10" s="7">
        <v>-7.0669999999999997E-2</v>
      </c>
      <c r="AD10" s="7">
        <v>1.5695490000000001</v>
      </c>
      <c r="AE10" s="7">
        <v>-1.452E-2</v>
      </c>
      <c r="AF10" s="7">
        <v>-0.12049</v>
      </c>
      <c r="AG10" s="7">
        <v>0.41587400000000002</v>
      </c>
      <c r="AH10" s="7">
        <v>0.53904399999999997</v>
      </c>
      <c r="AI10" s="7">
        <v>-1.35206</v>
      </c>
      <c r="AJ10" s="7">
        <v>0.58226500000000003</v>
      </c>
      <c r="AK10" s="7">
        <v>1.3840490000000001</v>
      </c>
      <c r="AL10" s="7">
        <v>-0.38673999999999997</v>
      </c>
      <c r="AM10" s="7">
        <v>-0.95077999999999996</v>
      </c>
      <c r="AN10" s="7">
        <v>8.7229000000000001E-2</v>
      </c>
      <c r="AO10" s="7">
        <v>-1.0831599999999999</v>
      </c>
      <c r="AP10" s="7">
        <v>-0.50231000000000003</v>
      </c>
      <c r="AQ10" s="7">
        <v>-1.2872399999999999</v>
      </c>
      <c r="AR10" s="7">
        <v>2.3154000000000001E-2</v>
      </c>
      <c r="AS10" s="7">
        <v>0.49668099999999998</v>
      </c>
      <c r="AT10" s="7">
        <v>-0.64388000000000001</v>
      </c>
      <c r="AU10" s="7">
        <v>0.80235100000000004</v>
      </c>
      <c r="AV10" s="7">
        <v>-0.39428000000000002</v>
      </c>
      <c r="AW10" s="7">
        <v>0.57152400000000003</v>
      </c>
      <c r="AX10" s="7">
        <v>1.075234</v>
      </c>
      <c r="AY10" s="7">
        <v>0.99263000000000001</v>
      </c>
      <c r="AZ10" s="7">
        <v>0.35569200000000001</v>
      </c>
      <c r="BA10" s="7">
        <v>0.26807700000000001</v>
      </c>
      <c r="BB10" s="7">
        <v>-0.15345</v>
      </c>
      <c r="BC10" s="7">
        <v>-7.3450000000000001E-2</v>
      </c>
      <c r="BD10" s="7">
        <v>0.13261400000000001</v>
      </c>
      <c r="BE10" s="7">
        <v>0.102441</v>
      </c>
      <c r="BF10" s="7">
        <v>0.53193599999999996</v>
      </c>
      <c r="BG10" s="7">
        <v>9.8300999999999999E-2</v>
      </c>
      <c r="BH10" s="7">
        <v>-0.22581999999999999</v>
      </c>
      <c r="BI10" s="7">
        <v>0.30510900000000002</v>
      </c>
      <c r="BJ10" s="21">
        <v>5.4398951530000001</v>
      </c>
      <c r="BK10" s="21">
        <v>4.9632596969999998</v>
      </c>
      <c r="BL10" s="21">
        <v>0.416671664</v>
      </c>
      <c r="BM10" s="21">
        <v>0.93051707699999997</v>
      </c>
      <c r="BN10" s="21">
        <v>0.74883830500000004</v>
      </c>
    </row>
    <row r="11" spans="1:66" ht="15.75" customHeight="1">
      <c r="A11" s="7">
        <v>10</v>
      </c>
      <c r="B11" s="8" t="s">
        <v>90</v>
      </c>
      <c r="C11" s="8" t="s">
        <v>91</v>
      </c>
      <c r="D11" s="7">
        <v>2013</v>
      </c>
      <c r="E11" s="8" t="s">
        <v>63</v>
      </c>
      <c r="F11" s="2" t="s">
        <v>63</v>
      </c>
      <c r="G11" s="2" t="s">
        <v>63</v>
      </c>
      <c r="H11" s="9" t="str">
        <f t="shared" si="0"/>
        <v>romantic</v>
      </c>
      <c r="I11" s="9"/>
      <c r="J11" s="8" t="s">
        <v>92</v>
      </c>
      <c r="K11" s="7">
        <v>-0.34950999999999999</v>
      </c>
      <c r="L11" s="7">
        <v>0.27315299999999998</v>
      </c>
      <c r="M11" s="7">
        <v>-0.49689</v>
      </c>
      <c r="N11" s="7">
        <v>-0.89198</v>
      </c>
      <c r="O11" s="7">
        <v>0.81872500000000004</v>
      </c>
      <c r="P11" s="7">
        <v>-0.71936999999999995</v>
      </c>
      <c r="Q11" s="7">
        <v>-0.65044000000000002</v>
      </c>
      <c r="R11" s="7">
        <v>-0.51846000000000003</v>
      </c>
      <c r="S11" s="7">
        <v>0.24432400000000001</v>
      </c>
      <c r="T11" s="7">
        <v>0.99076500000000001</v>
      </c>
      <c r="U11" s="7">
        <v>-0.51851000000000003</v>
      </c>
      <c r="V11" s="7">
        <v>8.7100999999999998E-2</v>
      </c>
      <c r="W11" s="7">
        <v>1.5810070000000001</v>
      </c>
      <c r="X11" s="7">
        <v>-0.37702000000000002</v>
      </c>
      <c r="Y11" s="7">
        <v>-0.22128999999999999</v>
      </c>
      <c r="Z11" s="7">
        <v>1.227719</v>
      </c>
      <c r="AA11" s="7">
        <v>0.25724399999999997</v>
      </c>
      <c r="AB11" s="7">
        <v>0.13014600000000001</v>
      </c>
      <c r="AC11" s="7">
        <v>1.4983169999999999</v>
      </c>
      <c r="AD11" s="7">
        <v>0.45292900000000003</v>
      </c>
      <c r="AE11" s="7">
        <v>-0.43941999999999998</v>
      </c>
      <c r="AF11" s="7">
        <v>0.235957</v>
      </c>
      <c r="AG11" s="7">
        <v>1.231671</v>
      </c>
      <c r="AH11" s="7">
        <v>1.0075989999999999</v>
      </c>
      <c r="AI11" s="7">
        <v>-0.43952999999999998</v>
      </c>
      <c r="AJ11" s="7">
        <v>-0.47073999999999999</v>
      </c>
      <c r="AK11" s="7">
        <v>-0.73345000000000005</v>
      </c>
      <c r="AL11" s="7">
        <v>-0.62155000000000005</v>
      </c>
      <c r="AM11" s="7">
        <v>1.629783</v>
      </c>
      <c r="AN11" s="7">
        <v>1.8832000000000002E-2</v>
      </c>
      <c r="AO11" s="7">
        <v>-0.15371000000000001</v>
      </c>
      <c r="AP11" s="7">
        <v>0.68777299999999997</v>
      </c>
      <c r="AQ11" s="7">
        <v>0.14575299999999999</v>
      </c>
      <c r="AR11" s="7">
        <v>1.232621</v>
      </c>
      <c r="AS11" s="7">
        <v>-0.39466000000000001</v>
      </c>
      <c r="AT11" s="7">
        <v>0.97298899999999999</v>
      </c>
      <c r="AU11" s="7">
        <v>0.18035699999999999</v>
      </c>
      <c r="AV11" s="7">
        <v>-1.2313000000000001</v>
      </c>
      <c r="AW11" s="7">
        <v>0.76792499999999997</v>
      </c>
      <c r="AX11" s="7">
        <v>1.172153</v>
      </c>
      <c r="AY11" s="7">
        <v>1.1606460000000001</v>
      </c>
      <c r="AZ11" s="7">
        <v>0.26361200000000001</v>
      </c>
      <c r="BA11" s="7">
        <v>0.31926300000000002</v>
      </c>
      <c r="BB11" s="7">
        <v>-9.9269999999999997E-2</v>
      </c>
      <c r="BC11" s="7">
        <v>-1.10446</v>
      </c>
      <c r="BD11" s="7">
        <v>-0.55515999999999999</v>
      </c>
      <c r="BE11" s="7">
        <v>9.9555000000000005E-2</v>
      </c>
      <c r="BF11" s="7">
        <v>-0.95047000000000004</v>
      </c>
      <c r="BG11" s="7">
        <v>-0.69604999999999995</v>
      </c>
      <c r="BH11" s="7">
        <v>0.116257</v>
      </c>
      <c r="BI11" s="7">
        <v>-0.34266999999999997</v>
      </c>
      <c r="BJ11" s="21">
        <v>4.6365056039999999</v>
      </c>
      <c r="BK11" s="21">
        <v>5.1116318700000001</v>
      </c>
      <c r="BL11" s="21">
        <v>0.50165098900000005</v>
      </c>
      <c r="BM11" s="21">
        <v>0.821248651</v>
      </c>
      <c r="BN11" s="21">
        <v>0.58536368599999999</v>
      </c>
    </row>
    <row r="12" spans="1:66" ht="15.75" customHeight="1">
      <c r="A12" s="7">
        <v>11</v>
      </c>
      <c r="B12" s="8" t="s">
        <v>93</v>
      </c>
      <c r="C12" s="8" t="s">
        <v>94</v>
      </c>
      <c r="D12" s="7">
        <v>2015</v>
      </c>
      <c r="E12" s="8" t="s">
        <v>63</v>
      </c>
      <c r="F12" s="8" t="s">
        <v>63</v>
      </c>
      <c r="G12" s="8" t="s">
        <v>95</v>
      </c>
      <c r="H12" s="9" t="str">
        <f t="shared" si="0"/>
        <v>romantic</v>
      </c>
      <c r="I12" s="9"/>
      <c r="J12" s="8" t="s">
        <v>96</v>
      </c>
      <c r="K12" s="7">
        <v>0.562917</v>
      </c>
      <c r="L12" s="7">
        <v>-1.1514599999999999</v>
      </c>
      <c r="M12" s="7">
        <v>0.103154</v>
      </c>
      <c r="N12" s="7">
        <v>-0.60050000000000003</v>
      </c>
      <c r="O12" s="7">
        <v>0.625166</v>
      </c>
      <c r="P12" s="7">
        <v>-0.55486000000000002</v>
      </c>
      <c r="Q12" s="7">
        <v>-1.7204900000000001</v>
      </c>
      <c r="R12" s="7">
        <v>0.289883</v>
      </c>
      <c r="S12" s="7">
        <v>-0.21315000000000001</v>
      </c>
      <c r="T12" s="7">
        <v>4.2445999999999998E-2</v>
      </c>
      <c r="U12" s="7">
        <v>-0.13885</v>
      </c>
      <c r="V12" s="7">
        <v>1.067914</v>
      </c>
      <c r="W12" s="7">
        <v>0.24360599999999999</v>
      </c>
      <c r="X12" s="7">
        <v>0.11218500000000001</v>
      </c>
      <c r="Y12" s="7">
        <v>-0.75532999999999995</v>
      </c>
      <c r="Z12" s="7">
        <v>1.414776</v>
      </c>
      <c r="AA12" s="7">
        <v>1.7999750000000001</v>
      </c>
      <c r="AB12" s="7">
        <v>2.4227129999999999</v>
      </c>
      <c r="AC12" s="7">
        <v>-0.18994</v>
      </c>
      <c r="AD12" s="7">
        <v>5.8345000000000001E-2</v>
      </c>
      <c r="AE12" s="7">
        <v>3.7650000000000001E-3</v>
      </c>
      <c r="AF12" s="7">
        <v>-0.23069999999999999</v>
      </c>
      <c r="AG12" s="7">
        <v>1.0016160000000001</v>
      </c>
      <c r="AH12" s="7">
        <v>0.29515400000000003</v>
      </c>
      <c r="AI12" s="7">
        <v>3.3860000000000001E-3</v>
      </c>
      <c r="AJ12" s="7">
        <v>0.34759600000000002</v>
      </c>
      <c r="AK12" s="7">
        <v>0.488176</v>
      </c>
      <c r="AL12" s="7">
        <v>0.52166000000000001</v>
      </c>
      <c r="AM12" s="7">
        <v>-0.85026000000000002</v>
      </c>
      <c r="AN12" s="7">
        <v>-0.18301000000000001</v>
      </c>
      <c r="AO12" s="7">
        <v>-0.59306000000000003</v>
      </c>
      <c r="AP12" s="7">
        <v>1.0996459999999999</v>
      </c>
      <c r="AQ12" s="7">
        <v>-0.30581999999999998</v>
      </c>
      <c r="AR12" s="7">
        <v>-0.99412999999999996</v>
      </c>
      <c r="AS12" s="7">
        <v>-0.12159</v>
      </c>
      <c r="AT12" s="7">
        <v>-0.34431</v>
      </c>
      <c r="AU12" s="7">
        <v>1.6071610000000001</v>
      </c>
      <c r="AV12" s="7">
        <v>-0.22472</v>
      </c>
      <c r="AW12" s="7">
        <v>0.13625100000000001</v>
      </c>
      <c r="AX12" s="7">
        <v>0.81330599999999997</v>
      </c>
      <c r="AY12" s="7">
        <v>0.52233099999999999</v>
      </c>
      <c r="AZ12" s="7">
        <v>0.36740400000000001</v>
      </c>
      <c r="BA12" s="7">
        <v>0.255546</v>
      </c>
      <c r="BB12" s="7">
        <v>-0.30731999999999998</v>
      </c>
      <c r="BC12" s="7">
        <v>-0.73058000000000001</v>
      </c>
      <c r="BD12" s="7">
        <v>-1.12982</v>
      </c>
      <c r="BE12" s="7">
        <v>-0.65920000000000001</v>
      </c>
      <c r="BF12" s="7">
        <v>0.57372199999999995</v>
      </c>
      <c r="BG12" s="7">
        <v>0.67255799999999999</v>
      </c>
      <c r="BH12" s="7">
        <v>-0.54176999999999997</v>
      </c>
      <c r="BI12" s="7">
        <v>4.1232999999999999E-2</v>
      </c>
      <c r="BJ12" s="21">
        <v>5.0474243159999999</v>
      </c>
      <c r="BK12" s="21">
        <v>4.5241494180000004</v>
      </c>
      <c r="BL12" s="21">
        <v>0.571702182</v>
      </c>
      <c r="BM12" s="21">
        <v>0.85253894299999999</v>
      </c>
      <c r="BN12" s="21">
        <v>0.74093216699999997</v>
      </c>
    </row>
    <row r="13" spans="1:66" ht="15.75" customHeight="1">
      <c r="A13" s="7">
        <v>12</v>
      </c>
      <c r="B13" s="8" t="s">
        <v>97</v>
      </c>
      <c r="C13" s="8" t="s">
        <v>98</v>
      </c>
      <c r="D13" s="7">
        <v>2021</v>
      </c>
      <c r="E13" s="8" t="s">
        <v>63</v>
      </c>
      <c r="F13" s="2" t="s">
        <v>63</v>
      </c>
      <c r="G13" s="2" t="s">
        <v>63</v>
      </c>
      <c r="H13" s="9" t="str">
        <f t="shared" si="0"/>
        <v>romantic</v>
      </c>
      <c r="I13" s="9"/>
      <c r="J13" s="8" t="s">
        <v>99</v>
      </c>
      <c r="K13" s="7">
        <v>0.15035699999999999</v>
      </c>
      <c r="L13" s="7">
        <v>0.86344399999999999</v>
      </c>
      <c r="M13" s="7">
        <v>0.14807400000000001</v>
      </c>
      <c r="N13" s="7">
        <v>0.70719500000000002</v>
      </c>
      <c r="O13" s="7">
        <v>1.1533100000000001</v>
      </c>
      <c r="P13" s="7">
        <v>-0.14874999999999999</v>
      </c>
      <c r="Q13" s="7">
        <v>-0.74224999999999997</v>
      </c>
      <c r="R13" s="7">
        <v>0.13129299999999999</v>
      </c>
      <c r="S13" s="7">
        <v>1.4739599999999999</v>
      </c>
      <c r="T13" s="7">
        <v>1.115686</v>
      </c>
      <c r="U13" s="7">
        <v>-0.83433000000000002</v>
      </c>
      <c r="V13" s="7">
        <v>0.22730600000000001</v>
      </c>
      <c r="W13" s="7">
        <v>7.2065000000000004E-2</v>
      </c>
      <c r="X13" s="7">
        <v>-0.14393</v>
      </c>
      <c r="Y13" s="7">
        <v>-0.64480999999999999</v>
      </c>
      <c r="Z13" s="7">
        <v>2.8034949999999998</v>
      </c>
      <c r="AA13" s="7">
        <v>0.85112699999999997</v>
      </c>
      <c r="AB13" s="7">
        <v>-4.5310000000000003E-2</v>
      </c>
      <c r="AC13" s="7">
        <v>-0.72946</v>
      </c>
      <c r="AD13" s="7">
        <v>1.4439439999999999</v>
      </c>
      <c r="AE13" s="7">
        <v>-1.6420000000000001E-2</v>
      </c>
      <c r="AF13" s="7">
        <v>0.183471</v>
      </c>
      <c r="AG13" s="7">
        <v>0.30819000000000002</v>
      </c>
      <c r="AH13" s="7">
        <v>-0.22939999999999999</v>
      </c>
      <c r="AI13" s="7">
        <v>-6.3649999999999998E-2</v>
      </c>
      <c r="AJ13" s="7">
        <v>-0.78917999999999999</v>
      </c>
      <c r="AK13" s="7">
        <v>0.41007500000000002</v>
      </c>
      <c r="AL13" s="7">
        <v>-1.2592000000000001</v>
      </c>
      <c r="AM13" s="7">
        <v>-0.70830000000000004</v>
      </c>
      <c r="AN13" s="7">
        <v>-1.0436799999999999</v>
      </c>
      <c r="AO13" s="7">
        <v>-0.63956000000000002</v>
      </c>
      <c r="AP13" s="7">
        <v>1.3092550000000001</v>
      </c>
      <c r="AQ13" s="7">
        <v>-0.89587000000000006</v>
      </c>
      <c r="AR13" s="7">
        <v>-0.82779999999999998</v>
      </c>
      <c r="AS13" s="7">
        <v>-1.6917</v>
      </c>
      <c r="AT13" s="7">
        <v>-0.53151999999999999</v>
      </c>
      <c r="AU13" s="7">
        <v>2.1118769999999998</v>
      </c>
      <c r="AV13" s="7">
        <v>-0.17093</v>
      </c>
      <c r="AW13" s="7">
        <v>-6.8529999999999994E-2</v>
      </c>
      <c r="AX13" s="7">
        <v>0.79863700000000004</v>
      </c>
      <c r="AY13" s="7">
        <v>0.30364099999999999</v>
      </c>
      <c r="AZ13" s="7">
        <v>0.128249</v>
      </c>
      <c r="BA13" s="7">
        <v>0.38365899999999997</v>
      </c>
      <c r="BB13" s="7">
        <v>0.10212400000000001</v>
      </c>
      <c r="BC13" s="7">
        <v>-1.4082399999999999</v>
      </c>
      <c r="BD13" s="7">
        <v>3.5897999999999999E-2</v>
      </c>
      <c r="BE13" s="7">
        <v>0.13207199999999999</v>
      </c>
      <c r="BF13" s="7">
        <v>0.52420999999999995</v>
      </c>
      <c r="BG13" s="7">
        <v>0.71831299999999998</v>
      </c>
      <c r="BH13" s="7">
        <v>-0.62016000000000004</v>
      </c>
      <c r="BI13" s="7">
        <v>0.36918000000000001</v>
      </c>
      <c r="BJ13" s="21">
        <v>4.762731552</v>
      </c>
      <c r="BK13" s="21">
        <v>4.6930799480000003</v>
      </c>
      <c r="BL13" s="21">
        <v>0.54303830900000005</v>
      </c>
      <c r="BM13" s="21">
        <v>0.89605653299999999</v>
      </c>
      <c r="BN13" s="21">
        <v>0.77825927699999997</v>
      </c>
    </row>
    <row r="14" spans="1:66" ht="15.75" customHeight="1">
      <c r="A14" s="7">
        <v>13</v>
      </c>
      <c r="B14" s="8" t="s">
        <v>100</v>
      </c>
      <c r="C14" s="8" t="s">
        <v>101</v>
      </c>
      <c r="D14" s="7">
        <v>2022</v>
      </c>
      <c r="E14" s="8" t="s">
        <v>63</v>
      </c>
      <c r="F14" s="2" t="s">
        <v>63</v>
      </c>
      <c r="G14" s="2" t="s">
        <v>79</v>
      </c>
      <c r="H14" s="9" t="str">
        <f t="shared" si="0"/>
        <v>romantic</v>
      </c>
      <c r="I14" s="9"/>
      <c r="J14" s="8" t="s">
        <v>102</v>
      </c>
      <c r="K14" s="7">
        <v>0.42488900000000002</v>
      </c>
      <c r="L14" s="7">
        <v>-6.8300000000000001E-3</v>
      </c>
      <c r="M14" s="7">
        <v>1.226356</v>
      </c>
      <c r="N14" s="7">
        <v>-0.42943999999999999</v>
      </c>
      <c r="O14" s="7">
        <v>0.80636699999999994</v>
      </c>
      <c r="P14" s="7">
        <v>-1.0903499999999999</v>
      </c>
      <c r="Q14" s="7">
        <v>-1.5026299999999999</v>
      </c>
      <c r="R14" s="7">
        <v>-0.71055999999999997</v>
      </c>
      <c r="S14" s="7">
        <v>0.32149</v>
      </c>
      <c r="T14" s="7">
        <v>-0.23626</v>
      </c>
      <c r="U14" s="7">
        <v>-0.59406000000000003</v>
      </c>
      <c r="V14" s="7">
        <v>-9.8479999999999998E-2</v>
      </c>
      <c r="W14" s="7">
        <v>-1.80949</v>
      </c>
      <c r="X14" s="7">
        <v>0.440388</v>
      </c>
      <c r="Y14" s="7">
        <v>0.54279900000000003</v>
      </c>
      <c r="Z14" s="7">
        <v>0.47782599999999997</v>
      </c>
      <c r="AA14" s="7">
        <v>-0.38686999999999999</v>
      </c>
      <c r="AB14" s="7">
        <v>1.452429</v>
      </c>
      <c r="AC14" s="7">
        <v>0.35374</v>
      </c>
      <c r="AD14" s="7">
        <v>2.2937259999999999</v>
      </c>
      <c r="AE14" s="7">
        <v>0.62131499999999995</v>
      </c>
      <c r="AF14" s="7">
        <v>1.026829</v>
      </c>
      <c r="AG14" s="7">
        <v>9.6313999999999997E-2</v>
      </c>
      <c r="AH14" s="7">
        <v>1.6918409999999999</v>
      </c>
      <c r="AI14" s="7">
        <v>-0.67515999999999998</v>
      </c>
      <c r="AJ14" s="7">
        <v>0.56098099999999995</v>
      </c>
      <c r="AK14" s="7">
        <v>-1.0045500000000001</v>
      </c>
      <c r="AL14" s="7">
        <v>0.437025</v>
      </c>
      <c r="AM14" s="7">
        <v>-0.66407000000000005</v>
      </c>
      <c r="AN14" s="7">
        <v>-0.92605000000000004</v>
      </c>
      <c r="AO14" s="7">
        <v>0.67865600000000004</v>
      </c>
      <c r="AP14" s="7">
        <v>-1.2269600000000001</v>
      </c>
      <c r="AQ14" s="7">
        <v>-0.87985999999999998</v>
      </c>
      <c r="AR14" s="7">
        <v>-1.6881900000000001</v>
      </c>
      <c r="AS14" s="7">
        <v>-0.30917</v>
      </c>
      <c r="AT14" s="7">
        <v>-0.13031999999999999</v>
      </c>
      <c r="AU14" s="7">
        <v>-1.39707</v>
      </c>
      <c r="AV14" s="7">
        <v>-0.40027000000000001</v>
      </c>
      <c r="AW14" s="7">
        <v>-1.17374</v>
      </c>
      <c r="AX14" s="7">
        <v>-0.45922000000000002</v>
      </c>
      <c r="AY14" s="7">
        <v>-1.2145999999999999</v>
      </c>
      <c r="AZ14" s="7">
        <v>0.895231</v>
      </c>
      <c r="BA14" s="7">
        <v>0.386492</v>
      </c>
      <c r="BB14" s="7">
        <v>-0.45395000000000002</v>
      </c>
      <c r="BC14" s="7">
        <v>2.367302</v>
      </c>
      <c r="BD14" s="7">
        <v>-1.19919</v>
      </c>
      <c r="BE14" s="7">
        <v>-0.14699000000000001</v>
      </c>
      <c r="BF14" s="7">
        <v>1.4888479999999999</v>
      </c>
      <c r="BG14" s="7">
        <v>1.1384609999999999</v>
      </c>
      <c r="BH14" s="7">
        <v>-1.1638500000000001</v>
      </c>
      <c r="BI14" s="7">
        <v>0.630826</v>
      </c>
      <c r="BJ14" s="21">
        <v>5.3338174819999997</v>
      </c>
      <c r="BK14" s="21">
        <v>4.534749508</v>
      </c>
      <c r="BL14" s="21">
        <v>0.56202226899999996</v>
      </c>
      <c r="BM14" s="21">
        <v>0.93005949300000001</v>
      </c>
      <c r="BN14" s="21">
        <v>0.91698825399999995</v>
      </c>
    </row>
    <row r="15" spans="1:66" ht="15.75" customHeight="1">
      <c r="A15" s="7">
        <v>14</v>
      </c>
      <c r="B15" s="8" t="s">
        <v>103</v>
      </c>
      <c r="C15" s="8" t="s">
        <v>104</v>
      </c>
      <c r="D15" s="7">
        <v>2017</v>
      </c>
      <c r="E15" s="8" t="s">
        <v>63</v>
      </c>
      <c r="F15" s="2" t="s">
        <v>63</v>
      </c>
      <c r="G15" s="2" t="s">
        <v>63</v>
      </c>
      <c r="H15" s="9" t="str">
        <f t="shared" si="0"/>
        <v>romantic</v>
      </c>
      <c r="I15" s="9"/>
      <c r="J15" s="8" t="s">
        <v>105</v>
      </c>
      <c r="K15" s="7">
        <v>-1.8500000000000001E-3</v>
      </c>
      <c r="L15" s="7">
        <v>0.148315</v>
      </c>
      <c r="M15" s="7">
        <v>0.748888</v>
      </c>
      <c r="N15" s="7">
        <v>0.51616899999999999</v>
      </c>
      <c r="O15" s="7">
        <v>0.50772799999999996</v>
      </c>
      <c r="P15" s="7">
        <v>2.0277850000000002</v>
      </c>
      <c r="Q15" s="7">
        <v>7.4306999999999998E-2</v>
      </c>
      <c r="R15" s="7">
        <v>-7.6499999999999999E-2</v>
      </c>
      <c r="S15" s="7">
        <v>0.57726100000000002</v>
      </c>
      <c r="T15" s="7">
        <v>1.2346820000000001</v>
      </c>
      <c r="U15" s="7">
        <v>-1.04332</v>
      </c>
      <c r="V15" s="7">
        <v>1.309723</v>
      </c>
      <c r="W15" s="7">
        <v>0.70779700000000001</v>
      </c>
      <c r="X15" s="7">
        <v>2.8361000000000001E-2</v>
      </c>
      <c r="Y15" s="7">
        <v>-0.61948999999999999</v>
      </c>
      <c r="Z15" s="7">
        <v>0.58347099999999996</v>
      </c>
      <c r="AA15" s="7">
        <v>-0.24671000000000001</v>
      </c>
      <c r="AB15" s="7">
        <v>0.32969500000000002</v>
      </c>
      <c r="AC15" s="7">
        <v>0.69550000000000001</v>
      </c>
      <c r="AD15" s="7">
        <v>0.120337</v>
      </c>
      <c r="AE15" s="7">
        <v>-0.19763</v>
      </c>
      <c r="AF15" s="7">
        <v>0.48735899999999999</v>
      </c>
      <c r="AG15" s="7">
        <v>0.61995199999999995</v>
      </c>
      <c r="AH15" s="7">
        <v>0.71123499999999995</v>
      </c>
      <c r="AI15" s="7">
        <v>0.12737699999999999</v>
      </c>
      <c r="AJ15" s="7">
        <v>-3.7510000000000002E-2</v>
      </c>
      <c r="AK15" s="7">
        <v>-0.78937999999999997</v>
      </c>
      <c r="AL15" s="7">
        <v>1.4952999999999999E-2</v>
      </c>
      <c r="AM15" s="7">
        <v>6.4654000000000003E-2</v>
      </c>
      <c r="AN15" s="7">
        <v>-0.68174999999999997</v>
      </c>
      <c r="AO15" s="7">
        <v>0.310749</v>
      </c>
      <c r="AP15" s="7">
        <v>-0.30942999999999998</v>
      </c>
      <c r="AQ15" s="7">
        <v>1.2958240000000001</v>
      </c>
      <c r="AR15" s="7">
        <v>0.52109700000000003</v>
      </c>
      <c r="AS15" s="7">
        <v>0.47395300000000001</v>
      </c>
      <c r="AT15" s="7">
        <v>1.5308999999999999</v>
      </c>
      <c r="AU15" s="7">
        <v>-0.1149</v>
      </c>
      <c r="AV15" s="7">
        <v>0.32616099999999998</v>
      </c>
      <c r="AW15" s="7">
        <v>-0.91993999999999998</v>
      </c>
      <c r="AX15" s="7">
        <v>-0.31857000000000002</v>
      </c>
      <c r="AY15" s="7">
        <v>-0.93191000000000002</v>
      </c>
      <c r="AZ15" s="7">
        <v>0.50080400000000003</v>
      </c>
      <c r="BA15" s="7">
        <v>0.20471400000000001</v>
      </c>
      <c r="BB15" s="7">
        <v>-0.40204000000000001</v>
      </c>
      <c r="BC15" s="7">
        <v>-0.58601000000000003</v>
      </c>
      <c r="BD15" s="7">
        <v>-0.10355</v>
      </c>
      <c r="BE15" s="7">
        <v>-0.18531</v>
      </c>
      <c r="BF15" s="7">
        <v>0.50919400000000004</v>
      </c>
      <c r="BG15" s="7">
        <v>1.039509</v>
      </c>
      <c r="BH15" s="7">
        <v>-0.89937</v>
      </c>
      <c r="BI15" s="7">
        <v>0.15505099999999999</v>
      </c>
      <c r="BJ15" s="21">
        <v>4.8882555959999996</v>
      </c>
      <c r="BK15" s="21">
        <v>4.6633443830000001</v>
      </c>
      <c r="BL15" s="21">
        <v>0.53928536199999999</v>
      </c>
      <c r="BM15" s="21">
        <v>0.89730078000000002</v>
      </c>
      <c r="BN15" s="21">
        <v>0.85002094500000003</v>
      </c>
    </row>
    <row r="16" spans="1:66" ht="15.75" customHeight="1">
      <c r="A16" s="7">
        <v>15</v>
      </c>
      <c r="B16" s="8" t="s">
        <v>106</v>
      </c>
      <c r="C16" s="8" t="s">
        <v>107</v>
      </c>
      <c r="D16" s="7">
        <v>2013</v>
      </c>
      <c r="E16" s="8" t="s">
        <v>63</v>
      </c>
      <c r="F16" s="2" t="s">
        <v>63</v>
      </c>
      <c r="G16" s="8" t="s">
        <v>63</v>
      </c>
      <c r="H16" s="9" t="str">
        <f t="shared" si="0"/>
        <v>romantic</v>
      </c>
      <c r="I16" s="9"/>
      <c r="J16" s="8" t="s">
        <v>108</v>
      </c>
      <c r="K16" s="7">
        <v>0.30970700000000001</v>
      </c>
      <c r="L16" s="7">
        <v>-1.0064299999999999</v>
      </c>
      <c r="M16" s="7">
        <v>0.23444599999999999</v>
      </c>
      <c r="N16" s="7">
        <v>-1.22098</v>
      </c>
      <c r="O16" s="7">
        <v>0.70895399999999997</v>
      </c>
      <c r="P16" s="7">
        <v>-0.84458999999999995</v>
      </c>
      <c r="Q16" s="7">
        <v>-0.68210000000000004</v>
      </c>
      <c r="R16" s="7">
        <v>-0.37822</v>
      </c>
      <c r="S16" s="7">
        <v>0.66147999999999996</v>
      </c>
      <c r="T16" s="7">
        <v>-0.34655999999999998</v>
      </c>
      <c r="U16" s="7">
        <v>-3.5020000000000003E-2</v>
      </c>
      <c r="V16" s="7">
        <v>-0.76271</v>
      </c>
      <c r="W16" s="7">
        <v>-0.16602</v>
      </c>
      <c r="X16" s="7">
        <v>-0.62326999999999999</v>
      </c>
      <c r="Y16" s="7">
        <v>0.38516800000000001</v>
      </c>
      <c r="Z16" s="7">
        <v>-0.82079999999999997</v>
      </c>
      <c r="AA16" s="7">
        <v>0.27405600000000002</v>
      </c>
      <c r="AB16" s="7">
        <v>-0.65230999999999995</v>
      </c>
      <c r="AC16" s="7">
        <v>-0.16206000000000001</v>
      </c>
      <c r="AD16" s="7">
        <v>-0.74448000000000003</v>
      </c>
      <c r="AE16" s="7">
        <v>6.8656999999999996E-2</v>
      </c>
      <c r="AF16" s="7">
        <v>-0.56289</v>
      </c>
      <c r="AG16" s="7">
        <v>-2.5829999999999999E-2</v>
      </c>
      <c r="AH16" s="7">
        <v>-0.77153000000000005</v>
      </c>
      <c r="AI16" s="7">
        <v>0.26108199999999998</v>
      </c>
      <c r="AJ16" s="7">
        <v>-1.1368199999999999</v>
      </c>
      <c r="AK16" s="7">
        <v>-0.99177999999999999</v>
      </c>
      <c r="AL16" s="7">
        <v>-9.443E-2</v>
      </c>
      <c r="AM16" s="7">
        <v>-1.4611799999999999</v>
      </c>
      <c r="AN16" s="7">
        <v>-1.2437400000000001</v>
      </c>
      <c r="AO16" s="7">
        <v>-1.6208800000000001</v>
      </c>
      <c r="AP16" s="7">
        <v>-0.28360999999999997</v>
      </c>
      <c r="AQ16" s="7">
        <v>1.2716590000000001</v>
      </c>
      <c r="AR16" s="7">
        <v>-0.55030000000000001</v>
      </c>
      <c r="AS16" s="7">
        <v>0.16819600000000001</v>
      </c>
      <c r="AT16" s="7">
        <v>-0.54137999999999997</v>
      </c>
      <c r="AU16" s="7">
        <v>1.618093</v>
      </c>
      <c r="AV16" s="7">
        <v>0.19775999999999999</v>
      </c>
      <c r="AW16" s="7">
        <v>-0.22453999999999999</v>
      </c>
      <c r="AX16" s="7">
        <v>0.60354300000000005</v>
      </c>
      <c r="AY16" s="7">
        <v>5.8642E-2</v>
      </c>
      <c r="AZ16" s="7">
        <v>0.26192399999999999</v>
      </c>
      <c r="BA16" s="7">
        <v>0.16150999999999999</v>
      </c>
      <c r="BB16" s="7">
        <v>-0.28077999999999997</v>
      </c>
      <c r="BC16" s="7">
        <v>-1.10446</v>
      </c>
      <c r="BD16" s="7">
        <v>0.75765300000000002</v>
      </c>
      <c r="BE16" s="7">
        <v>-0.1565</v>
      </c>
      <c r="BF16" s="7">
        <v>-2.2589999999999999E-2</v>
      </c>
      <c r="BG16" s="7">
        <v>-0.3947</v>
      </c>
      <c r="BH16" s="7">
        <v>-0.74414999999999998</v>
      </c>
      <c r="BI16" s="7">
        <v>-9.7170000000000006E-2</v>
      </c>
      <c r="BJ16" s="21">
        <v>5.3280792239999997</v>
      </c>
      <c r="BK16" s="21">
        <v>5.5501050950000002</v>
      </c>
      <c r="BL16" s="21">
        <v>0.49796864400000002</v>
      </c>
      <c r="BM16" s="21">
        <v>0.83520996599999997</v>
      </c>
      <c r="BN16" s="21">
        <v>0.70360809599999996</v>
      </c>
    </row>
    <row r="17" spans="1:66" ht="15.75" customHeight="1">
      <c r="A17" s="7">
        <v>16</v>
      </c>
      <c r="B17" s="8" t="s">
        <v>109</v>
      </c>
      <c r="C17" s="8" t="s">
        <v>110</v>
      </c>
      <c r="D17" s="7">
        <v>2017</v>
      </c>
      <c r="E17" s="8" t="s">
        <v>63</v>
      </c>
      <c r="F17" s="2" t="s">
        <v>63</v>
      </c>
      <c r="G17" s="2" t="s">
        <v>63</v>
      </c>
      <c r="H17" s="9" t="str">
        <f t="shared" si="0"/>
        <v>romantic</v>
      </c>
      <c r="I17" s="9"/>
      <c r="J17" s="8" t="s">
        <v>111</v>
      </c>
      <c r="K17" s="7">
        <v>-1.36042</v>
      </c>
      <c r="L17" s="7">
        <v>6.7458000000000004E-2</v>
      </c>
      <c r="M17" s="7">
        <v>0.168382</v>
      </c>
      <c r="N17" s="7">
        <v>0.51872700000000005</v>
      </c>
      <c r="O17" s="7">
        <v>1.4506479999999999</v>
      </c>
      <c r="P17" s="7">
        <v>-0.25318000000000002</v>
      </c>
      <c r="Q17" s="7">
        <v>-0.54215000000000002</v>
      </c>
      <c r="R17" s="7">
        <v>1.554662</v>
      </c>
      <c r="S17" s="7">
        <v>1.59534</v>
      </c>
      <c r="T17" s="7">
        <v>0.442241</v>
      </c>
      <c r="U17" s="7">
        <v>-0.17391000000000001</v>
      </c>
      <c r="V17" s="7">
        <v>2.6103999999999999E-2</v>
      </c>
      <c r="W17" s="7">
        <v>0.48549199999999998</v>
      </c>
      <c r="X17" s="7">
        <v>0.83004699999999998</v>
      </c>
      <c r="Y17" s="7">
        <v>0.31777100000000003</v>
      </c>
      <c r="Z17" s="7">
        <v>-9.8250000000000004E-2</v>
      </c>
      <c r="AA17" s="7">
        <v>-0.67888999999999999</v>
      </c>
      <c r="AB17" s="7">
        <v>0.73347300000000004</v>
      </c>
      <c r="AC17" s="7">
        <v>1.4506889999999999</v>
      </c>
      <c r="AD17" s="7">
        <v>1.9689289999999999</v>
      </c>
      <c r="AE17" s="7">
        <v>1.943228</v>
      </c>
      <c r="AF17" s="7">
        <v>0.113722</v>
      </c>
      <c r="AG17" s="7">
        <v>-1.3038700000000001</v>
      </c>
      <c r="AH17" s="7">
        <v>0.477937</v>
      </c>
      <c r="AI17" s="7">
        <v>4.3186000000000002E-2</v>
      </c>
      <c r="AJ17" s="7">
        <v>-0.41728999999999999</v>
      </c>
      <c r="AK17" s="7">
        <v>-0.47894999999999999</v>
      </c>
      <c r="AL17" s="7">
        <v>-0.98319000000000001</v>
      </c>
      <c r="AM17" s="7">
        <v>0.55463399999999996</v>
      </c>
      <c r="AN17" s="7">
        <v>-0.43397999999999998</v>
      </c>
      <c r="AO17" s="7">
        <v>-0.52810000000000001</v>
      </c>
      <c r="AP17" s="7">
        <v>0.82208899999999996</v>
      </c>
      <c r="AQ17" s="7">
        <v>-5.7529999999999998E-2</v>
      </c>
      <c r="AR17" s="7">
        <v>0.39201799999999998</v>
      </c>
      <c r="AS17" s="7">
        <v>-0.57855999999999996</v>
      </c>
      <c r="AT17" s="7">
        <v>0.322994</v>
      </c>
      <c r="AU17" s="7">
        <v>0.64008900000000002</v>
      </c>
      <c r="AV17" s="7">
        <v>-0.89341999999999999</v>
      </c>
      <c r="AW17" s="7">
        <v>-0.42265999999999998</v>
      </c>
      <c r="AX17" s="7">
        <v>0.56206599999999995</v>
      </c>
      <c r="AY17" s="7">
        <v>-0.12161</v>
      </c>
      <c r="AZ17" s="7">
        <v>1.176545</v>
      </c>
      <c r="BA17" s="7">
        <v>0.116254</v>
      </c>
      <c r="BB17" s="7">
        <v>-0.25600000000000001</v>
      </c>
      <c r="BC17" s="7">
        <v>-0.73058000000000001</v>
      </c>
      <c r="BD17" s="7">
        <v>-0.56872999999999996</v>
      </c>
      <c r="BE17" s="7">
        <v>-5.7759999999999999E-2</v>
      </c>
      <c r="BF17" s="7">
        <v>-1.0038800000000001</v>
      </c>
      <c r="BG17" s="7">
        <v>-0.73509000000000002</v>
      </c>
      <c r="BH17" s="7">
        <v>-0.76707000000000003</v>
      </c>
      <c r="BI17" s="7">
        <v>-0.55855999999999995</v>
      </c>
      <c r="BJ17" s="21">
        <v>3.825357914</v>
      </c>
      <c r="BK17" s="21">
        <v>4.4272532460000003</v>
      </c>
      <c r="BL17" s="21">
        <v>0.72099429400000004</v>
      </c>
      <c r="BM17" s="21">
        <v>0.98249036099999998</v>
      </c>
      <c r="BN17" s="21">
        <v>0.78083389999999997</v>
      </c>
    </row>
    <row r="18" spans="1:66" ht="15.75" customHeight="1">
      <c r="A18" s="7">
        <v>17</v>
      </c>
      <c r="B18" s="8" t="s">
        <v>112</v>
      </c>
      <c r="C18" s="8" t="s">
        <v>113</v>
      </c>
      <c r="D18" s="7">
        <v>2009</v>
      </c>
      <c r="E18" s="8" t="s">
        <v>79</v>
      </c>
      <c r="F18" s="2" t="s">
        <v>79</v>
      </c>
      <c r="G18" s="2" t="s">
        <v>114</v>
      </c>
      <c r="H18" s="9" t="str">
        <f t="shared" si="0"/>
        <v>happy</v>
      </c>
      <c r="I18" s="9"/>
      <c r="J18" s="8" t="s">
        <v>115</v>
      </c>
      <c r="K18" s="7">
        <v>-0.15731000000000001</v>
      </c>
      <c r="L18" s="7">
        <v>0.46877200000000002</v>
      </c>
      <c r="M18" s="7">
        <v>0.19493199999999999</v>
      </c>
      <c r="N18" s="7">
        <v>0.63466400000000001</v>
      </c>
      <c r="O18" s="7">
        <v>0.79637100000000005</v>
      </c>
      <c r="P18" s="7">
        <v>-0.31819999999999998</v>
      </c>
      <c r="Q18" s="7">
        <v>6.1744E-2</v>
      </c>
      <c r="R18" s="7">
        <v>-0.90366000000000002</v>
      </c>
      <c r="S18" s="7">
        <v>0.22623599999999999</v>
      </c>
      <c r="T18" s="7">
        <v>-0.40815000000000001</v>
      </c>
      <c r="U18" s="7">
        <v>0.66503999999999996</v>
      </c>
      <c r="V18" s="7">
        <v>1.5695000000000001E-2</v>
      </c>
      <c r="W18" s="7">
        <v>0.70172800000000002</v>
      </c>
      <c r="X18" s="7">
        <v>0.13647699999999999</v>
      </c>
      <c r="Y18" s="7">
        <v>-0.39617999999999998</v>
      </c>
      <c r="Z18" s="7">
        <v>0.54224399999999995</v>
      </c>
      <c r="AA18" s="7">
        <v>0.17830099999999999</v>
      </c>
      <c r="AB18" s="7">
        <v>1.2311529999999999</v>
      </c>
      <c r="AC18" s="7">
        <v>0.21054100000000001</v>
      </c>
      <c r="AD18" s="7">
        <v>1.4401870000000001</v>
      </c>
      <c r="AE18" s="7">
        <v>-0.47849000000000003</v>
      </c>
      <c r="AF18" s="7">
        <v>1.360449</v>
      </c>
      <c r="AG18" s="7">
        <v>-0.43053999999999998</v>
      </c>
      <c r="AH18" s="7">
        <v>6.6103999999999996E-2</v>
      </c>
      <c r="AI18" s="7">
        <v>-1.62887</v>
      </c>
      <c r="AJ18" s="7">
        <v>0.74770199999999998</v>
      </c>
      <c r="AK18" s="7">
        <v>-0.61806000000000005</v>
      </c>
      <c r="AL18" s="7">
        <v>-0.88641999999999999</v>
      </c>
      <c r="AM18" s="7">
        <v>0.550732</v>
      </c>
      <c r="AN18" s="7">
        <v>-0.70494999999999997</v>
      </c>
      <c r="AO18" s="7">
        <v>-0.18214</v>
      </c>
      <c r="AP18" s="7">
        <v>-1.1765300000000001</v>
      </c>
      <c r="AQ18" s="7">
        <v>-0.15203</v>
      </c>
      <c r="AR18" s="7">
        <v>1.9064160000000001</v>
      </c>
      <c r="AS18" s="7">
        <v>-0.21951000000000001</v>
      </c>
      <c r="AT18" s="7">
        <v>6.9483000000000003E-2</v>
      </c>
      <c r="AU18" s="7">
        <v>-0.63099000000000005</v>
      </c>
      <c r="AV18" s="7">
        <v>-0.21328</v>
      </c>
      <c r="AW18" s="7">
        <v>-0.62161999999999995</v>
      </c>
      <c r="AX18" s="7">
        <v>3.8304999999999999E-2</v>
      </c>
      <c r="AY18" s="7">
        <v>-0.38067000000000001</v>
      </c>
      <c r="AZ18" s="7">
        <v>0.56232099999999996</v>
      </c>
      <c r="BA18" s="7">
        <v>0.226184</v>
      </c>
      <c r="BB18" s="7">
        <v>0.247332</v>
      </c>
      <c r="BC18" s="7">
        <v>1.5282929999999999</v>
      </c>
      <c r="BD18" s="7">
        <v>-0.24460999999999999</v>
      </c>
      <c r="BE18" s="7">
        <v>-0.51615</v>
      </c>
      <c r="BF18" s="7">
        <v>-3.0400000000000002E-3</v>
      </c>
      <c r="BG18" s="7">
        <v>8.4970000000000004E-2</v>
      </c>
      <c r="BH18" s="7">
        <v>-1.0401</v>
      </c>
      <c r="BI18" s="7">
        <v>-0.14251</v>
      </c>
      <c r="BJ18" s="21">
        <v>4.5827298159999996</v>
      </c>
      <c r="BK18" s="21">
        <v>5.1055011749999997</v>
      </c>
      <c r="BL18" s="21">
        <v>0.67340916399999995</v>
      </c>
      <c r="BM18" s="21">
        <v>0.96962761900000005</v>
      </c>
      <c r="BN18" s="21">
        <v>0.75059419900000002</v>
      </c>
    </row>
    <row r="19" spans="1:66" ht="15.75" customHeight="1">
      <c r="A19" s="7">
        <v>18</v>
      </c>
      <c r="B19" s="8" t="s">
        <v>116</v>
      </c>
      <c r="C19" s="8" t="s">
        <v>117</v>
      </c>
      <c r="D19" s="7">
        <v>2008</v>
      </c>
      <c r="E19" s="8" t="s">
        <v>63</v>
      </c>
      <c r="F19" s="2" t="s">
        <v>63</v>
      </c>
      <c r="G19" s="2" t="s">
        <v>63</v>
      </c>
      <c r="H19" s="9" t="str">
        <f t="shared" si="0"/>
        <v>romantic</v>
      </c>
      <c r="I19" s="9"/>
      <c r="J19" s="8" t="s">
        <v>118</v>
      </c>
      <c r="K19" s="7">
        <v>-0.62809000000000004</v>
      </c>
      <c r="L19" s="7">
        <v>-0.88570000000000004</v>
      </c>
      <c r="M19" s="7">
        <v>-0.53503999999999996</v>
      </c>
      <c r="N19" s="7">
        <v>-0.15901999999999999</v>
      </c>
      <c r="O19" s="7">
        <v>0.95862000000000003</v>
      </c>
      <c r="P19" s="7">
        <v>-0.33610000000000001</v>
      </c>
      <c r="Q19" s="7">
        <v>0.19509799999999999</v>
      </c>
      <c r="R19" s="7">
        <v>-6.7339999999999997E-2</v>
      </c>
      <c r="S19" s="7">
        <v>0.88339599999999996</v>
      </c>
      <c r="T19" s="7">
        <v>-0.46500999999999998</v>
      </c>
      <c r="U19" s="7">
        <v>-0.17238999999999999</v>
      </c>
      <c r="V19" s="7">
        <v>-0.30531999999999998</v>
      </c>
      <c r="W19" s="7">
        <v>0.96447499999999997</v>
      </c>
      <c r="X19" s="7">
        <v>-0.3962</v>
      </c>
      <c r="Y19" s="7">
        <v>0.381359</v>
      </c>
      <c r="Z19" s="7">
        <v>0.101039</v>
      </c>
      <c r="AA19" s="7">
        <v>0.147483</v>
      </c>
      <c r="AB19" s="7">
        <v>-0.38839000000000001</v>
      </c>
      <c r="AC19" s="7">
        <v>0.308257</v>
      </c>
      <c r="AD19" s="7">
        <v>-0.49384</v>
      </c>
      <c r="AE19" s="7">
        <v>-0.27556000000000003</v>
      </c>
      <c r="AF19" s="7">
        <v>-0.21109</v>
      </c>
      <c r="AG19" s="7">
        <v>0.223888</v>
      </c>
      <c r="AH19" s="7">
        <v>-0.70991000000000004</v>
      </c>
      <c r="AI19" s="7">
        <v>-0.12784999999999999</v>
      </c>
      <c r="AJ19" s="7">
        <v>-3.4329999999999999E-2</v>
      </c>
      <c r="AK19" s="7">
        <v>0.48164000000000001</v>
      </c>
      <c r="AL19" s="7">
        <v>-0.18456</v>
      </c>
      <c r="AM19" s="7">
        <v>-0.68933999999999995</v>
      </c>
      <c r="AN19" s="7">
        <v>-0.23332</v>
      </c>
      <c r="AO19" s="7">
        <v>-0.94230999999999998</v>
      </c>
      <c r="AP19" s="7">
        <v>0.18215899999999999</v>
      </c>
      <c r="AQ19" s="7">
        <v>-0.74107000000000001</v>
      </c>
      <c r="AR19" s="7">
        <v>-0.15959999999999999</v>
      </c>
      <c r="AS19" s="7">
        <v>0.41475600000000001</v>
      </c>
      <c r="AT19" s="7">
        <v>-0.37230000000000002</v>
      </c>
      <c r="AU19" s="7">
        <v>0.57379599999999997</v>
      </c>
      <c r="AV19" s="7">
        <v>-0.57801999999999998</v>
      </c>
      <c r="AW19" s="7">
        <v>0.67988800000000005</v>
      </c>
      <c r="AX19" s="7">
        <v>1.104819</v>
      </c>
      <c r="AY19" s="7">
        <v>1.055337</v>
      </c>
      <c r="AZ19" s="7">
        <v>0.32986700000000002</v>
      </c>
      <c r="BA19" s="7">
        <v>0.34449200000000002</v>
      </c>
      <c r="BB19" s="7">
        <v>-0.12676000000000001</v>
      </c>
      <c r="BC19" s="7">
        <v>-1.4082399999999999</v>
      </c>
      <c r="BD19" s="7">
        <v>-0.23041</v>
      </c>
      <c r="BE19" s="7">
        <v>-8.616E-2</v>
      </c>
      <c r="BF19" s="7">
        <v>-1.1822600000000001</v>
      </c>
      <c r="BG19" s="7">
        <v>-1.14734</v>
      </c>
      <c r="BH19" s="7">
        <v>4.6648000000000002E-2</v>
      </c>
      <c r="BI19" s="7">
        <v>-0.94259000000000004</v>
      </c>
      <c r="BJ19" s="21">
        <v>4.3352456090000002</v>
      </c>
      <c r="BK19" s="21">
        <v>4.7393517489999999</v>
      </c>
      <c r="BL19" s="21">
        <v>0.43393656600000002</v>
      </c>
      <c r="BM19" s="21">
        <v>0.92788362499999999</v>
      </c>
      <c r="BN19" s="21">
        <v>0.632102787</v>
      </c>
    </row>
    <row r="20" spans="1:66" ht="15.75" customHeight="1">
      <c r="A20" s="7">
        <v>19</v>
      </c>
      <c r="B20" s="8" t="s">
        <v>119</v>
      </c>
      <c r="C20" s="8" t="s">
        <v>120</v>
      </c>
      <c r="D20" s="7">
        <v>2018</v>
      </c>
      <c r="E20" s="2" t="s">
        <v>63</v>
      </c>
      <c r="F20" s="2" t="s">
        <v>63</v>
      </c>
      <c r="G20" s="2" t="s">
        <v>63</v>
      </c>
      <c r="H20" s="10" t="s">
        <v>79</v>
      </c>
      <c r="I20" s="9"/>
      <c r="J20" s="8" t="s">
        <v>121</v>
      </c>
      <c r="K20" s="7">
        <v>0.178535</v>
      </c>
      <c r="L20" s="7">
        <v>2.0503E-2</v>
      </c>
      <c r="M20" s="7">
        <v>0.44530599999999998</v>
      </c>
      <c r="N20" s="7">
        <v>-0.10799</v>
      </c>
      <c r="O20" s="7">
        <v>0.866456</v>
      </c>
      <c r="P20" s="7">
        <v>-0.30797999999999998</v>
      </c>
      <c r="Q20" s="7">
        <v>0.141953</v>
      </c>
      <c r="R20" s="7">
        <v>0.354796</v>
      </c>
      <c r="S20" s="7">
        <v>0.87045099999999997</v>
      </c>
      <c r="T20" s="7">
        <v>-0.22092000000000001</v>
      </c>
      <c r="U20" s="7">
        <v>-0.84596000000000005</v>
      </c>
      <c r="V20" s="7">
        <v>0.15442400000000001</v>
      </c>
      <c r="W20" s="7">
        <v>1.242704</v>
      </c>
      <c r="X20" s="7">
        <v>0.18038000000000001</v>
      </c>
      <c r="Y20" s="7">
        <v>-0.76198999999999995</v>
      </c>
      <c r="Z20" s="7">
        <v>0.86163299999999998</v>
      </c>
      <c r="AA20" s="7">
        <v>-6.2170000000000003E-2</v>
      </c>
      <c r="AB20" s="7">
        <v>0.57750000000000001</v>
      </c>
      <c r="AC20" s="7">
        <v>0.50250499999999998</v>
      </c>
      <c r="AD20" s="7">
        <v>1.31474</v>
      </c>
      <c r="AE20" s="7">
        <v>-1.17763</v>
      </c>
      <c r="AF20" s="7">
        <v>1.158641</v>
      </c>
      <c r="AG20" s="7">
        <v>1.2482679999999999</v>
      </c>
      <c r="AH20" s="7">
        <v>0.88204700000000003</v>
      </c>
      <c r="AI20" s="7">
        <v>-1.1319900000000001</v>
      </c>
      <c r="AJ20" s="7">
        <v>1.476863</v>
      </c>
      <c r="AK20" s="7">
        <v>0.42202200000000001</v>
      </c>
      <c r="AL20" s="7">
        <v>-1.0742799999999999</v>
      </c>
      <c r="AM20" s="7">
        <v>-0.64332999999999996</v>
      </c>
      <c r="AN20" s="7">
        <v>1.742972</v>
      </c>
      <c r="AO20" s="7">
        <v>-0.61212999999999995</v>
      </c>
      <c r="AP20" s="7">
        <v>-0.78310000000000002</v>
      </c>
      <c r="AQ20" s="7">
        <v>-1.47689</v>
      </c>
      <c r="AR20" s="7">
        <v>-0.26419999999999999</v>
      </c>
      <c r="AS20" s="7">
        <v>0.17285400000000001</v>
      </c>
      <c r="AT20" s="7">
        <v>-0.93318999999999996</v>
      </c>
      <c r="AU20" s="7">
        <v>0.45304100000000003</v>
      </c>
      <c r="AV20" s="7">
        <v>-0.78229000000000004</v>
      </c>
      <c r="AW20" s="7">
        <v>-0.43391000000000002</v>
      </c>
      <c r="AX20" s="7">
        <v>0.35488700000000001</v>
      </c>
      <c r="AY20" s="7">
        <v>-0.13977000000000001</v>
      </c>
      <c r="AZ20" s="7">
        <v>0.76800000000000002</v>
      </c>
      <c r="BA20" s="7">
        <v>0.37501099999999998</v>
      </c>
      <c r="BB20" s="7">
        <v>-0.35981000000000002</v>
      </c>
      <c r="BC20" s="7">
        <v>-1.10446</v>
      </c>
      <c r="BD20" s="7">
        <v>5.7133999999999997E-2</v>
      </c>
      <c r="BE20" s="7">
        <v>-0.43140000000000001</v>
      </c>
      <c r="BF20" s="7">
        <v>0.402283</v>
      </c>
      <c r="BG20" s="7">
        <v>0.24215999999999999</v>
      </c>
      <c r="BH20" s="7">
        <v>-0.71858</v>
      </c>
      <c r="BI20" s="7">
        <v>0.17264299999999999</v>
      </c>
      <c r="BJ20" s="21">
        <v>4.4984302520000004</v>
      </c>
      <c r="BK20" s="21">
        <v>4.4687695500000002</v>
      </c>
      <c r="BL20" s="21">
        <v>0.62700355100000005</v>
      </c>
      <c r="BM20" s="21">
        <v>0.92096895000000001</v>
      </c>
      <c r="BN20" s="21">
        <v>0.84042298800000004</v>
      </c>
    </row>
    <row r="21" spans="1:66" ht="15.75" customHeight="1">
      <c r="A21" s="7">
        <v>20</v>
      </c>
      <c r="B21" s="8" t="s">
        <v>122</v>
      </c>
      <c r="C21" s="8" t="s">
        <v>123</v>
      </c>
      <c r="D21" s="7">
        <v>2001</v>
      </c>
      <c r="E21" s="8" t="s">
        <v>63</v>
      </c>
      <c r="F21" s="2" t="s">
        <v>63</v>
      </c>
      <c r="G21" s="2" t="s">
        <v>63</v>
      </c>
      <c r="H21" s="9" t="str">
        <f t="shared" ref="H21:H63" si="1">IF(COUNTIF($E21:$G21,E21)&gt;=2,E21,IF(COUNTIF($E21:$G21,F21)&gt;=2,F21,IF(COUNTIF($E21:$G21,G21)&gt;=2,G21,"ambiguous")))</f>
        <v>romantic</v>
      </c>
      <c r="I21" s="9"/>
      <c r="J21" s="8" t="s">
        <v>124</v>
      </c>
      <c r="K21" s="7">
        <v>-4.623E-2</v>
      </c>
      <c r="L21" s="7">
        <v>0.289051</v>
      </c>
      <c r="M21" s="7">
        <v>0.740479</v>
      </c>
      <c r="N21" s="7">
        <v>1.680137</v>
      </c>
      <c r="O21" s="7">
        <v>-0.13222999999999999</v>
      </c>
      <c r="P21" s="7">
        <v>0.42906300000000003</v>
      </c>
      <c r="Q21" s="7">
        <v>-0.84826000000000001</v>
      </c>
      <c r="R21" s="7">
        <v>-0.27988000000000002</v>
      </c>
      <c r="S21" s="7">
        <v>1.420237</v>
      </c>
      <c r="T21" s="7">
        <v>0.489261</v>
      </c>
      <c r="U21" s="7">
        <v>-0.80818000000000001</v>
      </c>
      <c r="V21" s="7">
        <v>0.28339500000000001</v>
      </c>
      <c r="W21" s="7">
        <v>0.31635799999999997</v>
      </c>
      <c r="X21" s="7">
        <v>-0.39548</v>
      </c>
      <c r="Y21" s="7">
        <v>0.40655200000000002</v>
      </c>
      <c r="Z21" s="7">
        <v>-1.4E-3</v>
      </c>
      <c r="AA21" s="7">
        <v>0.13567299999999999</v>
      </c>
      <c r="AB21" s="7">
        <v>0.57830599999999999</v>
      </c>
      <c r="AC21" s="7">
        <v>-0.25896999999999998</v>
      </c>
      <c r="AD21" s="7">
        <v>-9.4820000000000002E-2</v>
      </c>
      <c r="AE21" s="7">
        <v>-0.34782000000000002</v>
      </c>
      <c r="AF21" s="7">
        <v>-0.25213000000000002</v>
      </c>
      <c r="AG21" s="7">
        <v>0.111485</v>
      </c>
      <c r="AH21" s="7">
        <v>-0.56518999999999997</v>
      </c>
      <c r="AI21" s="7">
        <v>0.32449800000000001</v>
      </c>
      <c r="AJ21" s="7">
        <v>-0.69884999999999997</v>
      </c>
      <c r="AK21" s="7">
        <v>0.90191299999999996</v>
      </c>
      <c r="AL21" s="7">
        <v>-0.49098999999999998</v>
      </c>
      <c r="AM21" s="7">
        <v>-0.64139999999999997</v>
      </c>
      <c r="AN21" s="7">
        <v>-0.24604999999999999</v>
      </c>
      <c r="AO21" s="7">
        <v>-0.46349000000000001</v>
      </c>
      <c r="AP21" s="7">
        <v>0.21563499999999999</v>
      </c>
      <c r="AQ21" s="7">
        <v>-0.68977999999999995</v>
      </c>
      <c r="AR21" s="7">
        <v>1.3403659999999999</v>
      </c>
      <c r="AS21" s="7">
        <v>1.530519</v>
      </c>
      <c r="AT21" s="7">
        <v>-0.34243000000000001</v>
      </c>
      <c r="AU21" s="7">
        <v>0.34703600000000001</v>
      </c>
      <c r="AV21" s="7">
        <v>-0.33989000000000003</v>
      </c>
      <c r="AW21" s="7">
        <v>-0.57228999999999997</v>
      </c>
      <c r="AX21" s="7">
        <v>-0.248</v>
      </c>
      <c r="AY21" s="7">
        <v>-0.377</v>
      </c>
      <c r="AZ21" s="7">
        <v>0.28561900000000001</v>
      </c>
      <c r="BA21" s="7">
        <v>0.366089</v>
      </c>
      <c r="BB21" s="7">
        <v>-0.1648</v>
      </c>
      <c r="BC21" s="7">
        <v>0.60096700000000003</v>
      </c>
      <c r="BD21" s="7">
        <v>-0.85241999999999996</v>
      </c>
      <c r="BE21" s="7">
        <v>-0.38255</v>
      </c>
      <c r="BF21" s="7">
        <v>-0.22983999999999999</v>
      </c>
      <c r="BG21" s="7">
        <v>0.37472100000000003</v>
      </c>
      <c r="BH21" s="7">
        <v>-0.67218</v>
      </c>
      <c r="BI21" s="7">
        <v>-0.22911000000000001</v>
      </c>
      <c r="BJ21" s="21">
        <v>4.744875908</v>
      </c>
      <c r="BK21" s="21">
        <v>4.6069173809999997</v>
      </c>
      <c r="BL21" s="21">
        <v>0.56188690699999999</v>
      </c>
      <c r="BM21" s="21">
        <v>0.91867762799999997</v>
      </c>
      <c r="BN21" s="21">
        <v>0.53651732200000002</v>
      </c>
    </row>
    <row r="22" spans="1:66" ht="15.75" customHeight="1">
      <c r="A22" s="7">
        <v>21</v>
      </c>
      <c r="B22" s="8" t="s">
        <v>125</v>
      </c>
      <c r="C22" s="8" t="s">
        <v>126</v>
      </c>
      <c r="D22" s="7">
        <v>2015</v>
      </c>
      <c r="E22" s="2" t="s">
        <v>114</v>
      </c>
      <c r="F22" s="2" t="s">
        <v>114</v>
      </c>
      <c r="G22" s="2" t="s">
        <v>114</v>
      </c>
      <c r="H22" s="9" t="str">
        <f t="shared" si="1"/>
        <v>sad</v>
      </c>
      <c r="I22" s="9"/>
      <c r="J22" s="8" t="s">
        <v>127</v>
      </c>
      <c r="K22" s="7">
        <v>0.525949</v>
      </c>
      <c r="L22" s="7">
        <v>-0.25533</v>
      </c>
      <c r="M22" s="7">
        <v>0.68975399999999998</v>
      </c>
      <c r="N22" s="7">
        <v>0.32129000000000002</v>
      </c>
      <c r="O22" s="7">
        <v>0.186748</v>
      </c>
      <c r="P22" s="7">
        <v>-0.30896000000000001</v>
      </c>
      <c r="Q22" s="7">
        <v>-0.53376999999999997</v>
      </c>
      <c r="R22" s="7">
        <v>-0.18661</v>
      </c>
      <c r="S22" s="7">
        <v>0.89456100000000005</v>
      </c>
      <c r="T22" s="7">
        <v>-0.44396999999999998</v>
      </c>
      <c r="U22" s="7">
        <v>-1.3408500000000001</v>
      </c>
      <c r="V22" s="7">
        <v>0.33610699999999999</v>
      </c>
      <c r="W22" s="7">
        <v>0.11745800000000001</v>
      </c>
      <c r="X22" s="7">
        <v>-0.55342999999999998</v>
      </c>
      <c r="Y22" s="7">
        <v>-0.80776999999999999</v>
      </c>
      <c r="Z22" s="7">
        <v>0.82447700000000002</v>
      </c>
      <c r="AA22" s="7">
        <v>-1.7250000000000001E-2</v>
      </c>
      <c r="AB22" s="7">
        <v>-0.96947000000000005</v>
      </c>
      <c r="AC22" s="7">
        <v>-4.9540000000000001E-2</v>
      </c>
      <c r="AD22" s="7">
        <v>0.492757</v>
      </c>
      <c r="AE22" s="7">
        <v>0.89002199999999998</v>
      </c>
      <c r="AF22" s="7">
        <v>0.84584800000000004</v>
      </c>
      <c r="AG22" s="7">
        <v>0.75412199999999996</v>
      </c>
      <c r="AH22" s="7">
        <v>0.49401499999999998</v>
      </c>
      <c r="AI22" s="7">
        <v>1.657367</v>
      </c>
      <c r="AJ22" s="7">
        <v>-0.10503</v>
      </c>
      <c r="AK22" s="7">
        <v>-1.13801</v>
      </c>
      <c r="AL22" s="7">
        <v>0.96620099999999998</v>
      </c>
      <c r="AM22" s="7">
        <v>-0.87814000000000003</v>
      </c>
      <c r="AN22" s="7">
        <v>0.449791</v>
      </c>
      <c r="AO22" s="7">
        <v>1.326702</v>
      </c>
      <c r="AP22" s="7">
        <v>-1.0954600000000001</v>
      </c>
      <c r="AQ22" s="7">
        <v>-0.12207</v>
      </c>
      <c r="AR22" s="7">
        <v>-1.18397</v>
      </c>
      <c r="AS22" s="7">
        <v>0.65169900000000003</v>
      </c>
      <c r="AT22" s="7">
        <v>0.230014</v>
      </c>
      <c r="AU22" s="7">
        <v>-1.2705200000000001</v>
      </c>
      <c r="AV22" s="7">
        <v>-0.40133000000000002</v>
      </c>
      <c r="AW22" s="7">
        <v>-0.42570999999999998</v>
      </c>
      <c r="AX22" s="7">
        <v>0.134988</v>
      </c>
      <c r="AY22" s="7">
        <v>-0.31905</v>
      </c>
      <c r="AZ22" s="7">
        <v>0.75357099999999999</v>
      </c>
      <c r="BA22" s="7">
        <v>0.21945000000000001</v>
      </c>
      <c r="BB22" s="7">
        <v>-0.24757000000000001</v>
      </c>
      <c r="BC22" s="7">
        <v>1.1828179999999999</v>
      </c>
      <c r="BD22" s="7">
        <v>-2.0235300000000001</v>
      </c>
      <c r="BE22" s="7">
        <v>-1.3256600000000001</v>
      </c>
      <c r="BF22" s="7">
        <v>0.39498499999999998</v>
      </c>
      <c r="BG22" s="7">
        <v>-0.19087000000000001</v>
      </c>
      <c r="BH22" s="7">
        <v>-0.48887999999999998</v>
      </c>
      <c r="BI22" s="7">
        <v>-0.18631</v>
      </c>
      <c r="BJ22" s="21">
        <v>4.6429872510000001</v>
      </c>
      <c r="BK22" s="21">
        <v>4.647315979</v>
      </c>
      <c r="BL22" s="21">
        <v>0.67958647000000005</v>
      </c>
      <c r="BM22" s="21">
        <v>0.944098353</v>
      </c>
      <c r="BN22" s="21">
        <v>0.76224750299999999</v>
      </c>
    </row>
    <row r="23" spans="1:66" ht="15.75" customHeight="1">
      <c r="A23" s="7">
        <v>22</v>
      </c>
      <c r="B23" s="8" t="s">
        <v>128</v>
      </c>
      <c r="C23" s="8" t="s">
        <v>129</v>
      </c>
      <c r="D23" s="7">
        <v>2014</v>
      </c>
      <c r="E23" s="8" t="s">
        <v>114</v>
      </c>
      <c r="F23" s="2" t="s">
        <v>114</v>
      </c>
      <c r="G23" s="2" t="s">
        <v>114</v>
      </c>
      <c r="H23" s="9" t="str">
        <f t="shared" si="1"/>
        <v>sad</v>
      </c>
      <c r="I23" s="9"/>
      <c r="J23" s="8" t="s">
        <v>130</v>
      </c>
      <c r="K23" s="7">
        <v>-0.36142999999999997</v>
      </c>
      <c r="L23" s="7">
        <v>0.52509099999999997</v>
      </c>
      <c r="M23" s="7">
        <v>-0.60707999999999995</v>
      </c>
      <c r="N23" s="7">
        <v>-0.42831000000000002</v>
      </c>
      <c r="O23" s="7">
        <v>0.70087200000000005</v>
      </c>
      <c r="P23" s="7">
        <v>-0.93108999999999997</v>
      </c>
      <c r="Q23" s="7">
        <v>-0.56642999999999999</v>
      </c>
      <c r="R23" s="7">
        <v>-1.3839699999999999</v>
      </c>
      <c r="S23" s="7">
        <v>0.79544400000000004</v>
      </c>
      <c r="T23" s="7">
        <v>-0.65715000000000001</v>
      </c>
      <c r="U23" s="7">
        <v>0.18618199999999999</v>
      </c>
      <c r="V23" s="7">
        <v>0.42771799999999999</v>
      </c>
      <c r="W23" s="7">
        <v>-0.49836999999999998</v>
      </c>
      <c r="X23" s="7">
        <v>0.676311</v>
      </c>
      <c r="Y23" s="7">
        <v>-0.54647999999999997</v>
      </c>
      <c r="Z23" s="7">
        <v>0.38311699999999999</v>
      </c>
      <c r="AA23" s="7">
        <v>8.7018999999999999E-2</v>
      </c>
      <c r="AB23" s="7">
        <v>-0.68249000000000004</v>
      </c>
      <c r="AC23" s="7">
        <v>-8.5930000000000006E-2</v>
      </c>
      <c r="AD23" s="7">
        <v>-0.15074000000000001</v>
      </c>
      <c r="AE23" s="7">
        <v>0.85898300000000005</v>
      </c>
      <c r="AF23" s="7">
        <v>-4.3740000000000001E-2</v>
      </c>
      <c r="AG23" s="7">
        <v>0.42061500000000002</v>
      </c>
      <c r="AH23" s="7">
        <v>-0.20044999999999999</v>
      </c>
      <c r="AI23" s="7">
        <v>0.26750200000000002</v>
      </c>
      <c r="AJ23" s="7">
        <v>-0.24253</v>
      </c>
      <c r="AK23" s="7">
        <v>-0.97602999999999995</v>
      </c>
      <c r="AL23" s="7">
        <v>-0.38889000000000001</v>
      </c>
      <c r="AM23" s="7">
        <v>-1.2626200000000001</v>
      </c>
      <c r="AN23" s="7">
        <v>0.44036700000000001</v>
      </c>
      <c r="AO23" s="7">
        <v>1.3910659999999999</v>
      </c>
      <c r="AP23" s="7">
        <v>-0.62653999999999999</v>
      </c>
      <c r="AQ23" s="7">
        <v>-3.8960000000000002E-2</v>
      </c>
      <c r="AR23" s="7">
        <v>-1.10416</v>
      </c>
      <c r="AS23" s="7">
        <v>-9.8760000000000001E-2</v>
      </c>
      <c r="AT23" s="7">
        <v>-1.1880299999999999</v>
      </c>
      <c r="AU23" s="7">
        <v>-0.84323000000000004</v>
      </c>
      <c r="AV23" s="7">
        <v>1.0504690000000001</v>
      </c>
      <c r="AW23" s="7">
        <v>0.71293200000000001</v>
      </c>
      <c r="AX23" s="7">
        <v>0.99107299999999998</v>
      </c>
      <c r="AY23" s="7">
        <v>0.98411899999999997</v>
      </c>
      <c r="AZ23" s="7">
        <v>0.79557900000000004</v>
      </c>
      <c r="BA23" s="7">
        <v>0.199293</v>
      </c>
      <c r="BB23" s="7">
        <v>-0.12934999999999999</v>
      </c>
      <c r="BC23" s="7">
        <v>-0.4294</v>
      </c>
      <c r="BD23" s="7">
        <v>-0.20874000000000001</v>
      </c>
      <c r="BE23" s="7">
        <v>-0.12032</v>
      </c>
      <c r="BF23" s="7">
        <v>-0.88178999999999996</v>
      </c>
      <c r="BG23" s="7">
        <v>-0.61400999999999994</v>
      </c>
      <c r="BH23" s="7">
        <v>0.30953599999999998</v>
      </c>
      <c r="BI23" s="7">
        <v>-0.45987</v>
      </c>
      <c r="BJ23" s="21">
        <v>4.392345905</v>
      </c>
      <c r="BK23" s="21">
        <v>4.647729397</v>
      </c>
      <c r="BL23" s="21">
        <v>0.488699526</v>
      </c>
      <c r="BM23" s="21">
        <v>0.94657009800000003</v>
      </c>
      <c r="BN23" s="21">
        <v>0.55272734199999995</v>
      </c>
    </row>
    <row r="24" spans="1:66" ht="13">
      <c r="A24" s="7">
        <v>23</v>
      </c>
      <c r="B24" s="8" t="s">
        <v>131</v>
      </c>
      <c r="C24" s="8" t="s">
        <v>132</v>
      </c>
      <c r="D24" s="7">
        <v>2008</v>
      </c>
      <c r="E24" s="8" t="s">
        <v>79</v>
      </c>
      <c r="F24" s="2" t="s">
        <v>63</v>
      </c>
      <c r="G24" s="2" t="s">
        <v>63</v>
      </c>
      <c r="H24" s="9" t="str">
        <f t="shared" si="1"/>
        <v>romantic</v>
      </c>
      <c r="I24" s="9"/>
      <c r="J24" s="8" t="s">
        <v>133</v>
      </c>
      <c r="K24" s="7">
        <v>0.48581800000000003</v>
      </c>
      <c r="L24" s="7">
        <v>4.9778999999999997E-2</v>
      </c>
      <c r="M24" s="7">
        <v>0.47853499999999999</v>
      </c>
      <c r="N24" s="7">
        <v>-0.41620000000000001</v>
      </c>
      <c r="O24" s="7">
        <v>0.50054799999999999</v>
      </c>
      <c r="P24" s="7">
        <v>-9.1270000000000004E-2</v>
      </c>
      <c r="Q24" s="7">
        <v>0.25151099999999998</v>
      </c>
      <c r="R24" s="7">
        <v>-0.31680999999999998</v>
      </c>
      <c r="S24" s="7">
        <v>0.70818499999999995</v>
      </c>
      <c r="T24" s="7">
        <v>-0.48544999999999999</v>
      </c>
      <c r="U24" s="7">
        <v>7.9854999999999995E-2</v>
      </c>
      <c r="V24" s="7">
        <v>-0.41266999999999998</v>
      </c>
      <c r="W24" s="7">
        <v>0.192526</v>
      </c>
      <c r="X24" s="7">
        <v>1.1686E-2</v>
      </c>
      <c r="Y24" s="7">
        <v>0.25460100000000002</v>
      </c>
      <c r="Z24" s="7">
        <v>0.191776</v>
      </c>
      <c r="AA24" s="7">
        <v>0.66186900000000004</v>
      </c>
      <c r="AB24" s="7">
        <v>0.19684299999999999</v>
      </c>
      <c r="AC24" s="7">
        <v>0.45679999999999998</v>
      </c>
      <c r="AD24" s="7">
        <v>-0.42842000000000002</v>
      </c>
      <c r="AE24" s="7">
        <v>3.0653E-2</v>
      </c>
      <c r="AF24" s="7">
        <v>-0.16277</v>
      </c>
      <c r="AG24" s="7">
        <v>0.866614</v>
      </c>
      <c r="AH24" s="7">
        <v>-0.28201999999999999</v>
      </c>
      <c r="AI24" s="7">
        <v>0.33595700000000001</v>
      </c>
      <c r="AJ24" s="7">
        <v>-0.51529000000000003</v>
      </c>
      <c r="AK24" s="7">
        <v>1.345102</v>
      </c>
      <c r="AL24" s="7">
        <v>-0.26547999999999999</v>
      </c>
      <c r="AM24" s="7">
        <v>-0.59521000000000002</v>
      </c>
      <c r="AN24" s="7">
        <v>6.6569999999999997E-3</v>
      </c>
      <c r="AO24" s="7">
        <v>-0.62302000000000002</v>
      </c>
      <c r="AP24" s="7">
        <v>0.47991</v>
      </c>
      <c r="AQ24" s="7">
        <v>-0.91508999999999996</v>
      </c>
      <c r="AR24" s="7">
        <v>0.33162199999999997</v>
      </c>
      <c r="AS24" s="7">
        <v>0.67905899999999997</v>
      </c>
      <c r="AT24" s="7">
        <v>-0.87004000000000004</v>
      </c>
      <c r="AU24" s="7">
        <v>-3.79E-3</v>
      </c>
      <c r="AV24" s="7">
        <v>-0.43391000000000002</v>
      </c>
      <c r="AW24" s="7">
        <v>-0.46116000000000001</v>
      </c>
      <c r="AX24" s="7">
        <v>7.7899999999999997E-2</v>
      </c>
      <c r="AY24" s="7">
        <v>-0.37845000000000001</v>
      </c>
      <c r="AZ24" s="7">
        <v>0.23172000000000001</v>
      </c>
      <c r="BA24" s="7">
        <v>0.44838600000000001</v>
      </c>
      <c r="BB24" s="7">
        <v>-0.32763999999999999</v>
      </c>
      <c r="BC24" s="7">
        <v>1.9198310000000001</v>
      </c>
      <c r="BD24" s="7">
        <v>-0.24439</v>
      </c>
      <c r="BE24" s="7">
        <v>0.43071700000000002</v>
      </c>
      <c r="BF24" s="7">
        <v>0.43807400000000002</v>
      </c>
      <c r="BG24" s="7">
        <v>0.14982500000000001</v>
      </c>
      <c r="BH24" s="7">
        <v>-0.57130999999999998</v>
      </c>
      <c r="BI24" s="7">
        <v>0.116907</v>
      </c>
      <c r="BJ24" s="21">
        <v>5.1248354909999998</v>
      </c>
      <c r="BK24" s="21">
        <v>4.9819693569999997</v>
      </c>
      <c r="BL24" s="21">
        <v>0.45960226700000001</v>
      </c>
      <c r="BM24" s="21">
        <v>0.85899966999999999</v>
      </c>
      <c r="BN24" s="21">
        <v>0.67692315599999997</v>
      </c>
    </row>
    <row r="25" spans="1:66" ht="13">
      <c r="A25" s="7">
        <v>24</v>
      </c>
      <c r="B25" s="8" t="s">
        <v>134</v>
      </c>
      <c r="C25" s="8" t="s">
        <v>135</v>
      </c>
      <c r="D25" s="7">
        <v>2014</v>
      </c>
      <c r="E25" s="8" t="s">
        <v>63</v>
      </c>
      <c r="F25" s="2" t="s">
        <v>63</v>
      </c>
      <c r="G25" s="2" t="s">
        <v>63</v>
      </c>
      <c r="H25" s="9" t="str">
        <f t="shared" si="1"/>
        <v>romantic</v>
      </c>
      <c r="I25" s="9"/>
      <c r="J25" s="8" t="s">
        <v>136</v>
      </c>
      <c r="K25" s="7">
        <v>-0.32362000000000002</v>
      </c>
      <c r="L25" s="7">
        <v>1.0087999999999999</v>
      </c>
      <c r="M25" s="7">
        <v>-0.34749000000000002</v>
      </c>
      <c r="N25" s="7">
        <v>8.2840999999999998E-2</v>
      </c>
      <c r="O25" s="7">
        <v>0.43774999999999997</v>
      </c>
      <c r="P25" s="7">
        <v>-0.41635</v>
      </c>
      <c r="Q25" s="7">
        <v>-0.68557999999999997</v>
      </c>
      <c r="R25" s="7">
        <v>0.12798799999999999</v>
      </c>
      <c r="S25" s="7">
        <v>4.4353999999999998E-2</v>
      </c>
      <c r="T25" s="7">
        <v>0.61430600000000002</v>
      </c>
      <c r="U25" s="7">
        <v>-0.36765999999999999</v>
      </c>
      <c r="V25" s="7">
        <v>1.4928E-2</v>
      </c>
      <c r="W25" s="7">
        <v>-0.92393000000000003</v>
      </c>
      <c r="X25" s="7">
        <v>2.0486599999999999</v>
      </c>
      <c r="Y25" s="7">
        <v>-0.75527999999999995</v>
      </c>
      <c r="Z25" s="7">
        <v>0.950901</v>
      </c>
      <c r="AA25" s="7">
        <v>-1.3803300000000001</v>
      </c>
      <c r="AB25" s="7">
        <v>1.294346</v>
      </c>
      <c r="AC25" s="7">
        <v>-0.48202</v>
      </c>
      <c r="AD25" s="7">
        <v>0.25197900000000001</v>
      </c>
      <c r="AE25" s="7">
        <v>-0.55640999999999996</v>
      </c>
      <c r="AF25" s="7">
        <v>0.81834399999999996</v>
      </c>
      <c r="AG25" s="7">
        <v>-7.8549999999999995E-2</v>
      </c>
      <c r="AH25" s="7">
        <v>-5.0299999999999997E-2</v>
      </c>
      <c r="AI25" s="7">
        <v>-0.47788999999999998</v>
      </c>
      <c r="AJ25" s="7">
        <v>3.0491000000000001E-2</v>
      </c>
      <c r="AK25" s="7">
        <v>0.129223</v>
      </c>
      <c r="AL25" s="7">
        <v>-0.87026999999999999</v>
      </c>
      <c r="AM25" s="7">
        <v>-0.74573999999999996</v>
      </c>
      <c r="AN25" s="7">
        <v>1.633351</v>
      </c>
      <c r="AO25" s="7">
        <v>-0.85390999999999995</v>
      </c>
      <c r="AP25" s="7">
        <v>-0.74697999999999998</v>
      </c>
      <c r="AQ25" s="7">
        <v>-1.3431999999999999</v>
      </c>
      <c r="AR25" s="7">
        <v>-0.61587999999999998</v>
      </c>
      <c r="AS25" s="7">
        <v>0.68706699999999998</v>
      </c>
      <c r="AT25" s="7">
        <v>-0.84335000000000004</v>
      </c>
      <c r="AU25" s="7">
        <v>0.47205399999999997</v>
      </c>
      <c r="AV25" s="7">
        <v>-0.52815000000000001</v>
      </c>
      <c r="AW25" s="7">
        <v>0.31856499999999999</v>
      </c>
      <c r="AX25" s="7">
        <v>0.55425000000000002</v>
      </c>
      <c r="AY25" s="7">
        <v>0.50052200000000002</v>
      </c>
      <c r="AZ25" s="7">
        <v>0.59716400000000003</v>
      </c>
      <c r="BA25" s="7">
        <v>0.30992199999999998</v>
      </c>
      <c r="BB25" s="7">
        <v>-0.14022999999999999</v>
      </c>
      <c r="BC25" s="7">
        <v>-1.2124699999999999</v>
      </c>
      <c r="BD25" s="7">
        <v>-0.12275</v>
      </c>
      <c r="BE25" s="7">
        <v>0.25939299999999998</v>
      </c>
      <c r="BF25" s="7">
        <v>-0.64332</v>
      </c>
      <c r="BG25" s="7">
        <v>-5.4050000000000001E-2</v>
      </c>
      <c r="BH25" s="7">
        <v>1.426E-2</v>
      </c>
      <c r="BI25" s="7">
        <v>0.19800499999999999</v>
      </c>
      <c r="BJ25" s="21">
        <v>5.0777955060000002</v>
      </c>
      <c r="BK25" s="21">
        <v>5.2791819569999996</v>
      </c>
      <c r="BL25" s="21">
        <v>0.45437380700000002</v>
      </c>
      <c r="BM25" s="21">
        <v>0.75845211700000004</v>
      </c>
      <c r="BN25" s="21">
        <v>0.62761080300000005</v>
      </c>
    </row>
    <row r="26" spans="1:66" ht="13">
      <c r="A26" s="7">
        <v>25</v>
      </c>
      <c r="B26" s="8" t="s">
        <v>137</v>
      </c>
      <c r="C26" s="8" t="s">
        <v>138</v>
      </c>
      <c r="D26" s="7">
        <v>2016</v>
      </c>
      <c r="E26" s="8" t="s">
        <v>63</v>
      </c>
      <c r="F26" s="2" t="s">
        <v>95</v>
      </c>
      <c r="G26" s="2" t="s">
        <v>63</v>
      </c>
      <c r="H26" s="9" t="str">
        <f t="shared" si="1"/>
        <v>romantic</v>
      </c>
      <c r="I26" s="9"/>
      <c r="J26" s="8" t="s">
        <v>139</v>
      </c>
      <c r="K26" s="7">
        <v>0.44237799999999999</v>
      </c>
      <c r="L26" s="7">
        <v>-0.78047999999999995</v>
      </c>
      <c r="M26" s="7">
        <v>0.30273899999999998</v>
      </c>
      <c r="N26" s="7">
        <v>-0.66786999999999996</v>
      </c>
      <c r="O26" s="7">
        <v>0.88109700000000002</v>
      </c>
      <c r="P26" s="7">
        <v>-1.19974</v>
      </c>
      <c r="Q26" s="7">
        <v>-0.32129000000000002</v>
      </c>
      <c r="R26" s="7">
        <v>-1.1536900000000001</v>
      </c>
      <c r="S26" s="7">
        <v>0.204656</v>
      </c>
      <c r="T26" s="7">
        <v>-0.29949999999999999</v>
      </c>
      <c r="U26" s="7">
        <v>0.30503400000000003</v>
      </c>
      <c r="V26" s="7">
        <v>-0.51510999999999996</v>
      </c>
      <c r="W26" s="7">
        <v>-8.4709999999999994E-2</v>
      </c>
      <c r="X26" s="7">
        <v>-3.909E-2</v>
      </c>
      <c r="Y26" s="7">
        <v>0.59163600000000005</v>
      </c>
      <c r="Z26" s="7">
        <v>-0.36292999999999997</v>
      </c>
      <c r="AA26" s="7">
        <v>-4.5420000000000002E-2</v>
      </c>
      <c r="AB26" s="7">
        <v>6.2865000000000004E-2</v>
      </c>
      <c r="AC26" s="7">
        <v>0.103118</v>
      </c>
      <c r="AD26" s="7">
        <v>-5.7939999999999998E-2</v>
      </c>
      <c r="AE26" s="7">
        <v>-1.0449999999999999E-2</v>
      </c>
      <c r="AF26" s="7">
        <v>-0.52239999999999998</v>
      </c>
      <c r="AG26" s="7">
        <v>-0.63414000000000004</v>
      </c>
      <c r="AH26" s="7">
        <v>-1.291E-2</v>
      </c>
      <c r="AI26" s="7">
        <v>-0.49769000000000002</v>
      </c>
      <c r="AJ26" s="7">
        <v>0.63408799999999998</v>
      </c>
      <c r="AK26" s="7">
        <v>-1.0579499999999999</v>
      </c>
      <c r="AL26" s="7">
        <v>0.20297399999999999</v>
      </c>
      <c r="AM26" s="7">
        <v>-0.88639000000000001</v>
      </c>
      <c r="AN26" s="7">
        <v>-0.86182999999999998</v>
      </c>
      <c r="AO26" s="7">
        <v>0.49820999999999999</v>
      </c>
      <c r="AP26" s="7">
        <v>-1.10958</v>
      </c>
      <c r="AQ26" s="7">
        <v>-0.83404</v>
      </c>
      <c r="AR26" s="7">
        <v>-1.4792799999999999</v>
      </c>
      <c r="AS26" s="7">
        <v>0.47703000000000001</v>
      </c>
      <c r="AT26" s="7">
        <v>1.6415219999999999</v>
      </c>
      <c r="AU26" s="7">
        <v>-0.83777000000000001</v>
      </c>
      <c r="AV26" s="7">
        <v>-0.18265999999999999</v>
      </c>
      <c r="AW26" s="7">
        <v>-0.23341999999999999</v>
      </c>
      <c r="AX26" s="7">
        <v>0.48759599999999997</v>
      </c>
      <c r="AY26" s="7">
        <v>0.11354499999999999</v>
      </c>
      <c r="AZ26" s="7">
        <v>0.63095199999999996</v>
      </c>
      <c r="BA26" s="7">
        <v>0.32478600000000002</v>
      </c>
      <c r="BB26" s="7">
        <v>-0.32726</v>
      </c>
      <c r="BC26" s="7">
        <v>1.1828179999999999</v>
      </c>
      <c r="BD26" s="7">
        <v>-0.49725000000000003</v>
      </c>
      <c r="BE26" s="7">
        <v>-0.46339999999999998</v>
      </c>
      <c r="BF26" s="7">
        <v>0.326955</v>
      </c>
      <c r="BG26" s="7">
        <v>1.3946999999999999E-2</v>
      </c>
      <c r="BH26" s="7">
        <v>-0.59672000000000003</v>
      </c>
      <c r="BI26" s="7">
        <v>-0.20230000000000001</v>
      </c>
      <c r="BJ26" s="21">
        <v>4.9222359659999997</v>
      </c>
      <c r="BK26" s="21">
        <v>4.775053024</v>
      </c>
      <c r="BL26" s="21">
        <v>0.54168760800000004</v>
      </c>
      <c r="BM26" s="21">
        <v>0.94694078000000004</v>
      </c>
      <c r="BN26" s="21">
        <v>0.789925039</v>
      </c>
    </row>
    <row r="27" spans="1:66" ht="13">
      <c r="A27" s="7">
        <v>26</v>
      </c>
      <c r="B27" s="8" t="s">
        <v>140</v>
      </c>
      <c r="C27" s="8" t="s">
        <v>141</v>
      </c>
      <c r="D27" s="7">
        <v>2019</v>
      </c>
      <c r="E27" s="8" t="s">
        <v>63</v>
      </c>
      <c r="F27" s="2" t="s">
        <v>63</v>
      </c>
      <c r="G27" s="2" t="s">
        <v>63</v>
      </c>
      <c r="H27" s="9" t="str">
        <f t="shared" si="1"/>
        <v>romantic</v>
      </c>
      <c r="I27" s="9"/>
      <c r="J27" s="8" t="s">
        <v>142</v>
      </c>
      <c r="K27" s="7">
        <v>-0.34899000000000002</v>
      </c>
      <c r="L27" s="7">
        <v>-0.20019000000000001</v>
      </c>
      <c r="M27" s="7">
        <v>0.39785199999999998</v>
      </c>
      <c r="N27" s="7">
        <v>0.53223799999999999</v>
      </c>
      <c r="O27" s="7">
        <v>0.80559700000000001</v>
      </c>
      <c r="P27" s="7">
        <v>0.10749599999999999</v>
      </c>
      <c r="Q27" s="7">
        <v>-0.52217000000000002</v>
      </c>
      <c r="R27" s="7">
        <v>7.2875999999999996E-2</v>
      </c>
      <c r="S27" s="7">
        <v>0.85095699999999996</v>
      </c>
      <c r="T27" s="7">
        <v>0.95416999999999996</v>
      </c>
      <c r="U27" s="7">
        <v>-0.81342000000000003</v>
      </c>
      <c r="V27" s="7">
        <v>1.024222</v>
      </c>
      <c r="W27" s="7">
        <v>-0.78469</v>
      </c>
      <c r="X27" s="7">
        <v>2.3783319999999999</v>
      </c>
      <c r="Y27" s="7">
        <v>-9.2359999999999998E-2</v>
      </c>
      <c r="Z27" s="7">
        <v>1.392198</v>
      </c>
      <c r="AA27" s="7">
        <v>4.4430999999999998E-2</v>
      </c>
      <c r="AB27" s="7">
        <v>1.298446</v>
      </c>
      <c r="AC27" s="7">
        <v>2.2712E-2</v>
      </c>
      <c r="AD27" s="7">
        <v>0.57335800000000003</v>
      </c>
      <c r="AE27" s="7">
        <v>0.25332700000000002</v>
      </c>
      <c r="AF27" s="7">
        <v>1.748731</v>
      </c>
      <c r="AG27" s="7">
        <v>-1.1908700000000001</v>
      </c>
      <c r="AH27" s="7">
        <v>0.61768299999999998</v>
      </c>
      <c r="AI27" s="7">
        <v>-1.0192300000000001</v>
      </c>
      <c r="AJ27" s="7">
        <v>0.16581599999999999</v>
      </c>
      <c r="AK27" s="7">
        <v>-0.76549</v>
      </c>
      <c r="AL27" s="7">
        <v>-0.81106999999999996</v>
      </c>
      <c r="AM27" s="7">
        <v>0.92146899999999998</v>
      </c>
      <c r="AN27" s="7">
        <v>-0.44835999999999998</v>
      </c>
      <c r="AO27" s="7">
        <v>-0.38252999999999998</v>
      </c>
      <c r="AP27" s="7">
        <v>-1.2820400000000001</v>
      </c>
      <c r="AQ27" s="7">
        <v>-0.29638999999999999</v>
      </c>
      <c r="AR27" s="7">
        <v>1.0164519999999999</v>
      </c>
      <c r="AS27" s="7">
        <v>-0.49280000000000002</v>
      </c>
      <c r="AT27" s="7">
        <v>4.3027999999999997E-2</v>
      </c>
      <c r="AU27" s="7">
        <v>-0.84204000000000001</v>
      </c>
      <c r="AV27" s="7">
        <v>0.31636999999999998</v>
      </c>
      <c r="AW27" s="7">
        <v>-0.66627999999999998</v>
      </c>
      <c r="AX27" s="7">
        <v>7.0297999999999999E-2</v>
      </c>
      <c r="AY27" s="7">
        <v>-0.50905999999999996</v>
      </c>
      <c r="AZ27" s="7">
        <v>0.89484900000000001</v>
      </c>
      <c r="BA27" s="7">
        <v>0.18994</v>
      </c>
      <c r="BB27" s="7">
        <v>-0.40714</v>
      </c>
      <c r="BC27" s="7">
        <v>1.9198310000000001</v>
      </c>
      <c r="BD27" s="7">
        <v>1.6341999999999999E-2</v>
      </c>
      <c r="BE27" s="7">
        <v>0.29254799999999997</v>
      </c>
      <c r="BF27" s="7">
        <v>0.16391</v>
      </c>
      <c r="BG27" s="7">
        <v>0.40236699999999997</v>
      </c>
      <c r="BH27" s="7">
        <v>-1.23258</v>
      </c>
      <c r="BI27" s="7">
        <v>0.11985899999999999</v>
      </c>
      <c r="BJ27" s="21">
        <v>4.2309861179999997</v>
      </c>
      <c r="BK27" s="21">
        <v>4.5389490129999999</v>
      </c>
      <c r="BL27" s="21">
        <v>0.56811994300000002</v>
      </c>
      <c r="BM27" s="21">
        <v>0.97155159700000004</v>
      </c>
      <c r="BN27" s="21">
        <v>0.77435982199999998</v>
      </c>
    </row>
    <row r="28" spans="1:66" ht="13">
      <c r="A28" s="7">
        <v>27</v>
      </c>
      <c r="B28" s="8" t="s">
        <v>143</v>
      </c>
      <c r="C28" s="8" t="s">
        <v>144</v>
      </c>
      <c r="D28" s="7">
        <v>2017</v>
      </c>
      <c r="E28" s="8" t="s">
        <v>63</v>
      </c>
      <c r="F28" s="2" t="s">
        <v>63</v>
      </c>
      <c r="G28" s="2" t="s">
        <v>79</v>
      </c>
      <c r="H28" s="9" t="str">
        <f t="shared" si="1"/>
        <v>romantic</v>
      </c>
      <c r="I28" s="9"/>
      <c r="J28" s="8" t="s">
        <v>145</v>
      </c>
      <c r="K28" s="7">
        <v>0.33091900000000002</v>
      </c>
      <c r="L28" s="7">
        <v>-0.11597</v>
      </c>
      <c r="M28" s="7">
        <v>0.122513</v>
      </c>
      <c r="N28" s="7">
        <v>0.34558299999999997</v>
      </c>
      <c r="O28" s="7">
        <v>0.86775400000000003</v>
      </c>
      <c r="P28" s="7">
        <v>-0.74741999999999997</v>
      </c>
      <c r="Q28" s="7">
        <v>-0.28594999999999998</v>
      </c>
      <c r="R28" s="7">
        <v>-0.53151999999999999</v>
      </c>
      <c r="S28" s="7">
        <v>0.81211500000000003</v>
      </c>
      <c r="T28" s="7">
        <v>-7.152E-2</v>
      </c>
      <c r="U28" s="7">
        <v>0.349219</v>
      </c>
      <c r="V28" s="7">
        <v>-0.73816000000000004</v>
      </c>
      <c r="W28" s="7">
        <v>-0.45733000000000001</v>
      </c>
      <c r="X28" s="7">
        <v>0.48594300000000001</v>
      </c>
      <c r="Y28" s="7">
        <v>0.19744100000000001</v>
      </c>
      <c r="Z28" s="7">
        <v>-0.43787999999999999</v>
      </c>
      <c r="AA28" s="7">
        <v>-7.6929999999999998E-2</v>
      </c>
      <c r="AB28" s="7">
        <v>0.85922200000000004</v>
      </c>
      <c r="AC28" s="7">
        <v>-0.30120999999999998</v>
      </c>
      <c r="AD28" s="7">
        <v>0.79191</v>
      </c>
      <c r="AE28" s="7">
        <v>-0.40766000000000002</v>
      </c>
      <c r="AF28" s="7">
        <v>0.122234</v>
      </c>
      <c r="AG28" s="7">
        <v>0.212476</v>
      </c>
      <c r="AH28" s="7">
        <v>-0.26473000000000002</v>
      </c>
      <c r="AI28" s="7">
        <v>-4.3799999999999999E-2</v>
      </c>
      <c r="AJ28" s="7">
        <v>0.166876</v>
      </c>
      <c r="AK28" s="7">
        <v>-1.1498600000000001</v>
      </c>
      <c r="AL28" s="7">
        <v>-1.1511199999999999</v>
      </c>
      <c r="AM28" s="7">
        <v>0.89418699999999995</v>
      </c>
      <c r="AN28" s="7">
        <v>-0.79701</v>
      </c>
      <c r="AO28" s="7">
        <v>-0.55801000000000001</v>
      </c>
      <c r="AP28" s="7">
        <v>-1.2670999999999999</v>
      </c>
      <c r="AQ28" s="7">
        <v>-8.2909999999999998E-2</v>
      </c>
      <c r="AR28" s="7">
        <v>1.851024</v>
      </c>
      <c r="AS28" s="7">
        <v>-0.58601999999999999</v>
      </c>
      <c r="AT28" s="7">
        <v>-0.25109999999999999</v>
      </c>
      <c r="AU28" s="7">
        <v>-1.0819300000000001</v>
      </c>
      <c r="AV28" s="7">
        <v>2.1333000000000001E-2</v>
      </c>
      <c r="AW28" s="7">
        <v>-0.15456</v>
      </c>
      <c r="AX28" s="7">
        <v>0.439386</v>
      </c>
      <c r="AY28" s="7">
        <v>0.17032600000000001</v>
      </c>
      <c r="AZ28" s="7">
        <v>0.67534300000000003</v>
      </c>
      <c r="BA28" s="7">
        <v>0.31705800000000001</v>
      </c>
      <c r="BB28" s="7">
        <v>-0.29021999999999998</v>
      </c>
      <c r="BC28" s="7">
        <v>1.5282929999999999</v>
      </c>
      <c r="BD28" s="7">
        <v>-0.55315000000000003</v>
      </c>
      <c r="BE28" s="7">
        <v>-2.5499999999999998E-2</v>
      </c>
      <c r="BF28" s="7">
        <v>0.40964800000000001</v>
      </c>
      <c r="BG28" s="7">
        <v>0.186054</v>
      </c>
      <c r="BH28" s="7">
        <v>-0.59480999999999995</v>
      </c>
      <c r="BI28" s="7">
        <v>0.206486</v>
      </c>
      <c r="BJ28" s="21">
        <v>4.9449787140000003</v>
      </c>
      <c r="BK28" s="21">
        <v>4.9644713400000002</v>
      </c>
      <c r="BL28" s="21">
        <v>0.59732717300000004</v>
      </c>
      <c r="BM28" s="21">
        <v>0.95451343099999997</v>
      </c>
      <c r="BN28" s="21">
        <v>0.77557098899999999</v>
      </c>
    </row>
    <row r="29" spans="1:66" ht="13">
      <c r="A29" s="7">
        <v>28</v>
      </c>
      <c r="B29" s="8" t="s">
        <v>146</v>
      </c>
      <c r="C29" s="8" t="s">
        <v>72</v>
      </c>
      <c r="D29" s="7">
        <v>2019</v>
      </c>
      <c r="E29" s="2" t="s">
        <v>114</v>
      </c>
      <c r="F29" s="2" t="s">
        <v>114</v>
      </c>
      <c r="G29" s="2" t="s">
        <v>114</v>
      </c>
      <c r="H29" s="9" t="str">
        <f t="shared" si="1"/>
        <v>sad</v>
      </c>
      <c r="I29" s="9"/>
      <c r="J29" s="8" t="s">
        <v>147</v>
      </c>
      <c r="K29" s="7">
        <v>7.4135999999999994E-2</v>
      </c>
      <c r="L29" s="7">
        <v>1.440685</v>
      </c>
      <c r="M29" s="7">
        <v>0.106888</v>
      </c>
      <c r="N29" s="7">
        <v>-0.95238</v>
      </c>
      <c r="O29" s="7">
        <v>1.156701</v>
      </c>
      <c r="P29" s="7">
        <v>9.4749E-2</v>
      </c>
      <c r="Q29" s="7">
        <v>0.78523799999999999</v>
      </c>
      <c r="R29" s="7">
        <v>-0.43148999999999998</v>
      </c>
      <c r="S29" s="7">
        <v>1.438148</v>
      </c>
      <c r="T29" s="7">
        <v>1.1756000000000001E-2</v>
      </c>
      <c r="U29" s="7">
        <v>0.35422599999999999</v>
      </c>
      <c r="V29" s="7">
        <v>-0.95601999999999998</v>
      </c>
      <c r="W29" s="7">
        <v>0.82471099999999997</v>
      </c>
      <c r="X29" s="7">
        <v>-0.46906999999999999</v>
      </c>
      <c r="Y29" s="7">
        <v>0.66834000000000005</v>
      </c>
      <c r="Z29" s="7">
        <v>-0.91308999999999996</v>
      </c>
      <c r="AA29" s="7">
        <v>1.1424999999999999E-2</v>
      </c>
      <c r="AB29" s="7">
        <v>7.0060000000000001E-3</v>
      </c>
      <c r="AC29" s="7">
        <v>1.335305</v>
      </c>
      <c r="AD29" s="7">
        <v>0.23754500000000001</v>
      </c>
      <c r="AE29" s="7">
        <v>7.2877999999999998E-2</v>
      </c>
      <c r="AF29" s="7">
        <v>-0.60931000000000002</v>
      </c>
      <c r="AG29" s="7">
        <v>0.52526600000000001</v>
      </c>
      <c r="AH29" s="7">
        <v>0.47401799999999999</v>
      </c>
      <c r="AI29" s="7">
        <v>-0.43030000000000002</v>
      </c>
      <c r="AJ29" s="7">
        <v>-0.23627999999999999</v>
      </c>
      <c r="AK29" s="7">
        <v>-0.63290999999999997</v>
      </c>
      <c r="AL29" s="7">
        <v>0.44589899999999999</v>
      </c>
      <c r="AM29" s="7">
        <v>0.88578199999999996</v>
      </c>
      <c r="AN29" s="7">
        <v>-0.16905999999999999</v>
      </c>
      <c r="AO29" s="7">
        <v>0.318548</v>
      </c>
      <c r="AP29" s="7">
        <v>-0.32257000000000002</v>
      </c>
      <c r="AQ29" s="7">
        <v>0.81408499999999995</v>
      </c>
      <c r="AR29" s="7">
        <v>6.9904999999999995E-2</v>
      </c>
      <c r="AS29" s="7">
        <v>1.226E-2</v>
      </c>
      <c r="AT29" s="7">
        <v>0.72115700000000005</v>
      </c>
      <c r="AU29" s="7">
        <v>-0.28754000000000002</v>
      </c>
      <c r="AV29" s="7">
        <v>0.20702699999999999</v>
      </c>
      <c r="AW29" s="7">
        <v>-0.51727999999999996</v>
      </c>
      <c r="AX29" s="7">
        <v>0.42131999999999997</v>
      </c>
      <c r="AY29" s="7">
        <v>-0.10944</v>
      </c>
      <c r="AZ29" s="7">
        <v>0.27509099999999997</v>
      </c>
      <c r="BA29" s="7">
        <v>0.34051599999999999</v>
      </c>
      <c r="BB29" s="7">
        <v>-0.35598000000000002</v>
      </c>
      <c r="BC29" s="7">
        <v>-0.98873</v>
      </c>
      <c r="BD29" s="7">
        <v>-1.93468</v>
      </c>
      <c r="BE29" s="7">
        <v>-0.94098999999999999</v>
      </c>
      <c r="BF29" s="7">
        <v>0.36399700000000001</v>
      </c>
      <c r="BG29" s="7">
        <v>0.54939700000000002</v>
      </c>
      <c r="BH29" s="7">
        <v>-0.99853999999999998</v>
      </c>
      <c r="BI29" s="7">
        <v>0.28034799999999999</v>
      </c>
      <c r="BJ29" s="21">
        <v>5.0005283360000004</v>
      </c>
      <c r="BK29" s="21">
        <v>4.8245639799999998</v>
      </c>
      <c r="BL29" s="21">
        <v>0.65292626600000003</v>
      </c>
      <c r="BM29" s="21">
        <v>0.91936802900000003</v>
      </c>
      <c r="BN29" s="21">
        <v>0.76652878499999999</v>
      </c>
    </row>
    <row r="30" spans="1:66" ht="13">
      <c r="A30" s="7">
        <v>29</v>
      </c>
      <c r="B30" s="8" t="s">
        <v>148</v>
      </c>
      <c r="C30" s="8" t="s">
        <v>149</v>
      </c>
      <c r="D30" s="7">
        <v>2017</v>
      </c>
      <c r="E30" s="2" t="s">
        <v>63</v>
      </c>
      <c r="F30" s="2" t="s">
        <v>63</v>
      </c>
      <c r="G30" s="2" t="s">
        <v>63</v>
      </c>
      <c r="H30" s="9" t="str">
        <f t="shared" si="1"/>
        <v>romantic</v>
      </c>
      <c r="I30" s="9"/>
      <c r="J30" s="8" t="s">
        <v>150</v>
      </c>
      <c r="K30" s="7">
        <v>0.68391599999999997</v>
      </c>
      <c r="L30" s="7">
        <v>-0.28552</v>
      </c>
      <c r="M30" s="7">
        <v>-0.89683999999999997</v>
      </c>
      <c r="N30" s="7">
        <v>-0.86551</v>
      </c>
      <c r="O30" s="7">
        <v>0.435365</v>
      </c>
      <c r="P30" s="7">
        <v>-0.73682000000000003</v>
      </c>
      <c r="Q30" s="7">
        <v>-0.20854</v>
      </c>
      <c r="R30" s="7">
        <v>-0.69601999999999997</v>
      </c>
      <c r="S30" s="7">
        <v>0.87729800000000002</v>
      </c>
      <c r="T30" s="7">
        <v>-0.73072999999999999</v>
      </c>
      <c r="U30" s="7">
        <v>0.156693</v>
      </c>
      <c r="V30" s="7">
        <v>-1.24936</v>
      </c>
      <c r="W30" s="7">
        <v>-0.39989000000000002</v>
      </c>
      <c r="X30" s="7">
        <v>-0.30079</v>
      </c>
      <c r="Y30" s="7">
        <v>-0.58987999999999996</v>
      </c>
      <c r="Z30" s="7">
        <v>-0.72077000000000002</v>
      </c>
      <c r="AA30" s="7">
        <v>6.1474000000000001E-2</v>
      </c>
      <c r="AB30" s="7">
        <v>-0.87380999999999998</v>
      </c>
      <c r="AC30" s="7">
        <v>7.2979000000000002E-2</v>
      </c>
      <c r="AD30" s="7">
        <v>-0.33428999999999998</v>
      </c>
      <c r="AE30" s="7">
        <v>-0.71145000000000003</v>
      </c>
      <c r="AF30" s="7">
        <v>1.102042</v>
      </c>
      <c r="AG30" s="7">
        <v>0.137457</v>
      </c>
      <c r="AH30" s="7">
        <v>-3.7760000000000002E-2</v>
      </c>
      <c r="AI30" s="7">
        <v>0.99632600000000004</v>
      </c>
      <c r="AJ30" s="7">
        <v>-0.26672000000000001</v>
      </c>
      <c r="AK30" s="7">
        <v>1.6935</v>
      </c>
      <c r="AL30" s="7">
        <v>-0.82477999999999996</v>
      </c>
      <c r="AM30" s="7">
        <v>0.29106599999999999</v>
      </c>
      <c r="AN30" s="7">
        <v>-0.85482999999999998</v>
      </c>
      <c r="AO30" s="7">
        <v>0.178152</v>
      </c>
      <c r="AP30" s="7">
        <v>-0.96540000000000004</v>
      </c>
      <c r="AQ30" s="7">
        <v>-0.88009999999999999</v>
      </c>
      <c r="AR30" s="7">
        <v>-0.11494</v>
      </c>
      <c r="AS30" s="7">
        <v>-1.32098</v>
      </c>
      <c r="AT30" s="7">
        <v>-0.36148000000000002</v>
      </c>
      <c r="AU30" s="7">
        <v>-0.80425999999999997</v>
      </c>
      <c r="AV30" s="7">
        <v>1.8148169999999999</v>
      </c>
      <c r="AW30" s="7">
        <v>1.1630370000000001</v>
      </c>
      <c r="AX30" s="7">
        <v>1.18015</v>
      </c>
      <c r="AY30" s="7">
        <v>1.4197169999999999</v>
      </c>
      <c r="AZ30" s="7">
        <v>0.17412</v>
      </c>
      <c r="BA30" s="7">
        <v>0.269094</v>
      </c>
      <c r="BB30" s="7">
        <v>4.4009E-2</v>
      </c>
      <c r="BC30" s="7">
        <v>-1.10446</v>
      </c>
      <c r="BD30" s="7">
        <v>-2.0610499999999998</v>
      </c>
      <c r="BE30" s="7">
        <v>-1.17855</v>
      </c>
      <c r="BF30" s="7">
        <v>-0.12970000000000001</v>
      </c>
      <c r="BG30" s="7">
        <v>-0.56521999999999994</v>
      </c>
      <c r="BH30" s="7">
        <v>0.70069999999999999</v>
      </c>
      <c r="BI30" s="7">
        <v>1.8828000000000001E-2</v>
      </c>
      <c r="BJ30" s="21">
        <v>5.2687463760000002</v>
      </c>
      <c r="BK30" s="21">
        <v>5.009967327</v>
      </c>
      <c r="BL30" s="21">
        <v>0.56774049999999998</v>
      </c>
      <c r="BM30" s="21">
        <v>0.89109545899999998</v>
      </c>
      <c r="BN30" s="21">
        <v>0.402089804</v>
      </c>
    </row>
    <row r="31" spans="1:66" ht="13">
      <c r="A31" s="7">
        <v>30</v>
      </c>
      <c r="B31" s="8" t="s">
        <v>151</v>
      </c>
      <c r="C31" s="8" t="s">
        <v>152</v>
      </c>
      <c r="D31" s="7">
        <v>2014</v>
      </c>
      <c r="E31" s="8" t="s">
        <v>114</v>
      </c>
      <c r="F31" s="2" t="s">
        <v>114</v>
      </c>
      <c r="G31" s="2" t="s">
        <v>114</v>
      </c>
      <c r="H31" s="9" t="str">
        <f t="shared" si="1"/>
        <v>sad</v>
      </c>
      <c r="I31" s="9"/>
      <c r="J31" s="8" t="s">
        <v>153</v>
      </c>
      <c r="K31" s="7">
        <v>-0.27638000000000001</v>
      </c>
      <c r="L31" s="7">
        <v>0.68920000000000003</v>
      </c>
      <c r="M31" s="7">
        <v>0.12321699999999999</v>
      </c>
      <c r="N31" s="7">
        <v>-0.27873999999999999</v>
      </c>
      <c r="O31" s="7">
        <v>0.19836599999999999</v>
      </c>
      <c r="P31" s="7">
        <v>0.72175199999999995</v>
      </c>
      <c r="Q31" s="7">
        <v>-0.58718999999999999</v>
      </c>
      <c r="R31" s="7">
        <v>0.34662300000000001</v>
      </c>
      <c r="S31" s="7">
        <v>-4.5859999999999998E-2</v>
      </c>
      <c r="T31" s="7">
        <v>-0.10211000000000001</v>
      </c>
      <c r="U31" s="7">
        <v>0.25335600000000003</v>
      </c>
      <c r="V31" s="7">
        <v>0.40989599999999998</v>
      </c>
      <c r="W31" s="7">
        <v>-1.6310100000000001</v>
      </c>
      <c r="X31" s="7">
        <v>2.4017089999999999</v>
      </c>
      <c r="Y31" s="7">
        <v>-0.68979000000000001</v>
      </c>
      <c r="Z31" s="7">
        <v>0.31321100000000002</v>
      </c>
      <c r="AA31" s="7">
        <v>-0.46909000000000001</v>
      </c>
      <c r="AB31" s="7">
        <v>3.0578000000000001E-2</v>
      </c>
      <c r="AC31" s="7">
        <v>-0.57254000000000005</v>
      </c>
      <c r="AD31" s="7">
        <v>-3.058E-2</v>
      </c>
      <c r="AE31" s="7">
        <v>0.90299300000000005</v>
      </c>
      <c r="AF31" s="7">
        <v>0.97603799999999996</v>
      </c>
      <c r="AG31" s="7">
        <v>-0.76287000000000005</v>
      </c>
      <c r="AH31" s="7">
        <v>0.67333900000000002</v>
      </c>
      <c r="AI31" s="7">
        <v>0.71975900000000004</v>
      </c>
      <c r="AJ31" s="7">
        <v>0.61109800000000003</v>
      </c>
      <c r="AK31" s="7">
        <v>-1.0326</v>
      </c>
      <c r="AL31" s="7">
        <v>1.143006</v>
      </c>
      <c r="AM31" s="7">
        <v>1.0524629999999999</v>
      </c>
      <c r="AN31" s="7">
        <v>-1.26248</v>
      </c>
      <c r="AO31" s="7">
        <v>-0.45182</v>
      </c>
      <c r="AP31" s="7">
        <v>-1.1115699999999999</v>
      </c>
      <c r="AQ31" s="7">
        <v>0.35040100000000002</v>
      </c>
      <c r="AR31" s="7">
        <v>-1.3211900000000001</v>
      </c>
      <c r="AS31" s="7">
        <v>-1.2672000000000001</v>
      </c>
      <c r="AT31" s="7">
        <v>-0.69599999999999995</v>
      </c>
      <c r="AU31" s="7">
        <v>-1.23458</v>
      </c>
      <c r="AV31" s="7">
        <v>-0.29651</v>
      </c>
      <c r="AW31" s="7">
        <v>-0.29333999999999999</v>
      </c>
      <c r="AX31" s="7">
        <v>4.8053999999999999E-2</v>
      </c>
      <c r="AY31" s="7">
        <v>-0.11092</v>
      </c>
      <c r="AZ31" s="7">
        <v>0.57817799999999997</v>
      </c>
      <c r="BA31" s="7">
        <v>0.32752599999999998</v>
      </c>
      <c r="BB31" s="7">
        <v>-0.30303999999999998</v>
      </c>
      <c r="BC31" s="7">
        <v>-0.98873</v>
      </c>
      <c r="BD31" s="7">
        <v>-4.8550000000000003E-2</v>
      </c>
      <c r="BE31" s="7">
        <v>-0.35548999999999997</v>
      </c>
      <c r="BF31" s="7">
        <v>-0.56838999999999995</v>
      </c>
      <c r="BG31" s="7">
        <v>-0.42915999999999999</v>
      </c>
      <c r="BH31" s="7">
        <v>-0.57460999999999995</v>
      </c>
      <c r="BI31" s="7">
        <v>-0.91524000000000005</v>
      </c>
      <c r="BJ31" s="21">
        <v>4.3807835580000001</v>
      </c>
      <c r="BK31" s="21">
        <v>4.5139651299999999</v>
      </c>
      <c r="BL31" s="21">
        <v>0.61718899000000005</v>
      </c>
      <c r="BM31" s="21">
        <v>0.881950915</v>
      </c>
      <c r="BN31" s="21">
        <v>0.63483357399999996</v>
      </c>
    </row>
    <row r="32" spans="1:66" ht="13">
      <c r="A32" s="7">
        <v>31</v>
      </c>
      <c r="B32" s="8" t="s">
        <v>154</v>
      </c>
      <c r="C32" s="8" t="s">
        <v>62</v>
      </c>
      <c r="D32" s="7">
        <v>2013</v>
      </c>
      <c r="E32" s="8" t="s">
        <v>114</v>
      </c>
      <c r="F32" s="2" t="s">
        <v>63</v>
      </c>
      <c r="G32" s="2" t="s">
        <v>63</v>
      </c>
      <c r="H32" s="9" t="str">
        <f t="shared" si="1"/>
        <v>romantic</v>
      </c>
      <c r="I32" s="9"/>
      <c r="J32" s="8" t="s">
        <v>155</v>
      </c>
      <c r="K32" s="7">
        <v>-1.09633</v>
      </c>
      <c r="L32" s="7">
        <v>0.68207899999999999</v>
      </c>
      <c r="M32" s="7">
        <v>0.78352999999999995</v>
      </c>
      <c r="N32" s="7">
        <v>0.62690199999999996</v>
      </c>
      <c r="O32" s="7">
        <v>0.44396000000000002</v>
      </c>
      <c r="P32" s="7">
        <v>0.83208000000000004</v>
      </c>
      <c r="Q32" s="7">
        <v>-0.64012999999999998</v>
      </c>
      <c r="R32" s="7">
        <v>0.82108599999999998</v>
      </c>
      <c r="S32" s="7">
        <v>0.61673900000000004</v>
      </c>
      <c r="T32" s="7">
        <v>0.25691199999999997</v>
      </c>
      <c r="U32" s="7">
        <v>-0.70701999999999998</v>
      </c>
      <c r="V32" s="7">
        <v>0.21406</v>
      </c>
      <c r="W32" s="7">
        <v>0.77242699999999997</v>
      </c>
      <c r="X32" s="7">
        <v>1.424615</v>
      </c>
      <c r="Y32" s="7">
        <v>-0.46683999999999998</v>
      </c>
      <c r="Z32" s="7">
        <v>0.50861699999999999</v>
      </c>
      <c r="AA32" s="7">
        <v>0.73356399999999999</v>
      </c>
      <c r="AB32" s="7">
        <v>0.64543399999999995</v>
      </c>
      <c r="AC32" s="7">
        <v>0.272171</v>
      </c>
      <c r="AD32" s="7">
        <v>0.43997000000000003</v>
      </c>
      <c r="AE32" s="7">
        <v>-0.15232999999999999</v>
      </c>
      <c r="AF32" s="7">
        <v>0.60994499999999996</v>
      </c>
      <c r="AG32" s="7">
        <v>-8.405E-2</v>
      </c>
      <c r="AH32" s="7">
        <v>0.97291899999999998</v>
      </c>
      <c r="AI32" s="7">
        <v>0.30249100000000001</v>
      </c>
      <c r="AJ32" s="7">
        <v>-0.13952999999999999</v>
      </c>
      <c r="AK32" s="7">
        <v>0.492313</v>
      </c>
      <c r="AL32" s="7">
        <v>0.50195699999999999</v>
      </c>
      <c r="AM32" s="7">
        <v>-0.98887000000000003</v>
      </c>
      <c r="AN32" s="7">
        <v>-0.61516999999999999</v>
      </c>
      <c r="AO32" s="7">
        <v>-1.2053100000000001</v>
      </c>
      <c r="AP32" s="7">
        <v>-0.27911999999999998</v>
      </c>
      <c r="AQ32" s="7">
        <v>-0.91654000000000002</v>
      </c>
      <c r="AR32" s="7">
        <v>-0.78581999999999996</v>
      </c>
      <c r="AS32" s="7">
        <v>-0.23549</v>
      </c>
      <c r="AT32" s="7">
        <v>-0.68928</v>
      </c>
      <c r="AU32" s="7">
        <v>0.60089300000000001</v>
      </c>
      <c r="AV32" s="7">
        <v>-0.49181999999999998</v>
      </c>
      <c r="AW32" s="7">
        <v>-0.74534999999999996</v>
      </c>
      <c r="AX32" s="7">
        <v>-0.25668999999999997</v>
      </c>
      <c r="AY32" s="7">
        <v>-0.67945999999999995</v>
      </c>
      <c r="AZ32" s="7">
        <v>0.57012399999999996</v>
      </c>
      <c r="BA32" s="7">
        <v>0.20585400000000001</v>
      </c>
      <c r="BB32" s="7">
        <v>-0.37789</v>
      </c>
      <c r="BC32" s="7">
        <v>-0.25916</v>
      </c>
      <c r="BD32" s="7">
        <v>-0.54337000000000002</v>
      </c>
      <c r="BE32" s="7">
        <v>-0.34315000000000001</v>
      </c>
      <c r="BF32" s="7">
        <v>-1.0253099999999999</v>
      </c>
      <c r="BG32" s="7">
        <v>-0.57923000000000002</v>
      </c>
      <c r="BH32" s="7">
        <v>-0.79444000000000004</v>
      </c>
      <c r="BI32" s="7">
        <v>-0.77525999999999995</v>
      </c>
      <c r="BJ32" s="21">
        <v>4.486231804</v>
      </c>
      <c r="BK32" s="21">
        <v>4.5528769489999998</v>
      </c>
      <c r="BL32" s="21">
        <v>0.60947293000000002</v>
      </c>
      <c r="BM32" s="21">
        <v>0.93339884299999998</v>
      </c>
      <c r="BN32" s="21">
        <v>0.73517936500000003</v>
      </c>
    </row>
    <row r="33" spans="1:66" ht="13">
      <c r="A33" s="7">
        <v>32</v>
      </c>
      <c r="B33" s="8" t="s">
        <v>156</v>
      </c>
      <c r="C33" s="8" t="s">
        <v>157</v>
      </c>
      <c r="D33" s="7">
        <v>2024</v>
      </c>
      <c r="E33" s="8" t="s">
        <v>63</v>
      </c>
      <c r="F33" s="2" t="s">
        <v>63</v>
      </c>
      <c r="G33" s="2" t="s">
        <v>63</v>
      </c>
      <c r="H33" s="9" t="str">
        <f t="shared" si="1"/>
        <v>romantic</v>
      </c>
      <c r="I33" s="9"/>
      <c r="J33" s="8" t="s">
        <v>158</v>
      </c>
      <c r="K33" s="7">
        <v>-8.6870000000000003E-2</v>
      </c>
      <c r="L33" s="7">
        <v>0.610101</v>
      </c>
      <c r="M33" s="7">
        <v>-5.77E-3</v>
      </c>
      <c r="N33" s="7">
        <v>0.212312</v>
      </c>
      <c r="O33" s="7">
        <v>0.82747099999999996</v>
      </c>
      <c r="P33" s="7">
        <v>0.117187</v>
      </c>
      <c r="Q33" s="7">
        <v>-1.4394199999999999</v>
      </c>
      <c r="R33" s="7">
        <v>0.66288899999999995</v>
      </c>
      <c r="S33" s="7">
        <v>0.98987099999999995</v>
      </c>
      <c r="T33" s="7">
        <v>0.60326999999999997</v>
      </c>
      <c r="U33" s="7">
        <v>-0.93757999999999997</v>
      </c>
      <c r="V33" s="7">
        <v>1.4767870000000001</v>
      </c>
      <c r="W33" s="7">
        <v>-0.99499000000000004</v>
      </c>
      <c r="X33" s="7">
        <v>0.656277</v>
      </c>
      <c r="Y33" s="7">
        <v>4.5828000000000001E-2</v>
      </c>
      <c r="Z33" s="7">
        <v>0.77843499999999999</v>
      </c>
      <c r="AA33" s="7">
        <v>-1.82751</v>
      </c>
      <c r="AB33" s="7">
        <v>2.423343</v>
      </c>
      <c r="AC33" s="7">
        <v>1.286653</v>
      </c>
      <c r="AD33" s="7">
        <v>1.863556</v>
      </c>
      <c r="AE33" s="7">
        <v>-0.39341999999999999</v>
      </c>
      <c r="AF33" s="7">
        <v>0.40745799999999999</v>
      </c>
      <c r="AG33" s="7">
        <v>-0.25195000000000001</v>
      </c>
      <c r="AH33" s="7">
        <v>1.8692070000000001</v>
      </c>
      <c r="AI33" s="7">
        <v>0.961503</v>
      </c>
      <c r="AJ33" s="7">
        <v>-0.12876000000000001</v>
      </c>
      <c r="AK33" s="7">
        <v>-7.8810000000000005E-2</v>
      </c>
      <c r="AL33" s="7">
        <v>-0.98480000000000001</v>
      </c>
      <c r="AM33" s="7">
        <v>0.54706699999999997</v>
      </c>
      <c r="AN33" s="7">
        <v>-0.76424000000000003</v>
      </c>
      <c r="AO33" s="7">
        <v>-1.23939</v>
      </c>
      <c r="AP33" s="7">
        <v>-0.34534999999999999</v>
      </c>
      <c r="AQ33" s="7">
        <v>-1.6732800000000001</v>
      </c>
      <c r="AR33" s="7">
        <v>-1.49099</v>
      </c>
      <c r="AS33" s="7">
        <v>-2.0705900000000002</v>
      </c>
      <c r="AT33" s="7">
        <v>-0.70701000000000003</v>
      </c>
      <c r="AU33" s="7">
        <v>1.290589</v>
      </c>
      <c r="AV33" s="7">
        <v>-0.68371000000000004</v>
      </c>
      <c r="AW33" s="7">
        <v>-2.315E-2</v>
      </c>
      <c r="AX33" s="7">
        <v>0.690025</v>
      </c>
      <c r="AY33" s="7">
        <v>0.44925900000000002</v>
      </c>
      <c r="AZ33" s="7">
        <v>0.76012500000000005</v>
      </c>
      <c r="BA33" s="7">
        <v>0.39256000000000002</v>
      </c>
      <c r="BB33" s="7">
        <v>0.106479</v>
      </c>
      <c r="BC33" s="7">
        <v>-1.2124699999999999</v>
      </c>
      <c r="BD33" s="7">
        <v>-0.90144999999999997</v>
      </c>
      <c r="BE33" s="7">
        <v>-0.26904</v>
      </c>
      <c r="BF33" s="7">
        <v>-9.733E-2</v>
      </c>
      <c r="BG33" s="7">
        <v>-5.8139999999999997E-2</v>
      </c>
      <c r="BH33" s="7">
        <v>-0.69255</v>
      </c>
      <c r="BI33" s="7">
        <v>-0.26585999999999999</v>
      </c>
      <c r="BJ33" s="21">
        <v>4.8286867139999998</v>
      </c>
      <c r="BK33" s="21">
        <v>4.774036884</v>
      </c>
      <c r="BL33" s="21">
        <v>0.56482285300000001</v>
      </c>
      <c r="BM33" s="21">
        <v>0.93172425000000003</v>
      </c>
      <c r="BN33" s="21">
        <v>0.72541624299999996</v>
      </c>
    </row>
    <row r="34" spans="1:66" ht="13">
      <c r="A34" s="7">
        <v>33</v>
      </c>
      <c r="B34" s="8" t="s">
        <v>159</v>
      </c>
      <c r="C34" s="8" t="s">
        <v>160</v>
      </c>
      <c r="D34" s="7">
        <v>2007</v>
      </c>
      <c r="E34" s="8" t="s">
        <v>79</v>
      </c>
      <c r="F34" s="2" t="s">
        <v>63</v>
      </c>
      <c r="G34" s="2" t="s">
        <v>79</v>
      </c>
      <c r="H34" s="9" t="str">
        <f t="shared" si="1"/>
        <v>happy</v>
      </c>
      <c r="I34" s="9"/>
      <c r="J34" s="8" t="s">
        <v>161</v>
      </c>
      <c r="K34" s="7">
        <v>-0.71835000000000004</v>
      </c>
      <c r="L34" s="7">
        <v>-0.23438000000000001</v>
      </c>
      <c r="M34" s="7">
        <v>0.36340600000000001</v>
      </c>
      <c r="N34" s="7">
        <v>-0.20079</v>
      </c>
      <c r="O34" s="7">
        <v>1.0255810000000001</v>
      </c>
      <c r="P34" s="7">
        <v>0.152282</v>
      </c>
      <c r="Q34" s="7">
        <v>1.4646920000000001</v>
      </c>
      <c r="R34" s="7">
        <v>-0.84060999999999997</v>
      </c>
      <c r="S34" s="7">
        <v>0.627695</v>
      </c>
      <c r="T34" s="7">
        <v>0.18917600000000001</v>
      </c>
      <c r="U34" s="7">
        <v>-0.13653000000000001</v>
      </c>
      <c r="V34" s="7">
        <v>-0.34806999999999999</v>
      </c>
      <c r="W34" s="7">
        <v>-2.62269</v>
      </c>
      <c r="X34" s="7">
        <v>0.17918000000000001</v>
      </c>
      <c r="Y34" s="7">
        <v>-1.903</v>
      </c>
      <c r="Z34" s="7">
        <v>-0.29224</v>
      </c>
      <c r="AA34" s="7">
        <v>1.4419960000000001</v>
      </c>
      <c r="AB34" s="7">
        <v>0.113467</v>
      </c>
      <c r="AC34" s="7">
        <v>1.112114</v>
      </c>
      <c r="AD34" s="7">
        <v>0.95024200000000003</v>
      </c>
      <c r="AE34" s="7">
        <v>-1.92641</v>
      </c>
      <c r="AF34" s="7">
        <v>-0.41269</v>
      </c>
      <c r="AG34" s="7">
        <v>1.472669</v>
      </c>
      <c r="AH34" s="7">
        <v>0.171426</v>
      </c>
      <c r="AI34" s="7">
        <v>-1.0599799999999999</v>
      </c>
      <c r="AJ34" s="7">
        <v>5.2999999999999998E-4</v>
      </c>
      <c r="AK34" s="7">
        <v>0.72646500000000003</v>
      </c>
      <c r="AL34" s="7">
        <v>-0.80176000000000003</v>
      </c>
      <c r="AM34" s="7">
        <v>-5.9900000000000002E-2</v>
      </c>
      <c r="AN34" s="7">
        <v>-0.12118</v>
      </c>
      <c r="AO34" s="7">
        <v>-1.41658</v>
      </c>
      <c r="AP34" s="7">
        <v>-0.68544000000000005</v>
      </c>
      <c r="AQ34" s="7">
        <v>-0.95489999999999997</v>
      </c>
      <c r="AR34" s="7">
        <v>0.87948999999999999</v>
      </c>
      <c r="AS34" s="7">
        <v>-0.75677000000000005</v>
      </c>
      <c r="AT34" s="7">
        <v>-1.04148</v>
      </c>
      <c r="AU34" s="7">
        <v>-0.26294000000000001</v>
      </c>
      <c r="AV34" s="7">
        <v>-0.33906999999999998</v>
      </c>
      <c r="AW34" s="7">
        <v>-0.65754999999999997</v>
      </c>
      <c r="AX34" s="7">
        <v>-0.10517</v>
      </c>
      <c r="AY34" s="7">
        <v>-0.44618000000000002</v>
      </c>
      <c r="AZ34" s="7">
        <v>0.68999299999999997</v>
      </c>
      <c r="BA34" s="7">
        <v>0.26765800000000001</v>
      </c>
      <c r="BB34" s="7">
        <v>-0.40656999999999999</v>
      </c>
      <c r="BC34" s="7">
        <v>-0.58601000000000003</v>
      </c>
      <c r="BD34" s="7">
        <v>-0.71045000000000003</v>
      </c>
      <c r="BE34" s="7">
        <v>-0.59253999999999996</v>
      </c>
      <c r="BF34" s="7">
        <v>-0.79183000000000003</v>
      </c>
      <c r="BG34" s="7">
        <v>-0.95643</v>
      </c>
      <c r="BH34" s="7">
        <v>-0.73665000000000003</v>
      </c>
      <c r="BI34" s="7">
        <v>-0.32062000000000002</v>
      </c>
      <c r="BJ34" s="21">
        <v>4.4673624040000002</v>
      </c>
      <c r="BK34" s="21">
        <v>4.4022359849999999</v>
      </c>
      <c r="BL34" s="21">
        <v>0.61369717099999999</v>
      </c>
      <c r="BM34" s="21">
        <v>0.95819020300000002</v>
      </c>
      <c r="BN34" s="21">
        <v>0.79562163399999997</v>
      </c>
    </row>
    <row r="35" spans="1:66" ht="13">
      <c r="A35" s="7">
        <v>34</v>
      </c>
      <c r="B35" s="8" t="s">
        <v>162</v>
      </c>
      <c r="C35" s="8" t="s">
        <v>163</v>
      </c>
      <c r="D35" s="7">
        <v>2008</v>
      </c>
      <c r="E35" s="8" t="s">
        <v>63</v>
      </c>
      <c r="F35" s="2" t="s">
        <v>63</v>
      </c>
      <c r="G35" s="2" t="s">
        <v>63</v>
      </c>
      <c r="H35" s="9" t="str">
        <f t="shared" si="1"/>
        <v>romantic</v>
      </c>
      <c r="I35" s="9"/>
      <c r="J35" s="8" t="s">
        <v>164</v>
      </c>
      <c r="K35" s="7">
        <v>0.25645000000000001</v>
      </c>
      <c r="L35" s="7">
        <v>0.304035</v>
      </c>
      <c r="M35" s="7">
        <v>-0.51117999999999997</v>
      </c>
      <c r="N35" s="7">
        <v>-0.28633999999999998</v>
      </c>
      <c r="O35" s="7">
        <v>0.87562600000000002</v>
      </c>
      <c r="P35" s="7">
        <v>0.64920999999999995</v>
      </c>
      <c r="Q35" s="7">
        <v>1.3824909999999999</v>
      </c>
      <c r="R35" s="7">
        <v>-2E-3</v>
      </c>
      <c r="S35" s="7">
        <v>0.82529600000000003</v>
      </c>
      <c r="T35" s="7">
        <v>-0.61041999999999996</v>
      </c>
      <c r="U35" s="7">
        <v>1.0058860000000001</v>
      </c>
      <c r="V35" s="7">
        <v>-0.97511000000000003</v>
      </c>
      <c r="W35" s="7">
        <v>1.7084029999999999</v>
      </c>
      <c r="X35" s="7">
        <v>-0.34589999999999999</v>
      </c>
      <c r="Y35" s="7">
        <v>-0.11035</v>
      </c>
      <c r="Z35" s="7">
        <v>-0.57955999999999996</v>
      </c>
      <c r="AA35" s="7">
        <v>0.44143900000000003</v>
      </c>
      <c r="AB35" s="7">
        <v>0.16367899999999999</v>
      </c>
      <c r="AC35" s="7">
        <v>1.490327</v>
      </c>
      <c r="AD35" s="7">
        <v>0.60445199999999999</v>
      </c>
      <c r="AE35" s="7">
        <v>3.2233999999999999E-2</v>
      </c>
      <c r="AF35" s="7">
        <v>-0.35493999999999998</v>
      </c>
      <c r="AG35" s="7">
        <v>1.6259539999999999</v>
      </c>
      <c r="AH35" s="7">
        <v>0.745336</v>
      </c>
      <c r="AI35" s="7">
        <v>-1.06704</v>
      </c>
      <c r="AJ35" s="7">
        <v>-2.0979999999999999E-2</v>
      </c>
      <c r="AK35" s="7">
        <v>0.11969100000000001</v>
      </c>
      <c r="AL35" s="7">
        <v>0.49729499999999999</v>
      </c>
      <c r="AM35" s="7">
        <v>-1.6549999999999999E-2</v>
      </c>
      <c r="AN35" s="7">
        <v>3.4831000000000001E-2</v>
      </c>
      <c r="AO35" s="7">
        <v>1.2830649999999999</v>
      </c>
      <c r="AP35" s="7">
        <v>-0.28206999999999999</v>
      </c>
      <c r="AQ35" s="7">
        <v>-0.24890000000000001</v>
      </c>
      <c r="AR35" s="7">
        <v>-0.64610999999999996</v>
      </c>
      <c r="AS35" s="7">
        <v>0.86829400000000001</v>
      </c>
      <c r="AT35" s="7">
        <v>1.2772190000000001</v>
      </c>
      <c r="AU35" s="7">
        <v>0.26317699999999999</v>
      </c>
      <c r="AV35" s="7">
        <v>0.88638799999999995</v>
      </c>
      <c r="AW35" s="7">
        <v>0.151805</v>
      </c>
      <c r="AX35" s="7">
        <v>0.60802999999999996</v>
      </c>
      <c r="AY35" s="7">
        <v>0.44370199999999999</v>
      </c>
      <c r="AZ35" s="7">
        <v>0.57591599999999998</v>
      </c>
      <c r="BA35" s="7">
        <v>0.31192399999999998</v>
      </c>
      <c r="BB35" s="7">
        <v>1.1221E-2</v>
      </c>
      <c r="BC35" s="7">
        <v>1.9198310000000001</v>
      </c>
      <c r="BD35" s="7">
        <v>-1.4324300000000001</v>
      </c>
      <c r="BE35" s="7">
        <v>-6.8140000000000006E-2</v>
      </c>
      <c r="BF35" s="7">
        <v>0.44265599999999999</v>
      </c>
      <c r="BG35" s="7">
        <v>0.469279</v>
      </c>
      <c r="BH35" s="7">
        <v>-0.37998999999999999</v>
      </c>
      <c r="BI35" s="7">
        <v>0.26322099999999998</v>
      </c>
      <c r="BJ35" s="21">
        <v>5.6599535940000001</v>
      </c>
      <c r="BK35" s="21">
        <v>5.1802358630000001</v>
      </c>
      <c r="BL35" s="21">
        <v>0.46592533600000002</v>
      </c>
      <c r="BM35" s="21">
        <v>0.93354511299999998</v>
      </c>
      <c r="BN35" s="21">
        <v>0.60230171700000001</v>
      </c>
    </row>
    <row r="36" spans="1:66" ht="13">
      <c r="A36" s="7">
        <v>35</v>
      </c>
      <c r="B36" s="8" t="s">
        <v>165</v>
      </c>
      <c r="C36" s="8" t="s">
        <v>166</v>
      </c>
      <c r="D36" s="7">
        <v>2006</v>
      </c>
      <c r="E36" s="8" t="s">
        <v>63</v>
      </c>
      <c r="F36" s="2" t="s">
        <v>63</v>
      </c>
      <c r="G36" s="2" t="s">
        <v>63</v>
      </c>
      <c r="H36" s="9" t="str">
        <f t="shared" si="1"/>
        <v>romantic</v>
      </c>
      <c r="I36" s="9"/>
      <c r="J36" s="8" t="s">
        <v>167</v>
      </c>
      <c r="K36" s="7">
        <v>-0.27964</v>
      </c>
      <c r="L36" s="7">
        <v>-8.1759999999999999E-2</v>
      </c>
      <c r="M36" s="7">
        <v>0.20463400000000001</v>
      </c>
      <c r="N36" s="7">
        <v>0.20049700000000001</v>
      </c>
      <c r="O36" s="7">
        <v>1.154979</v>
      </c>
      <c r="P36" s="7">
        <v>-0.10197000000000001</v>
      </c>
      <c r="Q36" s="7">
        <v>-0.96706000000000003</v>
      </c>
      <c r="R36" s="7">
        <v>0.54694399999999999</v>
      </c>
      <c r="S36" s="7">
        <v>0.21818299999999999</v>
      </c>
      <c r="T36" s="7">
        <v>1.3034809999999999</v>
      </c>
      <c r="U36" s="7">
        <v>5.8219E-2</v>
      </c>
      <c r="V36" s="7">
        <v>0.66217899999999996</v>
      </c>
      <c r="W36" s="7">
        <v>0.88811399999999996</v>
      </c>
      <c r="X36" s="7">
        <v>1.2208E-2</v>
      </c>
      <c r="Y36" s="7">
        <v>-8.0099999999999998E-3</v>
      </c>
      <c r="Z36" s="7">
        <v>-6.9809999999999997E-2</v>
      </c>
      <c r="AA36" s="7">
        <v>-0.45937</v>
      </c>
      <c r="AB36" s="7">
        <v>0.16395499999999999</v>
      </c>
      <c r="AC36" s="7">
        <v>-0.19821</v>
      </c>
      <c r="AD36" s="7">
        <v>-0.13750999999999999</v>
      </c>
      <c r="AE36" s="7">
        <v>-0.22084999999999999</v>
      </c>
      <c r="AF36" s="7">
        <v>-0.26682</v>
      </c>
      <c r="AG36" s="7">
        <v>1.7286029999999999</v>
      </c>
      <c r="AH36" s="7">
        <v>-0.46227000000000001</v>
      </c>
      <c r="AI36" s="7">
        <v>1.9636169999999999</v>
      </c>
      <c r="AJ36" s="7">
        <v>0.27495799999999998</v>
      </c>
      <c r="AK36" s="7">
        <v>1.822692</v>
      </c>
      <c r="AL36" s="7">
        <v>0.52393999999999996</v>
      </c>
      <c r="AM36" s="7">
        <v>0.62011499999999997</v>
      </c>
      <c r="AN36" s="7">
        <v>0.26102500000000001</v>
      </c>
      <c r="AO36" s="7">
        <v>-0.70701999999999998</v>
      </c>
      <c r="AP36" s="7">
        <v>0.22448000000000001</v>
      </c>
      <c r="AQ36" s="7">
        <v>-0.53290000000000004</v>
      </c>
      <c r="AR36" s="7">
        <v>0.42238199999999998</v>
      </c>
      <c r="AS36" s="7">
        <v>-0.45165</v>
      </c>
      <c r="AT36" s="7">
        <v>-0.86153000000000002</v>
      </c>
      <c r="AU36" s="7">
        <v>-0.57340000000000002</v>
      </c>
      <c r="AV36" s="7">
        <v>-0.27954000000000001</v>
      </c>
      <c r="AW36" s="7">
        <v>-6.2579999999999997E-2</v>
      </c>
      <c r="AX36" s="7">
        <v>0.66203699999999999</v>
      </c>
      <c r="AY36" s="7">
        <v>0.265432</v>
      </c>
      <c r="AZ36" s="7">
        <v>0.35772100000000001</v>
      </c>
      <c r="BA36" s="7">
        <v>0.569303</v>
      </c>
      <c r="BB36" s="7">
        <v>-0.28376000000000001</v>
      </c>
      <c r="BC36" s="7">
        <v>2.367302</v>
      </c>
      <c r="BD36" s="7">
        <v>0.22550899999999999</v>
      </c>
      <c r="BE36" s="7">
        <v>-4.3569999999999998E-2</v>
      </c>
      <c r="BF36" s="7">
        <v>-0.48070000000000002</v>
      </c>
      <c r="BG36" s="7">
        <v>-0.15654000000000001</v>
      </c>
      <c r="BH36" s="7">
        <v>-0.45548</v>
      </c>
      <c r="BI36" s="7">
        <v>-7.1300000000000001E-3</v>
      </c>
      <c r="BJ36" s="21">
        <v>4.2274446489999997</v>
      </c>
      <c r="BK36" s="21">
        <v>4.1930236819999998</v>
      </c>
      <c r="BL36" s="21">
        <v>0.58033919300000003</v>
      </c>
      <c r="BM36" s="21">
        <v>0.89734160900000004</v>
      </c>
      <c r="BN36" s="21">
        <v>0.75262016099999995</v>
      </c>
    </row>
    <row r="37" spans="1:66" ht="13">
      <c r="A37" s="7">
        <v>36</v>
      </c>
      <c r="B37" s="8" t="s">
        <v>168</v>
      </c>
      <c r="C37" s="8" t="s">
        <v>169</v>
      </c>
      <c r="D37" s="7">
        <v>2009</v>
      </c>
      <c r="E37" s="8" t="s">
        <v>63</v>
      </c>
      <c r="F37" s="2" t="s">
        <v>63</v>
      </c>
      <c r="G37" s="2" t="s">
        <v>63</v>
      </c>
      <c r="H37" s="9" t="str">
        <f t="shared" si="1"/>
        <v>romantic</v>
      </c>
      <c r="I37" s="9"/>
      <c r="J37" s="8" t="s">
        <v>170</v>
      </c>
      <c r="K37" s="7">
        <v>0.38317499999999999</v>
      </c>
      <c r="L37" s="7">
        <v>-0.28770000000000001</v>
      </c>
      <c r="M37" s="7">
        <v>1.012786</v>
      </c>
      <c r="N37" s="7">
        <v>0.411383</v>
      </c>
      <c r="O37" s="7">
        <v>0.20203299999999999</v>
      </c>
      <c r="P37" s="7">
        <v>8.8065000000000004E-2</v>
      </c>
      <c r="Q37" s="7">
        <v>0.61345000000000005</v>
      </c>
      <c r="R37" s="7">
        <v>-0.95113999999999999</v>
      </c>
      <c r="S37" s="7">
        <v>0.243646</v>
      </c>
      <c r="T37" s="7">
        <v>-0.53630999999999995</v>
      </c>
      <c r="U37" s="7">
        <v>0.22800000000000001</v>
      </c>
      <c r="V37" s="7">
        <v>-0.17119999999999999</v>
      </c>
      <c r="W37" s="7">
        <v>1.422256</v>
      </c>
      <c r="X37" s="7">
        <v>-0.44928000000000001</v>
      </c>
      <c r="Y37" s="7">
        <v>-0.18382000000000001</v>
      </c>
      <c r="Z37" s="7">
        <v>-0.77115999999999996</v>
      </c>
      <c r="AA37" s="7">
        <v>0.13692699999999999</v>
      </c>
      <c r="AB37" s="7">
        <v>0.44052000000000002</v>
      </c>
      <c r="AC37" s="7">
        <v>2.4975230000000002</v>
      </c>
      <c r="AD37" s="7">
        <v>1.643302</v>
      </c>
      <c r="AE37" s="7">
        <v>-0.45633000000000001</v>
      </c>
      <c r="AF37" s="7">
        <v>-0.30923</v>
      </c>
      <c r="AG37" s="7">
        <v>-0.29196</v>
      </c>
      <c r="AH37" s="7">
        <v>3.9980000000000002E-2</v>
      </c>
      <c r="AI37" s="7">
        <v>0.415659</v>
      </c>
      <c r="AJ37" s="7">
        <v>0.47084999999999999</v>
      </c>
      <c r="AK37" s="7">
        <v>-0.92566999999999999</v>
      </c>
      <c r="AL37" s="7">
        <v>3.5215999999999997E-2</v>
      </c>
      <c r="AM37" s="7">
        <v>-0.98263999999999996</v>
      </c>
      <c r="AN37" s="7">
        <v>-0.89236000000000004</v>
      </c>
      <c r="AO37" s="7">
        <v>0.79925400000000002</v>
      </c>
      <c r="AP37" s="7">
        <v>-0.92674000000000001</v>
      </c>
      <c r="AQ37" s="7">
        <v>-0.41980000000000001</v>
      </c>
      <c r="AR37" s="7">
        <v>-1.12097</v>
      </c>
      <c r="AS37" s="7">
        <v>0.48871500000000001</v>
      </c>
      <c r="AT37" s="7">
        <v>1.491177</v>
      </c>
      <c r="AU37" s="7">
        <v>-0.35854000000000003</v>
      </c>
      <c r="AV37" s="7">
        <v>7.8518000000000004E-2</v>
      </c>
      <c r="AW37" s="7">
        <v>-0.94657000000000002</v>
      </c>
      <c r="AX37" s="7">
        <v>-0.61797999999999997</v>
      </c>
      <c r="AY37" s="7">
        <v>-0.83923000000000003</v>
      </c>
      <c r="AZ37" s="7">
        <v>1.0088779999999999</v>
      </c>
      <c r="BA37" s="7">
        <v>0.258963</v>
      </c>
      <c r="BB37" s="7">
        <v>-0.41488999999999998</v>
      </c>
      <c r="BC37" s="7">
        <v>-1.2124699999999999</v>
      </c>
      <c r="BD37" s="7">
        <v>0.63525900000000002</v>
      </c>
      <c r="BE37" s="7">
        <v>0.97254799999999997</v>
      </c>
      <c r="BF37" s="7">
        <v>0.73502199999999995</v>
      </c>
      <c r="BG37" s="7">
        <v>2.7632E-2</v>
      </c>
      <c r="BH37" s="7">
        <v>-0.65337000000000001</v>
      </c>
      <c r="BI37" s="7">
        <v>0.55258399999999996</v>
      </c>
      <c r="BJ37" s="21">
        <v>5.0790610310000002</v>
      </c>
      <c r="BK37" s="21">
        <v>4.8183116909999999</v>
      </c>
      <c r="BL37" s="21">
        <v>0.46224129200000003</v>
      </c>
      <c r="BM37" s="21">
        <v>0.93712890100000001</v>
      </c>
      <c r="BN37" s="21">
        <v>0.78294831499999995</v>
      </c>
    </row>
    <row r="38" spans="1:66" ht="13">
      <c r="A38" s="7">
        <v>37</v>
      </c>
      <c r="B38" s="8" t="s">
        <v>171</v>
      </c>
      <c r="C38" s="8" t="s">
        <v>172</v>
      </c>
      <c r="D38" s="7">
        <v>2015</v>
      </c>
      <c r="E38" s="2" t="s">
        <v>114</v>
      </c>
      <c r="F38" s="2" t="s">
        <v>114</v>
      </c>
      <c r="G38" s="2" t="s">
        <v>114</v>
      </c>
      <c r="H38" s="9" t="str">
        <f t="shared" si="1"/>
        <v>sad</v>
      </c>
      <c r="I38" s="9"/>
      <c r="J38" s="8" t="s">
        <v>173</v>
      </c>
      <c r="K38" s="7">
        <v>0.17383299999999999</v>
      </c>
      <c r="L38" s="7">
        <v>0.40488000000000002</v>
      </c>
      <c r="M38" s="7">
        <v>1.291722</v>
      </c>
      <c r="N38" s="7">
        <v>3.2740999999999999E-2</v>
      </c>
      <c r="O38" s="7">
        <v>0.14047000000000001</v>
      </c>
      <c r="P38" s="7">
        <v>-0.62504000000000004</v>
      </c>
      <c r="Q38" s="7">
        <v>-0.91535</v>
      </c>
      <c r="R38" s="7">
        <v>2.283E-2</v>
      </c>
      <c r="S38" s="7">
        <v>0.39710099999999998</v>
      </c>
      <c r="T38" s="7">
        <v>-0.61970000000000003</v>
      </c>
      <c r="U38" s="7">
        <v>-0.45945000000000003</v>
      </c>
      <c r="V38" s="7">
        <v>-0.2099</v>
      </c>
      <c r="W38" s="7">
        <v>-1.11222</v>
      </c>
      <c r="X38" s="7">
        <v>1.4224300000000001</v>
      </c>
      <c r="Y38" s="7">
        <v>8.1651000000000001E-2</v>
      </c>
      <c r="Z38" s="7">
        <v>1.9961580000000001</v>
      </c>
      <c r="AA38" s="7">
        <v>-0.82630999999999999</v>
      </c>
      <c r="AB38" s="7">
        <v>1.3364529999999999</v>
      </c>
      <c r="AC38" s="7">
        <v>-8.8940000000000005E-2</v>
      </c>
      <c r="AD38" s="7">
        <v>1.2809109999999999</v>
      </c>
      <c r="AE38" s="7">
        <v>0.94184500000000004</v>
      </c>
      <c r="AF38" s="7">
        <v>2.5656000000000002E-2</v>
      </c>
      <c r="AG38" s="7">
        <v>-1.1631800000000001</v>
      </c>
      <c r="AH38" s="7">
        <v>1.2914140000000001</v>
      </c>
      <c r="AI38" s="7">
        <v>-0.44786999999999999</v>
      </c>
      <c r="AJ38" s="7">
        <v>0.45886399999999999</v>
      </c>
      <c r="AK38" s="7">
        <v>-1.11175</v>
      </c>
      <c r="AL38" s="7">
        <v>1.1612530000000001</v>
      </c>
      <c r="AM38" s="7">
        <v>-0.60385</v>
      </c>
      <c r="AN38" s="7">
        <v>-1.1688099999999999</v>
      </c>
      <c r="AO38" s="7">
        <v>0.45499699999999998</v>
      </c>
      <c r="AP38" s="7">
        <v>-1.1597500000000001</v>
      </c>
      <c r="AQ38" s="7">
        <v>-0.76068000000000002</v>
      </c>
      <c r="AR38" s="7">
        <v>-1.5867199999999999</v>
      </c>
      <c r="AS38" s="7">
        <v>0.380745</v>
      </c>
      <c r="AT38" s="7">
        <v>0.41701700000000003</v>
      </c>
      <c r="AU38" s="7">
        <v>-1.4077999999999999</v>
      </c>
      <c r="AV38" s="7">
        <v>-0.30843999999999999</v>
      </c>
      <c r="AW38" s="7">
        <v>-1.3416300000000001</v>
      </c>
      <c r="AX38" s="7">
        <v>-0.82311999999999996</v>
      </c>
      <c r="AY38" s="7">
        <v>-1.48098</v>
      </c>
      <c r="AZ38" s="7">
        <v>0.77782300000000004</v>
      </c>
      <c r="BA38" s="7">
        <v>0.124336</v>
      </c>
      <c r="BB38" s="7">
        <v>-0.41086</v>
      </c>
      <c r="BC38" s="7">
        <v>0.60096700000000003</v>
      </c>
      <c r="BD38" s="7">
        <v>-0.54962</v>
      </c>
      <c r="BE38" s="7">
        <v>-1.1645000000000001</v>
      </c>
      <c r="BF38" s="7">
        <v>0.75768100000000005</v>
      </c>
      <c r="BG38" s="7">
        <v>0.42257699999999998</v>
      </c>
      <c r="BH38" s="7">
        <v>-1.11124</v>
      </c>
      <c r="BI38" s="7">
        <v>1.8E-3</v>
      </c>
      <c r="BJ38" s="21">
        <v>4.8027110100000003</v>
      </c>
      <c r="BK38" s="21">
        <v>4.5570497510000001</v>
      </c>
      <c r="BL38" s="21">
        <v>0.60443913900000001</v>
      </c>
      <c r="BM38" s="21">
        <v>0.93385010999999996</v>
      </c>
      <c r="BN38" s="21">
        <v>0.86428600499999997</v>
      </c>
    </row>
    <row r="39" spans="1:66" ht="13">
      <c r="A39" s="7">
        <v>38</v>
      </c>
      <c r="B39" s="8" t="s">
        <v>174</v>
      </c>
      <c r="C39" s="8" t="s">
        <v>175</v>
      </c>
      <c r="D39" s="7">
        <v>2010</v>
      </c>
      <c r="E39" s="8" t="s">
        <v>79</v>
      </c>
      <c r="F39" s="2" t="s">
        <v>63</v>
      </c>
      <c r="G39" s="2" t="s">
        <v>63</v>
      </c>
      <c r="H39" s="9" t="str">
        <f t="shared" si="1"/>
        <v>romantic</v>
      </c>
      <c r="I39" s="9"/>
      <c r="J39" s="8" t="s">
        <v>176</v>
      </c>
      <c r="K39" s="7">
        <v>-2.129E-2</v>
      </c>
      <c r="L39" s="7">
        <v>1.089326</v>
      </c>
      <c r="M39" s="7">
        <v>-0.10323</v>
      </c>
      <c r="N39" s="7">
        <v>-0.18925</v>
      </c>
      <c r="O39" s="7">
        <v>0.31513200000000002</v>
      </c>
      <c r="P39" s="7">
        <v>-0.3286</v>
      </c>
      <c r="Q39" s="7">
        <v>8.9283000000000001E-2</v>
      </c>
      <c r="R39" s="7">
        <v>-0.70477999999999996</v>
      </c>
      <c r="S39" s="7">
        <v>0.41621999999999998</v>
      </c>
      <c r="T39" s="7">
        <v>-0.46811000000000003</v>
      </c>
      <c r="U39" s="7">
        <v>-0.15228</v>
      </c>
      <c r="V39" s="7">
        <v>-0.46279999999999999</v>
      </c>
      <c r="W39" s="7">
        <v>-0.32500000000000001</v>
      </c>
      <c r="X39" s="7">
        <v>-0.45084999999999997</v>
      </c>
      <c r="Y39" s="7">
        <v>-0.10231</v>
      </c>
      <c r="Z39" s="7">
        <v>-0.78190999999999999</v>
      </c>
      <c r="AA39" s="7">
        <v>5.2713999999999997E-2</v>
      </c>
      <c r="AB39" s="7">
        <v>-1.10937</v>
      </c>
      <c r="AC39" s="7">
        <v>-9.2369999999999994E-2</v>
      </c>
      <c r="AD39" s="7">
        <v>-0.3634</v>
      </c>
      <c r="AE39" s="7">
        <v>-0.25455</v>
      </c>
      <c r="AF39" s="7">
        <v>-0.56506000000000001</v>
      </c>
      <c r="AG39" s="7">
        <v>0.18328900000000001</v>
      </c>
      <c r="AH39" s="7">
        <v>-1.1676500000000001</v>
      </c>
      <c r="AI39" s="7">
        <v>0.63011099999999998</v>
      </c>
      <c r="AJ39" s="7">
        <v>-1.2392700000000001</v>
      </c>
      <c r="AK39" s="7">
        <v>-0.63985999999999998</v>
      </c>
      <c r="AL39" s="7">
        <v>-0.4829</v>
      </c>
      <c r="AM39" s="7">
        <v>1.26881</v>
      </c>
      <c r="AN39" s="7">
        <v>-0.73407</v>
      </c>
      <c r="AO39" s="7">
        <v>-0.75566</v>
      </c>
      <c r="AP39" s="7">
        <v>-0.95852000000000004</v>
      </c>
      <c r="AQ39" s="7">
        <v>-0.25389</v>
      </c>
      <c r="AR39" s="7">
        <v>0.95759099999999997</v>
      </c>
      <c r="AS39" s="7">
        <v>-0.53069999999999995</v>
      </c>
      <c r="AT39" s="7">
        <v>-9.0230000000000005E-2</v>
      </c>
      <c r="AU39" s="7">
        <v>-0.67952000000000001</v>
      </c>
      <c r="AV39" s="7">
        <v>0.122902</v>
      </c>
      <c r="AW39" s="7">
        <v>-0.26539000000000001</v>
      </c>
      <c r="AX39" s="7">
        <v>0.14901300000000001</v>
      </c>
      <c r="AY39" s="7">
        <v>-0.1152</v>
      </c>
      <c r="AZ39" s="7">
        <v>0.17590700000000001</v>
      </c>
      <c r="BA39" s="7">
        <v>0.29456100000000002</v>
      </c>
      <c r="BB39" s="7">
        <v>0.240289</v>
      </c>
      <c r="BC39" s="7">
        <v>-0.98873</v>
      </c>
      <c r="BD39" s="7">
        <v>1.00902</v>
      </c>
      <c r="BE39" s="7">
        <v>0.32580399999999998</v>
      </c>
      <c r="BF39" s="7">
        <v>-0.38301000000000002</v>
      </c>
      <c r="BG39" s="7">
        <v>-0.16470000000000001</v>
      </c>
      <c r="BH39" s="7">
        <v>-0.53054999999999997</v>
      </c>
      <c r="BI39" s="7">
        <v>-7.0290000000000005E-2</v>
      </c>
      <c r="BJ39" s="21">
        <v>5.4465618129999998</v>
      </c>
      <c r="BK39" s="21">
        <v>5.8072304729999997</v>
      </c>
      <c r="BL39" s="21">
        <v>0.45259121099999999</v>
      </c>
      <c r="BM39" s="21">
        <v>0.71127188200000002</v>
      </c>
      <c r="BN39" s="21">
        <v>0.57135844199999997</v>
      </c>
    </row>
    <row r="40" spans="1:66" ht="13">
      <c r="A40" s="7">
        <v>39</v>
      </c>
      <c r="B40" s="8" t="s">
        <v>177</v>
      </c>
      <c r="C40" s="8" t="s">
        <v>178</v>
      </c>
      <c r="D40" s="7">
        <v>2008</v>
      </c>
      <c r="E40" s="8" t="s">
        <v>95</v>
      </c>
      <c r="F40" s="2" t="s">
        <v>63</v>
      </c>
      <c r="G40" s="2" t="s">
        <v>63</v>
      </c>
      <c r="H40" s="9" t="str">
        <f t="shared" si="1"/>
        <v>romantic</v>
      </c>
      <c r="I40" s="9"/>
      <c r="J40" s="8" t="s">
        <v>179</v>
      </c>
      <c r="K40" s="7">
        <v>-0.84333999999999998</v>
      </c>
      <c r="L40" s="7">
        <v>-0.61892000000000003</v>
      </c>
      <c r="M40" s="7">
        <v>-0.69820000000000004</v>
      </c>
      <c r="N40" s="7">
        <v>-0.32763999999999999</v>
      </c>
      <c r="O40" s="7">
        <v>1.999979</v>
      </c>
      <c r="P40" s="7">
        <v>-0.10322000000000001</v>
      </c>
      <c r="Q40" s="7">
        <v>1.302497</v>
      </c>
      <c r="R40" s="7">
        <v>0.24754399999999999</v>
      </c>
      <c r="S40" s="7">
        <v>1.5108360000000001</v>
      </c>
      <c r="T40" s="7">
        <v>0.45044400000000001</v>
      </c>
      <c r="U40" s="7">
        <v>-0.89590000000000003</v>
      </c>
      <c r="V40" s="7">
        <v>0.33855400000000002</v>
      </c>
      <c r="W40" s="7">
        <v>0.63546100000000005</v>
      </c>
      <c r="X40" s="7">
        <v>7.9499E-2</v>
      </c>
      <c r="Y40" s="7">
        <v>0.41508200000000001</v>
      </c>
      <c r="Z40" s="7">
        <v>-0.41182999999999997</v>
      </c>
      <c r="AA40" s="7">
        <v>-0.91293000000000002</v>
      </c>
      <c r="AB40" s="7">
        <v>0.87493200000000004</v>
      </c>
      <c r="AC40" s="7">
        <v>0.95827600000000002</v>
      </c>
      <c r="AD40" s="7">
        <v>1.514329</v>
      </c>
      <c r="AE40" s="7">
        <v>0.52302099999999996</v>
      </c>
      <c r="AF40" s="7">
        <v>-0.42469000000000001</v>
      </c>
      <c r="AG40" s="7">
        <v>-0.47454000000000002</v>
      </c>
      <c r="AH40" s="7">
        <v>0.38522699999999999</v>
      </c>
      <c r="AI40" s="7">
        <v>1.0592729999999999</v>
      </c>
      <c r="AJ40" s="7">
        <v>-1.4840000000000001E-2</v>
      </c>
      <c r="AK40" s="7">
        <v>-0.59235000000000004</v>
      </c>
      <c r="AL40" s="7">
        <v>-0.73863000000000001</v>
      </c>
      <c r="AM40" s="7">
        <v>0.28577399999999997</v>
      </c>
      <c r="AN40" s="7">
        <v>2.7404000000000001E-2</v>
      </c>
      <c r="AO40" s="7">
        <v>-1.0335300000000001</v>
      </c>
      <c r="AP40" s="7">
        <v>-0.31746999999999997</v>
      </c>
      <c r="AQ40" s="7">
        <v>-1.2692300000000001</v>
      </c>
      <c r="AR40" s="7">
        <v>-0.66164999999999996</v>
      </c>
      <c r="AS40" s="7">
        <v>-1.24533</v>
      </c>
      <c r="AT40" s="7">
        <v>-0.62680999999999998</v>
      </c>
      <c r="AU40" s="7">
        <v>0.98436299999999999</v>
      </c>
      <c r="AV40" s="7">
        <v>-0.71779999999999999</v>
      </c>
      <c r="AW40" s="7">
        <v>0.63813799999999998</v>
      </c>
      <c r="AX40" s="7">
        <v>1.4300459999999999</v>
      </c>
      <c r="AY40" s="7">
        <v>1.3333630000000001</v>
      </c>
      <c r="AZ40" s="7">
        <v>0.42728100000000002</v>
      </c>
      <c r="BA40" s="7">
        <v>0.168048</v>
      </c>
      <c r="BB40" s="7">
        <v>-0.12595000000000001</v>
      </c>
      <c r="BC40" s="7">
        <v>0.87573000000000001</v>
      </c>
      <c r="BD40" s="7">
        <v>-8.7760000000000005E-2</v>
      </c>
      <c r="BE40" s="7">
        <v>0.28447699999999998</v>
      </c>
      <c r="BF40" s="7">
        <v>-0.96460999999999997</v>
      </c>
      <c r="BG40" s="7">
        <v>-1.0168699999999999</v>
      </c>
      <c r="BH40" s="7">
        <v>-0.41149000000000002</v>
      </c>
      <c r="BI40" s="7">
        <v>-0.76146000000000003</v>
      </c>
      <c r="BJ40" s="21">
        <v>4.0162830349999998</v>
      </c>
      <c r="BK40" s="21">
        <v>4.313591003</v>
      </c>
      <c r="BL40" s="21">
        <v>0.52684682599999999</v>
      </c>
      <c r="BM40" s="21">
        <v>0.97308570100000003</v>
      </c>
      <c r="BN40" s="21">
        <v>0.77821785200000004</v>
      </c>
    </row>
    <row r="41" spans="1:66" ht="13">
      <c r="A41" s="7">
        <v>40</v>
      </c>
      <c r="B41" s="8" t="s">
        <v>180</v>
      </c>
      <c r="C41" s="8" t="s">
        <v>181</v>
      </c>
      <c r="D41" s="7">
        <v>2015</v>
      </c>
      <c r="E41" s="8" t="s">
        <v>79</v>
      </c>
      <c r="F41" s="2" t="s">
        <v>63</v>
      </c>
      <c r="G41" s="2" t="s">
        <v>79</v>
      </c>
      <c r="H41" s="9" t="str">
        <f t="shared" si="1"/>
        <v>happy</v>
      </c>
      <c r="I41" s="9"/>
      <c r="J41" s="8" t="s">
        <v>182</v>
      </c>
      <c r="K41" s="7">
        <v>-0.77617999999999998</v>
      </c>
      <c r="L41" s="7">
        <v>-0.49725999999999998</v>
      </c>
      <c r="M41" s="7">
        <v>6.9706000000000004E-2</v>
      </c>
      <c r="N41" s="7">
        <v>0.32543800000000001</v>
      </c>
      <c r="O41" s="7">
        <v>0.62914300000000001</v>
      </c>
      <c r="P41" s="7">
        <v>-0.27968999999999999</v>
      </c>
      <c r="Q41" s="7">
        <v>0.82971899999999998</v>
      </c>
      <c r="R41" s="7">
        <v>0.26844800000000002</v>
      </c>
      <c r="S41" s="7">
        <v>0.71821500000000005</v>
      </c>
      <c r="T41" s="7">
        <v>-0.14323</v>
      </c>
      <c r="U41" s="7">
        <v>0.34248699999999999</v>
      </c>
      <c r="V41" s="7">
        <v>0.258712</v>
      </c>
      <c r="W41" s="7">
        <v>0.32500899999999999</v>
      </c>
      <c r="X41" s="7">
        <v>0.59036100000000002</v>
      </c>
      <c r="Y41" s="7">
        <v>0.15456500000000001</v>
      </c>
      <c r="Z41" s="7">
        <v>1.230694</v>
      </c>
      <c r="AA41" s="7">
        <v>-0.76876</v>
      </c>
      <c r="AB41" s="7">
        <v>1.071601</v>
      </c>
      <c r="AC41" s="7">
        <v>0.12559799999999999</v>
      </c>
      <c r="AD41" s="7">
        <v>0.93838600000000005</v>
      </c>
      <c r="AE41" s="7">
        <v>-0.79100999999999999</v>
      </c>
      <c r="AF41" s="7">
        <v>0.50129800000000002</v>
      </c>
      <c r="AG41" s="7">
        <v>-0.89392000000000005</v>
      </c>
      <c r="AH41" s="7">
        <v>0.73098700000000005</v>
      </c>
      <c r="AI41" s="7">
        <v>9.4232999999999997E-2</v>
      </c>
      <c r="AJ41" s="7">
        <v>0.96778799999999998</v>
      </c>
      <c r="AK41" s="7">
        <v>-1.63276</v>
      </c>
      <c r="AL41" s="7">
        <v>0.32486700000000002</v>
      </c>
      <c r="AM41" s="7">
        <v>1.758513</v>
      </c>
      <c r="AN41" s="7">
        <v>-6.973E-2</v>
      </c>
      <c r="AO41" s="7">
        <v>-0.28543000000000002</v>
      </c>
      <c r="AP41" s="7">
        <v>-0.60929</v>
      </c>
      <c r="AQ41" s="7">
        <v>4.5851999999999997E-2</v>
      </c>
      <c r="AR41" s="7">
        <v>-1.0213000000000001</v>
      </c>
      <c r="AS41" s="7">
        <v>-1.1212</v>
      </c>
      <c r="AT41" s="7">
        <v>-0.14852000000000001</v>
      </c>
      <c r="AU41" s="7">
        <v>-1.20869</v>
      </c>
      <c r="AV41" s="7">
        <v>-1.772</v>
      </c>
      <c r="AW41" s="7">
        <v>-0.61282999999999999</v>
      </c>
      <c r="AX41" s="7">
        <v>9.7820000000000008E-3</v>
      </c>
      <c r="AY41" s="7">
        <v>-0.45599000000000001</v>
      </c>
      <c r="AZ41" s="7">
        <v>0.68569400000000003</v>
      </c>
      <c r="BA41" s="7">
        <v>0.23533899999999999</v>
      </c>
      <c r="BB41" s="7">
        <v>-0.39990999999999999</v>
      </c>
      <c r="BC41" s="7">
        <v>0.35367999999999999</v>
      </c>
      <c r="BD41" s="7">
        <v>-1.21949</v>
      </c>
      <c r="BE41" s="7">
        <v>-0.61706000000000005</v>
      </c>
      <c r="BF41" s="7">
        <v>-0.77398999999999996</v>
      </c>
      <c r="BG41" s="7">
        <v>-0.80911999999999995</v>
      </c>
      <c r="BH41" s="7">
        <v>-0.98165000000000002</v>
      </c>
      <c r="BI41" s="7">
        <v>-0.81940000000000002</v>
      </c>
      <c r="BJ41" s="21">
        <v>4.2881503109999999</v>
      </c>
      <c r="BK41" s="21">
        <v>4.4616656299999997</v>
      </c>
      <c r="BL41" s="21">
        <v>0.67900210599999999</v>
      </c>
      <c r="BM41" s="21">
        <v>0.97001171100000005</v>
      </c>
      <c r="BN41" s="21">
        <v>0.73695945699999998</v>
      </c>
    </row>
    <row r="42" spans="1:66" ht="13">
      <c r="A42" s="7">
        <v>41</v>
      </c>
      <c r="B42" s="8" t="s">
        <v>183</v>
      </c>
      <c r="C42" s="8" t="s">
        <v>98</v>
      </c>
      <c r="D42" s="7">
        <v>2021</v>
      </c>
      <c r="E42" s="8" t="s">
        <v>114</v>
      </c>
      <c r="F42" s="2" t="s">
        <v>63</v>
      </c>
      <c r="G42" s="2" t="s">
        <v>63</v>
      </c>
      <c r="H42" s="9" t="str">
        <f t="shared" si="1"/>
        <v>romantic</v>
      </c>
      <c r="I42" s="9"/>
      <c r="J42" s="8" t="s">
        <v>184</v>
      </c>
      <c r="K42" s="7">
        <v>0.32744699999999999</v>
      </c>
      <c r="L42" s="7">
        <v>2.2069420000000002</v>
      </c>
      <c r="M42" s="7">
        <v>0.103904</v>
      </c>
      <c r="N42" s="7">
        <v>1.37642</v>
      </c>
      <c r="O42" s="7">
        <v>0.75763499999999995</v>
      </c>
      <c r="P42" s="7">
        <v>-0.51622000000000001</v>
      </c>
      <c r="Q42" s="7">
        <v>-0.13397000000000001</v>
      </c>
      <c r="R42" s="7">
        <v>-9.7199999999999995E-2</v>
      </c>
      <c r="S42" s="7">
        <v>1.174412</v>
      </c>
      <c r="T42" s="7">
        <v>-0.30301</v>
      </c>
      <c r="U42" s="7">
        <v>0.55890600000000001</v>
      </c>
      <c r="V42" s="7">
        <v>-0.39581</v>
      </c>
      <c r="W42" s="7">
        <v>0.33113900000000002</v>
      </c>
      <c r="X42" s="7">
        <v>0.35682999999999998</v>
      </c>
      <c r="Y42" s="7">
        <v>0.43079600000000001</v>
      </c>
      <c r="Z42" s="7">
        <v>1.328308</v>
      </c>
      <c r="AA42" s="7">
        <v>1.045447</v>
      </c>
      <c r="AB42" s="7">
        <v>0.22072</v>
      </c>
      <c r="AC42" s="7">
        <v>9.4427999999999998E-2</v>
      </c>
      <c r="AD42" s="7">
        <v>-0.83294000000000001</v>
      </c>
      <c r="AE42" s="7">
        <v>1.6130230000000001</v>
      </c>
      <c r="AF42" s="7">
        <v>-0.47659000000000001</v>
      </c>
      <c r="AG42" s="7">
        <v>0.65308999999999995</v>
      </c>
      <c r="AH42" s="7">
        <v>-8.9580000000000007E-2</v>
      </c>
      <c r="AI42" s="7">
        <v>0.31598700000000002</v>
      </c>
      <c r="AJ42" s="7">
        <v>-0.46817999999999999</v>
      </c>
      <c r="AK42" s="7">
        <v>0.89991100000000002</v>
      </c>
      <c r="AL42" s="7">
        <v>2.092498</v>
      </c>
      <c r="AM42" s="7">
        <v>-0.42712</v>
      </c>
      <c r="AN42" s="7">
        <v>0.220329</v>
      </c>
      <c r="AO42" s="7">
        <v>-0.75210999999999995</v>
      </c>
      <c r="AP42" s="7">
        <v>0.35428900000000002</v>
      </c>
      <c r="AQ42" s="7">
        <v>-0.53012000000000004</v>
      </c>
      <c r="AR42" s="7">
        <v>-0.36191000000000001</v>
      </c>
      <c r="AS42" s="7">
        <v>0.64324400000000004</v>
      </c>
      <c r="AT42" s="7">
        <v>-0.83021999999999996</v>
      </c>
      <c r="AU42" s="7">
        <v>-0.55015999999999998</v>
      </c>
      <c r="AV42" s="7">
        <v>-0.77081</v>
      </c>
      <c r="AW42" s="7">
        <v>-0.56130000000000002</v>
      </c>
      <c r="AX42" s="7">
        <v>5.5999999999999995E-4</v>
      </c>
      <c r="AY42" s="7">
        <v>-0.27135999999999999</v>
      </c>
      <c r="AZ42" s="7">
        <v>3.5425999999999999E-2</v>
      </c>
      <c r="BA42" s="7">
        <v>0.218224</v>
      </c>
      <c r="BB42" s="7">
        <v>0.598132</v>
      </c>
      <c r="BC42" s="7">
        <v>-1.31351</v>
      </c>
      <c r="BD42" s="7">
        <v>-0.66586999999999996</v>
      </c>
      <c r="BE42" s="7">
        <v>-1.0412300000000001</v>
      </c>
      <c r="BF42" s="7">
        <v>1.051949</v>
      </c>
      <c r="BG42" s="7">
        <v>1.2283249999999999</v>
      </c>
      <c r="BH42" s="7">
        <v>-0.97402</v>
      </c>
      <c r="BI42" s="7">
        <v>0.48776799999999998</v>
      </c>
      <c r="BJ42" s="21">
        <v>4.9523110389999996</v>
      </c>
      <c r="BK42" s="21">
        <v>4.4185762410000002</v>
      </c>
      <c r="BL42" s="21">
        <v>0.606158376</v>
      </c>
      <c r="BM42" s="21">
        <v>0.86263895000000002</v>
      </c>
      <c r="BN42" s="21">
        <v>0.69815295899999996</v>
      </c>
    </row>
    <row r="43" spans="1:66" ht="13">
      <c r="A43" s="7">
        <v>42</v>
      </c>
      <c r="B43" s="8" t="s">
        <v>185</v>
      </c>
      <c r="C43" s="8" t="s">
        <v>186</v>
      </c>
      <c r="D43" s="7">
        <v>2011</v>
      </c>
      <c r="E43" s="8" t="s">
        <v>63</v>
      </c>
      <c r="F43" s="2" t="s">
        <v>63</v>
      </c>
      <c r="G43" s="2" t="s">
        <v>63</v>
      </c>
      <c r="H43" s="9" t="str">
        <f t="shared" si="1"/>
        <v>romantic</v>
      </c>
      <c r="I43" s="9"/>
      <c r="J43" s="8" t="s">
        <v>187</v>
      </c>
      <c r="K43" s="7">
        <v>0.23017599999999999</v>
      </c>
      <c r="L43" s="7">
        <v>-8.4940000000000002E-2</v>
      </c>
      <c r="M43" s="7">
        <v>-0.44130000000000003</v>
      </c>
      <c r="N43" s="7">
        <v>-0.22411</v>
      </c>
      <c r="O43" s="7">
        <v>0.615259</v>
      </c>
      <c r="P43" s="7">
        <v>-0.20671999999999999</v>
      </c>
      <c r="Q43" s="7">
        <v>-0.22253999999999999</v>
      </c>
      <c r="R43" s="7">
        <v>0.87536099999999994</v>
      </c>
      <c r="S43" s="7">
        <v>0.29775800000000002</v>
      </c>
      <c r="T43" s="7">
        <v>0.79561099999999996</v>
      </c>
      <c r="U43" s="7">
        <v>0.17971899999999999</v>
      </c>
      <c r="V43" s="7">
        <v>0.86782300000000001</v>
      </c>
      <c r="W43" s="7">
        <v>0.92640400000000001</v>
      </c>
      <c r="X43" s="7">
        <v>1.049863</v>
      </c>
      <c r="Y43" s="7">
        <v>0.65161800000000003</v>
      </c>
      <c r="Z43" s="7">
        <v>1.1548430000000001</v>
      </c>
      <c r="AA43" s="7">
        <v>-0.47832000000000002</v>
      </c>
      <c r="AB43" s="7">
        <v>2.1954500000000001</v>
      </c>
      <c r="AC43" s="7">
        <v>1.077877</v>
      </c>
      <c r="AD43" s="7">
        <v>3.2756090000000002</v>
      </c>
      <c r="AE43" s="7">
        <v>1.1774279999999999</v>
      </c>
      <c r="AF43" s="7">
        <v>0.75775099999999995</v>
      </c>
      <c r="AG43" s="7">
        <v>0.25872899999999999</v>
      </c>
      <c r="AH43" s="7">
        <v>0.93525000000000003</v>
      </c>
      <c r="AI43" s="7">
        <v>0.395478</v>
      </c>
      <c r="AJ43" s="7">
        <v>0.80662100000000003</v>
      </c>
      <c r="AK43" s="7">
        <v>0.32898699999999997</v>
      </c>
      <c r="AL43" s="7">
        <v>-0.52968000000000004</v>
      </c>
      <c r="AM43" s="7">
        <v>0.36632799999999999</v>
      </c>
      <c r="AN43" s="7">
        <v>0.19259200000000001</v>
      </c>
      <c r="AO43" s="7">
        <v>0.29824200000000001</v>
      </c>
      <c r="AP43" s="7">
        <v>1.691775</v>
      </c>
      <c r="AQ43" s="7">
        <v>-0.17666999999999999</v>
      </c>
      <c r="AR43" s="7">
        <v>0.16623099999999999</v>
      </c>
      <c r="AS43" s="7">
        <v>-0.73470000000000002</v>
      </c>
      <c r="AT43" s="7">
        <v>-0.19425000000000001</v>
      </c>
      <c r="AU43" s="7">
        <v>1.000991</v>
      </c>
      <c r="AV43" s="7">
        <v>-0.38245000000000001</v>
      </c>
      <c r="AW43" s="7">
        <v>0.29691499999999998</v>
      </c>
      <c r="AX43" s="7">
        <v>0.75171100000000002</v>
      </c>
      <c r="AY43" s="7">
        <v>0.58345400000000003</v>
      </c>
      <c r="AZ43" s="7">
        <v>0.421344</v>
      </c>
      <c r="BA43" s="7">
        <v>0.34758600000000001</v>
      </c>
      <c r="BB43" s="7">
        <v>-0.24543000000000001</v>
      </c>
      <c r="BC43" s="7">
        <v>-1.2124699999999999</v>
      </c>
      <c r="BD43" s="7">
        <v>0.77916700000000005</v>
      </c>
      <c r="BE43" s="7">
        <v>0.87115200000000004</v>
      </c>
      <c r="BF43" s="7">
        <v>0.155723</v>
      </c>
      <c r="BG43" s="7">
        <v>0.52653300000000003</v>
      </c>
      <c r="BH43" s="7">
        <v>-0.28560999999999998</v>
      </c>
      <c r="BI43" s="7">
        <v>0.61609899999999995</v>
      </c>
      <c r="BJ43" s="21">
        <v>5.1634998320000003</v>
      </c>
      <c r="BK43" s="21">
        <v>4.9981412890000003</v>
      </c>
      <c r="BL43" s="21">
        <v>0.44141998900000001</v>
      </c>
      <c r="BM43" s="21">
        <v>0.76971221000000001</v>
      </c>
      <c r="BN43" s="21">
        <v>0.55901300899999995</v>
      </c>
    </row>
    <row r="44" spans="1:66" ht="13">
      <c r="A44" s="7">
        <v>43</v>
      </c>
      <c r="B44" s="8" t="s">
        <v>188</v>
      </c>
      <c r="C44" s="8" t="s">
        <v>72</v>
      </c>
      <c r="D44" s="7">
        <v>2019</v>
      </c>
      <c r="E44" s="2" t="s">
        <v>63</v>
      </c>
      <c r="F44" s="2" t="s">
        <v>63</v>
      </c>
      <c r="G44" s="2" t="s">
        <v>63</v>
      </c>
      <c r="H44" s="9" t="str">
        <f t="shared" si="1"/>
        <v>romantic</v>
      </c>
      <c r="I44" s="9"/>
      <c r="J44" s="8" t="s">
        <v>189</v>
      </c>
      <c r="K44" s="7">
        <v>-0.16708999999999999</v>
      </c>
      <c r="L44" s="7">
        <v>0.67719799999999997</v>
      </c>
      <c r="M44" s="7">
        <v>0.52772200000000002</v>
      </c>
      <c r="N44" s="7">
        <v>-0.11207</v>
      </c>
      <c r="O44" s="7">
        <v>1.7325539999999999</v>
      </c>
      <c r="P44" s="7">
        <v>0.86815299999999995</v>
      </c>
      <c r="Q44" s="7">
        <v>-7.8350000000000003E-2</v>
      </c>
      <c r="R44" s="7">
        <v>-0.10965999999999999</v>
      </c>
      <c r="S44" s="7">
        <v>0.64344699999999999</v>
      </c>
      <c r="T44" s="7">
        <v>-0.15770000000000001</v>
      </c>
      <c r="U44" s="7">
        <v>0.95737700000000003</v>
      </c>
      <c r="V44" s="7">
        <v>-1.2943800000000001</v>
      </c>
      <c r="W44" s="7">
        <v>-0.42154000000000003</v>
      </c>
      <c r="X44" s="7">
        <v>0.73460400000000003</v>
      </c>
      <c r="Y44" s="7">
        <v>1.1693979999999999</v>
      </c>
      <c r="Z44" s="7">
        <v>-0.12748000000000001</v>
      </c>
      <c r="AA44" s="7">
        <v>0.16434499999999999</v>
      </c>
      <c r="AB44" s="7">
        <v>-0.33545000000000003</v>
      </c>
      <c r="AC44" s="7">
        <v>0.41775000000000001</v>
      </c>
      <c r="AD44" s="7">
        <v>-0.42595</v>
      </c>
      <c r="AE44" s="7">
        <v>1.274343</v>
      </c>
      <c r="AF44" s="7">
        <v>-0.13012000000000001</v>
      </c>
      <c r="AG44" s="7">
        <v>-0.26386999999999999</v>
      </c>
      <c r="AH44" s="7">
        <v>-0.56115000000000004</v>
      </c>
      <c r="AI44" s="7">
        <v>4.5386000000000003E-2</v>
      </c>
      <c r="AJ44" s="7">
        <v>-0.87853000000000003</v>
      </c>
      <c r="AK44" s="7">
        <v>-0.59955999999999998</v>
      </c>
      <c r="AL44" s="7">
        <v>0.184007</v>
      </c>
      <c r="AM44" s="7">
        <v>-0.94262000000000001</v>
      </c>
      <c r="AN44" s="7">
        <v>0.27005600000000002</v>
      </c>
      <c r="AO44" s="7">
        <v>-0.62529000000000001</v>
      </c>
      <c r="AP44" s="7">
        <v>-1.2946899999999999</v>
      </c>
      <c r="AQ44" s="7">
        <v>-1.5859999999999999E-2</v>
      </c>
      <c r="AR44" s="7">
        <v>-1.31046</v>
      </c>
      <c r="AS44" s="7">
        <v>-1.01739</v>
      </c>
      <c r="AT44" s="7">
        <v>-1.5251300000000001</v>
      </c>
      <c r="AU44" s="7">
        <v>-0.29643000000000003</v>
      </c>
      <c r="AV44" s="7">
        <v>1.046055</v>
      </c>
      <c r="AW44" s="7">
        <v>-0.92496999999999996</v>
      </c>
      <c r="AX44" s="7">
        <v>8.9078000000000004E-2</v>
      </c>
      <c r="AY44" s="7">
        <v>-0.49395</v>
      </c>
      <c r="AZ44" s="7">
        <v>0.83755800000000002</v>
      </c>
      <c r="BA44" s="7">
        <v>0.28592099999999998</v>
      </c>
      <c r="BB44" s="7">
        <v>-0.42007</v>
      </c>
      <c r="BC44" s="7">
        <v>0.87573000000000001</v>
      </c>
      <c r="BD44" s="7">
        <v>-0.39931</v>
      </c>
      <c r="BE44" s="7">
        <v>-0.79647999999999997</v>
      </c>
      <c r="BF44" s="7">
        <v>0.72495399999999999</v>
      </c>
      <c r="BG44" s="7">
        <v>0.81585200000000002</v>
      </c>
      <c r="BH44" s="7">
        <v>-1.3164</v>
      </c>
      <c r="BI44" s="7">
        <v>0.105714</v>
      </c>
      <c r="BJ44" s="21">
        <v>4.3015713690000004</v>
      </c>
      <c r="BK44" s="21">
        <v>4.2964901920000003</v>
      </c>
      <c r="BL44" s="21">
        <v>0.72014647700000001</v>
      </c>
      <c r="BM44" s="21">
        <v>0.96921199599999996</v>
      </c>
      <c r="BN44" s="21">
        <v>0.88723432999999996</v>
      </c>
    </row>
    <row r="45" spans="1:66" ht="13">
      <c r="A45" s="7">
        <v>44</v>
      </c>
      <c r="B45" s="8" t="s">
        <v>190</v>
      </c>
      <c r="C45" s="8" t="s">
        <v>191</v>
      </c>
      <c r="D45" s="7">
        <v>2007</v>
      </c>
      <c r="E45" s="8" t="s">
        <v>63</v>
      </c>
      <c r="F45" s="2" t="s">
        <v>63</v>
      </c>
      <c r="G45" s="2" t="s">
        <v>63</v>
      </c>
      <c r="H45" s="9" t="str">
        <f t="shared" si="1"/>
        <v>romantic</v>
      </c>
      <c r="I45" s="9"/>
      <c r="J45" s="8" t="s">
        <v>192</v>
      </c>
      <c r="K45" s="7">
        <v>-0.16833999999999999</v>
      </c>
      <c r="L45" s="7">
        <v>4.2437000000000002E-2</v>
      </c>
      <c r="M45" s="7">
        <v>0.197015</v>
      </c>
      <c r="N45" s="7">
        <v>-4.6240000000000003E-2</v>
      </c>
      <c r="O45" s="7">
        <v>0.96168900000000002</v>
      </c>
      <c r="P45" s="7">
        <v>-6.8629999999999997E-2</v>
      </c>
      <c r="Q45" s="7">
        <v>0.56665600000000005</v>
      </c>
      <c r="R45" s="7">
        <v>0.70096400000000003</v>
      </c>
      <c r="S45" s="7">
        <v>1.637005</v>
      </c>
      <c r="T45" s="7">
        <v>0.39860200000000001</v>
      </c>
      <c r="U45" s="7">
        <v>-0.29143000000000002</v>
      </c>
      <c r="V45" s="7">
        <v>0.37513299999999999</v>
      </c>
      <c r="W45" s="7">
        <v>0.69701299999999999</v>
      </c>
      <c r="X45" s="7">
        <v>0.61648499999999995</v>
      </c>
      <c r="Y45" s="7">
        <v>9.9963999999999997E-2</v>
      </c>
      <c r="Z45" s="7">
        <v>0.80518699999999999</v>
      </c>
      <c r="AA45" s="7">
        <v>-0.13688</v>
      </c>
      <c r="AB45" s="7">
        <v>1.063669</v>
      </c>
      <c r="AC45" s="7">
        <v>0.29524</v>
      </c>
      <c r="AD45" s="7">
        <v>1.3533230000000001</v>
      </c>
      <c r="AE45" s="7">
        <v>0.44228099999999998</v>
      </c>
      <c r="AF45" s="7">
        <v>0.69557599999999997</v>
      </c>
      <c r="AG45" s="7">
        <v>-0.16003000000000001</v>
      </c>
      <c r="AH45" s="7">
        <v>-0.15265999999999999</v>
      </c>
      <c r="AI45" s="7">
        <v>-0.17224999999999999</v>
      </c>
      <c r="AJ45" s="7">
        <v>-0.27485999999999999</v>
      </c>
      <c r="AK45" s="7">
        <v>-0.70462000000000002</v>
      </c>
      <c r="AL45" s="7">
        <v>-1.0236400000000001</v>
      </c>
      <c r="AM45" s="7">
        <v>-0.65569999999999995</v>
      </c>
      <c r="AN45" s="7">
        <v>1.206952</v>
      </c>
      <c r="AO45" s="7">
        <v>-0.36564000000000002</v>
      </c>
      <c r="AP45" s="7">
        <v>-0.38438</v>
      </c>
      <c r="AQ45" s="7">
        <v>-0.87611000000000006</v>
      </c>
      <c r="AR45" s="7">
        <v>0.14277200000000001</v>
      </c>
      <c r="AS45" s="7">
        <v>2.3080280000000002</v>
      </c>
      <c r="AT45" s="7">
        <v>0.28067700000000001</v>
      </c>
      <c r="AU45" s="7">
        <v>0.28529900000000002</v>
      </c>
      <c r="AV45" s="7">
        <v>-0.88229000000000002</v>
      </c>
      <c r="AW45" s="7">
        <v>-0.43493999999999999</v>
      </c>
      <c r="AX45" s="7">
        <v>0.37060399999999999</v>
      </c>
      <c r="AY45" s="7">
        <v>-0.31079000000000001</v>
      </c>
      <c r="AZ45" s="7">
        <v>0.52047399999999999</v>
      </c>
      <c r="BA45" s="7">
        <v>0.28507399999999999</v>
      </c>
      <c r="BB45" s="7">
        <v>-0.37348999999999999</v>
      </c>
      <c r="BC45" s="7">
        <v>-7.3450000000000001E-2</v>
      </c>
      <c r="BD45" s="7">
        <v>-0.55901000000000001</v>
      </c>
      <c r="BE45" s="7">
        <v>3.8370000000000001E-2</v>
      </c>
      <c r="BF45" s="7">
        <v>-5.7950000000000002E-2</v>
      </c>
      <c r="BG45" s="7">
        <v>-1.6789999999999999E-2</v>
      </c>
      <c r="BH45" s="7">
        <v>-0.69404999999999994</v>
      </c>
      <c r="BI45" s="7">
        <v>-0.28144999999999998</v>
      </c>
      <c r="BJ45" s="21">
        <v>4.725585938</v>
      </c>
      <c r="BK45" s="21">
        <v>4.7684168820000004</v>
      </c>
      <c r="BL45" s="21">
        <v>0.501425326</v>
      </c>
      <c r="BM45" s="21">
        <v>0.91828882700000003</v>
      </c>
      <c r="BN45" s="21">
        <v>0.69226253000000004</v>
      </c>
    </row>
    <row r="46" spans="1:66" ht="13">
      <c r="A46" s="7">
        <v>45</v>
      </c>
      <c r="B46" s="8" t="s">
        <v>193</v>
      </c>
      <c r="C46" s="8" t="s">
        <v>194</v>
      </c>
      <c r="D46" s="7">
        <v>2011</v>
      </c>
      <c r="E46" s="8" t="s">
        <v>63</v>
      </c>
      <c r="F46" s="2" t="s">
        <v>63</v>
      </c>
      <c r="G46" s="2" t="s">
        <v>63</v>
      </c>
      <c r="H46" s="9" t="str">
        <f t="shared" si="1"/>
        <v>romantic</v>
      </c>
      <c r="I46" s="9"/>
      <c r="J46" s="8" t="s">
        <v>195</v>
      </c>
      <c r="K46" s="7">
        <v>-0.48798999999999998</v>
      </c>
      <c r="L46" s="7">
        <v>2.4915509999999998</v>
      </c>
      <c r="M46" s="7">
        <v>-0.45118000000000003</v>
      </c>
      <c r="N46" s="7">
        <v>0.50576900000000002</v>
      </c>
      <c r="O46" s="7">
        <v>0.840252</v>
      </c>
      <c r="P46" s="7">
        <v>-0.70638000000000001</v>
      </c>
      <c r="Q46" s="7">
        <v>-0.83947000000000005</v>
      </c>
      <c r="R46" s="7">
        <v>0.44550099999999998</v>
      </c>
      <c r="S46" s="7">
        <v>0.32607700000000001</v>
      </c>
      <c r="T46" s="7">
        <v>-0.64432</v>
      </c>
      <c r="U46" s="7">
        <v>-0.79869000000000001</v>
      </c>
      <c r="V46" s="7">
        <v>1.276375</v>
      </c>
      <c r="W46" s="7">
        <v>0.49934099999999998</v>
      </c>
      <c r="X46" s="7">
        <v>-0.30221999999999999</v>
      </c>
      <c r="Y46" s="7">
        <v>-0.42775999999999997</v>
      </c>
      <c r="Z46" s="7">
        <v>0.22262299999999999</v>
      </c>
      <c r="AA46" s="7">
        <v>-0.54527000000000003</v>
      </c>
      <c r="AB46" s="7">
        <v>0.61339200000000005</v>
      </c>
      <c r="AC46" s="7">
        <v>-0.52920999999999996</v>
      </c>
      <c r="AD46" s="7">
        <v>0.52044000000000001</v>
      </c>
      <c r="AE46" s="7">
        <v>-0.31430999999999998</v>
      </c>
      <c r="AF46" s="7">
        <v>1.051034</v>
      </c>
      <c r="AG46" s="7">
        <v>-0.68352999999999997</v>
      </c>
      <c r="AH46" s="7">
        <v>0.70626</v>
      </c>
      <c r="AI46" s="7">
        <v>-0.34381</v>
      </c>
      <c r="AJ46" s="7">
        <v>0.27394299999999999</v>
      </c>
      <c r="AK46" s="7">
        <v>-2.0827300000000002</v>
      </c>
      <c r="AL46" s="7">
        <v>-0.82818999999999998</v>
      </c>
      <c r="AM46" s="7">
        <v>1.7222550000000001</v>
      </c>
      <c r="AN46" s="7">
        <v>-0.55884999999999996</v>
      </c>
      <c r="AO46" s="7">
        <v>0.12363</v>
      </c>
      <c r="AP46" s="7">
        <v>-1.54244</v>
      </c>
      <c r="AQ46" s="7">
        <v>-0.70548999999999995</v>
      </c>
      <c r="AR46" s="7">
        <v>-1.4222300000000001</v>
      </c>
      <c r="AS46" s="7">
        <v>-1.3602799999999999</v>
      </c>
      <c r="AT46" s="7">
        <v>0.66446700000000003</v>
      </c>
      <c r="AU46" s="7">
        <v>-1.4235100000000001</v>
      </c>
      <c r="AV46" s="7">
        <v>-1.4227099999999999</v>
      </c>
      <c r="AW46" s="7">
        <v>-5.0299999999999997E-3</v>
      </c>
      <c r="AX46" s="7">
        <v>0.45551900000000001</v>
      </c>
      <c r="AY46" s="7">
        <v>0.23527400000000001</v>
      </c>
      <c r="AZ46" s="7">
        <v>0.64208299999999996</v>
      </c>
      <c r="BA46" s="7">
        <v>0.19103300000000001</v>
      </c>
      <c r="BB46" s="7">
        <v>0.32994099999999998</v>
      </c>
      <c r="BC46" s="7">
        <v>-1.10446</v>
      </c>
      <c r="BD46" s="7">
        <v>0.47442299999999998</v>
      </c>
      <c r="BE46" s="7">
        <v>-0.86199999999999999</v>
      </c>
      <c r="BF46" s="7">
        <v>-0.41316000000000003</v>
      </c>
      <c r="BG46" s="7">
        <v>0.118063</v>
      </c>
      <c r="BH46" s="7">
        <v>-0.38541999999999998</v>
      </c>
      <c r="BI46" s="7">
        <v>0.27127099999999998</v>
      </c>
      <c r="BJ46" s="21">
        <v>4.8324065210000002</v>
      </c>
      <c r="BK46" s="21">
        <v>5.104778767</v>
      </c>
      <c r="BL46" s="21">
        <v>0.60546159700000002</v>
      </c>
      <c r="BM46" s="21">
        <v>0.94141101800000004</v>
      </c>
      <c r="BN46" s="21">
        <v>0.73902756000000003</v>
      </c>
    </row>
    <row r="47" spans="1:66" ht="13">
      <c r="A47" s="7">
        <v>46</v>
      </c>
      <c r="B47" s="8" t="s">
        <v>196</v>
      </c>
      <c r="C47" s="8" t="s">
        <v>166</v>
      </c>
      <c r="D47" s="7">
        <v>2006</v>
      </c>
      <c r="E47" s="8" t="s">
        <v>63</v>
      </c>
      <c r="F47" s="2" t="s">
        <v>63</v>
      </c>
      <c r="G47" s="2" t="s">
        <v>63</v>
      </c>
      <c r="H47" s="9" t="str">
        <f t="shared" si="1"/>
        <v>romantic</v>
      </c>
      <c r="I47" s="9"/>
      <c r="J47" s="8" t="s">
        <v>197</v>
      </c>
      <c r="K47" s="7">
        <v>-0.36675999999999997</v>
      </c>
      <c r="L47" s="7">
        <v>-3.3E-3</v>
      </c>
      <c r="M47" s="7">
        <v>-0.30015999999999998</v>
      </c>
      <c r="N47" s="7">
        <v>-0.20200000000000001</v>
      </c>
      <c r="O47" s="7">
        <v>0.41777300000000001</v>
      </c>
      <c r="P47" s="7">
        <v>0.35708600000000001</v>
      </c>
      <c r="Q47" s="7">
        <v>0.21842300000000001</v>
      </c>
      <c r="R47" s="7">
        <v>0.81664000000000003</v>
      </c>
      <c r="S47" s="7">
        <v>0.37098300000000001</v>
      </c>
      <c r="T47" s="7">
        <v>-2.7109999999999999E-2</v>
      </c>
      <c r="U47" s="7">
        <v>1.192385</v>
      </c>
      <c r="V47" s="7">
        <v>-2.2599999999999999E-2</v>
      </c>
      <c r="W47" s="7">
        <v>0.50880000000000003</v>
      </c>
      <c r="X47" s="7">
        <v>0.40782099999999999</v>
      </c>
      <c r="Y47" s="7">
        <v>0.65623799999999999</v>
      </c>
      <c r="Z47" s="7">
        <v>0.91186500000000004</v>
      </c>
      <c r="AA47" s="7">
        <v>-0.24449000000000001</v>
      </c>
      <c r="AB47" s="7">
        <v>0.32286500000000001</v>
      </c>
      <c r="AC47" s="7">
        <v>0.54234599999999999</v>
      </c>
      <c r="AD47" s="7">
        <v>1.0017339999999999</v>
      </c>
      <c r="AE47" s="7">
        <v>1.4451000000000001</v>
      </c>
      <c r="AF47" s="7">
        <v>0.183527</v>
      </c>
      <c r="AG47" s="7">
        <v>2.3437990000000002</v>
      </c>
      <c r="AH47" s="7">
        <v>0.33530900000000002</v>
      </c>
      <c r="AI47" s="7">
        <v>2.4497870000000002</v>
      </c>
      <c r="AJ47" s="7">
        <v>0.34486299999999998</v>
      </c>
      <c r="AK47" s="7">
        <v>-5.944E-2</v>
      </c>
      <c r="AL47" s="7">
        <v>0.304782</v>
      </c>
      <c r="AM47" s="7">
        <v>0.98399099999999995</v>
      </c>
      <c r="AN47" s="7">
        <v>-4.6039999999999998E-2</v>
      </c>
      <c r="AO47" s="7">
        <v>0.49118499999999998</v>
      </c>
      <c r="AP47" s="7">
        <v>0.48777799999999999</v>
      </c>
      <c r="AQ47" s="7">
        <v>-0.16364000000000001</v>
      </c>
      <c r="AR47" s="7">
        <v>0.44440800000000003</v>
      </c>
      <c r="AS47" s="7">
        <v>0.54272500000000001</v>
      </c>
      <c r="AT47" s="7">
        <v>1.141038</v>
      </c>
      <c r="AU47" s="7">
        <v>0.83784199999999998</v>
      </c>
      <c r="AV47" s="7">
        <v>9.7350000000000006E-3</v>
      </c>
      <c r="AW47" s="7">
        <v>0.116662</v>
      </c>
      <c r="AX47" s="7">
        <v>0.44161499999999998</v>
      </c>
      <c r="AY47" s="7">
        <v>0.33476299999999998</v>
      </c>
      <c r="AZ47" s="7">
        <v>0.18404699999999999</v>
      </c>
      <c r="BA47" s="7">
        <v>0.73177599999999998</v>
      </c>
      <c r="BB47" s="7">
        <v>-0.24060000000000001</v>
      </c>
      <c r="BC47" s="7">
        <v>0.129944</v>
      </c>
      <c r="BD47" s="7">
        <v>0.61623099999999997</v>
      </c>
      <c r="BE47" s="7">
        <v>1.11503</v>
      </c>
      <c r="BF47" s="7">
        <v>-0.78549999999999998</v>
      </c>
      <c r="BG47" s="7">
        <v>-0.72328000000000003</v>
      </c>
      <c r="BH47" s="7">
        <v>-0.27821000000000001</v>
      </c>
      <c r="BI47" s="7">
        <v>-0.14163000000000001</v>
      </c>
      <c r="BJ47" s="21">
        <v>5.2983794209999999</v>
      </c>
      <c r="BK47" s="21">
        <v>5.2479262350000004</v>
      </c>
      <c r="BL47" s="21">
        <v>0.39458563899999999</v>
      </c>
      <c r="BM47" s="21">
        <v>0.67649513500000003</v>
      </c>
      <c r="BN47" s="21">
        <v>0.47653439600000003</v>
      </c>
    </row>
    <row r="48" spans="1:66" ht="13">
      <c r="A48" s="7">
        <v>47</v>
      </c>
      <c r="B48" s="8" t="s">
        <v>198</v>
      </c>
      <c r="C48" s="8" t="s">
        <v>175</v>
      </c>
      <c r="D48" s="7">
        <v>2010</v>
      </c>
      <c r="E48" s="8" t="s">
        <v>199</v>
      </c>
      <c r="F48" s="2" t="s">
        <v>114</v>
      </c>
      <c r="G48" s="2" t="s">
        <v>114</v>
      </c>
      <c r="H48" s="9" t="str">
        <f t="shared" si="1"/>
        <v>sad</v>
      </c>
      <c r="I48" s="9"/>
      <c r="J48" s="8" t="s">
        <v>200</v>
      </c>
      <c r="K48" s="7">
        <v>-0.13714999999999999</v>
      </c>
      <c r="L48" s="7">
        <v>-0.87516000000000005</v>
      </c>
      <c r="M48" s="7">
        <v>2.4441000000000001E-2</v>
      </c>
      <c r="N48" s="7">
        <v>-1.32839</v>
      </c>
      <c r="O48" s="7">
        <v>0.804705</v>
      </c>
      <c r="P48" s="7">
        <v>-1.0799300000000001</v>
      </c>
      <c r="Q48" s="7">
        <v>-0.94704999999999995</v>
      </c>
      <c r="R48" s="7">
        <v>-1.2130000000000001</v>
      </c>
      <c r="S48" s="7">
        <v>0.73488100000000001</v>
      </c>
      <c r="T48" s="7">
        <v>-0.56957999999999998</v>
      </c>
      <c r="U48" s="7">
        <v>0.1173</v>
      </c>
      <c r="V48" s="7">
        <v>-0.26271</v>
      </c>
      <c r="W48" s="7">
        <v>0.68366000000000005</v>
      </c>
      <c r="X48" s="7">
        <v>0.18568899999999999</v>
      </c>
      <c r="Y48" s="7">
        <v>7.0344000000000004E-2</v>
      </c>
      <c r="Z48" s="7">
        <v>-0.71567999999999998</v>
      </c>
      <c r="AA48" s="7">
        <v>0.70733299999999999</v>
      </c>
      <c r="AB48" s="7">
        <v>8.2680000000000003E-2</v>
      </c>
      <c r="AC48" s="7">
        <v>-4.8890000000000003E-2</v>
      </c>
      <c r="AD48" s="7">
        <v>-0.81793000000000005</v>
      </c>
      <c r="AE48" s="7">
        <v>0.42572700000000002</v>
      </c>
      <c r="AF48" s="7">
        <v>-6.0560000000000003E-2</v>
      </c>
      <c r="AG48" s="7">
        <v>0.34894999999999998</v>
      </c>
      <c r="AH48" s="7">
        <v>-0.22528999999999999</v>
      </c>
      <c r="AI48" s="7">
        <v>-0.43074000000000001</v>
      </c>
      <c r="AJ48" s="7">
        <v>-0.33202999999999999</v>
      </c>
      <c r="AK48" s="7">
        <v>-0.74260000000000004</v>
      </c>
      <c r="AL48" s="7">
        <v>-1.06213</v>
      </c>
      <c r="AM48" s="7">
        <v>0.14301700000000001</v>
      </c>
      <c r="AN48" s="7">
        <v>1.682825</v>
      </c>
      <c r="AO48" s="7">
        <v>-0.63034999999999997</v>
      </c>
      <c r="AP48" s="7">
        <v>-3.5990000000000001E-2</v>
      </c>
      <c r="AQ48" s="7">
        <v>-1.0526800000000001</v>
      </c>
      <c r="AR48" s="7">
        <v>0.63790599999999997</v>
      </c>
      <c r="AS48" s="7">
        <v>-0.37791000000000002</v>
      </c>
      <c r="AT48" s="7">
        <v>-1.0187299999999999</v>
      </c>
      <c r="AU48" s="7">
        <v>0.858371</v>
      </c>
      <c r="AV48" s="7">
        <v>-0.81354000000000004</v>
      </c>
      <c r="AW48" s="7">
        <v>8.8258000000000003E-2</v>
      </c>
      <c r="AX48" s="7">
        <v>0.899953</v>
      </c>
      <c r="AY48" s="7">
        <v>0.46399400000000002</v>
      </c>
      <c r="AZ48" s="7">
        <v>0.38007600000000002</v>
      </c>
      <c r="BA48" s="7">
        <v>0.142286</v>
      </c>
      <c r="BB48" s="7">
        <v>-0.29794999999999999</v>
      </c>
      <c r="BC48" s="7">
        <v>-7.3450000000000001E-2</v>
      </c>
      <c r="BD48" s="7">
        <v>-0.38868999999999998</v>
      </c>
      <c r="BE48" s="7">
        <v>-0.90375000000000005</v>
      </c>
      <c r="BF48" s="7">
        <v>-0.64359</v>
      </c>
      <c r="BG48" s="7">
        <v>-0.53283999999999998</v>
      </c>
      <c r="BH48" s="7">
        <v>-0.41497000000000001</v>
      </c>
      <c r="BI48" s="7">
        <v>-0.73943000000000003</v>
      </c>
      <c r="BJ48" s="21">
        <v>4.5518598560000001</v>
      </c>
      <c r="BK48" s="21">
        <v>4.6099390979999999</v>
      </c>
      <c r="BL48" s="21">
        <v>0.62672257399999998</v>
      </c>
      <c r="BM48" s="21">
        <v>0.91468799099999998</v>
      </c>
      <c r="BN48" s="21">
        <v>0.68681377200000004</v>
      </c>
    </row>
    <row r="49" spans="1:66" ht="13">
      <c r="A49" s="7">
        <v>48</v>
      </c>
      <c r="B49" s="8" t="s">
        <v>201</v>
      </c>
      <c r="C49" s="8" t="s">
        <v>202</v>
      </c>
      <c r="D49" s="7">
        <v>2018</v>
      </c>
      <c r="E49" s="8" t="s">
        <v>63</v>
      </c>
      <c r="F49" s="2" t="s">
        <v>63</v>
      </c>
      <c r="G49" s="2" t="s">
        <v>79</v>
      </c>
      <c r="H49" s="9" t="str">
        <f t="shared" si="1"/>
        <v>romantic</v>
      </c>
      <c r="I49" s="9"/>
      <c r="J49" s="8" t="s">
        <v>203</v>
      </c>
      <c r="K49" s="7">
        <v>0.599159</v>
      </c>
      <c r="L49" s="7">
        <v>-0.87180999999999997</v>
      </c>
      <c r="M49" s="7">
        <v>0.65173199999999998</v>
      </c>
      <c r="N49" s="7">
        <v>3.4340000000000002E-2</v>
      </c>
      <c r="O49" s="7">
        <v>-7.6139999999999999E-2</v>
      </c>
      <c r="P49" s="7">
        <v>-0.42620999999999998</v>
      </c>
      <c r="Q49" s="7">
        <v>5.0849999999999999E-2</v>
      </c>
      <c r="R49" s="7">
        <v>-0.65073999999999999</v>
      </c>
      <c r="S49" s="7">
        <v>0.551759</v>
      </c>
      <c r="T49" s="7">
        <v>0.166681</v>
      </c>
      <c r="U49" s="7">
        <v>1.0709919999999999</v>
      </c>
      <c r="V49" s="7">
        <v>-1.1256200000000001</v>
      </c>
      <c r="W49" s="7">
        <v>-0.17866000000000001</v>
      </c>
      <c r="X49" s="7">
        <v>0.34851500000000002</v>
      </c>
      <c r="Y49" s="7">
        <v>-0.19866</v>
      </c>
      <c r="Z49" s="7">
        <v>-0.69488000000000005</v>
      </c>
      <c r="AA49" s="7">
        <v>0.70135700000000001</v>
      </c>
      <c r="AB49" s="7">
        <v>-0.21049000000000001</v>
      </c>
      <c r="AC49" s="7">
        <v>-3.5549999999999998E-2</v>
      </c>
      <c r="AD49" s="7">
        <v>0.53460399999999997</v>
      </c>
      <c r="AE49" s="7">
        <v>0.39426499999999998</v>
      </c>
      <c r="AF49" s="7">
        <v>0.88668000000000002</v>
      </c>
      <c r="AG49" s="7">
        <v>-0.47120000000000001</v>
      </c>
      <c r="AH49" s="7">
        <v>-0.20679</v>
      </c>
      <c r="AI49" s="7">
        <v>0.19661300000000001</v>
      </c>
      <c r="AJ49" s="7">
        <v>-0.60531999999999997</v>
      </c>
      <c r="AK49" s="7">
        <v>-1.2786999999999999</v>
      </c>
      <c r="AL49" s="7">
        <v>-0.2253</v>
      </c>
      <c r="AM49" s="7">
        <v>-1.0994699999999999</v>
      </c>
      <c r="AN49" s="7">
        <v>-1.0353600000000001</v>
      </c>
      <c r="AO49" s="7">
        <v>0.35276299999999999</v>
      </c>
      <c r="AP49" s="7">
        <v>-1.0418400000000001</v>
      </c>
      <c r="AQ49" s="7">
        <v>-0.76622000000000001</v>
      </c>
      <c r="AR49" s="7">
        <v>-1.5149999999999999</v>
      </c>
      <c r="AS49" s="7">
        <v>0.76823600000000003</v>
      </c>
      <c r="AT49" s="7">
        <v>1.901084</v>
      </c>
      <c r="AU49" s="7">
        <v>-6.3530000000000003E-2</v>
      </c>
      <c r="AV49" s="7">
        <v>0.68581199999999998</v>
      </c>
      <c r="AW49" s="7">
        <v>-0.58150999999999997</v>
      </c>
      <c r="AX49" s="7">
        <v>-0.31306</v>
      </c>
      <c r="AY49" s="7">
        <v>-0.63148000000000004</v>
      </c>
      <c r="AZ49" s="7">
        <v>0.57816199999999995</v>
      </c>
      <c r="BA49" s="7">
        <v>0.311002</v>
      </c>
      <c r="BB49" s="7">
        <v>-0.31263000000000002</v>
      </c>
      <c r="BC49" s="7">
        <v>0.60096700000000003</v>
      </c>
      <c r="BD49" s="7">
        <v>0.289688</v>
      </c>
      <c r="BE49" s="7">
        <v>0.50989700000000004</v>
      </c>
      <c r="BF49" s="7">
        <v>0.50441400000000003</v>
      </c>
      <c r="BG49" s="7">
        <v>-0.38580999999999999</v>
      </c>
      <c r="BH49" s="7">
        <v>-0.4486</v>
      </c>
      <c r="BI49" s="7">
        <v>-0.12670000000000001</v>
      </c>
      <c r="BJ49" s="21">
        <v>5.4918327329999999</v>
      </c>
      <c r="BK49" s="21">
        <v>4.8862209319999996</v>
      </c>
      <c r="BL49" s="21">
        <v>0.48436254299999998</v>
      </c>
      <c r="BM49" s="21">
        <v>0.87140995300000001</v>
      </c>
      <c r="BN49" s="21">
        <v>0.58272689600000005</v>
      </c>
    </row>
    <row r="50" spans="1:66" ht="13">
      <c r="A50" s="7">
        <v>49</v>
      </c>
      <c r="B50" s="8" t="s">
        <v>204</v>
      </c>
      <c r="C50" s="8" t="s">
        <v>205</v>
      </c>
      <c r="D50" s="7">
        <v>2001</v>
      </c>
      <c r="E50" s="8" t="s">
        <v>63</v>
      </c>
      <c r="F50" s="2" t="s">
        <v>63</v>
      </c>
      <c r="G50" s="2" t="s">
        <v>63</v>
      </c>
      <c r="H50" s="9" t="str">
        <f t="shared" si="1"/>
        <v>romantic</v>
      </c>
      <c r="I50" s="9"/>
      <c r="J50" s="8" t="s">
        <v>206</v>
      </c>
      <c r="K50" s="7">
        <v>-1.06257</v>
      </c>
      <c r="L50" s="7">
        <v>0.77074900000000002</v>
      </c>
      <c r="M50" s="7">
        <v>-0.79159000000000002</v>
      </c>
      <c r="N50" s="7">
        <v>0.544462</v>
      </c>
      <c r="O50" s="7">
        <v>0.239652</v>
      </c>
      <c r="P50" s="7">
        <v>1.347207</v>
      </c>
      <c r="Q50" s="7">
        <v>-0.26240999999999998</v>
      </c>
      <c r="R50" s="7">
        <v>1.3082400000000001</v>
      </c>
      <c r="S50" s="7">
        <v>0.22165699999999999</v>
      </c>
      <c r="T50" s="7">
        <v>1.256454</v>
      </c>
      <c r="U50" s="7">
        <v>0.33721400000000001</v>
      </c>
      <c r="V50" s="7">
        <v>1.449897</v>
      </c>
      <c r="W50" s="7">
        <v>1.1319999999999999</v>
      </c>
      <c r="X50" s="7">
        <v>0.88741000000000003</v>
      </c>
      <c r="Y50" s="7">
        <v>0.21923000000000001</v>
      </c>
      <c r="Z50" s="7">
        <v>1.225611</v>
      </c>
      <c r="AA50" s="7">
        <v>0.59938899999999995</v>
      </c>
      <c r="AB50" s="7">
        <v>1.0922350000000001</v>
      </c>
      <c r="AC50" s="7">
        <v>0.82514100000000001</v>
      </c>
      <c r="AD50" s="7">
        <v>0.886185</v>
      </c>
      <c r="AE50" s="7">
        <v>-0.15556</v>
      </c>
      <c r="AF50" s="7">
        <v>1.3762620000000001</v>
      </c>
      <c r="AG50" s="7">
        <v>-0.45683000000000001</v>
      </c>
      <c r="AH50" s="7">
        <v>1.1015550000000001</v>
      </c>
      <c r="AI50" s="7">
        <v>-8.5440000000000002E-2</v>
      </c>
      <c r="AJ50" s="7">
        <v>1.2893790000000001</v>
      </c>
      <c r="AK50" s="7">
        <v>-1.39242</v>
      </c>
      <c r="AL50" s="7">
        <v>-1.1494899999999999</v>
      </c>
      <c r="AM50" s="7">
        <v>-0.85304999999999997</v>
      </c>
      <c r="AN50" s="7">
        <v>0.50223600000000002</v>
      </c>
      <c r="AO50" s="7">
        <v>-0.92954000000000003</v>
      </c>
      <c r="AP50" s="7">
        <v>-0.63571</v>
      </c>
      <c r="AQ50" s="7">
        <v>-0.11328000000000001</v>
      </c>
      <c r="AR50" s="7">
        <v>0.30782700000000002</v>
      </c>
      <c r="AS50" s="7">
        <v>1.9185570000000001</v>
      </c>
      <c r="AT50" s="7">
        <v>5.4401999999999999E-2</v>
      </c>
      <c r="AU50" s="7">
        <v>0.62320399999999998</v>
      </c>
      <c r="AV50" s="7">
        <v>-0.67500000000000004</v>
      </c>
      <c r="AW50" s="7">
        <v>0.44456899999999999</v>
      </c>
      <c r="AX50" s="7">
        <v>0.45254100000000003</v>
      </c>
      <c r="AY50" s="7">
        <v>0.34955399999999998</v>
      </c>
      <c r="AZ50" s="7">
        <v>0.48651899999999998</v>
      </c>
      <c r="BA50" s="7">
        <v>0.36969200000000002</v>
      </c>
      <c r="BB50" s="7">
        <v>-9.9680000000000005E-2</v>
      </c>
      <c r="BC50" s="7">
        <v>-1.31351</v>
      </c>
      <c r="BD50" s="7">
        <v>-0.31036000000000002</v>
      </c>
      <c r="BE50" s="7">
        <v>0.47153200000000001</v>
      </c>
      <c r="BF50" s="7">
        <v>-1.0777699999999999</v>
      </c>
      <c r="BG50" s="7">
        <v>-0.40965000000000001</v>
      </c>
      <c r="BH50" s="7">
        <v>0.17427699999999999</v>
      </c>
      <c r="BI50" s="7">
        <v>-0.37252999999999997</v>
      </c>
      <c r="BJ50" s="21">
        <v>4.2802567480000002</v>
      </c>
      <c r="BK50" s="21">
        <v>4.7394962310000004</v>
      </c>
      <c r="BL50" s="21">
        <v>0.53819948399999995</v>
      </c>
      <c r="BM50" s="21">
        <v>0.88679975300000002</v>
      </c>
      <c r="BN50" s="21">
        <v>0.63302362000000001</v>
      </c>
    </row>
    <row r="51" spans="1:66" ht="13">
      <c r="A51" s="7">
        <v>50</v>
      </c>
      <c r="B51" s="8" t="s">
        <v>207</v>
      </c>
      <c r="C51" s="8" t="s">
        <v>208</v>
      </c>
      <c r="D51" s="7">
        <v>2000</v>
      </c>
      <c r="E51" s="8" t="s">
        <v>63</v>
      </c>
      <c r="F51" s="2" t="s">
        <v>63</v>
      </c>
      <c r="G51" s="2" t="s">
        <v>63</v>
      </c>
      <c r="H51" s="9" t="str">
        <f t="shared" si="1"/>
        <v>romantic</v>
      </c>
      <c r="I51" s="9"/>
      <c r="J51" s="8" t="s">
        <v>209</v>
      </c>
      <c r="K51" s="7">
        <v>-0.62119999999999997</v>
      </c>
      <c r="L51" s="7">
        <v>-0.24651000000000001</v>
      </c>
      <c r="M51" s="7">
        <v>-0.26999000000000001</v>
      </c>
      <c r="N51" s="7">
        <v>-0.49897999999999998</v>
      </c>
      <c r="O51" s="7">
        <v>-0.93149000000000004</v>
      </c>
      <c r="P51" s="7">
        <v>0.47092200000000001</v>
      </c>
      <c r="Q51" s="7">
        <v>-0.41353000000000001</v>
      </c>
      <c r="R51" s="7">
        <v>0.32559500000000002</v>
      </c>
      <c r="S51" s="7">
        <v>-0.54371999999999998</v>
      </c>
      <c r="T51" s="7">
        <v>0.63308699999999996</v>
      </c>
      <c r="U51" s="7">
        <v>1.2445219999999999</v>
      </c>
      <c r="V51" s="7">
        <v>0.75631099999999996</v>
      </c>
      <c r="W51" s="7">
        <v>0.57982100000000003</v>
      </c>
      <c r="X51" s="7">
        <v>-0.22996</v>
      </c>
      <c r="Y51" s="7">
        <v>-0.28286</v>
      </c>
      <c r="Z51" s="7">
        <v>0.28338099999999999</v>
      </c>
      <c r="AA51" s="7">
        <v>-0.40656999999999999</v>
      </c>
      <c r="AB51" s="7">
        <v>-0.75412000000000001</v>
      </c>
      <c r="AC51" s="7">
        <v>0.423267</v>
      </c>
      <c r="AD51" s="7">
        <v>0.584816</v>
      </c>
      <c r="AE51" s="7">
        <v>-0.65193999999999996</v>
      </c>
      <c r="AF51" s="7">
        <v>-0.11189</v>
      </c>
      <c r="AG51" s="7">
        <v>0.22899700000000001</v>
      </c>
      <c r="AH51" s="7">
        <v>3.9230000000000001E-2</v>
      </c>
      <c r="AI51" s="7">
        <v>-1.4579999999999999E-2</v>
      </c>
      <c r="AJ51" s="7">
        <v>0.82868699999999995</v>
      </c>
      <c r="AK51" s="7">
        <v>-0.28784999999999999</v>
      </c>
      <c r="AL51" s="7">
        <v>-0.65742</v>
      </c>
      <c r="AM51" s="7">
        <v>0.227904</v>
      </c>
      <c r="AN51" s="7">
        <v>-0.82648999999999995</v>
      </c>
      <c r="AO51" s="7">
        <v>-0.30009999999999998</v>
      </c>
      <c r="AP51" s="7">
        <v>2.5791999999999999E-2</v>
      </c>
      <c r="AQ51" s="7">
        <v>-0.44613999999999998</v>
      </c>
      <c r="AR51" s="7">
        <v>0.32166</v>
      </c>
      <c r="AS51" s="7">
        <v>-0.84570999999999996</v>
      </c>
      <c r="AT51" s="7">
        <v>0.156392</v>
      </c>
      <c r="AU51" s="7">
        <v>0.26289000000000001</v>
      </c>
      <c r="AV51" s="7">
        <v>-1.04403</v>
      </c>
      <c r="AW51" s="7">
        <v>-3.1910000000000001E-2</v>
      </c>
      <c r="AX51" s="7">
        <v>-0.41275000000000001</v>
      </c>
      <c r="AY51" s="7">
        <v>-0.27442</v>
      </c>
      <c r="AZ51" s="7">
        <v>0.59247499999999997</v>
      </c>
      <c r="BA51" s="7">
        <v>0.38198599999999999</v>
      </c>
      <c r="BB51" s="7">
        <v>-3.1489999999999997E-2</v>
      </c>
      <c r="BC51" s="7">
        <v>-1.10446</v>
      </c>
      <c r="BD51" s="7">
        <v>0.41926200000000002</v>
      </c>
      <c r="BE51" s="7">
        <v>0.34872999999999998</v>
      </c>
      <c r="BF51" s="7">
        <v>-1.1267400000000001</v>
      </c>
      <c r="BG51" s="7">
        <v>-0.89485999999999999</v>
      </c>
      <c r="BH51" s="7">
        <v>0.37968600000000002</v>
      </c>
      <c r="BI51" s="7">
        <v>-1.0667899999999999</v>
      </c>
      <c r="BJ51" s="21">
        <v>4.832839012</v>
      </c>
      <c r="BK51" s="21">
        <v>5.1632194519999999</v>
      </c>
      <c r="BL51" s="21">
        <v>0.45458564200000001</v>
      </c>
      <c r="BM51" s="21">
        <v>0.69368010800000002</v>
      </c>
      <c r="BN51" s="21">
        <v>0.52056145700000001</v>
      </c>
    </row>
    <row r="52" spans="1:66" ht="13">
      <c r="A52" s="7">
        <v>51</v>
      </c>
      <c r="B52" s="8" t="s">
        <v>210</v>
      </c>
      <c r="C52" s="8" t="s">
        <v>210</v>
      </c>
      <c r="D52" s="7">
        <v>2009</v>
      </c>
      <c r="E52" s="8" t="s">
        <v>63</v>
      </c>
      <c r="F52" s="2" t="s">
        <v>63</v>
      </c>
      <c r="G52" s="2" t="s">
        <v>63</v>
      </c>
      <c r="H52" s="9" t="str">
        <f t="shared" si="1"/>
        <v>romantic</v>
      </c>
      <c r="I52" s="9"/>
      <c r="J52" s="8" t="s">
        <v>211</v>
      </c>
      <c r="K52" s="7">
        <v>0.33884700000000001</v>
      </c>
      <c r="L52" s="7">
        <v>1.1286320000000001</v>
      </c>
      <c r="M52" s="7">
        <v>-0.70887999999999995</v>
      </c>
      <c r="N52" s="7">
        <v>-2.4099999999999998E-3</v>
      </c>
      <c r="O52" s="7">
        <v>0.59832799999999997</v>
      </c>
      <c r="P52" s="7">
        <v>0.32822800000000002</v>
      </c>
      <c r="Q52" s="7">
        <v>-0.12701999999999999</v>
      </c>
      <c r="R52" s="7">
        <v>1.256505</v>
      </c>
      <c r="S52" s="7">
        <v>-7.8710000000000002E-2</v>
      </c>
      <c r="T52" s="7">
        <v>-0.12545999999999999</v>
      </c>
      <c r="U52" s="7">
        <v>1.018162</v>
      </c>
      <c r="V52" s="7">
        <v>-0.70753999999999995</v>
      </c>
      <c r="W52" s="7">
        <v>-0.63</v>
      </c>
      <c r="X52" s="7">
        <v>-0.45817999999999998</v>
      </c>
      <c r="Y52" s="7">
        <v>0.19167699999999999</v>
      </c>
      <c r="Z52" s="7">
        <v>-0.59252000000000005</v>
      </c>
      <c r="AA52" s="7">
        <v>-0.17016999999999999</v>
      </c>
      <c r="AB52" s="7">
        <v>-0.13222</v>
      </c>
      <c r="AC52" s="7">
        <v>-0.22933999999999999</v>
      </c>
      <c r="AD52" s="7">
        <v>-5.4400000000000004E-3</v>
      </c>
      <c r="AE52" s="7">
        <v>0.56752499999999995</v>
      </c>
      <c r="AF52" s="7">
        <v>0.20343800000000001</v>
      </c>
      <c r="AG52" s="7">
        <v>-0.4572</v>
      </c>
      <c r="AH52" s="7">
        <v>-9.2439999999999994E-2</v>
      </c>
      <c r="AI52" s="7">
        <v>-0.24965000000000001</v>
      </c>
      <c r="AJ52" s="7">
        <v>-0.70025000000000004</v>
      </c>
      <c r="AK52" s="7">
        <v>2.2765279999999999</v>
      </c>
      <c r="AL52" s="7">
        <v>-0.31180000000000002</v>
      </c>
      <c r="AM52" s="7">
        <v>0.231123</v>
      </c>
      <c r="AN52" s="7">
        <v>-0.58586000000000005</v>
      </c>
      <c r="AO52" s="7">
        <v>0.60184700000000002</v>
      </c>
      <c r="AP52" s="7">
        <v>-0.74353000000000002</v>
      </c>
      <c r="AQ52" s="7">
        <v>-0.57967000000000002</v>
      </c>
      <c r="AR52" s="7">
        <v>1.29474</v>
      </c>
      <c r="AS52" s="7">
        <v>-0.58228000000000002</v>
      </c>
      <c r="AT52" s="7">
        <v>-0.30952000000000002</v>
      </c>
      <c r="AU52" s="7">
        <v>-0.76459999999999995</v>
      </c>
      <c r="AV52" s="7">
        <v>0.982568</v>
      </c>
      <c r="AW52" s="7">
        <v>0.68471700000000002</v>
      </c>
      <c r="AX52" s="7">
        <v>0.62285000000000001</v>
      </c>
      <c r="AY52" s="7">
        <v>0.80952599999999997</v>
      </c>
      <c r="AZ52" s="7">
        <v>0.105226</v>
      </c>
      <c r="BA52" s="7">
        <v>0.41267300000000001</v>
      </c>
      <c r="BB52" s="7">
        <v>0.25886900000000002</v>
      </c>
      <c r="BC52" s="7">
        <v>0.129944</v>
      </c>
      <c r="BD52" s="7">
        <v>0.192997</v>
      </c>
      <c r="BE52" s="7">
        <v>0.21210100000000001</v>
      </c>
      <c r="BF52" s="7">
        <v>-0.14166999999999999</v>
      </c>
      <c r="BG52" s="7">
        <v>-0.10724</v>
      </c>
      <c r="BH52" s="7">
        <v>0.278831</v>
      </c>
      <c r="BI52" s="7">
        <v>-5.5280000000000003E-2</v>
      </c>
      <c r="BJ52" s="21">
        <v>6.0913476940000004</v>
      </c>
      <c r="BK52" s="21">
        <v>5.9827580449999997</v>
      </c>
      <c r="BL52" s="21">
        <v>0.416921288</v>
      </c>
      <c r="BM52" s="21">
        <v>0.75974023300000004</v>
      </c>
      <c r="BN52" s="21">
        <v>0.50419592899999999</v>
      </c>
    </row>
    <row r="53" spans="1:66" ht="13">
      <c r="A53" s="7">
        <v>52</v>
      </c>
      <c r="B53" s="8" t="s">
        <v>212</v>
      </c>
      <c r="C53" s="8" t="s">
        <v>212</v>
      </c>
      <c r="D53" s="7">
        <v>1997</v>
      </c>
      <c r="E53" s="2" t="s">
        <v>63</v>
      </c>
      <c r="F53" s="2" t="s">
        <v>79</v>
      </c>
      <c r="G53" s="2" t="s">
        <v>79</v>
      </c>
      <c r="H53" s="9" t="str">
        <f t="shared" si="1"/>
        <v>happy</v>
      </c>
      <c r="I53" s="9"/>
      <c r="J53" s="8" t="s">
        <v>213</v>
      </c>
      <c r="K53" s="7">
        <v>-0.25219999999999998</v>
      </c>
      <c r="L53" s="7">
        <v>-0.88690999999999998</v>
      </c>
      <c r="M53" s="7">
        <v>-0.54305999999999999</v>
      </c>
      <c r="N53" s="7">
        <v>-0.80354000000000003</v>
      </c>
      <c r="O53" s="7">
        <v>-0.3876</v>
      </c>
      <c r="P53" s="7">
        <v>-0.14122999999999999</v>
      </c>
      <c r="Q53" s="7">
        <v>-0.30193999999999999</v>
      </c>
      <c r="R53" s="7">
        <v>0.703627</v>
      </c>
      <c r="S53" s="7">
        <v>-0.57547999999999999</v>
      </c>
      <c r="T53" s="7">
        <v>0.46005699999999999</v>
      </c>
      <c r="U53" s="7">
        <v>0.41155799999999998</v>
      </c>
      <c r="V53" s="7">
        <v>0.420294</v>
      </c>
      <c r="W53" s="7">
        <v>-0.45323999999999998</v>
      </c>
      <c r="X53" s="7">
        <v>0.22239700000000001</v>
      </c>
      <c r="Y53" s="7">
        <v>-0.49893999999999999</v>
      </c>
      <c r="Z53" s="7">
        <v>0.76550099999999999</v>
      </c>
      <c r="AA53" s="7">
        <v>0.16586999999999999</v>
      </c>
      <c r="AB53" s="7">
        <v>0.20395099999999999</v>
      </c>
      <c r="AC53" s="7">
        <v>0.75963000000000003</v>
      </c>
      <c r="AD53" s="7">
        <v>1.13036</v>
      </c>
      <c r="AE53" s="7">
        <v>-0.18545</v>
      </c>
      <c r="AF53" s="7">
        <v>0.101441</v>
      </c>
      <c r="AG53" s="7">
        <v>0.36071199999999998</v>
      </c>
      <c r="AH53" s="7">
        <v>0.97144600000000003</v>
      </c>
      <c r="AI53" s="7">
        <v>0.456673</v>
      </c>
      <c r="AJ53" s="7">
        <v>1.6217079999999999</v>
      </c>
      <c r="AK53" s="7">
        <v>-1.05261</v>
      </c>
      <c r="AL53" s="7">
        <v>-0.77959999999999996</v>
      </c>
      <c r="AM53" s="7">
        <v>0.85822299999999996</v>
      </c>
      <c r="AN53" s="7">
        <v>-1.0376000000000001</v>
      </c>
      <c r="AO53" s="7">
        <v>-1.1193200000000001</v>
      </c>
      <c r="AP53" s="7">
        <v>-0.90344000000000002</v>
      </c>
      <c r="AQ53" s="7">
        <v>-0.84374000000000005</v>
      </c>
      <c r="AR53" s="7">
        <v>0.91694299999999995</v>
      </c>
      <c r="AS53" s="7">
        <v>-0.47567999999999999</v>
      </c>
      <c r="AT53" s="7">
        <v>0.58792100000000003</v>
      </c>
      <c r="AU53" s="7">
        <v>0.113311</v>
      </c>
      <c r="AV53" s="7">
        <v>-1.25183</v>
      </c>
      <c r="AW53" s="7">
        <v>0.408086</v>
      </c>
      <c r="AX53" s="7">
        <v>0.13450799999999999</v>
      </c>
      <c r="AY53" s="7">
        <v>0.22582199999999999</v>
      </c>
      <c r="AZ53" s="7">
        <v>0.460839</v>
      </c>
      <c r="BA53" s="7">
        <v>0.373083</v>
      </c>
      <c r="BB53" s="7">
        <v>-0.17526</v>
      </c>
      <c r="BC53" s="7">
        <v>-7.3450000000000001E-2</v>
      </c>
      <c r="BD53" s="7">
        <v>1.9309799999999999</v>
      </c>
      <c r="BE53" s="7">
        <v>0.74811000000000005</v>
      </c>
      <c r="BF53" s="7">
        <v>-0.96006000000000002</v>
      </c>
      <c r="BG53" s="7">
        <v>-0.80996999999999997</v>
      </c>
      <c r="BH53" s="7">
        <v>0.55467500000000003</v>
      </c>
      <c r="BI53" s="7">
        <v>-1.1892</v>
      </c>
      <c r="BJ53" s="21">
        <v>5.272548199</v>
      </c>
      <c r="BK53" s="21">
        <v>5.8314924240000003</v>
      </c>
      <c r="BL53" s="21">
        <v>0.40107944600000001</v>
      </c>
      <c r="BM53" s="21">
        <v>0.61935174500000001</v>
      </c>
      <c r="BN53" s="21">
        <v>0.43761879199999998</v>
      </c>
    </row>
    <row r="54" spans="1:66" ht="13">
      <c r="A54" s="7">
        <v>53</v>
      </c>
      <c r="B54" s="8" t="s">
        <v>214</v>
      </c>
      <c r="C54" s="8" t="s">
        <v>215</v>
      </c>
      <c r="D54" s="7">
        <v>2012</v>
      </c>
      <c r="E54" s="8" t="s">
        <v>63</v>
      </c>
      <c r="F54" s="2" t="s">
        <v>63</v>
      </c>
      <c r="G54" s="2" t="s">
        <v>63</v>
      </c>
      <c r="H54" s="9" t="str">
        <f t="shared" si="1"/>
        <v>romantic</v>
      </c>
      <c r="I54" s="9"/>
      <c r="J54" s="8" t="s">
        <v>216</v>
      </c>
      <c r="K54" s="7">
        <v>0.25041799999999997</v>
      </c>
      <c r="L54" s="7">
        <v>0.35026499999999999</v>
      </c>
      <c r="M54" s="7">
        <v>-0.29791000000000001</v>
      </c>
      <c r="N54" s="7">
        <v>-0.48114000000000001</v>
      </c>
      <c r="O54" s="7">
        <v>1.040313</v>
      </c>
      <c r="P54" s="7">
        <v>-1.09067</v>
      </c>
      <c r="Q54" s="7">
        <v>-0.48338999999999999</v>
      </c>
      <c r="R54" s="7">
        <v>-0.12759999999999999</v>
      </c>
      <c r="S54" s="7">
        <v>0.433116</v>
      </c>
      <c r="T54" s="7">
        <v>-0.31685000000000002</v>
      </c>
      <c r="U54" s="7">
        <v>0.19409499999999999</v>
      </c>
      <c r="V54" s="7">
        <v>0.11432</v>
      </c>
      <c r="W54" s="7">
        <v>1.2988150000000001</v>
      </c>
      <c r="X54" s="7">
        <v>0.189692</v>
      </c>
      <c r="Y54" s="7">
        <v>-0.48504000000000003</v>
      </c>
      <c r="Z54" s="7">
        <v>0.48008899999999999</v>
      </c>
      <c r="AA54" s="7">
        <v>0.47121600000000002</v>
      </c>
      <c r="AB54" s="7">
        <v>0.101396</v>
      </c>
      <c r="AC54" s="7">
        <v>1.578865</v>
      </c>
      <c r="AD54" s="7">
        <v>0.61071600000000004</v>
      </c>
      <c r="AE54" s="7">
        <v>-0.12422</v>
      </c>
      <c r="AF54" s="7">
        <v>0.158804</v>
      </c>
      <c r="AG54" s="7">
        <v>1.155926</v>
      </c>
      <c r="AH54" s="7">
        <v>1.340627</v>
      </c>
      <c r="AI54" s="7">
        <v>-0.82203999999999999</v>
      </c>
      <c r="AJ54" s="7">
        <v>0.34989500000000001</v>
      </c>
      <c r="AK54" s="7">
        <v>-1.28911</v>
      </c>
      <c r="AL54" s="7">
        <v>-0.28021000000000001</v>
      </c>
      <c r="AM54" s="7">
        <v>0.46501100000000001</v>
      </c>
      <c r="AN54" s="7">
        <v>-1.0641</v>
      </c>
      <c r="AO54" s="7">
        <v>-0.53942000000000001</v>
      </c>
      <c r="AP54" s="7">
        <v>-0.96879999999999999</v>
      </c>
      <c r="AQ54" s="7">
        <v>0.68013100000000004</v>
      </c>
      <c r="AR54" s="7">
        <v>-0.56215000000000004</v>
      </c>
      <c r="AS54" s="7">
        <v>-0.43191000000000002</v>
      </c>
      <c r="AT54" s="7">
        <v>1.439173</v>
      </c>
      <c r="AU54" s="7">
        <v>-0.67259000000000002</v>
      </c>
      <c r="AV54" s="7">
        <v>-0.72257000000000005</v>
      </c>
      <c r="AW54" s="7">
        <v>0.29222599999999999</v>
      </c>
      <c r="AX54" s="7">
        <v>0.91681500000000005</v>
      </c>
      <c r="AY54" s="7">
        <v>0.67832800000000004</v>
      </c>
      <c r="AZ54" s="7">
        <v>0.56324600000000002</v>
      </c>
      <c r="BA54" s="7">
        <v>0.25409100000000001</v>
      </c>
      <c r="BB54" s="7">
        <v>-0.23960000000000001</v>
      </c>
      <c r="BC54" s="7">
        <v>-1.31351</v>
      </c>
      <c r="BD54" s="7">
        <v>-0.23666000000000001</v>
      </c>
      <c r="BE54" s="7">
        <v>-0.30530000000000002</v>
      </c>
      <c r="BF54" s="7">
        <v>0.28964699999999999</v>
      </c>
      <c r="BG54" s="7">
        <v>0.74543099999999995</v>
      </c>
      <c r="BH54" s="7">
        <v>-0.37747999999999998</v>
      </c>
      <c r="BI54" s="7">
        <v>0.40669699999999998</v>
      </c>
      <c r="BJ54" s="21">
        <v>5.1023445130000002</v>
      </c>
      <c r="BK54" s="21">
        <v>5.1572294239999996</v>
      </c>
      <c r="BL54" s="21">
        <v>0.48280289799999998</v>
      </c>
      <c r="BM54" s="21">
        <v>0.94596833000000002</v>
      </c>
      <c r="BN54" s="21">
        <v>0.70002818099999997</v>
      </c>
    </row>
    <row r="55" spans="1:66" ht="13">
      <c r="A55" s="7">
        <v>54</v>
      </c>
      <c r="B55" s="8" t="s">
        <v>217</v>
      </c>
      <c r="C55" s="8" t="s">
        <v>218</v>
      </c>
      <c r="D55" s="7">
        <v>2011</v>
      </c>
      <c r="E55" s="8" t="s">
        <v>114</v>
      </c>
      <c r="F55" s="2" t="s">
        <v>114</v>
      </c>
      <c r="G55" s="2" t="s">
        <v>114</v>
      </c>
      <c r="H55" s="9" t="str">
        <f t="shared" si="1"/>
        <v>sad</v>
      </c>
      <c r="I55" s="9"/>
      <c r="J55" s="8" t="s">
        <v>219</v>
      </c>
      <c r="K55" s="7">
        <v>0.12731200000000001</v>
      </c>
      <c r="L55" s="7">
        <v>-0.58633999999999997</v>
      </c>
      <c r="M55" s="7">
        <v>0.738896</v>
      </c>
      <c r="N55" s="7">
        <v>0.96462000000000003</v>
      </c>
      <c r="O55" s="7">
        <v>1.1174390000000001</v>
      </c>
      <c r="P55" s="7">
        <v>-0.62551999999999996</v>
      </c>
      <c r="Q55" s="7">
        <v>-0.13916999999999999</v>
      </c>
      <c r="R55" s="7">
        <v>-0.46093000000000001</v>
      </c>
      <c r="S55" s="7">
        <v>-0.14499000000000001</v>
      </c>
      <c r="T55" s="7">
        <v>0.77733099999999999</v>
      </c>
      <c r="U55" s="7">
        <v>0.72394499999999995</v>
      </c>
      <c r="V55" s="7">
        <v>-0.41500999999999999</v>
      </c>
      <c r="W55" s="7">
        <v>0.27894600000000003</v>
      </c>
      <c r="X55" s="7">
        <v>0.14049900000000001</v>
      </c>
      <c r="Y55" s="7">
        <v>-0.32425999999999999</v>
      </c>
      <c r="Z55" s="7">
        <v>0.23050200000000001</v>
      </c>
      <c r="AA55" s="7">
        <v>-0.18129000000000001</v>
      </c>
      <c r="AB55" s="7">
        <v>-9.8499999999999994E-3</v>
      </c>
      <c r="AC55" s="7">
        <v>0.20536499999999999</v>
      </c>
      <c r="AD55" s="7">
        <v>-0.37747999999999998</v>
      </c>
      <c r="AE55" s="7">
        <v>3.3853000000000001E-2</v>
      </c>
      <c r="AF55" s="7">
        <v>-3.2799999999999999E-3</v>
      </c>
      <c r="AG55" s="7">
        <v>0.47275200000000001</v>
      </c>
      <c r="AH55" s="7">
        <v>-0.27999000000000002</v>
      </c>
      <c r="AI55" s="7">
        <v>1.037523</v>
      </c>
      <c r="AJ55" s="7">
        <v>-0.61631999999999998</v>
      </c>
      <c r="AK55" s="7">
        <v>1.52156</v>
      </c>
      <c r="AL55" s="7">
        <v>-0.67403000000000002</v>
      </c>
      <c r="AM55" s="7">
        <v>-1.234E-2</v>
      </c>
      <c r="AN55" s="7">
        <v>-0.91732000000000002</v>
      </c>
      <c r="AO55" s="7">
        <v>0.41722700000000001</v>
      </c>
      <c r="AP55" s="7">
        <v>-7.7170000000000002E-2</v>
      </c>
      <c r="AQ55" s="7">
        <v>-1.3114699999999999</v>
      </c>
      <c r="AR55" s="7">
        <v>-0.28326000000000001</v>
      </c>
      <c r="AS55" s="7">
        <v>-1.0177499999999999</v>
      </c>
      <c r="AT55" s="7">
        <v>6.3527E-2</v>
      </c>
      <c r="AU55" s="7">
        <v>-0.72848999999999997</v>
      </c>
      <c r="AV55" s="7">
        <v>-0.28375</v>
      </c>
      <c r="AW55" s="7">
        <v>-0.81627000000000005</v>
      </c>
      <c r="AX55" s="7">
        <v>-4.1980000000000003E-2</v>
      </c>
      <c r="AY55" s="7">
        <v>-0.60909000000000002</v>
      </c>
      <c r="AZ55" s="7">
        <v>0.76634899999999995</v>
      </c>
      <c r="BA55" s="7">
        <v>0.230324</v>
      </c>
      <c r="BB55" s="7">
        <v>-0.39789000000000002</v>
      </c>
      <c r="BC55" s="7">
        <v>-0.86443999999999999</v>
      </c>
      <c r="BD55" s="7">
        <v>-1.26224</v>
      </c>
      <c r="BE55" s="7">
        <v>-0.97821000000000002</v>
      </c>
      <c r="BF55" s="7">
        <v>0.33637099999999998</v>
      </c>
      <c r="BG55" s="7">
        <v>-0.26214999999999999</v>
      </c>
      <c r="BH55" s="7">
        <v>-0.99741999999999997</v>
      </c>
      <c r="BI55" s="7">
        <v>-4.8009999999999997E-2</v>
      </c>
      <c r="BJ55" s="21">
        <v>4.1680464739999996</v>
      </c>
      <c r="BK55" s="21">
        <v>4.1859850879999998</v>
      </c>
      <c r="BL55" s="21">
        <v>0.74489468299999995</v>
      </c>
      <c r="BM55" s="21">
        <v>0.97810441299999995</v>
      </c>
      <c r="BN55" s="21">
        <v>0.86377960399999998</v>
      </c>
    </row>
    <row r="56" spans="1:66" ht="13">
      <c r="A56" s="7">
        <v>55</v>
      </c>
      <c r="B56" s="8" t="s">
        <v>220</v>
      </c>
      <c r="C56" s="8" t="s">
        <v>221</v>
      </c>
      <c r="D56" s="7">
        <v>2010</v>
      </c>
      <c r="E56" s="8" t="s">
        <v>63</v>
      </c>
      <c r="F56" s="2" t="s">
        <v>63</v>
      </c>
      <c r="G56" s="2" t="s">
        <v>63</v>
      </c>
      <c r="H56" s="9" t="str">
        <f t="shared" si="1"/>
        <v>romantic</v>
      </c>
      <c r="I56" s="9"/>
      <c r="J56" s="8" t="s">
        <v>222</v>
      </c>
      <c r="K56" s="7">
        <v>0.46094600000000002</v>
      </c>
      <c r="L56" s="7">
        <v>-0.35493999999999998</v>
      </c>
      <c r="M56" s="7">
        <v>-3.0870000000000002E-2</v>
      </c>
      <c r="N56" s="7">
        <v>-0.31808999999999998</v>
      </c>
      <c r="O56" s="7">
        <v>0.51741099999999995</v>
      </c>
      <c r="P56" s="7">
        <v>-0.18031</v>
      </c>
      <c r="Q56" s="7">
        <v>0.36257400000000001</v>
      </c>
      <c r="R56" s="7">
        <v>0.36869299999999999</v>
      </c>
      <c r="S56" s="7">
        <v>0.44181300000000001</v>
      </c>
      <c r="T56" s="7">
        <v>-0.45149</v>
      </c>
      <c r="U56" s="7">
        <v>0.70797200000000005</v>
      </c>
      <c r="V56" s="7">
        <v>-0.90971000000000002</v>
      </c>
      <c r="W56" s="7">
        <v>-0.47649999999999998</v>
      </c>
      <c r="X56" s="7">
        <v>-0.66991999999999996</v>
      </c>
      <c r="Y56" s="7">
        <v>-0.54901</v>
      </c>
      <c r="Z56" s="7">
        <v>-0.46167999999999998</v>
      </c>
      <c r="AA56" s="7">
        <v>-0.28088000000000002</v>
      </c>
      <c r="AB56" s="7">
        <v>-0.36635000000000001</v>
      </c>
      <c r="AC56" s="7">
        <v>0.432782</v>
      </c>
      <c r="AD56" s="7">
        <v>-0.82125999999999999</v>
      </c>
      <c r="AE56" s="7">
        <v>0.76050099999999998</v>
      </c>
      <c r="AF56" s="7">
        <v>-0.93859000000000004</v>
      </c>
      <c r="AG56" s="7">
        <v>0.30959599999999998</v>
      </c>
      <c r="AH56" s="7">
        <v>-0.84497999999999995</v>
      </c>
      <c r="AI56" s="7">
        <v>-0.41708000000000001</v>
      </c>
      <c r="AJ56" s="7">
        <v>-0.26201999999999998</v>
      </c>
      <c r="AK56" s="7">
        <v>0.87673000000000001</v>
      </c>
      <c r="AL56" s="7">
        <v>-0.12545999999999999</v>
      </c>
      <c r="AM56" s="7">
        <v>8.5303000000000004E-2</v>
      </c>
      <c r="AN56" s="7">
        <v>2.1490740000000002</v>
      </c>
      <c r="AO56" s="7">
        <v>-0.41672999999999999</v>
      </c>
      <c r="AP56" s="7">
        <v>-0.10596999999999999</v>
      </c>
      <c r="AQ56" s="7">
        <v>-0.97048999999999996</v>
      </c>
      <c r="AR56" s="7">
        <v>0.225575</v>
      </c>
      <c r="AS56" s="7">
        <v>1.3580449999999999</v>
      </c>
      <c r="AT56" s="7">
        <v>-0.61360999999999999</v>
      </c>
      <c r="AU56" s="7">
        <v>0.114842</v>
      </c>
      <c r="AV56" s="7">
        <v>-0.18645</v>
      </c>
      <c r="AW56" s="7">
        <v>-0.15923999999999999</v>
      </c>
      <c r="AX56" s="7">
        <v>0.31570199999999998</v>
      </c>
      <c r="AY56" s="7">
        <v>1.6591000000000002E-2</v>
      </c>
      <c r="AZ56" s="7">
        <v>0.38073699999999999</v>
      </c>
      <c r="BA56" s="7">
        <v>0.35797400000000001</v>
      </c>
      <c r="BB56" s="7">
        <v>-0.25301000000000001</v>
      </c>
      <c r="BC56" s="7">
        <v>-1.31351</v>
      </c>
      <c r="BD56" s="7">
        <v>0.86253100000000005</v>
      </c>
      <c r="BE56" s="7">
        <v>0.27394000000000002</v>
      </c>
      <c r="BF56" s="7">
        <v>0.26134200000000002</v>
      </c>
      <c r="BG56" s="7">
        <v>-4.4359999999999997E-2</v>
      </c>
      <c r="BH56" s="7">
        <v>-0.54369000000000001</v>
      </c>
      <c r="BI56" s="7">
        <v>0.142986</v>
      </c>
      <c r="BJ56" s="21">
        <v>5.2880272870000002</v>
      </c>
      <c r="BK56" s="21">
        <v>5.0095872879999996</v>
      </c>
      <c r="BL56" s="21">
        <v>0.49492114799999998</v>
      </c>
      <c r="BM56" s="21">
        <v>0.75926852199999995</v>
      </c>
      <c r="BN56" s="21">
        <v>0.56924223900000004</v>
      </c>
    </row>
    <row r="57" spans="1:66" ht="13">
      <c r="A57" s="7">
        <v>56</v>
      </c>
      <c r="B57" s="8" t="s">
        <v>223</v>
      </c>
      <c r="C57" s="8" t="s">
        <v>224</v>
      </c>
      <c r="D57" s="7">
        <v>2004</v>
      </c>
      <c r="E57" s="8" t="s">
        <v>63</v>
      </c>
      <c r="F57" s="2" t="s">
        <v>63</v>
      </c>
      <c r="G57" s="2" t="s">
        <v>63</v>
      </c>
      <c r="H57" s="9" t="str">
        <f t="shared" si="1"/>
        <v>romantic</v>
      </c>
      <c r="I57" s="9"/>
      <c r="J57" s="8" t="s">
        <v>225</v>
      </c>
      <c r="K57" s="7">
        <v>-0.20366999999999999</v>
      </c>
      <c r="L57" s="7">
        <v>0.12274500000000001</v>
      </c>
      <c r="M57" s="7">
        <v>-0.53373000000000004</v>
      </c>
      <c r="N57" s="7">
        <v>0.40072600000000003</v>
      </c>
      <c r="O57" s="7">
        <v>0.56944799999999995</v>
      </c>
      <c r="P57" s="7">
        <v>-0.4214</v>
      </c>
      <c r="Q57" s="7">
        <v>-0.31156</v>
      </c>
      <c r="R57" s="7">
        <v>-0.69069999999999998</v>
      </c>
      <c r="S57" s="7">
        <v>-9.325E-2</v>
      </c>
      <c r="T57" s="7">
        <v>-0.58499000000000001</v>
      </c>
      <c r="U57" s="7">
        <v>3.5949000000000002E-2</v>
      </c>
      <c r="V57" s="7">
        <v>-0.57357000000000002</v>
      </c>
      <c r="W57" s="7">
        <v>0.15962200000000001</v>
      </c>
      <c r="X57" s="7">
        <v>-0.50882000000000005</v>
      </c>
      <c r="Y57" s="7">
        <v>-0.25283</v>
      </c>
      <c r="Z57" s="7">
        <v>-0.78569</v>
      </c>
      <c r="AA57" s="7">
        <v>-0.42142000000000002</v>
      </c>
      <c r="AB57" s="7">
        <v>-0.80481000000000003</v>
      </c>
      <c r="AC57" s="7">
        <v>-0.65127000000000002</v>
      </c>
      <c r="AD57" s="7">
        <v>6.5380000000000004E-3</v>
      </c>
      <c r="AE57" s="7">
        <v>-0.32285000000000003</v>
      </c>
      <c r="AF57" s="7">
        <v>-0.38316</v>
      </c>
      <c r="AG57" s="7">
        <v>-0.46440999999999999</v>
      </c>
      <c r="AH57" s="7">
        <v>-0.12189</v>
      </c>
      <c r="AI57" s="7">
        <v>-0.29188999999999998</v>
      </c>
      <c r="AJ57" s="7">
        <v>-0.17388000000000001</v>
      </c>
      <c r="AK57" s="7">
        <v>-0.54057999999999995</v>
      </c>
      <c r="AL57" s="7">
        <v>-0.88317000000000001</v>
      </c>
      <c r="AM57" s="7">
        <v>-0.15089</v>
      </c>
      <c r="AN57" s="7">
        <v>-0.30346000000000001</v>
      </c>
      <c r="AO57" s="7">
        <v>0.89337200000000005</v>
      </c>
      <c r="AP57" s="7">
        <v>-0.63216000000000006</v>
      </c>
      <c r="AQ57" s="7">
        <v>0.471773</v>
      </c>
      <c r="AR57" s="7">
        <v>-0.25036000000000003</v>
      </c>
      <c r="AS57" s="7">
        <v>-1.1830400000000001</v>
      </c>
      <c r="AT57" s="7">
        <v>-0.67771000000000003</v>
      </c>
      <c r="AU57" s="7">
        <v>-0.64363000000000004</v>
      </c>
      <c r="AV57" s="7">
        <v>0.90352100000000002</v>
      </c>
      <c r="AW57" s="7">
        <v>0.73518300000000003</v>
      </c>
      <c r="AX57" s="7">
        <v>0.81474599999999997</v>
      </c>
      <c r="AY57" s="7">
        <v>0.76652699999999996</v>
      </c>
      <c r="AZ57" s="7">
        <v>0.117328</v>
      </c>
      <c r="BA57" s="7">
        <v>0.326656</v>
      </c>
      <c r="BB57" s="7">
        <v>-7.2620000000000004E-2</v>
      </c>
      <c r="BC57" s="7">
        <v>1.9198310000000001</v>
      </c>
      <c r="BD57" s="7">
        <v>0.377884</v>
      </c>
      <c r="BE57" s="7">
        <v>-0.35692000000000002</v>
      </c>
      <c r="BF57" s="7">
        <v>-0.91308</v>
      </c>
      <c r="BG57" s="7">
        <v>-0.83728000000000002</v>
      </c>
      <c r="BH57" s="7">
        <v>0.65248099999999998</v>
      </c>
      <c r="BI57" s="7">
        <v>-0.73682999999999998</v>
      </c>
      <c r="BJ57" s="21">
        <v>4.7464303970000001</v>
      </c>
      <c r="BK57" s="21">
        <v>5.0958528520000002</v>
      </c>
      <c r="BL57" s="21">
        <v>0.56879866099999998</v>
      </c>
      <c r="BM57" s="21">
        <v>0.795877159</v>
      </c>
      <c r="BN57" s="21">
        <v>0.60934770100000002</v>
      </c>
    </row>
    <row r="58" spans="1:66" ht="13">
      <c r="A58" s="7">
        <v>57</v>
      </c>
      <c r="B58" s="8" t="s">
        <v>226</v>
      </c>
      <c r="C58" s="8" t="s">
        <v>227</v>
      </c>
      <c r="D58" s="7">
        <v>2002</v>
      </c>
      <c r="E58" s="8" t="s">
        <v>63</v>
      </c>
      <c r="F58" s="2" t="s">
        <v>63</v>
      </c>
      <c r="G58" s="2" t="s">
        <v>63</v>
      </c>
      <c r="H58" s="9" t="str">
        <f t="shared" si="1"/>
        <v>romantic</v>
      </c>
      <c r="I58" s="9"/>
      <c r="J58" s="8" t="s">
        <v>228</v>
      </c>
      <c r="K58" s="7">
        <v>-0.87243000000000004</v>
      </c>
      <c r="L58" s="7">
        <v>-1.1445399999999999</v>
      </c>
      <c r="M58" s="7">
        <v>-0.30829000000000001</v>
      </c>
      <c r="N58" s="7">
        <v>-4.3779999999999999E-2</v>
      </c>
      <c r="O58" s="7">
        <v>1.575766</v>
      </c>
      <c r="P58" s="7">
        <v>9.1978000000000004E-2</v>
      </c>
      <c r="Q58" s="7">
        <v>-0.24410000000000001</v>
      </c>
      <c r="R58" s="7">
        <v>0.67265399999999997</v>
      </c>
      <c r="S58" s="7">
        <v>1.173397</v>
      </c>
      <c r="T58" s="7">
        <v>0.238845</v>
      </c>
      <c r="U58" s="7">
        <v>0.84468399999999999</v>
      </c>
      <c r="V58" s="7">
        <v>0.39789099999999999</v>
      </c>
      <c r="W58" s="7">
        <v>0.80923500000000004</v>
      </c>
      <c r="X58" s="7">
        <v>1.050527</v>
      </c>
      <c r="Y58" s="7">
        <v>1.4634499999999999</v>
      </c>
      <c r="Z58" s="7">
        <v>1.285906</v>
      </c>
      <c r="AA58" s="7">
        <v>8.5814000000000001E-2</v>
      </c>
      <c r="AB58" s="7">
        <v>0.59663900000000003</v>
      </c>
      <c r="AC58" s="7">
        <v>0.55826100000000001</v>
      </c>
      <c r="AD58" s="7">
        <v>0.80920899999999996</v>
      </c>
      <c r="AE58" s="7">
        <v>0.99702500000000005</v>
      </c>
      <c r="AF58" s="7">
        <v>-1.2199999999999999E-3</v>
      </c>
      <c r="AG58" s="7">
        <v>5.1818999999999997E-2</v>
      </c>
      <c r="AH58" s="7">
        <v>0.77335600000000004</v>
      </c>
      <c r="AI58" s="7">
        <v>1.280926</v>
      </c>
      <c r="AJ58" s="7">
        <v>1.248021</v>
      </c>
      <c r="AK58" s="7">
        <v>0.40214</v>
      </c>
      <c r="AL58" s="7">
        <v>1.3903859999999999</v>
      </c>
      <c r="AM58" s="7">
        <v>-0.39857999999999999</v>
      </c>
      <c r="AN58" s="7">
        <v>0.38464700000000002</v>
      </c>
      <c r="AO58" s="7">
        <v>0.44257299999999999</v>
      </c>
      <c r="AP58" s="7">
        <v>0.333231</v>
      </c>
      <c r="AQ58" s="7">
        <v>1.710261</v>
      </c>
      <c r="AR58" s="7">
        <v>0.34381800000000001</v>
      </c>
      <c r="AS58" s="7">
        <v>0.82681099999999996</v>
      </c>
      <c r="AT58" s="7">
        <v>-0.1137</v>
      </c>
      <c r="AU58" s="7">
        <v>-2.3800000000000002E-2</v>
      </c>
      <c r="AV58" s="7">
        <v>1.137173</v>
      </c>
      <c r="AW58" s="7">
        <v>0.23113400000000001</v>
      </c>
      <c r="AX58" s="7">
        <v>1.1207260000000001</v>
      </c>
      <c r="AY58" s="7">
        <v>0.723333</v>
      </c>
      <c r="AZ58" s="7">
        <v>0.32374599999999998</v>
      </c>
      <c r="BA58" s="7">
        <v>0.29871300000000001</v>
      </c>
      <c r="BB58" s="7">
        <v>-0.26285999999999998</v>
      </c>
      <c r="BC58" s="7">
        <v>-1.10446</v>
      </c>
      <c r="BD58" s="7">
        <v>-9.7570000000000004E-2</v>
      </c>
      <c r="BE58" s="7">
        <v>-0.22500000000000001</v>
      </c>
      <c r="BF58" s="7">
        <v>-1.0540700000000001</v>
      </c>
      <c r="BG58" s="7">
        <v>-1.0804199999999999</v>
      </c>
      <c r="BH58" s="7">
        <v>-0.52551999999999999</v>
      </c>
      <c r="BI58" s="7">
        <v>-1.09816</v>
      </c>
      <c r="BJ58" s="21">
        <v>4.1206955909999996</v>
      </c>
      <c r="BK58" s="21">
        <v>4.20808363</v>
      </c>
      <c r="BL58" s="21">
        <v>0.689104736</v>
      </c>
      <c r="BM58" s="21">
        <v>0.93417096099999997</v>
      </c>
      <c r="BN58" s="21">
        <v>0.74265229700000002</v>
      </c>
    </row>
    <row r="59" spans="1:66" ht="13">
      <c r="A59" s="7">
        <v>58</v>
      </c>
      <c r="B59" s="8" t="s">
        <v>229</v>
      </c>
      <c r="C59" s="8" t="s">
        <v>230</v>
      </c>
      <c r="D59" s="7">
        <v>1978</v>
      </c>
      <c r="E59" s="8" t="s">
        <v>63</v>
      </c>
      <c r="F59" s="2" t="s">
        <v>63</v>
      </c>
      <c r="G59" s="2" t="s">
        <v>79</v>
      </c>
      <c r="H59" s="9" t="str">
        <f t="shared" si="1"/>
        <v>romantic</v>
      </c>
      <c r="I59" s="9"/>
      <c r="J59" s="8" t="s">
        <v>231</v>
      </c>
      <c r="K59" s="7">
        <v>-0.14793999999999999</v>
      </c>
      <c r="L59" s="7">
        <v>-0.63149</v>
      </c>
      <c r="M59" s="7">
        <v>-4.403E-2</v>
      </c>
      <c r="N59" s="7">
        <v>-0.54513999999999996</v>
      </c>
      <c r="O59" s="7">
        <v>-2.0050300000000001</v>
      </c>
      <c r="P59" s="7">
        <v>-7.6579999999999995E-2</v>
      </c>
      <c r="Q59" s="7">
        <v>2.648749</v>
      </c>
      <c r="R59" s="7">
        <v>1.7503930000000001</v>
      </c>
      <c r="S59" s="7">
        <v>-0.40067999999999998</v>
      </c>
      <c r="T59" s="7">
        <v>0.15992000000000001</v>
      </c>
      <c r="U59" s="7">
        <v>2.253263</v>
      </c>
      <c r="V59" s="7">
        <v>6.3091999999999995E-2</v>
      </c>
      <c r="W59" s="7">
        <v>0.58621900000000005</v>
      </c>
      <c r="X59" s="7">
        <v>0.110365</v>
      </c>
      <c r="Y59" s="7">
        <v>1.1309279999999999</v>
      </c>
      <c r="Z59" s="7">
        <v>4.9230000000000003E-3</v>
      </c>
      <c r="AA59" s="7">
        <v>0.89869299999999996</v>
      </c>
      <c r="AB59" s="7">
        <v>1.3115509999999999</v>
      </c>
      <c r="AC59" s="7">
        <v>1.236443</v>
      </c>
      <c r="AD59" s="7">
        <v>0.64963599999999999</v>
      </c>
      <c r="AE59" s="7">
        <v>0.98162199999999999</v>
      </c>
      <c r="AF59" s="7">
        <v>1.554395</v>
      </c>
      <c r="AG59" s="7">
        <v>1.689009</v>
      </c>
      <c r="AH59" s="7">
        <v>0.676651</v>
      </c>
      <c r="AI59" s="7">
        <v>1.1169070000000001</v>
      </c>
      <c r="AJ59" s="7">
        <v>1.608859</v>
      </c>
      <c r="AK59" s="7">
        <v>-0.10106999999999999</v>
      </c>
      <c r="AL59" s="7">
        <v>-0.63109000000000004</v>
      </c>
      <c r="AM59" s="7">
        <v>0.88103399999999998</v>
      </c>
      <c r="AN59" s="7">
        <v>1.1075410000000001</v>
      </c>
      <c r="AO59" s="7">
        <v>0.1172</v>
      </c>
      <c r="AP59" s="7">
        <v>-3.8850000000000003E-2</v>
      </c>
      <c r="AQ59" s="7">
        <v>-0.77868000000000004</v>
      </c>
      <c r="AR59" s="7">
        <v>0.36061500000000002</v>
      </c>
      <c r="AS59" s="7">
        <v>-0.4602</v>
      </c>
      <c r="AT59" s="7">
        <v>-0.11044</v>
      </c>
      <c r="AU59" s="7">
        <v>0.78208299999999997</v>
      </c>
      <c r="AV59" s="7">
        <v>-0.33992</v>
      </c>
      <c r="AW59" s="7">
        <v>-9.2420000000000002E-2</v>
      </c>
      <c r="AX59" s="7">
        <v>-1.1970499999999999</v>
      </c>
      <c r="AY59" s="7">
        <v>-0.56423000000000001</v>
      </c>
      <c r="AZ59" s="7">
        <v>1.062128</v>
      </c>
      <c r="BA59" s="7">
        <v>0.99409499999999995</v>
      </c>
      <c r="BB59" s="7">
        <v>-0.43465999999999999</v>
      </c>
      <c r="BC59" s="7">
        <v>-0.73058000000000001</v>
      </c>
      <c r="BD59" s="7">
        <v>0.88169500000000001</v>
      </c>
      <c r="BE59" s="7">
        <v>-9.8809999999999995E-2</v>
      </c>
      <c r="BF59" s="7">
        <v>-0.41110000000000002</v>
      </c>
      <c r="BG59" s="7">
        <v>-0.27575</v>
      </c>
      <c r="BH59" s="7">
        <v>0.84492400000000001</v>
      </c>
      <c r="BI59" s="7">
        <v>-0.31424999999999997</v>
      </c>
      <c r="BJ59" s="21">
        <v>5.1440253260000004</v>
      </c>
      <c r="BK59" s="21">
        <v>4.867603302</v>
      </c>
      <c r="BL59" s="21">
        <v>0.41474190399999999</v>
      </c>
      <c r="BM59" s="21">
        <v>0.70164763900000005</v>
      </c>
      <c r="BN59" s="21">
        <v>0.295160115</v>
      </c>
    </row>
    <row r="60" spans="1:66" ht="13">
      <c r="A60" s="7">
        <v>59</v>
      </c>
      <c r="B60" s="8" t="s">
        <v>232</v>
      </c>
      <c r="C60" s="8" t="s">
        <v>233</v>
      </c>
      <c r="D60" s="7">
        <v>1973</v>
      </c>
      <c r="E60" s="8" t="s">
        <v>63</v>
      </c>
      <c r="F60" s="2" t="s">
        <v>63</v>
      </c>
      <c r="G60" s="2" t="s">
        <v>63</v>
      </c>
      <c r="H60" s="9" t="str">
        <f t="shared" si="1"/>
        <v>romantic</v>
      </c>
      <c r="I60" s="9"/>
      <c r="J60" s="8" t="s">
        <v>234</v>
      </c>
      <c r="K60" s="7">
        <v>-0.86768000000000001</v>
      </c>
      <c r="L60" s="7">
        <v>0.48370200000000002</v>
      </c>
      <c r="M60" s="7">
        <v>-0.14385999999999999</v>
      </c>
      <c r="N60" s="7">
        <v>0.48721599999999998</v>
      </c>
      <c r="O60" s="7">
        <v>-0.64132999999999996</v>
      </c>
      <c r="P60" s="7">
        <v>0.87878800000000001</v>
      </c>
      <c r="Q60" s="7">
        <v>3.2603179999999998</v>
      </c>
      <c r="R60" s="7">
        <v>-4.5500000000000002E-3</v>
      </c>
      <c r="S60" s="7">
        <v>-3.05227</v>
      </c>
      <c r="T60" s="7">
        <v>0.40970400000000001</v>
      </c>
      <c r="U60" s="7">
        <v>2.0400520000000002</v>
      </c>
      <c r="V60" s="7">
        <v>-0.11978999999999999</v>
      </c>
      <c r="W60" s="7">
        <v>-1.8192200000000001</v>
      </c>
      <c r="X60" s="7">
        <v>-0.65190000000000003</v>
      </c>
      <c r="Y60" s="7">
        <v>-6.4630000000000007E-2</v>
      </c>
      <c r="Z60" s="7">
        <v>-7.1300000000000002E-2</v>
      </c>
      <c r="AA60" s="7">
        <v>-0.93910000000000005</v>
      </c>
      <c r="AB60" s="7">
        <v>-0.49723000000000001</v>
      </c>
      <c r="AC60" s="7">
        <v>-1.1579200000000001</v>
      </c>
      <c r="AD60" s="7">
        <v>7.365E-3</v>
      </c>
      <c r="AE60" s="7">
        <v>-0.68998000000000004</v>
      </c>
      <c r="AF60" s="7">
        <v>6.2732999999999997E-2</v>
      </c>
      <c r="AG60" s="7">
        <v>-1.60256</v>
      </c>
      <c r="AH60" s="7">
        <v>0.42587999999999998</v>
      </c>
      <c r="AI60" s="7">
        <v>-3.7629999999999997E-2</v>
      </c>
      <c r="AJ60" s="7">
        <v>1.036224</v>
      </c>
      <c r="AK60" s="7">
        <v>-1.2204699999999999</v>
      </c>
      <c r="AL60" s="7">
        <v>-1.67567</v>
      </c>
      <c r="AM60" s="7">
        <v>-0.95518000000000003</v>
      </c>
      <c r="AN60" s="7">
        <v>-1.4687699999999999</v>
      </c>
      <c r="AO60" s="7">
        <v>-0.77102000000000004</v>
      </c>
      <c r="AP60" s="7">
        <v>-1.4750700000000001</v>
      </c>
      <c r="AQ60" s="7">
        <v>-1.77153</v>
      </c>
      <c r="AR60" s="7">
        <v>-1.4243600000000001</v>
      </c>
      <c r="AS60" s="7">
        <v>-0.32958999999999999</v>
      </c>
      <c r="AT60" s="7">
        <v>1.691775</v>
      </c>
      <c r="AU60" s="7">
        <v>-0.43923000000000001</v>
      </c>
      <c r="AV60" s="7">
        <v>-0.15579000000000001</v>
      </c>
      <c r="AW60" s="7">
        <v>0.101342</v>
      </c>
      <c r="AX60" s="7">
        <v>-0.69359999999999999</v>
      </c>
      <c r="AY60" s="7">
        <v>-5.5879999999999999E-2</v>
      </c>
      <c r="AZ60" s="7">
        <v>1.013509</v>
      </c>
      <c r="BA60" s="7">
        <v>1.4729270000000001</v>
      </c>
      <c r="BB60" s="7">
        <v>-0.29736000000000001</v>
      </c>
      <c r="BC60" s="7">
        <v>-0.4294</v>
      </c>
      <c r="BD60" s="7">
        <v>-0.43836999999999998</v>
      </c>
      <c r="BE60" s="7">
        <v>-0.10926</v>
      </c>
      <c r="BF60" s="7">
        <v>-1.02294</v>
      </c>
      <c r="BG60" s="7">
        <v>-0.98260999999999998</v>
      </c>
      <c r="BH60" s="7">
        <v>0.39780300000000002</v>
      </c>
      <c r="BI60" s="7">
        <v>-1.3969100000000001</v>
      </c>
      <c r="BJ60" s="21">
        <v>5.055687904</v>
      </c>
      <c r="BK60" s="21">
        <v>4.8904137609999996</v>
      </c>
      <c r="BL60" s="21">
        <v>0.43024408800000002</v>
      </c>
      <c r="BM60" s="21">
        <v>0.88846778900000001</v>
      </c>
      <c r="BN60" s="21">
        <v>0.57716524599999997</v>
      </c>
    </row>
    <row r="61" spans="1:66" ht="13">
      <c r="A61" s="7">
        <v>60</v>
      </c>
      <c r="B61" s="8" t="s">
        <v>235</v>
      </c>
      <c r="C61" s="8" t="s">
        <v>236</v>
      </c>
      <c r="D61" s="7">
        <v>1973</v>
      </c>
      <c r="E61" s="8" t="s">
        <v>63</v>
      </c>
      <c r="F61" s="2" t="s">
        <v>63</v>
      </c>
      <c r="G61" s="2" t="s">
        <v>63</v>
      </c>
      <c r="H61" s="9" t="str">
        <f t="shared" si="1"/>
        <v>romantic</v>
      </c>
      <c r="I61" s="9"/>
      <c r="J61" s="8" t="s">
        <v>237</v>
      </c>
      <c r="K61" s="7">
        <v>-1.8979600000000001</v>
      </c>
      <c r="L61" s="7">
        <v>-1.0927800000000001</v>
      </c>
      <c r="M61" s="7">
        <v>1.891834</v>
      </c>
      <c r="N61" s="7">
        <v>0.67747599999999997</v>
      </c>
      <c r="O61" s="7">
        <v>-0.86187000000000002</v>
      </c>
      <c r="P61" s="7">
        <v>2.1791269999999998</v>
      </c>
      <c r="Q61" s="7">
        <v>-0.32239000000000001</v>
      </c>
      <c r="R61" s="7">
        <v>1.013401</v>
      </c>
      <c r="S61" s="7">
        <v>-0.29762</v>
      </c>
      <c r="T61" s="7">
        <v>0.82667900000000005</v>
      </c>
      <c r="U61" s="7">
        <v>-2.3986299999999998</v>
      </c>
      <c r="V61" s="7">
        <v>0.57330499999999995</v>
      </c>
      <c r="W61" s="7">
        <v>-0.76531000000000005</v>
      </c>
      <c r="X61" s="7">
        <v>-0.4763</v>
      </c>
      <c r="Y61" s="7">
        <v>-2.7020300000000002</v>
      </c>
      <c r="Z61" s="7">
        <v>0.29188599999999998</v>
      </c>
      <c r="AA61" s="7">
        <v>-0.97011000000000003</v>
      </c>
      <c r="AB61" s="7">
        <v>-0.30249999999999999</v>
      </c>
      <c r="AC61" s="7">
        <v>-2.6263000000000001</v>
      </c>
      <c r="AD61" s="7">
        <v>0.95578300000000005</v>
      </c>
      <c r="AE61" s="7">
        <v>-1.0750599999999999</v>
      </c>
      <c r="AF61" s="7">
        <v>0.68235299999999999</v>
      </c>
      <c r="AG61" s="7">
        <v>-2.0316000000000001</v>
      </c>
      <c r="AH61" s="7">
        <v>0.86884399999999995</v>
      </c>
      <c r="AI61" s="7">
        <v>-1.8017700000000001</v>
      </c>
      <c r="AJ61" s="7">
        <v>0.89557399999999998</v>
      </c>
      <c r="AK61" s="7">
        <v>-1.3447499999999999</v>
      </c>
      <c r="AL61" s="7">
        <v>-1.2984100000000001</v>
      </c>
      <c r="AM61" s="7">
        <v>-1.57403</v>
      </c>
      <c r="AN61" s="7">
        <v>-0.78420000000000001</v>
      </c>
      <c r="AO61" s="7">
        <v>-1.8575600000000001</v>
      </c>
      <c r="AP61" s="7">
        <v>-1.43767</v>
      </c>
      <c r="AQ61" s="7">
        <v>-1.32938</v>
      </c>
      <c r="AR61" s="7">
        <v>-0.45396999999999998</v>
      </c>
      <c r="AS61" s="7">
        <v>1.347736</v>
      </c>
      <c r="AT61" s="7">
        <v>-1.0649999999999999</v>
      </c>
      <c r="AU61" s="7">
        <v>-0.79468000000000005</v>
      </c>
      <c r="AV61" s="7">
        <v>-1.4381999999999999</v>
      </c>
      <c r="AW61" s="7">
        <v>-1.9020699999999999</v>
      </c>
      <c r="AX61" s="7">
        <v>-2.6359599999999999</v>
      </c>
      <c r="AY61" s="7">
        <v>-1.99987</v>
      </c>
      <c r="AZ61" s="7">
        <v>1.169332</v>
      </c>
      <c r="BA61" s="7">
        <v>0.149061</v>
      </c>
      <c r="BB61" s="7">
        <v>-0.49667</v>
      </c>
      <c r="BC61" s="7">
        <v>-0.73058000000000001</v>
      </c>
      <c r="BD61" s="7">
        <v>-0.63336999999999999</v>
      </c>
      <c r="BE61" s="7">
        <v>-0.36127999999999999</v>
      </c>
      <c r="BF61" s="7">
        <v>-1.1899599999999999</v>
      </c>
      <c r="BG61" s="7">
        <v>-1.1127499999999999</v>
      </c>
      <c r="BH61" s="7">
        <v>-0.91908000000000001</v>
      </c>
      <c r="BI61" s="7">
        <v>-0.14151</v>
      </c>
      <c r="BJ61" s="21">
        <v>4.0162982940000003</v>
      </c>
      <c r="BK61" s="21">
        <v>4.1561326980000004</v>
      </c>
      <c r="BL61" s="21">
        <v>0.57138180699999996</v>
      </c>
      <c r="BM61" s="21">
        <v>0.89527821500000004</v>
      </c>
      <c r="BN61" s="21">
        <v>0.78728306299999995</v>
      </c>
    </row>
    <row r="62" spans="1:66" ht="13">
      <c r="A62" s="7">
        <v>61</v>
      </c>
      <c r="B62" s="8" t="s">
        <v>238</v>
      </c>
      <c r="C62" s="8" t="s">
        <v>239</v>
      </c>
      <c r="D62" s="7">
        <v>1995</v>
      </c>
      <c r="E62" s="2" t="s">
        <v>79</v>
      </c>
      <c r="F62" s="2" t="s">
        <v>79</v>
      </c>
      <c r="G62" s="2" t="s">
        <v>79</v>
      </c>
      <c r="H62" s="9" t="str">
        <f t="shared" si="1"/>
        <v>happy</v>
      </c>
      <c r="I62" s="9"/>
      <c r="J62" s="8" t="s">
        <v>240</v>
      </c>
      <c r="K62" s="7">
        <v>0.12833800000000001</v>
      </c>
      <c r="L62" s="7">
        <v>-0.11318</v>
      </c>
      <c r="M62" s="7">
        <v>-0.95221999999999996</v>
      </c>
      <c r="N62" s="7">
        <v>0.459339</v>
      </c>
      <c r="O62" s="7">
        <v>-1.10667</v>
      </c>
      <c r="P62" s="7">
        <v>1.068487</v>
      </c>
      <c r="Q62" s="7">
        <v>0.207903</v>
      </c>
      <c r="R62" s="7">
        <v>1.7549779999999999</v>
      </c>
      <c r="S62" s="7">
        <v>-1.0436399999999999</v>
      </c>
      <c r="T62" s="7">
        <v>0.61326800000000004</v>
      </c>
      <c r="U62" s="7">
        <v>-0.65451000000000004</v>
      </c>
      <c r="V62" s="7">
        <v>0.788022</v>
      </c>
      <c r="W62" s="7">
        <v>-0.77025999999999994</v>
      </c>
      <c r="X62" s="7">
        <v>1.505447</v>
      </c>
      <c r="Y62" s="7">
        <v>-0.84984000000000004</v>
      </c>
      <c r="Z62" s="7">
        <v>1.3369880000000001</v>
      </c>
      <c r="AA62" s="7">
        <v>-1.10144</v>
      </c>
      <c r="AB62" s="7">
        <v>0.47943200000000002</v>
      </c>
      <c r="AC62" s="7">
        <v>-0.54954999999999998</v>
      </c>
      <c r="AD62" s="7">
        <v>0.95756399999999997</v>
      </c>
      <c r="AE62" s="7">
        <v>-0.84175</v>
      </c>
      <c r="AF62" s="7">
        <v>0.70213199999999998</v>
      </c>
      <c r="AG62" s="7">
        <v>-0.34566999999999998</v>
      </c>
      <c r="AH62" s="7">
        <v>2.052378</v>
      </c>
      <c r="AI62" s="7">
        <v>0.308446</v>
      </c>
      <c r="AJ62" s="7">
        <v>1.7370209999999999</v>
      </c>
      <c r="AK62" s="7">
        <v>-0.33112000000000003</v>
      </c>
      <c r="AL62" s="7">
        <v>0.68840199999999996</v>
      </c>
      <c r="AM62" s="7">
        <v>-0.49786000000000002</v>
      </c>
      <c r="AN62" s="7">
        <v>0.28063500000000002</v>
      </c>
      <c r="AO62" s="7">
        <v>-0.88400999999999996</v>
      </c>
      <c r="AP62" s="7">
        <v>0.19566700000000001</v>
      </c>
      <c r="AQ62" s="7">
        <v>-0.40558</v>
      </c>
      <c r="AR62" s="7">
        <v>-1.00282</v>
      </c>
      <c r="AS62" s="7">
        <v>-0.62278</v>
      </c>
      <c r="AT62" s="7">
        <v>-1.00657</v>
      </c>
      <c r="AU62" s="7">
        <v>0.76970000000000005</v>
      </c>
      <c r="AV62" s="7">
        <v>-0.87714999999999999</v>
      </c>
      <c r="AW62" s="7">
        <v>0.751417</v>
      </c>
      <c r="AX62" s="7">
        <v>-0.15340999999999999</v>
      </c>
      <c r="AY62" s="7">
        <v>0.20285500000000001</v>
      </c>
      <c r="AZ62" s="7">
        <v>0.337675</v>
      </c>
      <c r="BA62" s="7">
        <v>0.51983800000000002</v>
      </c>
      <c r="BB62" s="7">
        <v>-3.7499999999999999E-3</v>
      </c>
      <c r="BC62" s="7">
        <v>-0.86443999999999999</v>
      </c>
      <c r="BD62" s="7">
        <v>-1.16811</v>
      </c>
      <c r="BE62" s="7">
        <v>-0.29715999999999998</v>
      </c>
      <c r="BF62" s="7">
        <v>-0.38778000000000001</v>
      </c>
      <c r="BG62" s="7">
        <v>0.221883</v>
      </c>
      <c r="BH62" s="7">
        <v>1.2557860000000001</v>
      </c>
      <c r="BI62" s="7">
        <v>4.299E-2</v>
      </c>
      <c r="BJ62" s="21">
        <v>5.3139824869999996</v>
      </c>
      <c r="BK62" s="21">
        <v>5.124379158</v>
      </c>
      <c r="BL62" s="21">
        <v>0.51652824900000005</v>
      </c>
      <c r="BM62" s="21">
        <v>0.74974960099999999</v>
      </c>
      <c r="BN62" s="21">
        <v>0.37699297100000001</v>
      </c>
    </row>
    <row r="63" spans="1:66" ht="13">
      <c r="A63" s="7">
        <v>62</v>
      </c>
      <c r="B63" s="8" t="s">
        <v>241</v>
      </c>
      <c r="C63" s="8" t="s">
        <v>242</v>
      </c>
      <c r="D63" s="7">
        <v>1973</v>
      </c>
      <c r="E63" s="8" t="s">
        <v>63</v>
      </c>
      <c r="F63" s="2" t="s">
        <v>63</v>
      </c>
      <c r="G63" s="2" t="s">
        <v>63</v>
      </c>
      <c r="H63" s="9" t="str">
        <f t="shared" si="1"/>
        <v>romantic</v>
      </c>
      <c r="I63" s="9"/>
      <c r="J63" s="8" t="s">
        <v>243</v>
      </c>
      <c r="K63" s="7">
        <v>-1.2209000000000001</v>
      </c>
      <c r="L63" s="7">
        <v>-1.2220800000000001</v>
      </c>
      <c r="M63" s="7">
        <v>0.90951000000000004</v>
      </c>
      <c r="N63" s="7">
        <v>-0.93822000000000005</v>
      </c>
      <c r="O63" s="7">
        <v>-1.5945800000000001</v>
      </c>
      <c r="P63" s="7">
        <v>6.0509E-2</v>
      </c>
      <c r="Q63" s="7">
        <v>3.655389</v>
      </c>
      <c r="R63" s="7">
        <v>-0.54576999999999998</v>
      </c>
      <c r="S63" s="7">
        <v>-1.3191900000000001</v>
      </c>
      <c r="T63" s="7">
        <v>0.16749600000000001</v>
      </c>
      <c r="U63" s="7">
        <v>0.53475600000000001</v>
      </c>
      <c r="V63" s="7">
        <v>6.1538000000000002E-2</v>
      </c>
      <c r="W63" s="7">
        <v>-1.7213000000000001</v>
      </c>
      <c r="X63" s="7">
        <v>-0.11471000000000001</v>
      </c>
      <c r="Y63" s="7">
        <v>0.24935399999999999</v>
      </c>
      <c r="Z63" s="7">
        <v>0.161879</v>
      </c>
      <c r="AA63" s="7">
        <v>-1.4482900000000001</v>
      </c>
      <c r="AB63" s="7">
        <v>-0.24392</v>
      </c>
      <c r="AC63" s="7">
        <v>-0.77695000000000003</v>
      </c>
      <c r="AD63" s="7">
        <v>-0.13175999999999999</v>
      </c>
      <c r="AE63" s="7">
        <v>-1.2071000000000001</v>
      </c>
      <c r="AF63" s="7">
        <v>0.12822500000000001</v>
      </c>
      <c r="AG63" s="7">
        <v>-2.4173399999999998</v>
      </c>
      <c r="AH63" s="7">
        <v>0.463119</v>
      </c>
      <c r="AI63" s="7">
        <v>-1.55752</v>
      </c>
      <c r="AJ63" s="7">
        <v>0.28439900000000001</v>
      </c>
      <c r="AK63" s="7">
        <v>-0.20866000000000001</v>
      </c>
      <c r="AL63" s="7">
        <v>-0.16195999999999999</v>
      </c>
      <c r="AM63" s="7">
        <v>0.76346499999999995</v>
      </c>
      <c r="AN63" s="7">
        <v>-0.16774</v>
      </c>
      <c r="AO63" s="7">
        <v>-0.56394</v>
      </c>
      <c r="AP63" s="7">
        <v>-1.24437</v>
      </c>
      <c r="AQ63" s="7">
        <v>-0.33321000000000001</v>
      </c>
      <c r="AR63" s="7">
        <v>1.2002919999999999</v>
      </c>
      <c r="AS63" s="7">
        <v>-0.56713000000000002</v>
      </c>
      <c r="AT63" s="7">
        <v>-1.0335099999999999</v>
      </c>
      <c r="AU63" s="7">
        <v>-0.93755999999999995</v>
      </c>
      <c r="AV63" s="7">
        <v>0.25881300000000002</v>
      </c>
      <c r="AW63" s="7">
        <v>-0.72838000000000003</v>
      </c>
      <c r="AX63" s="7">
        <v>-1.29162</v>
      </c>
      <c r="AY63" s="7">
        <v>-0.82057000000000002</v>
      </c>
      <c r="AZ63" s="7">
        <v>1.1798040000000001</v>
      </c>
      <c r="BA63" s="7">
        <v>1.358808</v>
      </c>
      <c r="BB63" s="7">
        <v>-0.48165999999999998</v>
      </c>
      <c r="BC63" s="7">
        <v>0.35367999999999999</v>
      </c>
      <c r="BD63" s="7">
        <v>0.488927</v>
      </c>
      <c r="BE63" s="7">
        <v>-0.36896000000000001</v>
      </c>
      <c r="BF63" s="7">
        <v>-1.3557300000000001</v>
      </c>
      <c r="BG63" s="7">
        <v>-1.52372</v>
      </c>
      <c r="BH63" s="7">
        <v>-0.23760999999999999</v>
      </c>
      <c r="BI63" s="7">
        <v>-2.1219299999999999</v>
      </c>
      <c r="BJ63" s="21">
        <v>4.7212924960000002</v>
      </c>
      <c r="BK63" s="21">
        <v>4.7705116270000003</v>
      </c>
      <c r="BL63" s="21">
        <v>0.491277456</v>
      </c>
      <c r="BM63" s="21">
        <v>0.80662655800000005</v>
      </c>
      <c r="BN63" s="21">
        <v>0.6751104</v>
      </c>
    </row>
    <row r="64" spans="1:66" ht="13">
      <c r="A64" s="7">
        <v>63</v>
      </c>
      <c r="B64" s="8" t="s">
        <v>244</v>
      </c>
      <c r="C64" s="8" t="s">
        <v>245</v>
      </c>
      <c r="D64" s="7">
        <v>1970</v>
      </c>
      <c r="E64" s="8" t="s">
        <v>63</v>
      </c>
      <c r="F64" s="2" t="s">
        <v>63</v>
      </c>
      <c r="G64" s="2" t="s">
        <v>63</v>
      </c>
      <c r="H64" s="10" t="s">
        <v>95</v>
      </c>
      <c r="I64" s="9"/>
      <c r="J64" s="8" t="s">
        <v>246</v>
      </c>
      <c r="K64" s="7">
        <v>7.1956999999999993E-2</v>
      </c>
      <c r="L64" s="7">
        <v>-1.6193900000000001</v>
      </c>
      <c r="M64" s="7">
        <v>2.7556120000000002</v>
      </c>
      <c r="N64" s="7">
        <v>-3.5999999999999999E-3</v>
      </c>
      <c r="O64" s="7">
        <v>-3.2330100000000002</v>
      </c>
      <c r="P64" s="7">
        <v>1.671481</v>
      </c>
      <c r="Q64" s="7">
        <v>2.9690099999999999</v>
      </c>
      <c r="R64" s="7">
        <v>-0.31798999999999999</v>
      </c>
      <c r="S64" s="7">
        <v>0.64454400000000001</v>
      </c>
      <c r="T64" s="7">
        <v>-0.72008000000000005</v>
      </c>
      <c r="U64" s="7">
        <v>-2.0460400000000001</v>
      </c>
      <c r="V64" s="7">
        <v>-0.23569999999999999</v>
      </c>
      <c r="W64" s="7">
        <v>2.7137129999999998</v>
      </c>
      <c r="X64" s="7">
        <v>-0.66147999999999996</v>
      </c>
      <c r="Y64" s="7">
        <v>-4.3592899999999997</v>
      </c>
      <c r="Z64" s="7">
        <v>-0.14809</v>
      </c>
      <c r="AA64" s="7">
        <v>-1.0883100000000001</v>
      </c>
      <c r="AB64" s="7">
        <v>-0.98687999999999998</v>
      </c>
      <c r="AC64" s="7">
        <v>-1.9538199999999999</v>
      </c>
      <c r="AD64" s="7">
        <v>-0.20025000000000001</v>
      </c>
      <c r="AE64" s="7">
        <v>-2.6648299999999998</v>
      </c>
      <c r="AF64" s="7">
        <v>-3.805E-2</v>
      </c>
      <c r="AG64" s="7">
        <v>-0.19936000000000001</v>
      </c>
      <c r="AH64" s="7">
        <v>-0.73704999999999998</v>
      </c>
      <c r="AI64" s="7">
        <v>-0.53779999999999994</v>
      </c>
      <c r="AJ64" s="7">
        <v>-0.48470999999999997</v>
      </c>
      <c r="AK64" s="7">
        <v>1.2539659999999999</v>
      </c>
      <c r="AL64" s="7">
        <v>3.4332000000000001E-2</v>
      </c>
      <c r="AM64" s="7">
        <v>-1.0855699999999999</v>
      </c>
      <c r="AN64" s="7">
        <v>-0.46133999999999997</v>
      </c>
      <c r="AO64" s="7">
        <v>-0.23250000000000001</v>
      </c>
      <c r="AP64" s="7">
        <v>0.733819</v>
      </c>
      <c r="AQ64" s="7">
        <v>-0.27717000000000003</v>
      </c>
      <c r="AR64" s="7">
        <v>-0.59577000000000002</v>
      </c>
      <c r="AS64" s="7">
        <v>-0.57343</v>
      </c>
      <c r="AT64" s="7">
        <v>-9.9419999999999994E-2</v>
      </c>
      <c r="AU64" s="7">
        <v>0.34166999999999997</v>
      </c>
      <c r="AV64" s="7">
        <v>0.28813699999999998</v>
      </c>
      <c r="AW64" s="7">
        <v>-1.20092</v>
      </c>
      <c r="AX64" s="7">
        <v>-2.2399800000000001</v>
      </c>
      <c r="AY64" s="7">
        <v>-1.31267</v>
      </c>
      <c r="AZ64" s="7">
        <v>1.123014</v>
      </c>
      <c r="BA64" s="7">
        <v>0.68939899999999998</v>
      </c>
      <c r="BB64" s="7">
        <v>-0.48647000000000001</v>
      </c>
      <c r="BC64" s="7">
        <v>-0.25916</v>
      </c>
      <c r="BD64" s="7">
        <v>-2.66934</v>
      </c>
      <c r="BE64" s="7">
        <v>-0.84655000000000002</v>
      </c>
      <c r="BF64" s="7">
        <v>0.54844000000000004</v>
      </c>
      <c r="BG64" s="7">
        <v>-0.43654999999999999</v>
      </c>
      <c r="BH64" s="7">
        <v>-5.6959999999999997E-2</v>
      </c>
      <c r="BI64" s="7">
        <v>-6.7330000000000001E-2</v>
      </c>
      <c r="BJ64" s="21">
        <v>6.0026688579999998</v>
      </c>
      <c r="BK64" s="21">
        <v>4.1504364010000003</v>
      </c>
      <c r="BL64" s="21">
        <v>0.49912095099999998</v>
      </c>
      <c r="BM64" s="21">
        <v>0.52153277399999998</v>
      </c>
      <c r="BN64" s="21">
        <v>0.42573577200000001</v>
      </c>
    </row>
    <row r="65" spans="1:66" ht="13">
      <c r="A65" s="7">
        <v>64</v>
      </c>
      <c r="B65" s="8" t="s">
        <v>247</v>
      </c>
      <c r="C65" s="8" t="s">
        <v>248</v>
      </c>
      <c r="D65" s="7">
        <v>1989</v>
      </c>
      <c r="E65" s="8" t="s">
        <v>63</v>
      </c>
      <c r="F65" s="2" t="s">
        <v>63</v>
      </c>
      <c r="G65" s="2" t="s">
        <v>63</v>
      </c>
      <c r="H65" s="9" t="str">
        <f t="shared" ref="H65:H123" si="2">IF(COUNTIF($E65:$G65,E65)&gt;=2,E65,IF(COUNTIF($E65:$G65,F65)&gt;=2,F65,IF(COUNTIF($E65:$G65,G65)&gt;=2,G65,"ambiguous")))</f>
        <v>romantic</v>
      </c>
      <c r="I65" s="9"/>
      <c r="J65" s="8" t="s">
        <v>249</v>
      </c>
      <c r="K65" s="7">
        <v>-1.6251</v>
      </c>
      <c r="L65" s="7">
        <v>-1.0084500000000001</v>
      </c>
      <c r="M65" s="7">
        <v>-0.78371999999999997</v>
      </c>
      <c r="N65" s="7">
        <v>1.509282</v>
      </c>
      <c r="O65" s="7">
        <v>-1.63411</v>
      </c>
      <c r="P65" s="7">
        <v>0.34187699999999999</v>
      </c>
      <c r="Q65" s="7">
        <v>0.86641100000000004</v>
      </c>
      <c r="R65" s="7">
        <v>-0.29253000000000001</v>
      </c>
      <c r="S65" s="7">
        <v>-1.58867</v>
      </c>
      <c r="T65" s="7">
        <v>0.227298</v>
      </c>
      <c r="U65" s="7">
        <v>-0.17882999999999999</v>
      </c>
      <c r="V65" s="7">
        <v>0.56353900000000001</v>
      </c>
      <c r="W65" s="7">
        <v>-0.86397999999999997</v>
      </c>
      <c r="X65" s="7">
        <v>0.61302800000000002</v>
      </c>
      <c r="Y65" s="7">
        <v>0.46650399999999997</v>
      </c>
      <c r="Z65" s="7">
        <v>0.153421</v>
      </c>
      <c r="AA65" s="7">
        <v>-1.66418</v>
      </c>
      <c r="AB65" s="7">
        <v>1.168865</v>
      </c>
      <c r="AC65" s="7">
        <v>-0.37146000000000001</v>
      </c>
      <c r="AD65" s="7">
        <v>0.17799599999999999</v>
      </c>
      <c r="AE65" s="7">
        <v>-0.86831000000000003</v>
      </c>
      <c r="AF65" s="7">
        <v>0.39044600000000002</v>
      </c>
      <c r="AG65" s="7">
        <v>-0.73445000000000005</v>
      </c>
      <c r="AH65" s="7">
        <v>1.0273429999999999</v>
      </c>
      <c r="AI65" s="7">
        <v>-1.89846</v>
      </c>
      <c r="AJ65" s="7">
        <v>0.41319699999999998</v>
      </c>
      <c r="AK65" s="7">
        <v>-0.89385000000000003</v>
      </c>
      <c r="AL65" s="7">
        <v>-0.68535000000000001</v>
      </c>
      <c r="AM65" s="7">
        <v>-0.47160999999999997</v>
      </c>
      <c r="AN65" s="7">
        <v>1.574414</v>
      </c>
      <c r="AO65" s="7">
        <v>-0.11613</v>
      </c>
      <c r="AP65" s="7">
        <v>-0.68952999999999998</v>
      </c>
      <c r="AQ65" s="7">
        <v>-1.0048600000000001</v>
      </c>
      <c r="AR65" s="7">
        <v>-0.59828000000000003</v>
      </c>
      <c r="AS65" s="7">
        <v>0.78262600000000004</v>
      </c>
      <c r="AT65" s="7">
        <v>-0.97067999999999999</v>
      </c>
      <c r="AU65" s="7">
        <v>0.69586499999999996</v>
      </c>
      <c r="AV65" s="7">
        <v>0.88431999999999999</v>
      </c>
      <c r="AW65" s="7">
        <v>0.85708200000000001</v>
      </c>
      <c r="AX65" s="7">
        <v>-0.55110999999999999</v>
      </c>
      <c r="AY65" s="7">
        <v>0.14441899999999999</v>
      </c>
      <c r="AZ65" s="7">
        <v>1.225349</v>
      </c>
      <c r="BA65" s="7">
        <v>1.498326</v>
      </c>
      <c r="BB65" s="7">
        <v>-0.21090999999999999</v>
      </c>
      <c r="BC65" s="7">
        <v>0.129944</v>
      </c>
      <c r="BD65" s="7">
        <v>0.40245500000000001</v>
      </c>
      <c r="BE65" s="7">
        <v>0.29646</v>
      </c>
      <c r="BF65" s="7">
        <v>-1.8014399999999999</v>
      </c>
      <c r="BG65" s="7">
        <v>-1.64635</v>
      </c>
      <c r="BH65" s="7">
        <v>2.0572460000000001</v>
      </c>
      <c r="BI65" s="7">
        <v>-2.4050099999999999</v>
      </c>
      <c r="BJ65" s="21">
        <v>4.7474455830000002</v>
      </c>
      <c r="BK65" s="21">
        <v>5.1591463089999996</v>
      </c>
      <c r="BL65" s="21">
        <v>0.46880534299999999</v>
      </c>
      <c r="BM65" s="21">
        <v>0.83904302099999994</v>
      </c>
      <c r="BN65" s="21">
        <v>0.786291301</v>
      </c>
    </row>
    <row r="66" spans="1:66" ht="13">
      <c r="A66" s="7">
        <v>65</v>
      </c>
      <c r="B66" s="8" t="s">
        <v>250</v>
      </c>
      <c r="C66" s="8" t="s">
        <v>250</v>
      </c>
      <c r="D66" s="7">
        <v>2004</v>
      </c>
      <c r="E66" s="2" t="s">
        <v>63</v>
      </c>
      <c r="F66" s="2" t="s">
        <v>79</v>
      </c>
      <c r="G66" s="2" t="s">
        <v>79</v>
      </c>
      <c r="H66" s="9" t="str">
        <f t="shared" si="2"/>
        <v>happy</v>
      </c>
      <c r="I66" s="9"/>
      <c r="J66" s="8" t="s">
        <v>251</v>
      </c>
      <c r="K66" s="7">
        <v>-0.67637000000000003</v>
      </c>
      <c r="L66" s="7">
        <v>-1.12219</v>
      </c>
      <c r="M66" s="7">
        <v>-0.91876000000000002</v>
      </c>
      <c r="N66" s="7">
        <v>-0.14418</v>
      </c>
      <c r="O66" s="7">
        <v>0.64575700000000003</v>
      </c>
      <c r="P66" s="7">
        <v>-0.32919999999999999</v>
      </c>
      <c r="Q66" s="7">
        <v>0.55325800000000003</v>
      </c>
      <c r="R66" s="7">
        <v>-5.8229999999999997E-2</v>
      </c>
      <c r="S66" s="7">
        <v>0.91012999999999999</v>
      </c>
      <c r="T66" s="7">
        <v>-0.32333000000000001</v>
      </c>
      <c r="U66" s="7">
        <v>1.924361</v>
      </c>
      <c r="V66" s="7">
        <v>0.14374500000000001</v>
      </c>
      <c r="W66" s="7">
        <v>1.5855999999999999E-2</v>
      </c>
      <c r="X66" s="7">
        <v>-0.34510999999999997</v>
      </c>
      <c r="Y66" s="7">
        <v>0.64128399999999997</v>
      </c>
      <c r="Z66" s="7">
        <v>0.58733500000000005</v>
      </c>
      <c r="AA66" s="7">
        <v>0.47353600000000001</v>
      </c>
      <c r="AB66" s="7">
        <v>-0.10730000000000001</v>
      </c>
      <c r="AC66" s="7">
        <v>0.116683</v>
      </c>
      <c r="AD66" s="7">
        <v>0.36473899999999998</v>
      </c>
      <c r="AE66" s="7">
        <v>-0.82964000000000004</v>
      </c>
      <c r="AF66" s="7">
        <v>0.27984300000000001</v>
      </c>
      <c r="AG66" s="7">
        <v>0.171982</v>
      </c>
      <c r="AH66" s="7">
        <v>0.29108099999999998</v>
      </c>
      <c r="AI66" s="7">
        <v>-1.37E-2</v>
      </c>
      <c r="AJ66" s="7">
        <v>1.208839</v>
      </c>
      <c r="AK66" s="7">
        <v>1.039884</v>
      </c>
      <c r="AL66" s="7">
        <v>-0.56884000000000001</v>
      </c>
      <c r="AM66" s="7">
        <v>-0.38469999999999999</v>
      </c>
      <c r="AN66" s="7">
        <v>-1.31582</v>
      </c>
      <c r="AO66" s="7">
        <v>-0.63649</v>
      </c>
      <c r="AP66" s="7">
        <v>-0.15867000000000001</v>
      </c>
      <c r="AQ66" s="7">
        <v>-0.66157999999999995</v>
      </c>
      <c r="AR66" s="7">
        <v>0.32803900000000003</v>
      </c>
      <c r="AS66" s="7">
        <v>-0.82308999999999999</v>
      </c>
      <c r="AT66" s="7">
        <v>-9.9269999999999997E-2</v>
      </c>
      <c r="AU66" s="7">
        <v>-0.28573999999999999</v>
      </c>
      <c r="AV66" s="7">
        <v>-0.29296</v>
      </c>
      <c r="AW66" s="7">
        <v>0.91643799999999997</v>
      </c>
      <c r="AX66" s="7">
        <v>0.92034300000000002</v>
      </c>
      <c r="AY66" s="7">
        <v>1.0816859999999999</v>
      </c>
      <c r="AZ66" s="7">
        <v>0.46864099999999997</v>
      </c>
      <c r="BA66" s="7">
        <v>0.44114100000000001</v>
      </c>
      <c r="BB66" s="7">
        <v>-0.1419</v>
      </c>
      <c r="BC66" s="7">
        <v>-0.25916</v>
      </c>
      <c r="BD66" s="7">
        <v>-0.38288</v>
      </c>
      <c r="BE66" s="7">
        <v>-0.31294</v>
      </c>
      <c r="BF66" s="7">
        <v>-1.2074</v>
      </c>
      <c r="BG66" s="7">
        <v>-1.13314</v>
      </c>
      <c r="BH66" s="7">
        <v>0.52558499999999997</v>
      </c>
      <c r="BI66" s="7">
        <v>-0.78466000000000002</v>
      </c>
      <c r="BJ66" s="21">
        <v>4.2838635439999999</v>
      </c>
      <c r="BK66" s="21">
        <v>4.3857922550000001</v>
      </c>
      <c r="BL66" s="21">
        <v>0.64158064100000001</v>
      </c>
      <c r="BM66" s="21">
        <v>0.92772895099999997</v>
      </c>
      <c r="BN66" s="21">
        <v>0.67712509600000004</v>
      </c>
    </row>
    <row r="67" spans="1:66" ht="13">
      <c r="A67" s="7">
        <v>66</v>
      </c>
      <c r="B67" s="8" t="s">
        <v>252</v>
      </c>
      <c r="C67" s="8" t="s">
        <v>252</v>
      </c>
      <c r="D67" s="7">
        <v>1991</v>
      </c>
      <c r="E67" s="8" t="s">
        <v>63</v>
      </c>
      <c r="F67" s="2" t="s">
        <v>63</v>
      </c>
      <c r="G67" s="2" t="s">
        <v>63</v>
      </c>
      <c r="H67" s="9" t="str">
        <f t="shared" si="2"/>
        <v>romantic</v>
      </c>
      <c r="I67" s="9"/>
      <c r="J67" s="8" t="s">
        <v>253</v>
      </c>
      <c r="K67" s="7">
        <v>-0.27261999999999997</v>
      </c>
      <c r="L67" s="7">
        <v>-1.01546</v>
      </c>
      <c r="M67" s="7">
        <v>-0.41993999999999998</v>
      </c>
      <c r="N67" s="7">
        <v>-0.69964000000000004</v>
      </c>
      <c r="O67" s="7">
        <v>-0.29647000000000001</v>
      </c>
      <c r="P67" s="7">
        <v>-0.57238</v>
      </c>
      <c r="Q67" s="7">
        <v>0.28051300000000001</v>
      </c>
      <c r="R67" s="7">
        <v>0.20455699999999999</v>
      </c>
      <c r="S67" s="7">
        <v>-0.43217</v>
      </c>
      <c r="T67" s="7">
        <v>-0.94071000000000005</v>
      </c>
      <c r="U67" s="7">
        <v>6.0565000000000001E-2</v>
      </c>
      <c r="V67" s="7">
        <v>-0.44468999999999997</v>
      </c>
      <c r="W67" s="7">
        <v>0.27002599999999999</v>
      </c>
      <c r="X67" s="7">
        <v>-0.21972</v>
      </c>
      <c r="Y67" s="7">
        <v>-0.31951000000000002</v>
      </c>
      <c r="Z67" s="7">
        <v>-5.9909999999999998E-2</v>
      </c>
      <c r="AA67" s="7">
        <v>-0.91908999999999996</v>
      </c>
      <c r="AB67" s="7">
        <v>0.19298999999999999</v>
      </c>
      <c r="AC67" s="7">
        <v>-0.16400000000000001</v>
      </c>
      <c r="AD67" s="7">
        <v>0.1168</v>
      </c>
      <c r="AE67" s="7">
        <v>0.235235</v>
      </c>
      <c r="AF67" s="7">
        <v>-0.42923</v>
      </c>
      <c r="AG67" s="7">
        <v>0.65396900000000002</v>
      </c>
      <c r="AH67" s="7">
        <v>0.26122699999999999</v>
      </c>
      <c r="AI67" s="7">
        <v>0.41361300000000001</v>
      </c>
      <c r="AJ67" s="7">
        <v>0.46560800000000002</v>
      </c>
      <c r="AK67" s="7">
        <v>-4.3810000000000002E-2</v>
      </c>
      <c r="AL67" s="7">
        <v>-0.30321999999999999</v>
      </c>
      <c r="AM67" s="7">
        <v>-0.14077999999999999</v>
      </c>
      <c r="AN67" s="7">
        <v>0.82371499999999997</v>
      </c>
      <c r="AO67" s="7">
        <v>-1.0133799999999999</v>
      </c>
      <c r="AP67" s="7">
        <v>-0.63012999999999997</v>
      </c>
      <c r="AQ67" s="7">
        <v>-0.77427999999999997</v>
      </c>
      <c r="AR67" s="7">
        <v>1.5703579999999999</v>
      </c>
      <c r="AS67" s="7">
        <v>5.6807999999999997E-2</v>
      </c>
      <c r="AT67" s="7">
        <v>-1.02237</v>
      </c>
      <c r="AU67" s="7">
        <v>0.10569199999999999</v>
      </c>
      <c r="AV67" s="7">
        <v>-1.0250900000000001</v>
      </c>
      <c r="AW67" s="7">
        <v>0.40501900000000002</v>
      </c>
      <c r="AX67" s="7">
        <v>0.16350999999999999</v>
      </c>
      <c r="AY67" s="7">
        <v>0.271341</v>
      </c>
      <c r="AZ67" s="7">
        <v>0.34095500000000001</v>
      </c>
      <c r="BA67" s="7">
        <v>0.35410999999999998</v>
      </c>
      <c r="BB67" s="7">
        <v>-0.17002999999999999</v>
      </c>
      <c r="BC67" s="7">
        <v>-7.3450000000000001E-2</v>
      </c>
      <c r="BD67" s="7">
        <v>0.84974000000000005</v>
      </c>
      <c r="BE67" s="7">
        <v>0.65190300000000001</v>
      </c>
      <c r="BF67" s="7">
        <v>-1.0880300000000001</v>
      </c>
      <c r="BG67" s="7">
        <v>-1.2018500000000001</v>
      </c>
      <c r="BH67" s="7">
        <v>0.61639600000000005</v>
      </c>
      <c r="BI67" s="7">
        <v>-0.91661999999999999</v>
      </c>
      <c r="BJ67" s="21">
        <v>5.6429376600000003</v>
      </c>
      <c r="BK67" s="21">
        <v>6.1270308489999996</v>
      </c>
      <c r="BL67" s="21">
        <v>0.30111450000000001</v>
      </c>
      <c r="BM67" s="21">
        <v>0.56431400799999998</v>
      </c>
      <c r="BN67" s="21">
        <v>0.44245284800000001</v>
      </c>
    </row>
    <row r="68" spans="1:66" ht="13">
      <c r="A68" s="7">
        <v>67</v>
      </c>
      <c r="B68" s="8" t="s">
        <v>254</v>
      </c>
      <c r="C68" s="8" t="s">
        <v>255</v>
      </c>
      <c r="D68" s="7">
        <v>1990</v>
      </c>
      <c r="E68" s="8" t="s">
        <v>63</v>
      </c>
      <c r="F68" s="2" t="s">
        <v>63</v>
      </c>
      <c r="G68" s="2" t="s">
        <v>63</v>
      </c>
      <c r="H68" s="9" t="str">
        <f t="shared" si="2"/>
        <v>romantic</v>
      </c>
      <c r="I68" s="9"/>
      <c r="J68" s="8" t="s">
        <v>256</v>
      </c>
      <c r="K68" s="7">
        <v>-0.21437</v>
      </c>
      <c r="L68" s="7">
        <v>-1.1455500000000001</v>
      </c>
      <c r="M68" s="7">
        <v>-0.78605999999999998</v>
      </c>
      <c r="N68" s="7">
        <v>-0.57964000000000004</v>
      </c>
      <c r="O68" s="7">
        <v>-0.93111999999999995</v>
      </c>
      <c r="P68" s="7">
        <v>-0.30306</v>
      </c>
      <c r="Q68" s="7">
        <v>0.34161799999999998</v>
      </c>
      <c r="R68" s="7">
        <v>-0.33329999999999999</v>
      </c>
      <c r="S68" s="7">
        <v>-0.71963999999999995</v>
      </c>
      <c r="T68" s="7">
        <v>-0.94020999999999999</v>
      </c>
      <c r="U68" s="7">
        <v>0.35837599999999997</v>
      </c>
      <c r="V68" s="7">
        <v>-0.55869000000000002</v>
      </c>
      <c r="W68" s="7">
        <v>0.49317100000000003</v>
      </c>
      <c r="X68" s="7">
        <v>-0.72024999999999995</v>
      </c>
      <c r="Y68" s="7">
        <v>5.8367000000000002E-2</v>
      </c>
      <c r="Z68" s="7">
        <v>0.57612200000000002</v>
      </c>
      <c r="AA68" s="7">
        <v>9.1309000000000001E-2</v>
      </c>
      <c r="AB68" s="7">
        <v>-0.18279000000000001</v>
      </c>
      <c r="AC68" s="7">
        <v>-0.34858</v>
      </c>
      <c r="AD68" s="7">
        <v>-1.0410000000000001E-2</v>
      </c>
      <c r="AE68" s="7">
        <v>-0.47741</v>
      </c>
      <c r="AF68" s="7">
        <v>-0.13170000000000001</v>
      </c>
      <c r="AG68" s="7">
        <v>-0.31886999999999999</v>
      </c>
      <c r="AH68" s="7">
        <v>0.253915</v>
      </c>
      <c r="AI68" s="7">
        <v>-0.1331</v>
      </c>
      <c r="AJ68" s="7">
        <v>0.34607900000000003</v>
      </c>
      <c r="AK68" s="7">
        <v>-1.01634</v>
      </c>
      <c r="AL68" s="7">
        <v>-0.39541999999999999</v>
      </c>
      <c r="AM68" s="7">
        <v>-0.57789999999999997</v>
      </c>
      <c r="AN68" s="7">
        <v>1.2691509999999999</v>
      </c>
      <c r="AO68" s="7">
        <v>-0.73843000000000003</v>
      </c>
      <c r="AP68" s="7">
        <v>-0.35555999999999999</v>
      </c>
      <c r="AQ68" s="7">
        <v>-6.5759999999999999E-2</v>
      </c>
      <c r="AR68" s="7">
        <v>-0.26924999999999999</v>
      </c>
      <c r="AS68" s="7">
        <v>1.450485</v>
      </c>
      <c r="AT68" s="7">
        <v>-0.38135999999999998</v>
      </c>
      <c r="AU68" s="7">
        <v>0.57330099999999995</v>
      </c>
      <c r="AV68" s="7">
        <v>-0.11355</v>
      </c>
      <c r="AW68" s="7">
        <v>0.65868700000000002</v>
      </c>
      <c r="AX68" s="7">
        <v>-0.11509</v>
      </c>
      <c r="AY68" s="7">
        <v>0.17200699999999999</v>
      </c>
      <c r="AZ68" s="7">
        <v>0.229907</v>
      </c>
      <c r="BA68" s="7">
        <v>0.471688</v>
      </c>
      <c r="BB68" s="7">
        <v>-0.11856999999999999</v>
      </c>
      <c r="BC68" s="7">
        <v>1.9198310000000001</v>
      </c>
      <c r="BD68" s="7">
        <v>1.855138</v>
      </c>
      <c r="BE68" s="7">
        <v>1.1504730000000001</v>
      </c>
      <c r="BF68" s="7">
        <v>-1.1217200000000001</v>
      </c>
      <c r="BG68" s="7">
        <v>-1.1242799999999999</v>
      </c>
      <c r="BH68" s="7">
        <v>1.5050969999999999</v>
      </c>
      <c r="BI68" s="7">
        <v>-0.92689999999999995</v>
      </c>
      <c r="BJ68" s="21">
        <v>5.5252408979999998</v>
      </c>
      <c r="BK68" s="21">
        <v>5.8032636640000002</v>
      </c>
      <c r="BL68" s="21">
        <v>0.22844028499999999</v>
      </c>
      <c r="BM68" s="21">
        <v>0.410131782</v>
      </c>
      <c r="BN68" s="21">
        <v>0.338917792</v>
      </c>
    </row>
    <row r="69" spans="1:66" ht="13">
      <c r="A69" s="7">
        <v>68</v>
      </c>
      <c r="B69" s="8" t="s">
        <v>257</v>
      </c>
      <c r="C69" s="8" t="s">
        <v>258</v>
      </c>
      <c r="D69" s="7">
        <v>1988</v>
      </c>
      <c r="E69" s="8" t="s">
        <v>63</v>
      </c>
      <c r="F69" s="2" t="s">
        <v>63</v>
      </c>
      <c r="G69" s="2" t="s">
        <v>63</v>
      </c>
      <c r="H69" s="9" t="str">
        <f t="shared" si="2"/>
        <v>romantic</v>
      </c>
      <c r="I69" s="9"/>
      <c r="J69" s="8" t="s">
        <v>259</v>
      </c>
      <c r="K69" s="7">
        <v>0.110556</v>
      </c>
      <c r="L69" s="7">
        <v>-1.1700200000000001</v>
      </c>
      <c r="M69" s="7">
        <v>-0.64058000000000004</v>
      </c>
      <c r="N69" s="7">
        <v>0.55193999999999999</v>
      </c>
      <c r="O69" s="7">
        <v>-0.14674999999999999</v>
      </c>
      <c r="P69" s="7">
        <v>0.108431</v>
      </c>
      <c r="Q69" s="7">
        <v>0.28276099999999998</v>
      </c>
      <c r="R69" s="7">
        <v>-0.42752000000000001</v>
      </c>
      <c r="S69" s="7">
        <v>-0.34898000000000001</v>
      </c>
      <c r="T69" s="7">
        <v>-6.3600000000000004E-2</v>
      </c>
      <c r="U69" s="7">
        <v>-0.30014999999999997</v>
      </c>
      <c r="V69" s="7">
        <v>-0.54215000000000002</v>
      </c>
      <c r="W69" s="7">
        <v>-0.42867</v>
      </c>
      <c r="X69" s="7">
        <v>-0.44672000000000001</v>
      </c>
      <c r="Y69" s="7">
        <v>-0.1077</v>
      </c>
      <c r="Z69" s="7">
        <v>-0.57645000000000002</v>
      </c>
      <c r="AA69" s="7">
        <v>-0.95391000000000004</v>
      </c>
      <c r="AB69" s="7">
        <v>-0.64929999999999999</v>
      </c>
      <c r="AC69" s="7">
        <v>-0.17534</v>
      </c>
      <c r="AD69" s="7">
        <v>-0.45745000000000002</v>
      </c>
      <c r="AE69" s="7">
        <v>-1.0751500000000001</v>
      </c>
      <c r="AF69" s="7">
        <v>-3.7920000000000002E-2</v>
      </c>
      <c r="AG69" s="7">
        <v>-0.30935000000000001</v>
      </c>
      <c r="AH69" s="7">
        <v>0.24293799999999999</v>
      </c>
      <c r="AI69" s="7">
        <v>-0.91415000000000002</v>
      </c>
      <c r="AJ69" s="7">
        <v>-0.45602999999999999</v>
      </c>
      <c r="AK69" s="7">
        <v>-0.37864999999999999</v>
      </c>
      <c r="AL69" s="7">
        <v>-0.75002000000000002</v>
      </c>
      <c r="AM69" s="7">
        <v>0.48788999999999999</v>
      </c>
      <c r="AN69" s="7">
        <v>-0.90144999999999997</v>
      </c>
      <c r="AO69" s="7">
        <v>-0.74987999999999999</v>
      </c>
      <c r="AP69" s="7">
        <v>0.25106499999999998</v>
      </c>
      <c r="AQ69" s="7">
        <v>-0.20710999999999999</v>
      </c>
      <c r="AR69" s="7">
        <v>1.567013</v>
      </c>
      <c r="AS69" s="7">
        <v>-0.50039</v>
      </c>
      <c r="AT69" s="7">
        <v>0.26933200000000002</v>
      </c>
      <c r="AU69" s="7">
        <v>0.24605399999999999</v>
      </c>
      <c r="AV69" s="7">
        <v>-0.98119000000000001</v>
      </c>
      <c r="AW69" s="7">
        <v>0.82951699999999995</v>
      </c>
      <c r="AX69" s="7">
        <v>0.36494900000000002</v>
      </c>
      <c r="AY69" s="7">
        <v>0.60371300000000006</v>
      </c>
      <c r="AZ69" s="7">
        <v>0.22857</v>
      </c>
      <c r="BA69" s="7">
        <v>0.63194099999999997</v>
      </c>
      <c r="BB69" s="7">
        <v>-2.035E-2</v>
      </c>
      <c r="BC69" s="7">
        <v>-0.58601000000000003</v>
      </c>
      <c r="BD69" s="7">
        <v>0.92609200000000003</v>
      </c>
      <c r="BE69" s="7">
        <v>-1.9369999999999998E-2</v>
      </c>
      <c r="BF69" s="7">
        <v>-0.81347000000000003</v>
      </c>
      <c r="BG69" s="7">
        <v>-0.83530000000000004</v>
      </c>
      <c r="BH69" s="7">
        <v>1.195918</v>
      </c>
      <c r="BI69" s="7">
        <v>-1.41215</v>
      </c>
      <c r="BJ69" s="21">
        <v>5.1422228810000004</v>
      </c>
      <c r="BK69" s="21">
        <v>5.3714570999999998</v>
      </c>
      <c r="BL69" s="21">
        <v>0.44792538900000001</v>
      </c>
      <c r="BM69" s="21">
        <v>0.72512906799999999</v>
      </c>
      <c r="BN69" s="21">
        <v>0.461555153</v>
      </c>
    </row>
    <row r="70" spans="1:66" ht="13">
      <c r="A70" s="7">
        <v>69</v>
      </c>
      <c r="B70" s="8" t="s">
        <v>260</v>
      </c>
      <c r="C70" s="8" t="s">
        <v>261</v>
      </c>
      <c r="D70" s="7">
        <v>1996</v>
      </c>
      <c r="E70" s="8" t="s">
        <v>63</v>
      </c>
      <c r="F70" s="2" t="s">
        <v>79</v>
      </c>
      <c r="G70" s="2" t="s">
        <v>63</v>
      </c>
      <c r="H70" s="9" t="str">
        <f t="shared" si="2"/>
        <v>romantic</v>
      </c>
      <c r="I70" s="9"/>
      <c r="J70" s="8" t="s">
        <v>262</v>
      </c>
      <c r="K70" s="7">
        <v>-0.32795999999999997</v>
      </c>
      <c r="L70" s="7">
        <v>-1.1047199999999999</v>
      </c>
      <c r="M70" s="7">
        <v>-1.3442400000000001</v>
      </c>
      <c r="N70" s="7">
        <v>1.016856</v>
      </c>
      <c r="O70" s="7">
        <v>-4.7039999999999998E-2</v>
      </c>
      <c r="P70" s="7">
        <v>0.89782799999999996</v>
      </c>
      <c r="Q70" s="7">
        <v>-0.54232000000000002</v>
      </c>
      <c r="R70" s="7">
        <v>6.4435999999999993E-2</v>
      </c>
      <c r="S70" s="7">
        <v>0.99649399999999999</v>
      </c>
      <c r="T70" s="7">
        <v>0.10985399999999999</v>
      </c>
      <c r="U70" s="7">
        <v>1.0044</v>
      </c>
      <c r="V70" s="7">
        <v>-0.28520000000000001</v>
      </c>
      <c r="W70" s="7">
        <v>0.41866500000000001</v>
      </c>
      <c r="X70" s="7">
        <v>0.68598999999999999</v>
      </c>
      <c r="Y70" s="7">
        <v>1.9534039999999999</v>
      </c>
      <c r="Z70" s="7">
        <v>1.8505000000000001E-2</v>
      </c>
      <c r="AA70" s="7">
        <v>0.57095899999999999</v>
      </c>
      <c r="AB70" s="7">
        <v>0.226214</v>
      </c>
      <c r="AC70" s="7">
        <v>1.0862999999999999E-2</v>
      </c>
      <c r="AD70" s="7">
        <v>0.91681800000000002</v>
      </c>
      <c r="AE70" s="7">
        <v>0.70286099999999996</v>
      </c>
      <c r="AF70" s="7">
        <v>0.945245</v>
      </c>
      <c r="AG70" s="7">
        <v>-0.23376</v>
      </c>
      <c r="AH70" s="7">
        <v>0.49787999999999999</v>
      </c>
      <c r="AI70" s="7">
        <v>0.16086300000000001</v>
      </c>
      <c r="AJ70" s="7">
        <v>0.18878</v>
      </c>
      <c r="AK70" s="7">
        <v>0.21965899999999999</v>
      </c>
      <c r="AL70" s="7">
        <v>-0.54986999999999997</v>
      </c>
      <c r="AM70" s="7">
        <v>-0.74111000000000005</v>
      </c>
      <c r="AN70" s="7">
        <v>0.26124799999999998</v>
      </c>
      <c r="AO70" s="7">
        <v>-0.85177999999999998</v>
      </c>
      <c r="AP70" s="7">
        <v>3.0394999999999998E-2</v>
      </c>
      <c r="AQ70" s="7">
        <v>-0.78322000000000003</v>
      </c>
      <c r="AR70" s="7">
        <v>0.14705599999999999</v>
      </c>
      <c r="AS70" s="7">
        <v>0.89835100000000001</v>
      </c>
      <c r="AT70" s="7">
        <v>-0.81035999999999997</v>
      </c>
      <c r="AU70" s="7">
        <v>0.46339000000000002</v>
      </c>
      <c r="AV70" s="7">
        <v>-0.89463999999999999</v>
      </c>
      <c r="AW70" s="7">
        <v>1.571577</v>
      </c>
      <c r="AX70" s="7">
        <v>0.86771600000000004</v>
      </c>
      <c r="AY70" s="7">
        <v>1.3298970000000001</v>
      </c>
      <c r="AZ70" s="7">
        <v>0.70447800000000005</v>
      </c>
      <c r="BA70" s="7">
        <v>0.479578</v>
      </c>
      <c r="BB70" s="7">
        <v>7.1303000000000005E-2</v>
      </c>
      <c r="BC70" s="7">
        <v>-0.58601000000000003</v>
      </c>
      <c r="BD70" s="7">
        <v>-0.65888000000000002</v>
      </c>
      <c r="BE70" s="7">
        <v>-6.1789999999999998E-2</v>
      </c>
      <c r="BF70" s="7">
        <v>-1.14697</v>
      </c>
      <c r="BG70" s="7">
        <v>-1.26468</v>
      </c>
      <c r="BH70" s="7">
        <v>1.607526</v>
      </c>
      <c r="BI70" s="7">
        <v>-0.80820999999999998</v>
      </c>
      <c r="BJ70" s="21">
        <v>4.5990076069999999</v>
      </c>
      <c r="BK70" s="21">
        <v>4.8273472789999996</v>
      </c>
      <c r="BL70" s="21">
        <v>0.56846499399999995</v>
      </c>
      <c r="BM70" s="21">
        <v>0.93431609900000001</v>
      </c>
      <c r="BN70" s="21">
        <v>0.45661684899999999</v>
      </c>
    </row>
    <row r="71" spans="1:66" ht="13">
      <c r="A71" s="7">
        <v>70</v>
      </c>
      <c r="B71" s="8" t="s">
        <v>263</v>
      </c>
      <c r="C71" s="8" t="s">
        <v>264</v>
      </c>
      <c r="D71" s="7">
        <v>1992</v>
      </c>
      <c r="E71" s="8" t="s">
        <v>79</v>
      </c>
      <c r="F71" s="2" t="s">
        <v>79</v>
      </c>
      <c r="G71" s="2" t="s">
        <v>79</v>
      </c>
      <c r="H71" s="9" t="str">
        <f t="shared" si="2"/>
        <v>happy</v>
      </c>
      <c r="I71" s="9"/>
      <c r="J71" s="8" t="s">
        <v>265</v>
      </c>
      <c r="K71" s="7">
        <v>-1.47434</v>
      </c>
      <c r="L71" s="7">
        <v>3.4640000000000001E-3</v>
      </c>
      <c r="M71" s="7">
        <v>-0.63875999999999999</v>
      </c>
      <c r="N71" s="7">
        <v>0.49905699999999997</v>
      </c>
      <c r="O71" s="7">
        <v>0.94170900000000002</v>
      </c>
      <c r="P71" s="7">
        <v>3.0147E-2</v>
      </c>
      <c r="Q71" s="7">
        <v>0.97229699999999997</v>
      </c>
      <c r="R71" s="7">
        <v>0.60887899999999995</v>
      </c>
      <c r="S71" s="7">
        <v>0.54922199999999999</v>
      </c>
      <c r="T71" s="7">
        <v>0.142043</v>
      </c>
      <c r="U71" s="7">
        <v>1.284756</v>
      </c>
      <c r="V71" s="7">
        <v>1.2296E-2</v>
      </c>
      <c r="W71" s="7">
        <v>0.65900300000000001</v>
      </c>
      <c r="X71" s="7">
        <v>1.00498</v>
      </c>
      <c r="Y71" s="7">
        <v>0.56892100000000001</v>
      </c>
      <c r="Z71" s="7">
        <v>-0.15403</v>
      </c>
      <c r="AA71" s="7">
        <v>-0.12470000000000001</v>
      </c>
      <c r="AB71" s="7">
        <v>0.67262900000000003</v>
      </c>
      <c r="AC71" s="7">
        <v>-0.33112999999999998</v>
      </c>
      <c r="AD71" s="7">
        <v>-0.57218999999999998</v>
      </c>
      <c r="AE71" s="7">
        <v>-0.35996</v>
      </c>
      <c r="AF71" s="7">
        <v>0.61353400000000002</v>
      </c>
      <c r="AG71" s="7">
        <v>-4.1999999999999997E-3</v>
      </c>
      <c r="AH71" s="7">
        <v>0.44016699999999997</v>
      </c>
      <c r="AI71" s="7">
        <v>0.74349900000000002</v>
      </c>
      <c r="AJ71" s="7">
        <v>-0.27467999999999998</v>
      </c>
      <c r="AK71" s="7">
        <v>1.3740969999999999</v>
      </c>
      <c r="AL71" s="7">
        <v>0.246642</v>
      </c>
      <c r="AM71" s="7">
        <v>0.86586300000000005</v>
      </c>
      <c r="AN71" s="7">
        <v>0.63471500000000003</v>
      </c>
      <c r="AO71" s="7">
        <v>4.8701000000000001E-2</v>
      </c>
      <c r="AP71" s="7">
        <v>0.51652299999999995</v>
      </c>
      <c r="AQ71" s="7">
        <v>-0.53108</v>
      </c>
      <c r="AR71" s="7">
        <v>0.27477299999999999</v>
      </c>
      <c r="AS71" s="7">
        <v>-0.88563000000000003</v>
      </c>
      <c r="AT71" s="7">
        <v>-0.87131000000000003</v>
      </c>
      <c r="AU71" s="7">
        <v>-0.3528</v>
      </c>
      <c r="AV71" s="7">
        <v>0.18142900000000001</v>
      </c>
      <c r="AW71" s="7">
        <v>0.54417099999999996</v>
      </c>
      <c r="AX71" s="7">
        <v>0.75524199999999997</v>
      </c>
      <c r="AY71" s="7">
        <v>0.70018000000000002</v>
      </c>
      <c r="AZ71" s="7">
        <v>0.27012700000000001</v>
      </c>
      <c r="BA71" s="7">
        <v>0.72419699999999998</v>
      </c>
      <c r="BB71" s="7">
        <v>-2.7900000000000001E-2</v>
      </c>
      <c r="BC71" s="7">
        <v>-2.1074099999999998</v>
      </c>
      <c r="BD71" s="7">
        <v>-0.91093999999999997</v>
      </c>
      <c r="BE71" s="7">
        <v>-0.26427</v>
      </c>
      <c r="BF71" s="7">
        <v>-1.56331</v>
      </c>
      <c r="BG71" s="7">
        <v>-1.3742000000000001</v>
      </c>
      <c r="BH71" s="7">
        <v>-0.10782</v>
      </c>
      <c r="BI71" s="7">
        <v>-1.6667400000000001</v>
      </c>
      <c r="BJ71" s="21">
        <v>4.1289777760000002</v>
      </c>
      <c r="BK71" s="21">
        <v>4.6507534980000003</v>
      </c>
      <c r="BL71" s="21">
        <v>0.59879094399999999</v>
      </c>
      <c r="BM71" s="21">
        <v>0.95667606599999999</v>
      </c>
      <c r="BN71" s="21">
        <v>0.80332684499999996</v>
      </c>
    </row>
    <row r="72" spans="1:66" ht="13">
      <c r="A72" s="7">
        <v>71</v>
      </c>
      <c r="B72" s="8" t="s">
        <v>266</v>
      </c>
      <c r="C72" s="8" t="s">
        <v>267</v>
      </c>
      <c r="D72" s="7">
        <v>2010</v>
      </c>
      <c r="E72" s="8" t="s">
        <v>63</v>
      </c>
      <c r="F72" s="8" t="s">
        <v>63</v>
      </c>
      <c r="G72" s="8" t="s">
        <v>63</v>
      </c>
      <c r="H72" s="9" t="str">
        <f t="shared" si="2"/>
        <v>romantic</v>
      </c>
      <c r="I72" s="9"/>
      <c r="J72" s="8" t="s">
        <v>268</v>
      </c>
      <c r="K72" s="7">
        <v>-0.34040999999999999</v>
      </c>
      <c r="L72" s="7">
        <v>-1.3488</v>
      </c>
      <c r="M72" s="7">
        <v>-0.46421000000000001</v>
      </c>
      <c r="N72" s="7">
        <v>-1.08999</v>
      </c>
      <c r="O72" s="7">
        <v>0.52124800000000004</v>
      </c>
      <c r="P72" s="7">
        <v>-0.17632</v>
      </c>
      <c r="Q72" s="7">
        <v>5.0299999999999997E-3</v>
      </c>
      <c r="R72" s="7">
        <v>-0.63683999999999996</v>
      </c>
      <c r="S72" s="7">
        <v>0.67274900000000004</v>
      </c>
      <c r="T72" s="7">
        <v>-6.8440000000000001E-2</v>
      </c>
      <c r="U72" s="7">
        <v>-0.73748999999999998</v>
      </c>
      <c r="V72" s="7">
        <v>0.31865700000000002</v>
      </c>
      <c r="W72" s="7">
        <v>0.97345800000000005</v>
      </c>
      <c r="X72" s="7">
        <v>-0.31363000000000002</v>
      </c>
      <c r="Y72" s="7">
        <v>-0.17588000000000001</v>
      </c>
      <c r="Z72" s="7">
        <v>-0.94577</v>
      </c>
      <c r="AA72" s="7">
        <v>0.49324099999999999</v>
      </c>
      <c r="AB72" s="7">
        <v>0.13422899999999999</v>
      </c>
      <c r="AC72" s="7">
        <v>1.441702</v>
      </c>
      <c r="AD72" s="7">
        <v>0.58784400000000003</v>
      </c>
      <c r="AE72" s="7">
        <v>0.15285499999999999</v>
      </c>
      <c r="AF72" s="7">
        <v>-0.58833000000000002</v>
      </c>
      <c r="AG72" s="7">
        <v>0.36584699999999998</v>
      </c>
      <c r="AH72" s="7">
        <v>-0.50599000000000005</v>
      </c>
      <c r="AI72" s="7">
        <v>2.024851</v>
      </c>
      <c r="AJ72" s="7">
        <v>0.42990299999999998</v>
      </c>
      <c r="AK72" s="7">
        <v>5.6633999999999997E-2</v>
      </c>
      <c r="AL72" s="7">
        <v>-0.57870999999999995</v>
      </c>
      <c r="AM72" s="7">
        <v>0.32242300000000002</v>
      </c>
      <c r="AN72" s="7">
        <v>1.116382</v>
      </c>
      <c r="AO72" s="7">
        <v>-0.24446999999999999</v>
      </c>
      <c r="AP72" s="7">
        <v>0.232261</v>
      </c>
      <c r="AQ72" s="7">
        <v>-0.83592999999999995</v>
      </c>
      <c r="AR72" s="7">
        <v>-5.9580000000000001E-2</v>
      </c>
      <c r="AS72" s="7">
        <v>-0.37179000000000001</v>
      </c>
      <c r="AT72" s="7">
        <v>-0.27057999999999999</v>
      </c>
      <c r="AU72" s="7">
        <v>0.86518700000000004</v>
      </c>
      <c r="AV72" s="7">
        <v>-0.36984</v>
      </c>
      <c r="AW72" s="7">
        <v>0.644648</v>
      </c>
      <c r="AX72" s="7">
        <v>0.98516199999999998</v>
      </c>
      <c r="AY72" s="7">
        <v>0.89186100000000001</v>
      </c>
      <c r="AZ72" s="7">
        <v>0.299815</v>
      </c>
      <c r="BA72" s="7">
        <v>0.210451</v>
      </c>
      <c r="BB72" s="7">
        <v>-0.16672999999999999</v>
      </c>
      <c r="BC72" s="7">
        <v>1.1828179999999999</v>
      </c>
      <c r="BD72" s="7">
        <v>1.102346</v>
      </c>
      <c r="BE72" s="7">
        <v>0.85903799999999997</v>
      </c>
      <c r="BF72" s="7">
        <v>-1.0327</v>
      </c>
      <c r="BG72" s="7">
        <v>-0.96075999999999995</v>
      </c>
      <c r="BH72" s="7">
        <v>0.18846599999999999</v>
      </c>
      <c r="BI72" s="7">
        <v>-0.33712999999999999</v>
      </c>
      <c r="BJ72" s="21">
        <v>4.9121422770000001</v>
      </c>
      <c r="BK72" s="21">
        <v>5.2121367449999996</v>
      </c>
      <c r="BL72" s="21">
        <v>0.52289831600000003</v>
      </c>
      <c r="BM72" s="21">
        <v>0.793011248</v>
      </c>
      <c r="BN72" s="21">
        <v>0.56866323900000004</v>
      </c>
    </row>
    <row r="73" spans="1:66" ht="13">
      <c r="A73" s="7">
        <v>72</v>
      </c>
      <c r="B73" s="8" t="s">
        <v>269</v>
      </c>
      <c r="C73" s="8" t="s">
        <v>270</v>
      </c>
      <c r="D73" s="7">
        <v>1989</v>
      </c>
      <c r="E73" s="8" t="s">
        <v>63</v>
      </c>
      <c r="F73" s="2" t="s">
        <v>63</v>
      </c>
      <c r="G73" s="2" t="s">
        <v>63</v>
      </c>
      <c r="H73" s="9" t="str">
        <f t="shared" si="2"/>
        <v>romantic</v>
      </c>
      <c r="I73" s="9"/>
      <c r="J73" s="8" t="s">
        <v>271</v>
      </c>
      <c r="K73" s="7">
        <v>0.81498199999999998</v>
      </c>
      <c r="L73" s="7">
        <v>0.83085900000000001</v>
      </c>
      <c r="M73" s="7">
        <v>-0.14760000000000001</v>
      </c>
      <c r="N73" s="7">
        <v>0.10587299999999999</v>
      </c>
      <c r="O73" s="7">
        <v>-1.21336</v>
      </c>
      <c r="P73" s="7">
        <v>2.2007490000000001</v>
      </c>
      <c r="Q73" s="7">
        <v>-0.26732</v>
      </c>
      <c r="R73" s="7">
        <v>1.189398</v>
      </c>
      <c r="S73" s="7">
        <v>-0.17973</v>
      </c>
      <c r="T73" s="7">
        <v>0.67918800000000001</v>
      </c>
      <c r="U73" s="7">
        <v>-0.65439000000000003</v>
      </c>
      <c r="V73" s="7">
        <v>1.3329310000000001</v>
      </c>
      <c r="W73" s="7">
        <v>-0.82925000000000004</v>
      </c>
      <c r="X73" s="7">
        <v>1.5578350000000001</v>
      </c>
      <c r="Y73" s="7">
        <v>0.79369500000000004</v>
      </c>
      <c r="Z73" s="7">
        <v>1.2390239999999999</v>
      </c>
      <c r="AA73" s="7">
        <v>-1.9230400000000001</v>
      </c>
      <c r="AB73" s="7">
        <v>0.64494899999999999</v>
      </c>
      <c r="AC73" s="7">
        <v>0.80715400000000004</v>
      </c>
      <c r="AD73" s="7">
        <v>0.55880099999999999</v>
      </c>
      <c r="AE73" s="7">
        <v>-0.72397</v>
      </c>
      <c r="AF73" s="7">
        <v>1.6485570000000001</v>
      </c>
      <c r="AG73" s="7">
        <v>-8.3269999999999997E-2</v>
      </c>
      <c r="AH73" s="7">
        <v>1.134209</v>
      </c>
      <c r="AI73" s="7">
        <v>0.74065000000000003</v>
      </c>
      <c r="AJ73" s="7">
        <v>2.6679849999999998</v>
      </c>
      <c r="AK73" s="7">
        <v>-0.37989000000000001</v>
      </c>
      <c r="AL73" s="7">
        <v>-0.63919000000000004</v>
      </c>
      <c r="AM73" s="7">
        <v>0.40253499999999998</v>
      </c>
      <c r="AN73" s="7">
        <v>-0.69550999999999996</v>
      </c>
      <c r="AO73" s="7">
        <v>0.29161199999999998</v>
      </c>
      <c r="AP73" s="7">
        <v>-0.31026999999999999</v>
      </c>
      <c r="AQ73" s="7">
        <v>-1.3532299999999999</v>
      </c>
      <c r="AR73" s="7">
        <v>-1.05525</v>
      </c>
      <c r="AS73" s="7">
        <v>-0.49924000000000002</v>
      </c>
      <c r="AT73" s="7">
        <v>1.009528</v>
      </c>
      <c r="AU73" s="7">
        <v>-0.99800999999999995</v>
      </c>
      <c r="AV73" s="7">
        <v>-1.1123799999999999</v>
      </c>
      <c r="AW73" s="7">
        <v>-1.0840000000000001E-2</v>
      </c>
      <c r="AX73" s="7">
        <v>-0.77354999999999996</v>
      </c>
      <c r="AY73" s="7">
        <v>-0.49602000000000002</v>
      </c>
      <c r="AZ73" s="7">
        <v>0.79565600000000003</v>
      </c>
      <c r="BA73" s="7">
        <v>0.90188100000000004</v>
      </c>
      <c r="BB73" s="7">
        <v>-0.33898</v>
      </c>
      <c r="BC73" s="7">
        <v>-0.98873</v>
      </c>
      <c r="BD73" s="7">
        <v>1.4132130000000001</v>
      </c>
      <c r="BE73" s="7">
        <v>0.96555899999999995</v>
      </c>
      <c r="BF73" s="7">
        <v>1.36087</v>
      </c>
      <c r="BG73" s="7">
        <v>1.293542</v>
      </c>
      <c r="BH73" s="7">
        <v>1.0375369999999999</v>
      </c>
      <c r="BI73" s="7">
        <v>0.49844300000000002</v>
      </c>
      <c r="BJ73" s="21">
        <v>6.2810611720000002</v>
      </c>
      <c r="BK73" s="21">
        <v>5.512746334</v>
      </c>
      <c r="BL73" s="21">
        <v>0.219396219</v>
      </c>
      <c r="BM73" s="21">
        <v>0.53440695999999999</v>
      </c>
      <c r="BN73" s="21">
        <v>0.43380719400000001</v>
      </c>
    </row>
    <row r="74" spans="1:66" ht="13">
      <c r="A74" s="7">
        <v>73</v>
      </c>
      <c r="B74" s="8" t="s">
        <v>272</v>
      </c>
      <c r="C74" s="8" t="s">
        <v>248</v>
      </c>
      <c r="D74" s="7">
        <v>1989</v>
      </c>
      <c r="E74" s="8" t="s">
        <v>63</v>
      </c>
      <c r="F74" s="2" t="s">
        <v>63</v>
      </c>
      <c r="G74" s="2" t="s">
        <v>63</v>
      </c>
      <c r="H74" s="9" t="str">
        <f t="shared" si="2"/>
        <v>romantic</v>
      </c>
      <c r="I74" s="9"/>
      <c r="J74" s="8" t="s">
        <v>273</v>
      </c>
      <c r="K74" s="7">
        <v>-2.1198800000000002</v>
      </c>
      <c r="L74" s="7">
        <v>-0.32801000000000002</v>
      </c>
      <c r="M74" s="7">
        <v>-0.38945000000000002</v>
      </c>
      <c r="N74" s="7">
        <v>-0.93096999999999996</v>
      </c>
      <c r="O74" s="7">
        <v>-1.6769000000000001</v>
      </c>
      <c r="P74" s="7">
        <v>0.27814899999999998</v>
      </c>
      <c r="Q74" s="7">
        <v>1.1801429999999999</v>
      </c>
      <c r="R74" s="7">
        <v>0.50874200000000003</v>
      </c>
      <c r="S74" s="7">
        <v>-2.2937099999999999</v>
      </c>
      <c r="T74" s="7">
        <v>-0.45434000000000002</v>
      </c>
      <c r="U74" s="7">
        <v>1.0165580000000001</v>
      </c>
      <c r="V74" s="7">
        <v>0.29232599999999997</v>
      </c>
      <c r="W74" s="7">
        <v>-1.23977</v>
      </c>
      <c r="X74" s="7">
        <v>1.116787</v>
      </c>
      <c r="Y74" s="7">
        <v>9.4769000000000006E-2</v>
      </c>
      <c r="Z74" s="7">
        <v>1.357723</v>
      </c>
      <c r="AA74" s="7">
        <v>-1.4144399999999999</v>
      </c>
      <c r="AB74" s="7">
        <v>-0.13618</v>
      </c>
      <c r="AC74" s="7">
        <v>-1.03122</v>
      </c>
      <c r="AD74" s="7">
        <v>0.59454200000000001</v>
      </c>
      <c r="AE74" s="7">
        <v>-2.2248299999999999</v>
      </c>
      <c r="AF74" s="7">
        <v>0.349916</v>
      </c>
      <c r="AG74" s="7">
        <v>-0.92105000000000004</v>
      </c>
      <c r="AH74" s="7">
        <v>0.58353100000000002</v>
      </c>
      <c r="AI74" s="7">
        <v>-1.0485500000000001</v>
      </c>
      <c r="AJ74" s="7">
        <v>2.3687819999999999</v>
      </c>
      <c r="AK74" s="7">
        <v>-1.23305</v>
      </c>
      <c r="AL74" s="7">
        <v>0.34709400000000001</v>
      </c>
      <c r="AM74" s="7">
        <v>-0.94094999999999995</v>
      </c>
      <c r="AN74" s="7">
        <v>-1.19099</v>
      </c>
      <c r="AO74" s="7">
        <v>7.5565999999999994E-2</v>
      </c>
      <c r="AP74" s="7">
        <v>-0.98707999999999996</v>
      </c>
      <c r="AQ74" s="7">
        <v>-0.47756999999999999</v>
      </c>
      <c r="AR74" s="7">
        <v>-1.6002700000000001</v>
      </c>
      <c r="AS74" s="7">
        <v>-0.58533999999999997</v>
      </c>
      <c r="AT74" s="7">
        <v>1.404622</v>
      </c>
      <c r="AU74" s="7">
        <v>-0.78659999999999997</v>
      </c>
      <c r="AV74" s="7">
        <v>-0.61585000000000001</v>
      </c>
      <c r="AW74" s="7">
        <v>0.36425800000000003</v>
      </c>
      <c r="AX74" s="7">
        <v>-0.84631000000000001</v>
      </c>
      <c r="AY74" s="7">
        <v>-9.1520000000000004E-2</v>
      </c>
      <c r="AZ74" s="7">
        <v>1.0281579999999999</v>
      </c>
      <c r="BA74" s="7">
        <v>1.1507019999999999</v>
      </c>
      <c r="BB74" s="7">
        <v>-0.31348999999999999</v>
      </c>
      <c r="BC74" s="7">
        <v>-1.2124699999999999</v>
      </c>
      <c r="BD74" s="7">
        <v>1.004947</v>
      </c>
      <c r="BE74" s="7">
        <v>0.84766399999999997</v>
      </c>
      <c r="BF74" s="7">
        <v>-1.8126599999999999</v>
      </c>
      <c r="BG74" s="7">
        <v>-1.5552600000000001</v>
      </c>
      <c r="BH74" s="7">
        <v>1.407778</v>
      </c>
      <c r="BI74" s="7">
        <v>-2.5387300000000002</v>
      </c>
      <c r="BJ74" s="21">
        <v>4.5878133769999998</v>
      </c>
      <c r="BK74" s="21">
        <v>5.1926369670000003</v>
      </c>
      <c r="BL74" s="21">
        <v>0.40831145600000002</v>
      </c>
      <c r="BM74" s="21">
        <v>0.71700894800000003</v>
      </c>
      <c r="BN74" s="21">
        <v>0.81889015399999998</v>
      </c>
    </row>
    <row r="75" spans="1:66" ht="13">
      <c r="A75" s="7">
        <v>74</v>
      </c>
      <c r="B75" s="8" t="s">
        <v>274</v>
      </c>
      <c r="C75" s="8" t="s">
        <v>275</v>
      </c>
      <c r="D75" s="7">
        <v>2000</v>
      </c>
      <c r="E75" s="8" t="s">
        <v>63</v>
      </c>
      <c r="F75" s="2" t="s">
        <v>63</v>
      </c>
      <c r="G75" s="2" t="s">
        <v>63</v>
      </c>
      <c r="H75" s="9" t="str">
        <f t="shared" si="2"/>
        <v>romantic</v>
      </c>
      <c r="I75" s="9"/>
      <c r="J75" s="8" t="s">
        <v>276</v>
      </c>
      <c r="K75" s="7">
        <v>0.48617700000000003</v>
      </c>
      <c r="L75" s="7">
        <v>-0.81933</v>
      </c>
      <c r="M75" s="7">
        <v>-0.3342</v>
      </c>
      <c r="N75" s="7">
        <v>-0.34449000000000002</v>
      </c>
      <c r="O75" s="7">
        <v>-3.9219999999999998E-2</v>
      </c>
      <c r="P75" s="7">
        <v>0.48484100000000002</v>
      </c>
      <c r="Q75" s="7">
        <v>0.48377100000000001</v>
      </c>
      <c r="R75" s="7">
        <v>-0.54178000000000004</v>
      </c>
      <c r="S75" s="7">
        <v>4.6737000000000001E-2</v>
      </c>
      <c r="T75" s="7">
        <v>-0.66690000000000005</v>
      </c>
      <c r="U75" s="7">
        <v>0.53056000000000003</v>
      </c>
      <c r="V75" s="7">
        <v>0.19540199999999999</v>
      </c>
      <c r="W75" s="7">
        <v>0.85400500000000001</v>
      </c>
      <c r="X75" s="7">
        <v>-0.15973000000000001</v>
      </c>
      <c r="Y75" s="7">
        <v>0.96392800000000001</v>
      </c>
      <c r="Z75" s="7">
        <v>0.495562</v>
      </c>
      <c r="AA75" s="7">
        <v>0.65861000000000003</v>
      </c>
      <c r="AB75" s="7">
        <v>-0.12953000000000001</v>
      </c>
      <c r="AC75" s="7">
        <v>1.1942109999999999</v>
      </c>
      <c r="AD75" s="7">
        <v>0.95325800000000005</v>
      </c>
      <c r="AE75" s="7">
        <v>0.83416100000000004</v>
      </c>
      <c r="AF75" s="7">
        <v>0.95570500000000003</v>
      </c>
      <c r="AG75" s="7">
        <v>0.73165800000000003</v>
      </c>
      <c r="AH75" s="7">
        <v>1.3974530000000001</v>
      </c>
      <c r="AI75" s="7">
        <v>1.1953560000000001</v>
      </c>
      <c r="AJ75" s="7">
        <v>1.4833460000000001</v>
      </c>
      <c r="AK75" s="7">
        <v>-0.70252000000000003</v>
      </c>
      <c r="AL75" s="7">
        <v>0.11576400000000001</v>
      </c>
      <c r="AM75" s="7">
        <v>-0.86799999999999999</v>
      </c>
      <c r="AN75" s="7">
        <v>-0.67298999999999998</v>
      </c>
      <c r="AO75" s="7">
        <v>0.21859500000000001</v>
      </c>
      <c r="AP75" s="7">
        <v>-0.67525000000000002</v>
      </c>
      <c r="AQ75" s="7">
        <v>9.6141000000000004E-2</v>
      </c>
      <c r="AR75" s="7">
        <v>-0.74256</v>
      </c>
      <c r="AS75" s="7">
        <v>0.51754</v>
      </c>
      <c r="AT75" s="7">
        <v>0.79811399999999999</v>
      </c>
      <c r="AU75" s="7">
        <v>-0.53957999999999995</v>
      </c>
      <c r="AV75" s="7">
        <v>0.14510000000000001</v>
      </c>
      <c r="AW75" s="7">
        <v>8.4198999999999996E-2</v>
      </c>
      <c r="AX75" s="7">
        <v>0.13389899999999999</v>
      </c>
      <c r="AY75" s="7">
        <v>7.6979000000000006E-2</v>
      </c>
      <c r="AZ75" s="7">
        <v>0.253583</v>
      </c>
      <c r="BA75" s="7">
        <v>0.56434899999999999</v>
      </c>
      <c r="BB75" s="7">
        <v>-0.29354999999999998</v>
      </c>
      <c r="BC75" s="7">
        <v>0.60096700000000003</v>
      </c>
      <c r="BD75" s="7">
        <v>1.8336330000000001</v>
      </c>
      <c r="BE75" s="7">
        <v>1.290068</v>
      </c>
      <c r="BF75" s="7">
        <v>0.229182</v>
      </c>
      <c r="BG75" s="7">
        <v>0.112995</v>
      </c>
      <c r="BH75" s="7">
        <v>5.7223000000000003E-2</v>
      </c>
      <c r="BI75" s="7">
        <v>0.46851799999999999</v>
      </c>
      <c r="BJ75" s="21">
        <v>5.7161297800000002</v>
      </c>
      <c r="BK75" s="21">
        <v>5.4488096239999999</v>
      </c>
      <c r="BL75" s="21">
        <v>0.32388001700000002</v>
      </c>
      <c r="BM75" s="21">
        <v>0.63632226000000003</v>
      </c>
      <c r="BN75" s="21">
        <v>0.38685965500000002</v>
      </c>
    </row>
    <row r="76" spans="1:66" ht="13">
      <c r="A76" s="7">
        <v>75</v>
      </c>
      <c r="B76" s="8" t="s">
        <v>277</v>
      </c>
      <c r="C76" s="8" t="s">
        <v>278</v>
      </c>
      <c r="D76" s="7">
        <v>2016</v>
      </c>
      <c r="E76" s="8" t="s">
        <v>63</v>
      </c>
      <c r="F76" s="2" t="s">
        <v>63</v>
      </c>
      <c r="G76" s="2" t="s">
        <v>79</v>
      </c>
      <c r="H76" s="9" t="str">
        <f t="shared" si="2"/>
        <v>romantic</v>
      </c>
      <c r="I76" s="9"/>
      <c r="J76" s="8" t="s">
        <v>279</v>
      </c>
      <c r="K76" s="7">
        <v>0.41372399999999998</v>
      </c>
      <c r="L76" s="7">
        <v>2.5663999999999999E-2</v>
      </c>
      <c r="M76" s="7">
        <v>0.47220600000000001</v>
      </c>
      <c r="N76" s="7">
        <v>0.26431399999999999</v>
      </c>
      <c r="O76" s="7">
        <v>5.8422000000000002E-2</v>
      </c>
      <c r="P76" s="7">
        <v>0.17028599999999999</v>
      </c>
      <c r="Q76" s="7">
        <v>-1.01416</v>
      </c>
      <c r="R76" s="7">
        <v>0.51954199999999995</v>
      </c>
      <c r="S76" s="7">
        <v>-0.61445000000000005</v>
      </c>
      <c r="T76" s="7">
        <v>1.0865290000000001</v>
      </c>
      <c r="U76" s="7">
        <v>-0.92188000000000003</v>
      </c>
      <c r="V76" s="7">
        <v>0.76651599999999998</v>
      </c>
      <c r="W76" s="7">
        <v>0.84775900000000004</v>
      </c>
      <c r="X76" s="7">
        <v>0.95655400000000002</v>
      </c>
      <c r="Y76" s="7">
        <v>-0.99577000000000004</v>
      </c>
      <c r="Z76" s="7">
        <v>1.4903150000000001</v>
      </c>
      <c r="AA76" s="7">
        <v>-0.29932999999999998</v>
      </c>
      <c r="AB76" s="7">
        <v>1.3596200000000001</v>
      </c>
      <c r="AC76" s="7">
        <v>0.82479400000000003</v>
      </c>
      <c r="AD76" s="7">
        <v>1.7140899999999999</v>
      </c>
      <c r="AE76" s="7">
        <v>-0.89131000000000005</v>
      </c>
      <c r="AF76" s="7">
        <v>1.029396</v>
      </c>
      <c r="AG76" s="7">
        <v>0.37007699999999999</v>
      </c>
      <c r="AH76" s="7">
        <v>1.699891</v>
      </c>
      <c r="AI76" s="7">
        <v>-0.96704000000000001</v>
      </c>
      <c r="AJ76" s="7">
        <v>1.325588</v>
      </c>
      <c r="AK76" s="7">
        <v>1.029217</v>
      </c>
      <c r="AL76" s="7">
        <v>-0.40040999999999999</v>
      </c>
      <c r="AM76" s="7">
        <v>-1.1405700000000001</v>
      </c>
      <c r="AN76" s="7">
        <v>-0.23232</v>
      </c>
      <c r="AO76" s="7">
        <v>-1.5290999999999999</v>
      </c>
      <c r="AP76" s="7">
        <v>-0.32493</v>
      </c>
      <c r="AQ76" s="7">
        <v>-1.42666</v>
      </c>
      <c r="AR76" s="7">
        <v>7.1858000000000005E-2</v>
      </c>
      <c r="AS76" s="7">
        <v>0.86511899999999997</v>
      </c>
      <c r="AT76" s="7">
        <v>-0.74419000000000002</v>
      </c>
      <c r="AU76" s="7">
        <v>0.55162699999999998</v>
      </c>
      <c r="AV76" s="7">
        <v>-0.54451000000000005</v>
      </c>
      <c r="AW76" s="7">
        <v>-0.49825000000000003</v>
      </c>
      <c r="AX76" s="7">
        <v>-0.17643</v>
      </c>
      <c r="AY76" s="7">
        <v>-0.47334999999999999</v>
      </c>
      <c r="AZ76" s="7">
        <v>0.74445399999999995</v>
      </c>
      <c r="BA76" s="7">
        <v>0.24309500000000001</v>
      </c>
      <c r="BB76" s="7">
        <v>-0.34643000000000002</v>
      </c>
      <c r="BC76" s="7">
        <v>1.1828179999999999</v>
      </c>
      <c r="BD76" s="7">
        <v>-0.40364</v>
      </c>
      <c r="BE76" s="7">
        <v>4.2062000000000002E-2</v>
      </c>
      <c r="BF76" s="7">
        <v>0.96090799999999998</v>
      </c>
      <c r="BG76" s="7">
        <v>1.2465109999999999</v>
      </c>
      <c r="BH76" s="7">
        <v>-0.63556000000000001</v>
      </c>
      <c r="BI76" s="7">
        <v>0.26624199999999998</v>
      </c>
      <c r="BJ76" s="21">
        <v>4.8662662509999999</v>
      </c>
      <c r="BK76" s="21">
        <v>4.6821031570000002</v>
      </c>
      <c r="BL76" s="21">
        <v>0.44280865800000002</v>
      </c>
      <c r="BM76" s="21">
        <v>0.90267646300000004</v>
      </c>
      <c r="BN76" s="21">
        <v>0.79531532500000002</v>
      </c>
    </row>
    <row r="77" spans="1:66" ht="13">
      <c r="A77" s="7">
        <v>76</v>
      </c>
      <c r="B77" s="8" t="s">
        <v>280</v>
      </c>
      <c r="C77" s="8" t="s">
        <v>281</v>
      </c>
      <c r="D77" s="7">
        <v>2003</v>
      </c>
      <c r="E77" s="8" t="s">
        <v>63</v>
      </c>
      <c r="F77" s="2" t="s">
        <v>63</v>
      </c>
      <c r="G77" s="2" t="s">
        <v>63</v>
      </c>
      <c r="H77" s="9" t="str">
        <f t="shared" si="2"/>
        <v>romantic</v>
      </c>
      <c r="I77" s="9"/>
      <c r="J77" s="8" t="s">
        <v>282</v>
      </c>
      <c r="K77" s="7">
        <v>-0.62856000000000001</v>
      </c>
      <c r="L77" s="7">
        <v>0.53713699999999998</v>
      </c>
      <c r="M77" s="7">
        <v>-0.92359999999999998</v>
      </c>
      <c r="N77" s="7">
        <v>0.37793300000000002</v>
      </c>
      <c r="O77" s="7">
        <v>0.86641800000000002</v>
      </c>
      <c r="P77" s="7">
        <v>1.9046879999999999</v>
      </c>
      <c r="Q77" s="7">
        <v>-0.79520000000000002</v>
      </c>
      <c r="R77" s="7">
        <v>0.52453499999999997</v>
      </c>
      <c r="S77" s="7">
        <v>0.29563899999999999</v>
      </c>
      <c r="T77" s="7">
        <v>0.32217499999999999</v>
      </c>
      <c r="U77" s="7">
        <v>-0.58304999999999996</v>
      </c>
      <c r="V77" s="7">
        <v>1.364976</v>
      </c>
      <c r="W77" s="7">
        <v>1.199306</v>
      </c>
      <c r="X77" s="7">
        <v>0.22930900000000001</v>
      </c>
      <c r="Y77" s="7">
        <v>-1.34274</v>
      </c>
      <c r="Z77" s="7">
        <v>1.158415</v>
      </c>
      <c r="AA77" s="7">
        <v>0.59271399999999996</v>
      </c>
      <c r="AB77" s="7">
        <v>0.119796</v>
      </c>
      <c r="AC77" s="7">
        <v>-0.99328000000000005</v>
      </c>
      <c r="AD77" s="7">
        <v>0.26534400000000002</v>
      </c>
      <c r="AE77" s="7">
        <v>-1.09388</v>
      </c>
      <c r="AF77" s="7">
        <v>0.77322199999999996</v>
      </c>
      <c r="AG77" s="7">
        <v>-0.45243</v>
      </c>
      <c r="AH77" s="7">
        <v>1.203843</v>
      </c>
      <c r="AI77" s="7">
        <v>-1.19953</v>
      </c>
      <c r="AJ77" s="7">
        <v>2.3890380000000002</v>
      </c>
      <c r="AK77" s="7">
        <v>8.7710999999999997E-2</v>
      </c>
      <c r="AL77" s="7">
        <v>-0.87790999999999997</v>
      </c>
      <c r="AM77" s="7">
        <v>0.14984900000000001</v>
      </c>
      <c r="AN77" s="7">
        <v>0.61725200000000002</v>
      </c>
      <c r="AO77" s="7">
        <v>-0.79176999999999997</v>
      </c>
      <c r="AP77" s="7">
        <v>-4.3139999999999998E-2</v>
      </c>
      <c r="AQ77" s="7">
        <v>-0.63587000000000005</v>
      </c>
      <c r="AR77" s="7">
        <v>1.3348789999999999</v>
      </c>
      <c r="AS77" s="7">
        <v>-0.30446000000000001</v>
      </c>
      <c r="AT77" s="7">
        <v>-0.91935</v>
      </c>
      <c r="AU77" s="7">
        <v>0.13051299999999999</v>
      </c>
      <c r="AV77" s="7">
        <v>-0.82345999999999997</v>
      </c>
      <c r="AW77" s="7">
        <v>1.284381</v>
      </c>
      <c r="AX77" s="7">
        <v>1.317696</v>
      </c>
      <c r="AY77" s="7">
        <v>1.3577410000000001</v>
      </c>
      <c r="AZ77" s="7">
        <v>0.418543</v>
      </c>
      <c r="BA77" s="7">
        <v>0.16847500000000001</v>
      </c>
      <c r="BB77" s="7">
        <v>-7.9269999999999993E-2</v>
      </c>
      <c r="BC77" s="7">
        <v>-0.86443999999999999</v>
      </c>
      <c r="BD77" s="7">
        <v>5.4253000000000003E-2</v>
      </c>
      <c r="BE77" s="7">
        <v>0.78451000000000004</v>
      </c>
      <c r="BF77" s="7">
        <v>-0.71969000000000005</v>
      </c>
      <c r="BG77" s="7">
        <v>0.255332</v>
      </c>
      <c r="BH77" s="7">
        <v>0.85398700000000005</v>
      </c>
      <c r="BI77" s="7">
        <v>-0.17161000000000001</v>
      </c>
      <c r="BJ77" s="21">
        <v>4.3411293029999998</v>
      </c>
      <c r="BK77" s="21">
        <v>4.7804293629999997</v>
      </c>
      <c r="BL77" s="21">
        <v>0.57848322399999996</v>
      </c>
      <c r="BM77" s="21">
        <v>0.88493275599999999</v>
      </c>
      <c r="BN77" s="21">
        <v>0.61822247500000005</v>
      </c>
    </row>
    <row r="78" spans="1:66" ht="13">
      <c r="A78" s="7">
        <v>77</v>
      </c>
      <c r="B78" s="8" t="s">
        <v>283</v>
      </c>
      <c r="C78" s="8" t="s">
        <v>284</v>
      </c>
      <c r="D78" s="7">
        <v>2005</v>
      </c>
      <c r="E78" s="8" t="s">
        <v>114</v>
      </c>
      <c r="F78" s="2" t="s">
        <v>114</v>
      </c>
      <c r="G78" s="2" t="s">
        <v>114</v>
      </c>
      <c r="H78" s="9" t="str">
        <f t="shared" si="2"/>
        <v>sad</v>
      </c>
      <c r="I78" s="9"/>
      <c r="J78" s="8" t="s">
        <v>285</v>
      </c>
      <c r="K78" s="7">
        <v>-1.2804199999999999</v>
      </c>
      <c r="L78" s="7">
        <v>-0.50590000000000002</v>
      </c>
      <c r="M78" s="7">
        <v>-0.67757000000000001</v>
      </c>
      <c r="N78" s="7">
        <v>-0.11763</v>
      </c>
      <c r="O78" s="7">
        <v>0.32763199999999998</v>
      </c>
      <c r="P78" s="7">
        <v>0.41126600000000002</v>
      </c>
      <c r="Q78" s="7">
        <v>-0.42015999999999998</v>
      </c>
      <c r="R78" s="7">
        <v>0.51972099999999999</v>
      </c>
      <c r="S78" s="7">
        <v>0.53952100000000003</v>
      </c>
      <c r="T78" s="7">
        <v>0.61720799999999998</v>
      </c>
      <c r="U78" s="7">
        <v>-0.55601999999999996</v>
      </c>
      <c r="V78" s="7">
        <v>2.1327630000000002</v>
      </c>
      <c r="W78" s="7">
        <v>1.01352</v>
      </c>
      <c r="X78" s="7">
        <v>0.54958300000000004</v>
      </c>
      <c r="Y78" s="7">
        <v>-0.46106999999999998</v>
      </c>
      <c r="Z78" s="7">
        <v>0.664547</v>
      </c>
      <c r="AA78" s="7">
        <v>1.3216030000000001</v>
      </c>
      <c r="AB78" s="7">
        <v>4.9300999999999998E-2</v>
      </c>
      <c r="AC78" s="7">
        <v>0.35342600000000002</v>
      </c>
      <c r="AD78" s="7">
        <v>0.14024400000000001</v>
      </c>
      <c r="AE78" s="7">
        <v>-0.46437</v>
      </c>
      <c r="AF78" s="7">
        <v>0.82775399999999999</v>
      </c>
      <c r="AG78" s="7">
        <v>8.2901000000000002E-2</v>
      </c>
      <c r="AH78" s="7">
        <v>1.7410110000000001</v>
      </c>
      <c r="AI78" s="7">
        <v>-1.42404</v>
      </c>
      <c r="AJ78" s="7">
        <v>2.497188</v>
      </c>
      <c r="AK78" s="7">
        <v>-1.12137</v>
      </c>
      <c r="AL78" s="7">
        <v>-0.64700999999999997</v>
      </c>
      <c r="AM78" s="7">
        <v>-0.86070000000000002</v>
      </c>
      <c r="AN78" s="7">
        <v>0.48746200000000001</v>
      </c>
      <c r="AO78" s="7">
        <v>-0.61485999999999996</v>
      </c>
      <c r="AP78" s="7">
        <v>1.034972</v>
      </c>
      <c r="AQ78" s="7">
        <v>-0.45193</v>
      </c>
      <c r="AR78" s="7">
        <v>-1.09073</v>
      </c>
      <c r="AS78" s="7">
        <v>-0.43709999999999999</v>
      </c>
      <c r="AT78" s="7">
        <v>-1.1716200000000001</v>
      </c>
      <c r="AU78" s="7">
        <v>0.28704099999999999</v>
      </c>
      <c r="AV78" s="7">
        <v>-1.25789</v>
      </c>
      <c r="AW78" s="7">
        <v>0.83762499999999995</v>
      </c>
      <c r="AX78" s="7">
        <v>0.922153</v>
      </c>
      <c r="AY78" s="7">
        <v>0.97998300000000005</v>
      </c>
      <c r="AZ78" s="7">
        <v>0.73451200000000005</v>
      </c>
      <c r="BA78" s="7">
        <v>0.42671300000000001</v>
      </c>
      <c r="BB78" s="7">
        <v>-0.17385999999999999</v>
      </c>
      <c r="BC78" s="7">
        <v>1.5282929999999999</v>
      </c>
      <c r="BD78" s="7">
        <v>0.30499599999999999</v>
      </c>
      <c r="BE78" s="7">
        <v>0.38764500000000002</v>
      </c>
      <c r="BF78" s="7">
        <v>-1.54105</v>
      </c>
      <c r="BG78" s="7">
        <v>-1.32115</v>
      </c>
      <c r="BH78" s="7">
        <v>0.55314799999999997</v>
      </c>
      <c r="BI78" s="7">
        <v>-1.23475</v>
      </c>
      <c r="BJ78" s="21">
        <v>3.9382231239999999</v>
      </c>
      <c r="BK78" s="21">
        <v>4.6448936459999999</v>
      </c>
      <c r="BL78" s="21">
        <v>0.54159420700000005</v>
      </c>
      <c r="BM78" s="21">
        <v>0.878823876</v>
      </c>
      <c r="BN78" s="21">
        <v>0.69469696299999995</v>
      </c>
    </row>
    <row r="79" spans="1:66" ht="13">
      <c r="A79" s="7">
        <v>78</v>
      </c>
      <c r="B79" s="8" t="s">
        <v>286</v>
      </c>
      <c r="C79" s="8" t="s">
        <v>287</v>
      </c>
      <c r="D79" s="7">
        <v>1999</v>
      </c>
      <c r="E79" s="8" t="s">
        <v>79</v>
      </c>
      <c r="F79" s="2" t="s">
        <v>63</v>
      </c>
      <c r="G79" s="2" t="s">
        <v>63</v>
      </c>
      <c r="H79" s="9" t="str">
        <f t="shared" si="2"/>
        <v>romantic</v>
      </c>
      <c r="I79" s="9"/>
      <c r="J79" s="8" t="s">
        <v>288</v>
      </c>
      <c r="K79" s="7">
        <v>8.5666999999999993E-2</v>
      </c>
      <c r="L79" s="7">
        <v>-0.4733</v>
      </c>
      <c r="M79" s="7">
        <v>-0.47421000000000002</v>
      </c>
      <c r="N79" s="7">
        <v>0.28301500000000002</v>
      </c>
      <c r="O79" s="7">
        <v>-0.26208999999999999</v>
      </c>
      <c r="P79" s="7">
        <v>0.27922599999999997</v>
      </c>
      <c r="Q79" s="7">
        <v>0.24942900000000001</v>
      </c>
      <c r="R79" s="7">
        <v>0.68992500000000001</v>
      </c>
      <c r="S79" s="7">
        <v>0.15202299999999999</v>
      </c>
      <c r="T79" s="7">
        <v>0.82250400000000001</v>
      </c>
      <c r="U79" s="7">
        <v>-2.563E-2</v>
      </c>
      <c r="V79" s="7">
        <v>0.95526100000000003</v>
      </c>
      <c r="W79" s="7">
        <v>-1.8550000000000001E-2</v>
      </c>
      <c r="X79" s="7">
        <v>0.50998399999999999</v>
      </c>
      <c r="Y79" s="7">
        <v>-0.37095</v>
      </c>
      <c r="Z79" s="7">
        <v>0.76344000000000001</v>
      </c>
      <c r="AA79" s="7">
        <v>-0.98033999999999999</v>
      </c>
      <c r="AB79" s="7">
        <v>0.76918699999999995</v>
      </c>
      <c r="AC79" s="7">
        <v>-2.7779999999999999E-2</v>
      </c>
      <c r="AD79" s="7">
        <v>2.081502</v>
      </c>
      <c r="AE79" s="7">
        <v>-0.35310999999999998</v>
      </c>
      <c r="AF79" s="7">
        <v>1.1760710000000001</v>
      </c>
      <c r="AG79" s="7">
        <v>0.29412500000000003</v>
      </c>
      <c r="AH79" s="7">
        <v>0.95769300000000002</v>
      </c>
      <c r="AI79" s="7">
        <v>1.1543060000000001</v>
      </c>
      <c r="AJ79" s="7">
        <v>1.348265</v>
      </c>
      <c r="AK79" s="7">
        <v>-0.72896000000000005</v>
      </c>
      <c r="AL79" s="7">
        <v>0.61093600000000003</v>
      </c>
      <c r="AM79" s="7">
        <v>2.7438000000000001E-2</v>
      </c>
      <c r="AN79" s="7">
        <v>-1.02948</v>
      </c>
      <c r="AO79" s="7">
        <v>-0.34909000000000001</v>
      </c>
      <c r="AP79" s="7">
        <v>-0.29787999999999998</v>
      </c>
      <c r="AQ79" s="7">
        <v>1.314111</v>
      </c>
      <c r="AR79" s="7">
        <v>-0.60806000000000004</v>
      </c>
      <c r="AS79" s="7">
        <v>-0.56740999999999997</v>
      </c>
      <c r="AT79" s="7">
        <v>-0.23368</v>
      </c>
      <c r="AU79" s="7">
        <v>-0.53300999999999998</v>
      </c>
      <c r="AV79" s="7">
        <v>0.53459100000000004</v>
      </c>
      <c r="AW79" s="7">
        <v>0.39646500000000001</v>
      </c>
      <c r="AX79" s="7">
        <v>9.8307000000000005E-2</v>
      </c>
      <c r="AY79" s="7">
        <v>0.15551599999999999</v>
      </c>
      <c r="AZ79" s="7">
        <v>0.77999600000000002</v>
      </c>
      <c r="BA79" s="7">
        <v>0.39450299999999999</v>
      </c>
      <c r="BB79" s="7">
        <v>-0.23691999999999999</v>
      </c>
      <c r="BC79" s="7">
        <v>-1.10446</v>
      </c>
      <c r="BD79" s="7">
        <v>-0.38367000000000001</v>
      </c>
      <c r="BE79" s="7">
        <v>-1.9789999999999999E-2</v>
      </c>
      <c r="BF79" s="7">
        <v>-0.47455999999999998</v>
      </c>
      <c r="BG79" s="7">
        <v>-0.47044999999999998</v>
      </c>
      <c r="BH79" s="7">
        <v>0.763123</v>
      </c>
      <c r="BI79" s="7">
        <v>-0.54873000000000005</v>
      </c>
      <c r="BJ79" s="21">
        <v>4.9387421610000004</v>
      </c>
      <c r="BK79" s="21">
        <v>4.7143998150000002</v>
      </c>
      <c r="BL79" s="21">
        <v>0.49973905099999999</v>
      </c>
      <c r="BM79" s="21">
        <v>0.84800577200000005</v>
      </c>
      <c r="BN79" s="21">
        <v>0.44379234299999998</v>
      </c>
    </row>
    <row r="80" spans="1:66" ht="13">
      <c r="A80" s="7">
        <v>79</v>
      </c>
      <c r="B80" s="8" t="s">
        <v>289</v>
      </c>
      <c r="C80" s="8" t="s">
        <v>191</v>
      </c>
      <c r="D80" s="7">
        <v>2007</v>
      </c>
      <c r="E80" s="8" t="s">
        <v>63</v>
      </c>
      <c r="F80" s="2" t="s">
        <v>63</v>
      </c>
      <c r="G80" s="2" t="s">
        <v>63</v>
      </c>
      <c r="H80" s="9" t="str">
        <f t="shared" si="2"/>
        <v>romantic</v>
      </c>
      <c r="I80" s="9"/>
      <c r="J80" s="8" t="s">
        <v>290</v>
      </c>
      <c r="K80" s="7">
        <v>9.5339999999999994E-2</v>
      </c>
      <c r="L80" s="7">
        <v>0.56426900000000002</v>
      </c>
      <c r="M80" s="7">
        <v>-0.27123000000000003</v>
      </c>
      <c r="N80" s="7">
        <v>-0.38467000000000001</v>
      </c>
      <c r="O80" s="7">
        <v>0.76931799999999995</v>
      </c>
      <c r="P80" s="7">
        <v>-0.25435999999999998</v>
      </c>
      <c r="Q80" s="7">
        <v>0.252336</v>
      </c>
      <c r="R80" s="7">
        <v>9.7272999999999998E-2</v>
      </c>
      <c r="S80" s="7">
        <v>0.78574100000000002</v>
      </c>
      <c r="T80" s="7">
        <v>-0.47055000000000002</v>
      </c>
      <c r="U80" s="7">
        <v>-0.31253999999999998</v>
      </c>
      <c r="V80" s="7">
        <v>-0.39311000000000001</v>
      </c>
      <c r="W80" s="7">
        <v>0.44250400000000001</v>
      </c>
      <c r="X80" s="7">
        <v>-0.47009000000000001</v>
      </c>
      <c r="Y80" s="7">
        <v>0.263822</v>
      </c>
      <c r="Z80" s="7">
        <v>0.32059799999999999</v>
      </c>
      <c r="AA80" s="7">
        <v>0.62571600000000005</v>
      </c>
      <c r="AB80" s="7">
        <v>0.36792599999999998</v>
      </c>
      <c r="AC80" s="7">
        <v>4.9882999999999997E-2</v>
      </c>
      <c r="AD80" s="7">
        <v>1.637111</v>
      </c>
      <c r="AE80" s="7">
        <v>-0.57382</v>
      </c>
      <c r="AF80" s="7">
        <v>2.0551050000000002</v>
      </c>
      <c r="AG80" s="7">
        <v>-0.67593999999999999</v>
      </c>
      <c r="AH80" s="7">
        <v>1.621883</v>
      </c>
      <c r="AI80" s="7">
        <v>-0.44535999999999998</v>
      </c>
      <c r="AJ80" s="7">
        <v>0.92287300000000005</v>
      </c>
      <c r="AK80" s="7">
        <v>1.310794</v>
      </c>
      <c r="AL80" s="7">
        <v>-4.1329999999999999E-2</v>
      </c>
      <c r="AM80" s="7">
        <v>-1.1857200000000001</v>
      </c>
      <c r="AN80" s="7">
        <v>-0.47308</v>
      </c>
      <c r="AO80" s="7">
        <v>-0.42470000000000002</v>
      </c>
      <c r="AP80" s="7">
        <v>1.2168749999999999</v>
      </c>
      <c r="AQ80" s="7">
        <v>-0.45449000000000001</v>
      </c>
      <c r="AR80" s="7">
        <v>-0.19053999999999999</v>
      </c>
      <c r="AS80" s="7">
        <v>-0.19583</v>
      </c>
      <c r="AT80" s="7">
        <v>-1.39547</v>
      </c>
      <c r="AU80" s="7">
        <v>-0.44692999999999999</v>
      </c>
      <c r="AV80" s="7">
        <v>-0.67027999999999999</v>
      </c>
      <c r="AW80" s="7">
        <v>9.6751000000000004E-2</v>
      </c>
      <c r="AX80" s="7">
        <v>0.69362199999999996</v>
      </c>
      <c r="AY80" s="7">
        <v>0.34172200000000003</v>
      </c>
      <c r="AZ80" s="7">
        <v>0.47137400000000002</v>
      </c>
      <c r="BA80" s="7">
        <v>0.24693699999999999</v>
      </c>
      <c r="BB80" s="7">
        <v>-0.23968</v>
      </c>
      <c r="BC80" s="7">
        <v>0.87573000000000001</v>
      </c>
      <c r="BD80" s="7">
        <v>-0.64522999999999997</v>
      </c>
      <c r="BE80" s="7">
        <v>-0.76924999999999999</v>
      </c>
      <c r="BF80" s="7">
        <v>-2.2239999999999999E-2</v>
      </c>
      <c r="BG80" s="7">
        <v>0.128107</v>
      </c>
      <c r="BH80" s="7">
        <v>-0.41860999999999998</v>
      </c>
      <c r="BI80" s="7">
        <v>-0.24437</v>
      </c>
      <c r="BJ80" s="21">
        <v>4.8073587419999999</v>
      </c>
      <c r="BK80" s="21">
        <v>4.8808341029999998</v>
      </c>
      <c r="BL80" s="21">
        <v>0.56446134999999997</v>
      </c>
      <c r="BM80" s="21">
        <v>0.90049290699999995</v>
      </c>
      <c r="BN80" s="21">
        <v>0.65242075899999996</v>
      </c>
    </row>
    <row r="81" spans="1:66" ht="13">
      <c r="A81" s="7">
        <v>80</v>
      </c>
      <c r="B81" s="8" t="s">
        <v>291</v>
      </c>
      <c r="C81" s="8" t="s">
        <v>292</v>
      </c>
      <c r="D81" s="7">
        <v>2010</v>
      </c>
      <c r="E81" s="8" t="s">
        <v>63</v>
      </c>
      <c r="F81" s="2" t="s">
        <v>63</v>
      </c>
      <c r="G81" s="2" t="s">
        <v>63</v>
      </c>
      <c r="H81" s="9" t="str">
        <f t="shared" si="2"/>
        <v>romantic</v>
      </c>
      <c r="I81" s="9"/>
      <c r="J81" s="8" t="s">
        <v>293</v>
      </c>
      <c r="K81" s="7">
        <v>0.400341</v>
      </c>
      <c r="L81" s="7">
        <v>-0.59314</v>
      </c>
      <c r="M81" s="7">
        <v>-0.65337999999999996</v>
      </c>
      <c r="N81" s="7">
        <v>-1.0394099999999999</v>
      </c>
      <c r="O81" s="7">
        <v>0.40084399999999998</v>
      </c>
      <c r="P81" s="7">
        <v>-0.9032</v>
      </c>
      <c r="Q81" s="7">
        <v>4.3150000000000001E-2</v>
      </c>
      <c r="R81" s="7">
        <v>5.3461000000000002E-2</v>
      </c>
      <c r="S81" s="7">
        <v>0.190945</v>
      </c>
      <c r="T81" s="7">
        <v>8.2672999999999996E-2</v>
      </c>
      <c r="U81" s="7">
        <v>0.23258000000000001</v>
      </c>
      <c r="V81" s="7">
        <v>-0.26068000000000002</v>
      </c>
      <c r="W81" s="7">
        <v>0.99384899999999998</v>
      </c>
      <c r="X81" s="7">
        <v>7.6134999999999994E-2</v>
      </c>
      <c r="Y81" s="7">
        <v>-0.27805999999999997</v>
      </c>
      <c r="Z81" s="7">
        <v>-2.5940000000000001E-2</v>
      </c>
      <c r="AA81" s="7">
        <v>0.84595900000000002</v>
      </c>
      <c r="AB81" s="7">
        <v>-1.25E-3</v>
      </c>
      <c r="AC81" s="7">
        <v>0.27208700000000002</v>
      </c>
      <c r="AD81" s="7">
        <v>6.3270999999999994E-2</v>
      </c>
      <c r="AE81" s="7">
        <v>-0.69933999999999996</v>
      </c>
      <c r="AF81" s="7">
        <v>-0.7913</v>
      </c>
      <c r="AG81" s="7">
        <v>0.32269799999999998</v>
      </c>
      <c r="AH81" s="7">
        <v>-0.26973999999999998</v>
      </c>
      <c r="AI81" s="7">
        <v>0.709449</v>
      </c>
      <c r="AJ81" s="7">
        <v>4.3351000000000001E-2</v>
      </c>
      <c r="AK81" s="7">
        <v>-0.24018</v>
      </c>
      <c r="AL81" s="7">
        <v>0.94592900000000002</v>
      </c>
      <c r="AM81" s="7">
        <v>-0.57128999999999996</v>
      </c>
      <c r="AN81" s="7">
        <v>-0.74145000000000005</v>
      </c>
      <c r="AO81" s="7">
        <v>1.103683</v>
      </c>
      <c r="AP81" s="7">
        <v>-0.63083999999999996</v>
      </c>
      <c r="AQ81" s="7">
        <v>-0.75512999999999997</v>
      </c>
      <c r="AR81" s="7">
        <v>-1.3393200000000001</v>
      </c>
      <c r="AS81" s="7">
        <v>0.19703200000000001</v>
      </c>
      <c r="AT81" s="7">
        <v>1.504213</v>
      </c>
      <c r="AU81" s="7">
        <v>-0.16954</v>
      </c>
      <c r="AV81" s="7">
        <v>1.1415820000000001</v>
      </c>
      <c r="AW81" s="7">
        <v>0.63430699999999995</v>
      </c>
      <c r="AX81" s="7">
        <v>0.83598600000000001</v>
      </c>
      <c r="AY81" s="7">
        <v>0.77535100000000001</v>
      </c>
      <c r="AZ81" s="7">
        <v>0.196159</v>
      </c>
      <c r="BA81" s="7">
        <v>0.32036399999999998</v>
      </c>
      <c r="BB81" s="7">
        <v>4.5766000000000001E-2</v>
      </c>
      <c r="BC81" s="7">
        <v>-0.98873</v>
      </c>
      <c r="BD81" s="7">
        <v>0.62187700000000001</v>
      </c>
      <c r="BE81" s="7">
        <v>0.11562699999999999</v>
      </c>
      <c r="BF81" s="7">
        <v>-0.24</v>
      </c>
      <c r="BG81" s="7">
        <v>-0.17399000000000001</v>
      </c>
      <c r="BH81" s="7">
        <v>0.20336399999999999</v>
      </c>
      <c r="BI81" s="7">
        <v>-0.22345000000000001</v>
      </c>
      <c r="BJ81" s="21">
        <v>5.3638381959999997</v>
      </c>
      <c r="BK81" s="21">
        <v>5.1647424700000002</v>
      </c>
      <c r="BL81" s="21">
        <v>0.42823639499999999</v>
      </c>
      <c r="BM81" s="21">
        <v>0.75779300900000002</v>
      </c>
      <c r="BN81" s="21">
        <v>0.44000935600000002</v>
      </c>
    </row>
    <row r="82" spans="1:66" ht="13">
      <c r="A82" s="7">
        <v>81</v>
      </c>
      <c r="B82" s="8" t="s">
        <v>294</v>
      </c>
      <c r="C82" s="8" t="s">
        <v>295</v>
      </c>
      <c r="D82" s="7">
        <v>1981</v>
      </c>
      <c r="E82" s="8" t="s">
        <v>63</v>
      </c>
      <c r="F82" s="2" t="s">
        <v>63</v>
      </c>
      <c r="G82" s="2" t="s">
        <v>63</v>
      </c>
      <c r="H82" s="9" t="str">
        <f t="shared" si="2"/>
        <v>romantic</v>
      </c>
      <c r="I82" s="9"/>
      <c r="J82" s="8" t="s">
        <v>296</v>
      </c>
      <c r="K82" s="7">
        <v>-0.94738999999999995</v>
      </c>
      <c r="L82" s="7">
        <v>-1.2099899999999999</v>
      </c>
      <c r="M82" s="7">
        <v>2.025239</v>
      </c>
      <c r="N82" s="7">
        <v>-0.30930000000000002</v>
      </c>
      <c r="O82" s="7">
        <v>-1.9765999999999999</v>
      </c>
      <c r="P82" s="7">
        <v>4.99E-2</v>
      </c>
      <c r="Q82" s="7">
        <v>1.0172220000000001</v>
      </c>
      <c r="R82" s="7">
        <v>-0.80171999999999999</v>
      </c>
      <c r="S82" s="7">
        <v>-1.54311</v>
      </c>
      <c r="T82" s="7">
        <v>-5.7110000000000001E-2</v>
      </c>
      <c r="U82" s="7">
        <v>-0.13017000000000001</v>
      </c>
      <c r="V82" s="7">
        <v>0.30665199999999998</v>
      </c>
      <c r="W82" s="7">
        <v>-0.53581000000000001</v>
      </c>
      <c r="X82" s="7">
        <v>-0.17552999999999999</v>
      </c>
      <c r="Y82" s="7">
        <v>-0.87317999999999996</v>
      </c>
      <c r="Z82" s="7">
        <v>-0.21260000000000001</v>
      </c>
      <c r="AA82" s="7">
        <v>-0.87963999999999998</v>
      </c>
      <c r="AB82" s="7">
        <v>-0.78347999999999995</v>
      </c>
      <c r="AC82" s="7">
        <v>-1.49624</v>
      </c>
      <c r="AD82" s="7">
        <v>-0.24546000000000001</v>
      </c>
      <c r="AE82" s="7">
        <v>-1.4413199999999999</v>
      </c>
      <c r="AF82" s="7">
        <v>-0.63156000000000001</v>
      </c>
      <c r="AG82" s="7">
        <v>-0.29574</v>
      </c>
      <c r="AH82" s="7">
        <v>0.44024000000000002</v>
      </c>
      <c r="AI82" s="7">
        <v>0.82311000000000001</v>
      </c>
      <c r="AJ82" s="7">
        <v>1.566392</v>
      </c>
      <c r="AK82" s="7">
        <v>-1.3260099999999999</v>
      </c>
      <c r="AL82" s="7">
        <v>-0.52334999999999998</v>
      </c>
      <c r="AM82" s="7">
        <v>-0.12485</v>
      </c>
      <c r="AN82" s="7">
        <v>-1.5556300000000001</v>
      </c>
      <c r="AO82" s="7">
        <v>-2.36402</v>
      </c>
      <c r="AP82" s="7">
        <v>-1.4876400000000001</v>
      </c>
      <c r="AQ82" s="7">
        <v>0.82176199999999999</v>
      </c>
      <c r="AR82" s="7">
        <v>-1.0636399999999999</v>
      </c>
      <c r="AS82" s="7">
        <v>-0.26214999999999999</v>
      </c>
      <c r="AT82" s="7">
        <v>-0.91310999999999998</v>
      </c>
      <c r="AU82" s="7">
        <v>-1.12758</v>
      </c>
      <c r="AV82" s="7">
        <v>-5.0520000000000002E-2</v>
      </c>
      <c r="AW82" s="7">
        <v>-1.2882499999999999</v>
      </c>
      <c r="AX82" s="7">
        <v>-2.0956399999999999</v>
      </c>
      <c r="AY82" s="7">
        <v>-1.5280199999999999</v>
      </c>
      <c r="AZ82" s="7">
        <v>0.92320599999999997</v>
      </c>
      <c r="BA82" s="7">
        <v>1.477814</v>
      </c>
      <c r="BB82" s="7">
        <v>-0.51832</v>
      </c>
      <c r="BC82" s="7">
        <v>1.5282929999999999</v>
      </c>
      <c r="BD82" s="7">
        <v>0.49271700000000002</v>
      </c>
      <c r="BE82" s="7">
        <v>-2.6159999999999999E-2</v>
      </c>
      <c r="BF82" s="7">
        <v>-0.97455000000000003</v>
      </c>
      <c r="BG82" s="7">
        <v>-1.2976399999999999</v>
      </c>
      <c r="BH82" s="7">
        <v>-0.13331000000000001</v>
      </c>
      <c r="BI82" s="7">
        <v>-1.9832700000000001</v>
      </c>
      <c r="BJ82" s="21">
        <v>5.1886582370000003</v>
      </c>
      <c r="BK82" s="21">
        <v>4.47249651</v>
      </c>
      <c r="BL82" s="21">
        <v>0.45417195599999999</v>
      </c>
      <c r="BM82" s="21">
        <v>0.63770318000000004</v>
      </c>
      <c r="BN82" s="21">
        <v>0.59361904899999995</v>
      </c>
    </row>
    <row r="83" spans="1:66" ht="13">
      <c r="A83" s="7">
        <v>82</v>
      </c>
      <c r="B83" s="8" t="s">
        <v>297</v>
      </c>
      <c r="C83" s="8" t="s">
        <v>298</v>
      </c>
      <c r="D83" s="7">
        <v>2006</v>
      </c>
      <c r="E83" s="8" t="s">
        <v>63</v>
      </c>
      <c r="F83" s="8" t="s">
        <v>63</v>
      </c>
      <c r="G83" s="2" t="s">
        <v>63</v>
      </c>
      <c r="H83" s="9" t="str">
        <f t="shared" si="2"/>
        <v>romantic</v>
      </c>
      <c r="I83" s="9"/>
      <c r="J83" s="8" t="s">
        <v>299</v>
      </c>
      <c r="K83" s="7">
        <v>-0.82532000000000005</v>
      </c>
      <c r="L83" s="7">
        <v>-0.47049999999999997</v>
      </c>
      <c r="M83" s="7">
        <v>-0.43797000000000003</v>
      </c>
      <c r="N83" s="7">
        <v>-0.63053000000000003</v>
      </c>
      <c r="O83" s="7">
        <v>0.28328199999999998</v>
      </c>
      <c r="P83" s="7">
        <v>2.2200000000000002E-3</v>
      </c>
      <c r="Q83" s="7">
        <v>-0.46986</v>
      </c>
      <c r="R83" s="7">
        <v>0.95954600000000001</v>
      </c>
      <c r="S83" s="7">
        <v>-0.75492000000000004</v>
      </c>
      <c r="T83" s="7">
        <v>1.5079659999999999</v>
      </c>
      <c r="U83" s="7">
        <v>-0.75470999999999999</v>
      </c>
      <c r="V83" s="7">
        <v>8.4149000000000002E-2</v>
      </c>
      <c r="W83" s="7">
        <v>1.0267269999999999</v>
      </c>
      <c r="X83" s="7">
        <v>1.1308450000000001</v>
      </c>
      <c r="Y83" s="7">
        <v>0.56651300000000004</v>
      </c>
      <c r="Z83" s="7">
        <v>0.405505</v>
      </c>
      <c r="AA83" s="7">
        <v>-0.27618999999999999</v>
      </c>
      <c r="AB83" s="7">
        <v>1.050405</v>
      </c>
      <c r="AC83" s="7">
        <v>-0.60626000000000002</v>
      </c>
      <c r="AD83" s="7">
        <v>0.125277</v>
      </c>
      <c r="AE83" s="7">
        <v>0.89227400000000001</v>
      </c>
      <c r="AF83" s="7">
        <v>0.37363600000000002</v>
      </c>
      <c r="AG83" s="7">
        <v>0.25852700000000001</v>
      </c>
      <c r="AH83" s="7">
        <v>1.20475</v>
      </c>
      <c r="AI83" s="7">
        <v>0.47788900000000001</v>
      </c>
      <c r="AJ83" s="7">
        <v>0.236681</v>
      </c>
      <c r="AK83" s="7">
        <v>0.16744800000000001</v>
      </c>
      <c r="AL83" s="7">
        <v>-1.0332300000000001</v>
      </c>
      <c r="AM83" s="7">
        <v>-0.23136000000000001</v>
      </c>
      <c r="AN83" s="7">
        <v>-0.39169999999999999</v>
      </c>
      <c r="AO83" s="7">
        <v>0.72708399999999995</v>
      </c>
      <c r="AP83" s="7">
        <v>-1.03609</v>
      </c>
      <c r="AQ83" s="7">
        <v>-1.1497999999999999</v>
      </c>
      <c r="AR83" s="7">
        <v>-0.71145999999999998</v>
      </c>
      <c r="AS83" s="7">
        <v>-0.52588999999999997</v>
      </c>
      <c r="AT83" s="7">
        <v>0.57127799999999995</v>
      </c>
      <c r="AU83" s="7">
        <v>-0.39333000000000001</v>
      </c>
      <c r="AV83" s="7">
        <v>0.87669299999999994</v>
      </c>
      <c r="AW83" s="7">
        <v>0.41155799999999998</v>
      </c>
      <c r="AX83" s="7">
        <v>0.58484700000000001</v>
      </c>
      <c r="AY83" s="7">
        <v>0.51898699999999998</v>
      </c>
      <c r="AZ83" s="7">
        <v>0.18812999999999999</v>
      </c>
      <c r="BA83" s="7">
        <v>0.13841600000000001</v>
      </c>
      <c r="BB83" s="7">
        <v>-0.14940999999999999</v>
      </c>
      <c r="BC83" s="7">
        <v>-7.3450000000000001E-2</v>
      </c>
      <c r="BD83" s="7">
        <v>-0.33861999999999998</v>
      </c>
      <c r="BE83" s="7">
        <v>-0.51763999999999999</v>
      </c>
      <c r="BF83" s="7">
        <v>-1.35134</v>
      </c>
      <c r="BG83" s="7">
        <v>-1.05888</v>
      </c>
      <c r="BH83" s="7">
        <v>0.215638</v>
      </c>
      <c r="BI83" s="7">
        <v>-0.71165</v>
      </c>
      <c r="BJ83" s="21">
        <v>4.5138955120000004</v>
      </c>
      <c r="BK83" s="21">
        <v>4.4335584639999999</v>
      </c>
      <c r="BL83" s="21">
        <v>0.50861620900000004</v>
      </c>
      <c r="BM83" s="21">
        <v>0.91464203600000005</v>
      </c>
      <c r="BN83" s="21">
        <v>0.67978984099999995</v>
      </c>
    </row>
    <row r="84" spans="1:66" ht="13">
      <c r="A84" s="7">
        <v>83</v>
      </c>
      <c r="B84" s="8" t="s">
        <v>300</v>
      </c>
      <c r="C84" s="8" t="s">
        <v>301</v>
      </c>
      <c r="D84" s="7">
        <v>2008</v>
      </c>
      <c r="E84" s="8" t="s">
        <v>63</v>
      </c>
      <c r="F84" s="2" t="s">
        <v>63</v>
      </c>
      <c r="G84" s="2" t="s">
        <v>63</v>
      </c>
      <c r="H84" s="9" t="str">
        <f t="shared" si="2"/>
        <v>romantic</v>
      </c>
      <c r="I84" s="9"/>
      <c r="J84" s="8" t="s">
        <v>302</v>
      </c>
      <c r="K84" s="7">
        <v>-0.1784</v>
      </c>
      <c r="L84" s="7">
        <v>-0.70743999999999996</v>
      </c>
      <c r="M84" s="7">
        <v>-0.43884000000000001</v>
      </c>
      <c r="N84" s="7">
        <v>-0.46810000000000002</v>
      </c>
      <c r="O84" s="7">
        <v>0.30524200000000001</v>
      </c>
      <c r="P84" s="7">
        <v>-0.68354999999999999</v>
      </c>
      <c r="Q84" s="7">
        <v>0.36780400000000002</v>
      </c>
      <c r="R84" s="7">
        <v>-0.19181000000000001</v>
      </c>
      <c r="S84" s="7">
        <v>-0.33878000000000003</v>
      </c>
      <c r="T84" s="7">
        <v>-0.72743999999999998</v>
      </c>
      <c r="U84" s="7">
        <v>-0.14188999999999999</v>
      </c>
      <c r="V84" s="7">
        <v>-0.46343000000000001</v>
      </c>
      <c r="W84" s="7">
        <v>0.71193499999999998</v>
      </c>
      <c r="X84" s="7">
        <v>0.31984699999999999</v>
      </c>
      <c r="Y84" s="7">
        <v>-0.61277000000000004</v>
      </c>
      <c r="Z84" s="7">
        <v>-0.27227000000000001</v>
      </c>
      <c r="AA84" s="7">
        <v>-0.64312000000000002</v>
      </c>
      <c r="AB84" s="7">
        <v>0.49155500000000002</v>
      </c>
      <c r="AC84" s="7">
        <v>0.63611600000000001</v>
      </c>
      <c r="AD84" s="7">
        <v>-0.50024000000000002</v>
      </c>
      <c r="AE84" s="7">
        <v>0.33975899999999998</v>
      </c>
      <c r="AF84" s="7">
        <v>-1.0228200000000001</v>
      </c>
      <c r="AG84" s="7">
        <v>0.91474999999999995</v>
      </c>
      <c r="AH84" s="7">
        <v>-0.90908999999999995</v>
      </c>
      <c r="AI84" s="7">
        <v>0.574353</v>
      </c>
      <c r="AJ84" s="7">
        <v>-0.42696000000000001</v>
      </c>
      <c r="AK84" s="7">
        <v>0.66770300000000005</v>
      </c>
      <c r="AL84" s="7">
        <v>0.60547099999999998</v>
      </c>
      <c r="AM84" s="7">
        <v>1.4363570000000001</v>
      </c>
      <c r="AN84" s="7">
        <v>-0.29137000000000002</v>
      </c>
      <c r="AO84" s="7">
        <v>1.036872</v>
      </c>
      <c r="AP84" s="7">
        <v>0.56545100000000004</v>
      </c>
      <c r="AQ84" s="7">
        <v>-0.77681999999999995</v>
      </c>
      <c r="AR84" s="7">
        <v>2.1509E-2</v>
      </c>
      <c r="AS84" s="7">
        <v>-0.24060999999999999</v>
      </c>
      <c r="AT84" s="7">
        <v>1.3892409999999999</v>
      </c>
      <c r="AU84" s="7">
        <v>-0.27528999999999998</v>
      </c>
      <c r="AV84" s="7">
        <v>-0.20197000000000001</v>
      </c>
      <c r="AW84" s="7">
        <v>0.57861600000000002</v>
      </c>
      <c r="AX84" s="7">
        <v>0.57172100000000003</v>
      </c>
      <c r="AY84" s="7">
        <v>0.56025100000000005</v>
      </c>
      <c r="AZ84" s="7">
        <v>2.5472999999999999E-2</v>
      </c>
      <c r="BA84" s="7">
        <v>0.33756900000000001</v>
      </c>
      <c r="BB84" s="7">
        <v>-5.672E-2</v>
      </c>
      <c r="BC84" s="7">
        <v>-1.31351</v>
      </c>
      <c r="BD84" s="7">
        <v>1.075305</v>
      </c>
      <c r="BE84" s="7">
        <v>-0.21604999999999999</v>
      </c>
      <c r="BF84" s="7">
        <v>-1.13365</v>
      </c>
      <c r="BG84" s="7">
        <v>-1.21122</v>
      </c>
      <c r="BH84" s="7">
        <v>0.68831299999999995</v>
      </c>
      <c r="BI84" s="7">
        <v>-1.7481899999999999</v>
      </c>
      <c r="BJ84" s="21">
        <v>4.815616608</v>
      </c>
      <c r="BK84" s="21">
        <v>5.115156174</v>
      </c>
      <c r="BL84" s="21">
        <v>0.51184177399999997</v>
      </c>
      <c r="BM84" s="21">
        <v>0.75260198099999998</v>
      </c>
      <c r="BN84" s="21">
        <v>0.54504620999999998</v>
      </c>
    </row>
    <row r="85" spans="1:66" ht="13">
      <c r="A85" s="7">
        <v>84</v>
      </c>
      <c r="B85" s="8" t="s">
        <v>303</v>
      </c>
      <c r="C85" s="8" t="s">
        <v>304</v>
      </c>
      <c r="D85" s="7">
        <v>1999</v>
      </c>
      <c r="E85" s="8" t="s">
        <v>63</v>
      </c>
      <c r="F85" s="2" t="s">
        <v>63</v>
      </c>
      <c r="G85" s="2" t="s">
        <v>63</v>
      </c>
      <c r="H85" s="9" t="str">
        <f t="shared" si="2"/>
        <v>romantic</v>
      </c>
      <c r="I85" s="9"/>
      <c r="J85" s="8" t="s">
        <v>305</v>
      </c>
      <c r="K85" s="7">
        <v>0.22455700000000001</v>
      </c>
      <c r="L85" s="7">
        <v>-1.0801799999999999</v>
      </c>
      <c r="M85" s="7">
        <v>0.68295499999999998</v>
      </c>
      <c r="N85" s="7">
        <v>-1.2332799999999999</v>
      </c>
      <c r="O85" s="7">
        <v>-1.3482499999999999</v>
      </c>
      <c r="P85" s="7">
        <v>-0.91666999999999998</v>
      </c>
      <c r="Q85" s="7">
        <v>0.83233500000000005</v>
      </c>
      <c r="R85" s="7">
        <v>-0.57462999999999997</v>
      </c>
      <c r="S85" s="7">
        <v>-1.21597</v>
      </c>
      <c r="T85" s="7">
        <v>-0.25190000000000001</v>
      </c>
      <c r="U85" s="7">
        <v>-0.45765</v>
      </c>
      <c r="V85" s="7">
        <v>-0.10692</v>
      </c>
      <c r="W85" s="7">
        <v>-0.58335999999999999</v>
      </c>
      <c r="X85" s="7">
        <v>-0.10100000000000001</v>
      </c>
      <c r="Y85" s="7">
        <v>-3.7240000000000002E-2</v>
      </c>
      <c r="Z85" s="7">
        <v>0.21057999999999999</v>
      </c>
      <c r="AA85" s="7">
        <v>-0.56620000000000004</v>
      </c>
      <c r="AB85" s="7">
        <v>-0.56701000000000001</v>
      </c>
      <c r="AC85" s="7">
        <v>-1.0643</v>
      </c>
      <c r="AD85" s="7">
        <v>0.44085400000000002</v>
      </c>
      <c r="AE85" s="7">
        <v>-1.43512</v>
      </c>
      <c r="AF85" s="7">
        <v>-0.42484</v>
      </c>
      <c r="AG85" s="7">
        <v>-0.80711999999999995</v>
      </c>
      <c r="AH85" s="7">
        <v>1.323612</v>
      </c>
      <c r="AI85" s="7">
        <v>-0.81050999999999995</v>
      </c>
      <c r="AJ85" s="7">
        <v>0.59616100000000005</v>
      </c>
      <c r="AK85" s="7">
        <v>-0.46537000000000001</v>
      </c>
      <c r="AL85" s="7">
        <v>-0.78593000000000002</v>
      </c>
      <c r="AM85" s="7">
        <v>0.314247</v>
      </c>
      <c r="AN85" s="7">
        <v>-0.94608000000000003</v>
      </c>
      <c r="AO85" s="7">
        <v>-1.23414</v>
      </c>
      <c r="AP85" s="7">
        <v>-0.73233000000000004</v>
      </c>
      <c r="AQ85" s="7">
        <v>-0.86021000000000003</v>
      </c>
      <c r="AR85" s="7">
        <v>0.538713</v>
      </c>
      <c r="AS85" s="7">
        <v>-0.71948999999999996</v>
      </c>
      <c r="AT85" s="7">
        <v>0.44601499999999999</v>
      </c>
      <c r="AU85" s="7">
        <v>8.7295999999999999E-2</v>
      </c>
      <c r="AV85" s="7">
        <v>-1.0342899999999999</v>
      </c>
      <c r="AW85" s="7">
        <v>-0.57894000000000001</v>
      </c>
      <c r="AX85" s="7">
        <v>-1.0710999999999999</v>
      </c>
      <c r="AY85" s="7">
        <v>-0.86609000000000003</v>
      </c>
      <c r="AZ85" s="7">
        <v>0.95181899999999997</v>
      </c>
      <c r="BA85" s="7">
        <v>0.61849900000000002</v>
      </c>
      <c r="BB85" s="7">
        <v>-0.43730000000000002</v>
      </c>
      <c r="BC85" s="7">
        <v>-1.4082399999999999</v>
      </c>
      <c r="BD85" s="7">
        <v>-0.34544999999999998</v>
      </c>
      <c r="BE85" s="7">
        <v>-0.73033999999999999</v>
      </c>
      <c r="BF85" s="7">
        <v>-0.24362</v>
      </c>
      <c r="BG85" s="7">
        <v>-0.74846000000000001</v>
      </c>
      <c r="BH85" s="7">
        <v>0.164106</v>
      </c>
      <c r="BI85" s="7">
        <v>-1.1538299999999999</v>
      </c>
      <c r="BJ85" s="21">
        <v>5.7229166029999998</v>
      </c>
      <c r="BK85" s="21">
        <v>4.8826985360000004</v>
      </c>
      <c r="BL85" s="21">
        <v>0.53487443899999998</v>
      </c>
      <c r="BM85" s="21">
        <v>0.73652225699999996</v>
      </c>
      <c r="BN85" s="21">
        <v>0.42219248399999998</v>
      </c>
    </row>
    <row r="86" spans="1:66" ht="13">
      <c r="A86" s="7">
        <v>85</v>
      </c>
      <c r="B86" s="8" t="s">
        <v>306</v>
      </c>
      <c r="C86" s="8" t="s">
        <v>307</v>
      </c>
      <c r="D86" s="7">
        <v>2018</v>
      </c>
      <c r="E86" s="8" t="s">
        <v>63</v>
      </c>
      <c r="F86" s="2" t="s">
        <v>63</v>
      </c>
      <c r="G86" s="2" t="s">
        <v>63</v>
      </c>
      <c r="H86" s="9" t="str">
        <f t="shared" si="2"/>
        <v>romantic</v>
      </c>
      <c r="I86" s="9"/>
      <c r="J86" s="8" t="s">
        <v>308</v>
      </c>
      <c r="K86" s="7">
        <v>0.31895200000000001</v>
      </c>
      <c r="L86" s="7">
        <v>-0.56410000000000005</v>
      </c>
      <c r="M86" s="7">
        <v>0.180336</v>
      </c>
      <c r="N86" s="7">
        <v>0.47298299999999999</v>
      </c>
      <c r="O86" s="7">
        <v>4.4698000000000002E-2</v>
      </c>
      <c r="P86" s="7">
        <v>1.11419</v>
      </c>
      <c r="Q86" s="7">
        <v>-0.71728999999999998</v>
      </c>
      <c r="R86" s="7">
        <v>-1.3657999999999999</v>
      </c>
      <c r="S86" s="7">
        <v>0.59765000000000001</v>
      </c>
      <c r="T86" s="7">
        <v>-3.1940000000000003E-2</v>
      </c>
      <c r="U86" s="7">
        <v>-0.60607999999999995</v>
      </c>
      <c r="V86" s="7">
        <v>-1.0444500000000001</v>
      </c>
      <c r="W86" s="7">
        <v>-0.92879</v>
      </c>
      <c r="X86" s="7">
        <v>0.59245199999999998</v>
      </c>
      <c r="Y86" s="7">
        <v>-0.28364</v>
      </c>
      <c r="Z86" s="7">
        <v>0.54488199999999998</v>
      </c>
      <c r="AA86" s="7">
        <v>-1.1386400000000001</v>
      </c>
      <c r="AB86" s="7">
        <v>0.67375799999999997</v>
      </c>
      <c r="AC86" s="7">
        <v>-0.16084999999999999</v>
      </c>
      <c r="AD86" s="7">
        <v>0.32120799999999999</v>
      </c>
      <c r="AE86" s="7">
        <v>0.808284</v>
      </c>
      <c r="AF86" s="7">
        <v>6.1526999999999998E-2</v>
      </c>
      <c r="AG86" s="7">
        <v>-0.60087000000000002</v>
      </c>
      <c r="AH86" s="7">
        <v>-0.3926</v>
      </c>
      <c r="AI86" s="7">
        <v>-0.32696999999999998</v>
      </c>
      <c r="AJ86" s="7">
        <v>-5.3060000000000003E-2</v>
      </c>
      <c r="AK86" s="7">
        <v>-1.6221399999999999</v>
      </c>
      <c r="AL86" s="7">
        <v>-1.16814</v>
      </c>
      <c r="AM86" s="7">
        <v>-0.60626000000000002</v>
      </c>
      <c r="AN86" s="7">
        <v>-0.79984999999999995</v>
      </c>
      <c r="AO86" s="7">
        <v>1.6820360000000001</v>
      </c>
      <c r="AP86" s="7">
        <v>-0.68930000000000002</v>
      </c>
      <c r="AQ86" s="7">
        <v>-0.24228</v>
      </c>
      <c r="AR86" s="7">
        <v>-0.33492</v>
      </c>
      <c r="AS86" s="7">
        <v>-0.48454999999999998</v>
      </c>
      <c r="AT86" s="7">
        <v>0.703515</v>
      </c>
      <c r="AU86" s="7">
        <v>-0.39534999999999998</v>
      </c>
      <c r="AV86" s="7">
        <v>0.38286799999999999</v>
      </c>
      <c r="AW86" s="7">
        <v>-0.26077</v>
      </c>
      <c r="AX86" s="7">
        <v>9.3158000000000005E-2</v>
      </c>
      <c r="AY86" s="7">
        <v>-0.30598999999999998</v>
      </c>
      <c r="AZ86" s="7">
        <v>0.62078800000000001</v>
      </c>
      <c r="BA86" s="7">
        <v>0.115039</v>
      </c>
      <c r="BB86" s="7">
        <v>-0.35198000000000002</v>
      </c>
      <c r="BC86" s="7">
        <v>1.5282929999999999</v>
      </c>
      <c r="BD86" s="7">
        <v>1.1334949999999999</v>
      </c>
      <c r="BE86" s="7">
        <v>1.0061610000000001</v>
      </c>
      <c r="BF86" s="7">
        <v>0.25630399999999998</v>
      </c>
      <c r="BG86" s="7">
        <v>5.6062000000000001E-2</v>
      </c>
      <c r="BH86" s="7">
        <v>-0.44994000000000001</v>
      </c>
      <c r="BI86" s="7">
        <v>0.142341</v>
      </c>
      <c r="BJ86" s="21">
        <v>5.5062189100000003</v>
      </c>
      <c r="BK86" s="21">
        <v>5.5896844860000003</v>
      </c>
      <c r="BL86" s="21">
        <v>0.32299998400000002</v>
      </c>
      <c r="BM86" s="21">
        <v>0.76126241699999997</v>
      </c>
      <c r="BN86" s="21">
        <v>0.66463833999999999</v>
      </c>
    </row>
    <row r="87" spans="1:66" ht="13">
      <c r="A87" s="7">
        <v>86</v>
      </c>
      <c r="B87" s="8" t="s">
        <v>309</v>
      </c>
      <c r="C87" s="8" t="s">
        <v>310</v>
      </c>
      <c r="D87" s="7">
        <v>1976</v>
      </c>
      <c r="E87" s="8" t="s">
        <v>63</v>
      </c>
      <c r="F87" s="2" t="s">
        <v>63</v>
      </c>
      <c r="G87" s="2" t="s">
        <v>63</v>
      </c>
      <c r="H87" s="9" t="str">
        <f t="shared" si="2"/>
        <v>romantic</v>
      </c>
      <c r="I87" s="9"/>
      <c r="J87" s="8" t="s">
        <v>311</v>
      </c>
      <c r="K87" s="7">
        <v>-0.56381000000000003</v>
      </c>
      <c r="L87" s="7">
        <v>-2.1437200000000001</v>
      </c>
      <c r="M87" s="7">
        <v>3.0757080000000001</v>
      </c>
      <c r="N87" s="7">
        <v>-1.7562199999999999</v>
      </c>
      <c r="O87" s="7">
        <v>-2.8521299999999998</v>
      </c>
      <c r="P87" s="7">
        <v>-0.97928999999999999</v>
      </c>
      <c r="Q87" s="7">
        <v>2.1469399999999998</v>
      </c>
      <c r="R87" s="7">
        <v>-1.2328699999999999</v>
      </c>
      <c r="S87" s="7">
        <v>-1.8039499999999999</v>
      </c>
      <c r="T87" s="7">
        <v>-0.68139000000000005</v>
      </c>
      <c r="U87" s="7">
        <v>-2.14289</v>
      </c>
      <c r="V87" s="7">
        <v>-0.93484</v>
      </c>
      <c r="W87" s="7">
        <v>1.0994759999999999</v>
      </c>
      <c r="X87" s="7">
        <v>-1.6679200000000001</v>
      </c>
      <c r="Y87" s="7">
        <v>-3.3915500000000001</v>
      </c>
      <c r="Z87" s="7">
        <v>-1.31623</v>
      </c>
      <c r="AA87" s="7">
        <v>1.662204</v>
      </c>
      <c r="AB87" s="7">
        <v>-1.9476100000000001</v>
      </c>
      <c r="AC87" s="7">
        <v>-2.91228</v>
      </c>
      <c r="AD87" s="7">
        <v>-1.41113</v>
      </c>
      <c r="AE87" s="7">
        <v>0.48718499999999998</v>
      </c>
      <c r="AF87" s="7">
        <v>-0.63736999999999999</v>
      </c>
      <c r="AG87" s="7">
        <v>-0.51688000000000001</v>
      </c>
      <c r="AH87" s="7">
        <v>-0.71584999999999999</v>
      </c>
      <c r="AI87" s="7">
        <v>-1.5666599999999999</v>
      </c>
      <c r="AJ87" s="7">
        <v>-0.14262</v>
      </c>
      <c r="AK87" s="7">
        <v>-1.06236</v>
      </c>
      <c r="AL87" s="7">
        <v>-0.12373000000000001</v>
      </c>
      <c r="AM87" s="7">
        <v>-0.76495000000000002</v>
      </c>
      <c r="AN87" s="7">
        <v>-1.3073999999999999</v>
      </c>
      <c r="AO87" s="7">
        <v>-0.76171999999999995</v>
      </c>
      <c r="AP87" s="7">
        <v>-0.30556</v>
      </c>
      <c r="AQ87" s="7">
        <v>1.1139479999999999</v>
      </c>
      <c r="AR87" s="7">
        <v>-0.83731</v>
      </c>
      <c r="AS87" s="7">
        <v>-0.99470999999999998</v>
      </c>
      <c r="AT87" s="7">
        <v>0.129222</v>
      </c>
      <c r="AU87" s="7">
        <v>-1.1013999999999999</v>
      </c>
      <c r="AV87" s="7">
        <v>-0.76158999999999999</v>
      </c>
      <c r="AW87" s="7">
        <v>-1.43285</v>
      </c>
      <c r="AX87" s="7">
        <v>-2.3480099999999999</v>
      </c>
      <c r="AY87" s="7">
        <v>-1.49109</v>
      </c>
      <c r="AZ87" s="7">
        <v>0.66685499999999998</v>
      </c>
      <c r="BA87" s="7">
        <v>0.58120400000000005</v>
      </c>
      <c r="BB87" s="7">
        <v>-0.52259</v>
      </c>
      <c r="BC87" s="7">
        <v>-0.98873</v>
      </c>
      <c r="BD87" s="7">
        <v>1.112857</v>
      </c>
      <c r="BE87" s="7">
        <v>-1.0778300000000001</v>
      </c>
      <c r="BF87" s="7">
        <v>-0.69506000000000001</v>
      </c>
      <c r="BG87" s="7">
        <v>-1.24838</v>
      </c>
      <c r="BH87" s="7">
        <v>-0.40417999999999998</v>
      </c>
      <c r="BI87" s="7">
        <v>-1.2968299999999999</v>
      </c>
      <c r="BJ87" s="21">
        <v>5.1581420900000001</v>
      </c>
      <c r="BK87" s="21">
        <v>4.7115240099999998</v>
      </c>
      <c r="BL87" s="21">
        <v>0.49933519999999998</v>
      </c>
      <c r="BM87" s="21">
        <v>0.60646134600000001</v>
      </c>
      <c r="BN87" s="21">
        <v>0.50234675399999995</v>
      </c>
    </row>
    <row r="88" spans="1:66" ht="13">
      <c r="A88" s="7">
        <v>87</v>
      </c>
      <c r="B88" s="8" t="s">
        <v>312</v>
      </c>
      <c r="C88" s="8" t="s">
        <v>313</v>
      </c>
      <c r="D88" s="7">
        <v>1995</v>
      </c>
      <c r="E88" s="8" t="s">
        <v>63</v>
      </c>
      <c r="F88" s="2" t="s">
        <v>63</v>
      </c>
      <c r="G88" s="2" t="s">
        <v>63</v>
      </c>
      <c r="H88" s="9" t="str">
        <f t="shared" si="2"/>
        <v>romantic</v>
      </c>
      <c r="I88" s="9"/>
      <c r="J88" s="8" t="s">
        <v>314</v>
      </c>
      <c r="K88" s="7">
        <v>0.33490399999999998</v>
      </c>
      <c r="L88" s="7">
        <v>9.8103999999999997E-2</v>
      </c>
      <c r="M88" s="7">
        <v>4.9956E-2</v>
      </c>
      <c r="N88" s="7">
        <v>-0.58214999999999995</v>
      </c>
      <c r="O88" s="7">
        <v>-0.26729000000000003</v>
      </c>
      <c r="P88" s="7">
        <v>-0.41319</v>
      </c>
      <c r="Q88" s="7">
        <v>-0.68361000000000005</v>
      </c>
      <c r="R88" s="7">
        <v>-0.58875999999999995</v>
      </c>
      <c r="S88" s="7">
        <v>-0.86002999999999996</v>
      </c>
      <c r="T88" s="7">
        <v>-0.97014999999999996</v>
      </c>
      <c r="U88" s="7">
        <v>0.64558700000000002</v>
      </c>
      <c r="V88" s="7">
        <v>-0.28638000000000002</v>
      </c>
      <c r="W88" s="7">
        <v>0.328648</v>
      </c>
      <c r="X88" s="7">
        <v>-0.85607999999999995</v>
      </c>
      <c r="Y88" s="7">
        <v>0.139048</v>
      </c>
      <c r="Z88" s="7">
        <v>-0.61968000000000001</v>
      </c>
      <c r="AA88" s="7">
        <v>-1.881E-2</v>
      </c>
      <c r="AB88" s="7">
        <v>-0.69652000000000003</v>
      </c>
      <c r="AC88" s="7">
        <v>-0.35707</v>
      </c>
      <c r="AD88" s="7">
        <v>-0.76641999999999999</v>
      </c>
      <c r="AE88" s="7">
        <v>-1.1995800000000001</v>
      </c>
      <c r="AF88" s="7">
        <v>2.3524E-2</v>
      </c>
      <c r="AG88" s="7">
        <v>-0.41217999999999999</v>
      </c>
      <c r="AH88" s="7">
        <v>-0.48529</v>
      </c>
      <c r="AI88" s="7">
        <v>-0.88585000000000003</v>
      </c>
      <c r="AJ88" s="7">
        <v>0.65299099999999999</v>
      </c>
      <c r="AK88" s="7">
        <v>-1.4559599999999999</v>
      </c>
      <c r="AL88" s="7">
        <v>-0.45178000000000001</v>
      </c>
      <c r="AM88" s="7">
        <v>-0.95232000000000006</v>
      </c>
      <c r="AN88" s="7">
        <v>0.96808300000000003</v>
      </c>
      <c r="AO88" s="7">
        <v>-0.67508999999999997</v>
      </c>
      <c r="AP88" s="7">
        <v>-1.0530900000000001</v>
      </c>
      <c r="AQ88" s="7">
        <v>-0.59021999999999997</v>
      </c>
      <c r="AR88" s="7">
        <v>-0.41987999999999998</v>
      </c>
      <c r="AS88" s="7">
        <v>1.0459160000000001</v>
      </c>
      <c r="AT88" s="7">
        <v>-0.71765999999999996</v>
      </c>
      <c r="AU88" s="7">
        <v>0.343582</v>
      </c>
      <c r="AV88" s="7">
        <v>-0.53774</v>
      </c>
      <c r="AW88" s="7">
        <v>-0.10655000000000001</v>
      </c>
      <c r="AX88" s="7">
        <v>-0.12576000000000001</v>
      </c>
      <c r="AY88" s="7">
        <v>-0.16647999999999999</v>
      </c>
      <c r="AZ88" s="7">
        <v>0.34662999999999999</v>
      </c>
      <c r="BA88" s="7">
        <v>0.49188799999999999</v>
      </c>
      <c r="BB88" s="7">
        <v>0.13427600000000001</v>
      </c>
      <c r="BC88" s="7">
        <v>1.5282929999999999</v>
      </c>
      <c r="BD88" s="7">
        <v>0.210981</v>
      </c>
      <c r="BE88" s="7">
        <v>-9.4539999999999999E-2</v>
      </c>
      <c r="BF88" s="7">
        <v>-0.28122999999999998</v>
      </c>
      <c r="BG88" s="7">
        <v>-0.71442000000000005</v>
      </c>
      <c r="BH88" s="7">
        <v>0.240701</v>
      </c>
      <c r="BI88" s="7">
        <v>-0.56220000000000003</v>
      </c>
      <c r="BJ88" s="21">
        <v>5.730463028</v>
      </c>
      <c r="BK88" s="21">
        <v>5.9214262959999999</v>
      </c>
      <c r="BL88" s="21">
        <v>0.30901637700000001</v>
      </c>
      <c r="BM88" s="21">
        <v>0.750198543</v>
      </c>
      <c r="BN88" s="21">
        <v>0.50762367200000003</v>
      </c>
    </row>
    <row r="89" spans="1:66" ht="13">
      <c r="A89" s="7">
        <v>88</v>
      </c>
      <c r="B89" s="8" t="s">
        <v>315</v>
      </c>
      <c r="C89" s="8" t="s">
        <v>316</v>
      </c>
      <c r="D89" s="7">
        <v>1981</v>
      </c>
      <c r="E89" s="8" t="s">
        <v>63</v>
      </c>
      <c r="F89" s="2" t="s">
        <v>79</v>
      </c>
      <c r="G89" s="2" t="s">
        <v>63</v>
      </c>
      <c r="H89" s="9" t="str">
        <f t="shared" si="2"/>
        <v>romantic</v>
      </c>
      <c r="I89" s="9"/>
      <c r="J89" s="8" t="s">
        <v>317</v>
      </c>
      <c r="K89" s="7">
        <v>-0.70431999999999995</v>
      </c>
      <c r="L89" s="7">
        <v>-0.43015999999999999</v>
      </c>
      <c r="M89" s="7">
        <v>0.118435</v>
      </c>
      <c r="N89" s="7">
        <v>0.50843400000000005</v>
      </c>
      <c r="O89" s="7">
        <v>4.0289999999999996E-3</v>
      </c>
      <c r="P89" s="7">
        <v>-0.48625000000000002</v>
      </c>
      <c r="Q89" s="7">
        <v>-0.21296000000000001</v>
      </c>
      <c r="R89" s="7">
        <v>-0.45040999999999998</v>
      </c>
      <c r="S89" s="7">
        <v>-5.3330000000000002E-2</v>
      </c>
      <c r="T89" s="7">
        <v>-0.61558000000000002</v>
      </c>
      <c r="U89" s="7">
        <v>0.15808</v>
      </c>
      <c r="V89" s="7">
        <v>0.50545200000000001</v>
      </c>
      <c r="W89" s="7">
        <v>5.8991000000000002E-2</v>
      </c>
      <c r="X89" s="7">
        <v>-0.15636</v>
      </c>
      <c r="Y89" s="7">
        <v>0.2326</v>
      </c>
      <c r="Z89" s="7">
        <v>-1.392E-2</v>
      </c>
      <c r="AA89" s="7">
        <v>0.247721</v>
      </c>
      <c r="AB89" s="7">
        <v>-0.21945999999999999</v>
      </c>
      <c r="AC89" s="7">
        <v>0.36230600000000002</v>
      </c>
      <c r="AD89" s="7">
        <v>-0.11303000000000001</v>
      </c>
      <c r="AE89" s="7">
        <v>0.492533</v>
      </c>
      <c r="AF89" s="7">
        <v>0.52166900000000005</v>
      </c>
      <c r="AG89" s="7">
        <v>1.4720690000000001</v>
      </c>
      <c r="AH89" s="7">
        <v>0.99910699999999997</v>
      </c>
      <c r="AI89" s="7">
        <v>0.56179199999999996</v>
      </c>
      <c r="AJ89" s="7">
        <v>0.85401400000000005</v>
      </c>
      <c r="AK89" s="7">
        <v>0.659995</v>
      </c>
      <c r="AL89" s="7">
        <v>-0.71938000000000002</v>
      </c>
      <c r="AM89" s="7">
        <v>-0.22692000000000001</v>
      </c>
      <c r="AN89" s="7">
        <v>-0.93754999999999999</v>
      </c>
      <c r="AO89" s="7">
        <v>0.30797400000000003</v>
      </c>
      <c r="AP89" s="7">
        <v>0.91748799999999997</v>
      </c>
      <c r="AQ89" s="7">
        <v>-1.0228299999999999</v>
      </c>
      <c r="AR89" s="7">
        <v>-0.89922000000000002</v>
      </c>
      <c r="AS89" s="7">
        <v>-0.79591000000000001</v>
      </c>
      <c r="AT89" s="7">
        <v>0.70820499999999997</v>
      </c>
      <c r="AU89" s="7">
        <v>-1.3927700000000001</v>
      </c>
      <c r="AV89" s="7">
        <v>-1.09257</v>
      </c>
      <c r="AW89" s="7">
        <v>-0.14491000000000001</v>
      </c>
      <c r="AX89" s="7">
        <v>3.3500000000000001E-3</v>
      </c>
      <c r="AY89" s="7">
        <v>-0.16083</v>
      </c>
      <c r="AZ89" s="7">
        <v>0.46625699999999998</v>
      </c>
      <c r="BA89" s="7">
        <v>0.53247999999999995</v>
      </c>
      <c r="BB89" s="7">
        <v>-0.35566999999999999</v>
      </c>
      <c r="BC89" s="7">
        <v>-0.4294</v>
      </c>
      <c r="BD89" s="7">
        <v>0.233902</v>
      </c>
      <c r="BE89" s="7">
        <v>-7.9549999999999996E-2</v>
      </c>
      <c r="BF89" s="7">
        <v>-1.1460300000000001</v>
      </c>
      <c r="BG89" s="7">
        <v>-1.1107899999999999</v>
      </c>
      <c r="BH89" s="7">
        <v>0.14503099999999999</v>
      </c>
      <c r="BI89" s="7">
        <v>-1.3652899999999999</v>
      </c>
      <c r="BJ89" s="21">
        <v>4.7779197690000004</v>
      </c>
      <c r="BK89" s="21">
        <v>4.8018970489999999</v>
      </c>
      <c r="BL89" s="21">
        <v>0.47820273000000002</v>
      </c>
      <c r="BM89" s="21">
        <v>0.79090464100000002</v>
      </c>
      <c r="BN89" s="21">
        <v>0.63835889099999998</v>
      </c>
    </row>
    <row r="90" spans="1:66" ht="13">
      <c r="A90" s="7">
        <v>89</v>
      </c>
      <c r="B90" s="8" t="s">
        <v>318</v>
      </c>
      <c r="C90" s="8" t="s">
        <v>319</v>
      </c>
      <c r="D90" s="7">
        <v>1960</v>
      </c>
      <c r="E90" s="8" t="s">
        <v>63</v>
      </c>
      <c r="F90" s="2" t="s">
        <v>63</v>
      </c>
      <c r="G90" s="2" t="s">
        <v>63</v>
      </c>
      <c r="H90" s="9" t="str">
        <f t="shared" si="2"/>
        <v>romantic</v>
      </c>
      <c r="I90" s="9"/>
      <c r="J90" s="8" t="s">
        <v>320</v>
      </c>
      <c r="K90" s="7">
        <v>-0.60662000000000005</v>
      </c>
      <c r="L90" s="7">
        <v>1.517436</v>
      </c>
      <c r="M90" s="7">
        <v>1.7362139999999999</v>
      </c>
      <c r="N90" s="7">
        <v>3.4583179999999998</v>
      </c>
      <c r="O90" s="7">
        <v>-1.90693</v>
      </c>
      <c r="P90" s="7">
        <v>2.9548730000000001</v>
      </c>
      <c r="Q90" s="7">
        <v>-0.26635999999999999</v>
      </c>
      <c r="R90" s="7">
        <v>2.390298</v>
      </c>
      <c r="S90" s="7">
        <v>-0.83169999999999999</v>
      </c>
      <c r="T90" s="7">
        <v>0.93190399999999995</v>
      </c>
      <c r="U90" s="7">
        <v>-1.9434</v>
      </c>
      <c r="V90" s="7">
        <v>0.20188</v>
      </c>
      <c r="W90" s="7">
        <v>-0.74153999999999998</v>
      </c>
      <c r="X90" s="7">
        <v>0.224137</v>
      </c>
      <c r="Y90" s="7">
        <v>-1.3420799999999999</v>
      </c>
      <c r="Z90" s="7">
        <v>-0.29504999999999998</v>
      </c>
      <c r="AA90" s="7">
        <v>-0.93822000000000005</v>
      </c>
      <c r="AB90" s="7">
        <v>-0.69850999999999996</v>
      </c>
      <c r="AC90" s="7">
        <v>-2.3891499999999999</v>
      </c>
      <c r="AD90" s="7">
        <v>-1.856E-2</v>
      </c>
      <c r="AE90" s="7">
        <v>-0.21024999999999999</v>
      </c>
      <c r="AF90" s="7">
        <v>-0.33409</v>
      </c>
      <c r="AG90" s="7">
        <v>-2.3106200000000001</v>
      </c>
      <c r="AH90" s="7">
        <v>-0.58048999999999995</v>
      </c>
      <c r="AI90" s="7">
        <v>-0.88773000000000002</v>
      </c>
      <c r="AJ90" s="7">
        <v>-0.69621999999999995</v>
      </c>
      <c r="AK90" s="7">
        <v>-1.2691600000000001</v>
      </c>
      <c r="AL90" s="7">
        <v>-1.2679100000000001</v>
      </c>
      <c r="AM90" s="7">
        <v>0.119143</v>
      </c>
      <c r="AN90" s="7">
        <v>-1.37873</v>
      </c>
      <c r="AO90" s="7">
        <v>-1.1202799999999999</v>
      </c>
      <c r="AP90" s="7">
        <v>-1.64568</v>
      </c>
      <c r="AQ90" s="7">
        <v>-0.71880999999999995</v>
      </c>
      <c r="AR90" s="7">
        <v>0.142703</v>
      </c>
      <c r="AS90" s="7">
        <v>-1.5561</v>
      </c>
      <c r="AT90" s="7">
        <v>-1.50349</v>
      </c>
      <c r="AU90" s="7">
        <v>-1.5274099999999999</v>
      </c>
      <c r="AV90" s="7">
        <v>8.7896000000000002E-2</v>
      </c>
      <c r="AW90" s="7">
        <v>-1.6274999999999999</v>
      </c>
      <c r="AX90" s="7">
        <v>-2.5731099999999998</v>
      </c>
      <c r="AY90" s="7">
        <v>-1.8104899999999999</v>
      </c>
      <c r="AZ90" s="7">
        <v>1.019463</v>
      </c>
      <c r="BA90" s="7">
        <v>0.40248899999999999</v>
      </c>
      <c r="BB90" s="7">
        <v>0.59373299999999996</v>
      </c>
      <c r="BC90" s="7">
        <v>-0.73058000000000001</v>
      </c>
      <c r="BD90" s="7">
        <v>-1.9432100000000001</v>
      </c>
      <c r="BE90" s="7">
        <v>-0.92130999999999996</v>
      </c>
      <c r="BF90" s="7">
        <v>0.32139899999999999</v>
      </c>
      <c r="BG90" s="7">
        <v>0.81349499999999997</v>
      </c>
      <c r="BH90" s="7">
        <v>-0.63920999999999994</v>
      </c>
      <c r="BI90" s="7">
        <v>3.2223000000000002E-2</v>
      </c>
      <c r="BJ90" s="21">
        <v>4.3954148289999999</v>
      </c>
      <c r="BK90" s="21">
        <v>4.1505804059999996</v>
      </c>
      <c r="BL90" s="21">
        <v>0.56183248799999996</v>
      </c>
      <c r="BM90" s="21">
        <v>0.87458658199999995</v>
      </c>
      <c r="BN90" s="21">
        <v>0.66477036499999997</v>
      </c>
    </row>
    <row r="91" spans="1:66" ht="13">
      <c r="A91" s="7">
        <v>90</v>
      </c>
      <c r="B91" s="8" t="s">
        <v>321</v>
      </c>
      <c r="C91" s="8" t="s">
        <v>322</v>
      </c>
      <c r="D91" s="7">
        <v>1968</v>
      </c>
      <c r="E91" s="8" t="s">
        <v>63</v>
      </c>
      <c r="F91" s="2" t="s">
        <v>63</v>
      </c>
      <c r="G91" s="2" t="s">
        <v>63</v>
      </c>
      <c r="H91" s="9" t="str">
        <f t="shared" si="2"/>
        <v>romantic</v>
      </c>
      <c r="I91" s="9"/>
      <c r="J91" s="8" t="s">
        <v>323</v>
      </c>
      <c r="K91" s="7">
        <v>-0.92276000000000002</v>
      </c>
      <c r="L91" s="7">
        <v>-0.45968999999999999</v>
      </c>
      <c r="M91" s="7">
        <v>1.571156</v>
      </c>
      <c r="N91" s="7">
        <v>-0.72855000000000003</v>
      </c>
      <c r="O91" s="7">
        <v>-2.55166</v>
      </c>
      <c r="P91" s="7">
        <v>0.50566100000000003</v>
      </c>
      <c r="Q91" s="7">
        <v>0.78300999999999998</v>
      </c>
      <c r="R91" s="7">
        <v>-0.56357000000000002</v>
      </c>
      <c r="S91" s="7">
        <v>-4.6420000000000003E-2</v>
      </c>
      <c r="T91" s="7">
        <v>-0.45236999999999999</v>
      </c>
      <c r="U91" s="7">
        <v>-0.96825000000000006</v>
      </c>
      <c r="V91" s="7">
        <v>-0.66788999999999998</v>
      </c>
      <c r="W91" s="7">
        <v>-0.55323999999999995</v>
      </c>
      <c r="X91" s="7">
        <v>-1.03813</v>
      </c>
      <c r="Y91" s="7">
        <v>-0.45945000000000003</v>
      </c>
      <c r="Z91" s="7">
        <v>-0.63624999999999998</v>
      </c>
      <c r="AA91" s="7">
        <v>0.321579</v>
      </c>
      <c r="AB91" s="7">
        <v>-0.92781000000000002</v>
      </c>
      <c r="AC91" s="7">
        <v>-1.2648200000000001</v>
      </c>
      <c r="AD91" s="7">
        <v>-0.12418</v>
      </c>
      <c r="AE91" s="7">
        <v>-0.30797000000000002</v>
      </c>
      <c r="AF91" s="7">
        <v>-0.10383000000000001</v>
      </c>
      <c r="AG91" s="7">
        <v>-1.79806</v>
      </c>
      <c r="AH91" s="7">
        <v>3.5980999999999999E-2</v>
      </c>
      <c r="AI91" s="7">
        <v>-0.42768</v>
      </c>
      <c r="AJ91" s="7">
        <v>-0.54342000000000001</v>
      </c>
      <c r="AK91" s="7">
        <v>-0.80203000000000002</v>
      </c>
      <c r="AL91" s="7">
        <v>-0.25799</v>
      </c>
      <c r="AM91" s="7">
        <v>-0.81918000000000002</v>
      </c>
      <c r="AN91" s="7">
        <v>-1.38158</v>
      </c>
      <c r="AO91" s="7">
        <v>-0.66956000000000004</v>
      </c>
      <c r="AP91" s="7">
        <v>-0.88163999999999998</v>
      </c>
      <c r="AQ91" s="7">
        <v>0.71233500000000005</v>
      </c>
      <c r="AR91" s="7">
        <v>-0.53369</v>
      </c>
      <c r="AS91" s="7">
        <v>-0.93859999999999999</v>
      </c>
      <c r="AT91" s="7">
        <v>-0.64219000000000004</v>
      </c>
      <c r="AU91" s="7">
        <v>-0.49775000000000003</v>
      </c>
      <c r="AV91" s="7">
        <v>1.4148449999999999</v>
      </c>
      <c r="AW91" s="7">
        <v>-0.94135000000000002</v>
      </c>
      <c r="AX91" s="7">
        <v>-2.0573899999999998</v>
      </c>
      <c r="AY91" s="7">
        <v>-1.3532999999999999</v>
      </c>
      <c r="AZ91" s="7">
        <v>0.36634499999999998</v>
      </c>
      <c r="BA91" s="7">
        <v>0.92178700000000002</v>
      </c>
      <c r="BB91" s="7">
        <v>-0.47338000000000002</v>
      </c>
      <c r="BC91" s="7">
        <v>-0.4294</v>
      </c>
      <c r="BD91" s="7">
        <v>-1.94177</v>
      </c>
      <c r="BE91" s="7">
        <v>-1.16554</v>
      </c>
      <c r="BF91" s="7">
        <v>-1.2464500000000001</v>
      </c>
      <c r="BG91" s="7">
        <v>-1.1536200000000001</v>
      </c>
      <c r="BH91" s="7">
        <v>0.49209700000000001</v>
      </c>
      <c r="BI91" s="7">
        <v>7.9995999999999998E-2</v>
      </c>
      <c r="BJ91" s="21">
        <v>4.9870581630000004</v>
      </c>
      <c r="BK91" s="21">
        <v>4.4652013779999997</v>
      </c>
      <c r="BL91" s="21">
        <v>0.56741207800000004</v>
      </c>
      <c r="BM91" s="21">
        <v>0.60510683099999996</v>
      </c>
      <c r="BN91" s="21">
        <v>0.481806338</v>
      </c>
    </row>
    <row r="92" spans="1:66" ht="13">
      <c r="A92" s="7">
        <v>91</v>
      </c>
      <c r="B92" s="8" t="s">
        <v>324</v>
      </c>
      <c r="C92" s="8" t="s">
        <v>310</v>
      </c>
      <c r="D92" s="7">
        <v>1976</v>
      </c>
      <c r="E92" s="8" t="s">
        <v>63</v>
      </c>
      <c r="F92" s="2" t="s">
        <v>79</v>
      </c>
      <c r="G92" s="2" t="s">
        <v>63</v>
      </c>
      <c r="H92" s="9" t="str">
        <f t="shared" si="2"/>
        <v>romantic</v>
      </c>
      <c r="I92" s="9"/>
      <c r="J92" s="8" t="s">
        <v>325</v>
      </c>
      <c r="K92" s="7">
        <v>-0.67247000000000001</v>
      </c>
      <c r="L92" s="7">
        <v>0.40187800000000001</v>
      </c>
      <c r="M92" s="7">
        <v>0.81820099999999996</v>
      </c>
      <c r="N92" s="7">
        <v>0.92052900000000004</v>
      </c>
      <c r="O92" s="7">
        <v>-1.2146399999999999</v>
      </c>
      <c r="P92" s="7">
        <v>-0.31175999999999998</v>
      </c>
      <c r="Q92" s="7">
        <v>2.4041969999999999</v>
      </c>
      <c r="R92" s="7">
        <v>0.89312599999999998</v>
      </c>
      <c r="S92" s="7">
        <v>-1.61737</v>
      </c>
      <c r="T92" s="7">
        <v>1.46662</v>
      </c>
      <c r="U92" s="7">
        <v>-0.41771000000000003</v>
      </c>
      <c r="V92" s="7">
        <v>-9.5299999999999996E-2</v>
      </c>
      <c r="W92" s="7">
        <v>-1.7867200000000001</v>
      </c>
      <c r="X92" s="7">
        <v>0.152778</v>
      </c>
      <c r="Y92" s="7">
        <v>-1.4270700000000001</v>
      </c>
      <c r="Z92" s="7">
        <v>0.35163499999999998</v>
      </c>
      <c r="AA92" s="7">
        <v>-2.1651099999999999</v>
      </c>
      <c r="AB92" s="7">
        <v>0.38125999999999999</v>
      </c>
      <c r="AC92" s="7">
        <v>-1.6263399999999999</v>
      </c>
      <c r="AD92" s="7">
        <v>0.30658800000000003</v>
      </c>
      <c r="AE92" s="7">
        <v>-2.4666899999999998</v>
      </c>
      <c r="AF92" s="7">
        <v>0.54817199999999999</v>
      </c>
      <c r="AG92" s="7">
        <v>-1.60161</v>
      </c>
      <c r="AH92" s="7">
        <v>-0.11135</v>
      </c>
      <c r="AI92" s="7">
        <v>-1.2322</v>
      </c>
      <c r="AJ92" s="7">
        <v>0.157361</v>
      </c>
      <c r="AK92" s="7">
        <v>-0.94072</v>
      </c>
      <c r="AL92" s="7">
        <v>-0.75900000000000001</v>
      </c>
      <c r="AM92" s="7">
        <v>-1.1543000000000001</v>
      </c>
      <c r="AN92" s="7">
        <v>-0.14868000000000001</v>
      </c>
      <c r="AO92" s="7">
        <v>0.70320499999999997</v>
      </c>
      <c r="AP92" s="7">
        <v>-4.0419999999999998E-2</v>
      </c>
      <c r="AQ92" s="7">
        <v>-0.11274000000000001</v>
      </c>
      <c r="AR92" s="7">
        <v>-0.45134000000000002</v>
      </c>
      <c r="AS92" s="7">
        <v>1.006737</v>
      </c>
      <c r="AT92" s="7">
        <v>-0.78415999999999997</v>
      </c>
      <c r="AU92" s="7">
        <v>-0.95711000000000002</v>
      </c>
      <c r="AV92" s="7">
        <v>5.0541000000000003E-2</v>
      </c>
      <c r="AW92" s="7">
        <v>-0.99165999999999999</v>
      </c>
      <c r="AX92" s="7">
        <v>-1.39974</v>
      </c>
      <c r="AY92" s="7">
        <v>-0.98604000000000003</v>
      </c>
      <c r="AZ92" s="7">
        <v>1.5417000000000001</v>
      </c>
      <c r="BA92" s="7">
        <v>1.4675130000000001</v>
      </c>
      <c r="BB92" s="7">
        <v>-0.49221999999999999</v>
      </c>
      <c r="BC92" s="7">
        <v>-0.25916</v>
      </c>
      <c r="BD92" s="7">
        <v>-1.3242400000000001</v>
      </c>
      <c r="BE92" s="7">
        <v>-0.68432999999999999</v>
      </c>
      <c r="BF92" s="7">
        <v>-0.48386000000000001</v>
      </c>
      <c r="BG92" s="7">
        <v>-0.31106</v>
      </c>
      <c r="BH92" s="7">
        <v>-0.44835999999999998</v>
      </c>
      <c r="BI92" s="7">
        <v>-0.34048</v>
      </c>
      <c r="BJ92" s="21">
        <v>4.6518363950000001</v>
      </c>
      <c r="BK92" s="21">
        <v>4.9256963730000001</v>
      </c>
      <c r="BL92" s="21">
        <v>0.48621946599999999</v>
      </c>
      <c r="BM92" s="21">
        <v>0.889905214</v>
      </c>
      <c r="BN92" s="21">
        <v>0.64076191199999999</v>
      </c>
    </row>
    <row r="93" spans="1:66" ht="13">
      <c r="A93" s="7">
        <v>92</v>
      </c>
      <c r="B93" s="8" t="s">
        <v>326</v>
      </c>
      <c r="C93" s="8" t="s">
        <v>327</v>
      </c>
      <c r="D93" s="7">
        <v>1962</v>
      </c>
      <c r="E93" s="8" t="s">
        <v>63</v>
      </c>
      <c r="F93" s="2" t="s">
        <v>63</v>
      </c>
      <c r="G93" s="2" t="s">
        <v>63</v>
      </c>
      <c r="H93" s="9" t="str">
        <f t="shared" si="2"/>
        <v>romantic</v>
      </c>
      <c r="I93" s="9"/>
      <c r="J93" s="8" t="s">
        <v>328</v>
      </c>
      <c r="K93" s="7">
        <v>-0.51297999999999999</v>
      </c>
      <c r="L93" s="7">
        <v>-1.18927</v>
      </c>
      <c r="M93" s="7">
        <v>0.67386100000000004</v>
      </c>
      <c r="N93" s="7">
        <v>-0.14471999999999999</v>
      </c>
      <c r="O93" s="7">
        <v>-2.20126</v>
      </c>
      <c r="P93" s="7">
        <v>-5.2139999999999999E-2</v>
      </c>
      <c r="Q93" s="7">
        <v>2.4234770000000001</v>
      </c>
      <c r="R93" s="7">
        <v>0.69098599999999999</v>
      </c>
      <c r="S93" s="7">
        <v>-1.1638900000000001</v>
      </c>
      <c r="T93" s="7">
        <v>-0.43169000000000002</v>
      </c>
      <c r="U93" s="7">
        <v>0.924261</v>
      </c>
      <c r="V93" s="7">
        <v>0.88216399999999995</v>
      </c>
      <c r="W93" s="7">
        <v>0.46073700000000001</v>
      </c>
      <c r="X93" s="7">
        <v>-0.47766999999999998</v>
      </c>
      <c r="Y93" s="7">
        <v>-0.52336000000000005</v>
      </c>
      <c r="Z93" s="7">
        <v>0.117789</v>
      </c>
      <c r="AA93" s="7">
        <v>0.63114899999999996</v>
      </c>
      <c r="AB93" s="7">
        <v>-0.31483</v>
      </c>
      <c r="AC93" s="7">
        <v>-1.8996900000000001</v>
      </c>
      <c r="AD93" s="7">
        <v>-0.38080000000000003</v>
      </c>
      <c r="AE93" s="7">
        <v>-1.08203</v>
      </c>
      <c r="AF93" s="7">
        <v>3.0995000000000002E-2</v>
      </c>
      <c r="AG93" s="7">
        <v>-0.85002999999999995</v>
      </c>
      <c r="AH93" s="7">
        <v>0.48081800000000002</v>
      </c>
      <c r="AI93" s="7">
        <v>0.36168600000000001</v>
      </c>
      <c r="AJ93" s="7">
        <v>2.136625</v>
      </c>
      <c r="AK93" s="7">
        <v>-1.12612</v>
      </c>
      <c r="AL93" s="7">
        <v>-9.2469999999999997E-2</v>
      </c>
      <c r="AM93" s="7">
        <v>-0.86709999999999998</v>
      </c>
      <c r="AN93" s="7">
        <v>-1.6154200000000001</v>
      </c>
      <c r="AO93" s="7">
        <v>-1.43649</v>
      </c>
      <c r="AP93" s="7">
        <v>-1.01057</v>
      </c>
      <c r="AQ93" s="7">
        <v>0.98031699999999999</v>
      </c>
      <c r="AR93" s="7">
        <v>-0.73218000000000005</v>
      </c>
      <c r="AS93" s="7">
        <v>-1.0149699999999999</v>
      </c>
      <c r="AT93" s="7">
        <v>-0.43585000000000002</v>
      </c>
      <c r="AU93" s="7">
        <v>-1.1827099999999999</v>
      </c>
      <c r="AV93" s="7">
        <v>0.354211</v>
      </c>
      <c r="AW93" s="7">
        <v>-0.44617000000000001</v>
      </c>
      <c r="AX93" s="7">
        <v>-1.6301699999999999</v>
      </c>
      <c r="AY93" s="7">
        <v>-0.82274000000000003</v>
      </c>
      <c r="AZ93" s="7">
        <v>1.5182800000000001</v>
      </c>
      <c r="BA93" s="7">
        <v>0.90637999999999996</v>
      </c>
      <c r="BB93" s="7">
        <v>-0.49374000000000001</v>
      </c>
      <c r="BC93" s="7">
        <v>-1.10446</v>
      </c>
      <c r="BD93" s="7">
        <v>0.129471</v>
      </c>
      <c r="BE93" s="7">
        <v>-4.0009999999999997E-2</v>
      </c>
      <c r="BF93" s="7">
        <v>-0.51802000000000004</v>
      </c>
      <c r="BG93" s="7">
        <v>-0.34544000000000002</v>
      </c>
      <c r="BH93" s="7">
        <v>0.90030699999999997</v>
      </c>
      <c r="BI93" s="7">
        <v>-0.35071000000000002</v>
      </c>
      <c r="BJ93" s="21">
        <v>4.6853437419999997</v>
      </c>
      <c r="BK93" s="21">
        <v>5.0604338650000003</v>
      </c>
      <c r="BL93" s="21">
        <v>0.40896919399999998</v>
      </c>
      <c r="BM93" s="21">
        <v>0.82477420599999995</v>
      </c>
      <c r="BN93" s="21">
        <v>0.35447248799999997</v>
      </c>
    </row>
    <row r="94" spans="1:66" ht="13">
      <c r="A94" s="7">
        <v>93</v>
      </c>
      <c r="B94" s="8" t="s">
        <v>329</v>
      </c>
      <c r="C94" s="8" t="s">
        <v>330</v>
      </c>
      <c r="D94" s="7">
        <v>1977</v>
      </c>
      <c r="E94" s="8" t="s">
        <v>63</v>
      </c>
      <c r="F94" s="8" t="s">
        <v>63</v>
      </c>
      <c r="G94" s="2" t="s">
        <v>63</v>
      </c>
      <c r="H94" s="9" t="str">
        <f t="shared" si="2"/>
        <v>romantic</v>
      </c>
      <c r="I94" s="9"/>
      <c r="J94" s="8" t="s">
        <v>331</v>
      </c>
      <c r="K94" s="7">
        <v>-0.33146999999999999</v>
      </c>
      <c r="L94" s="7">
        <v>0.73025700000000004</v>
      </c>
      <c r="M94" s="7">
        <v>-0.76293</v>
      </c>
      <c r="N94" s="7">
        <v>0.97145000000000004</v>
      </c>
      <c r="O94" s="7">
        <v>-6.0170000000000001E-2</v>
      </c>
      <c r="P94" s="7">
        <v>0.63633200000000001</v>
      </c>
      <c r="Q94" s="7">
        <v>0.67010199999999998</v>
      </c>
      <c r="R94" s="7">
        <v>0.24485299999999999</v>
      </c>
      <c r="S94" s="7">
        <v>0.12626999999999999</v>
      </c>
      <c r="T94" s="7">
        <v>-0.20857999999999999</v>
      </c>
      <c r="U94" s="7">
        <v>1.932803</v>
      </c>
      <c r="V94" s="7">
        <v>0.30881900000000001</v>
      </c>
      <c r="W94" s="7">
        <v>-1.086E-2</v>
      </c>
      <c r="X94" s="7">
        <v>0.185502</v>
      </c>
      <c r="Y94" s="7">
        <v>1.191605</v>
      </c>
      <c r="Z94" s="7">
        <v>1.7260000000000001E-3</v>
      </c>
      <c r="AA94" s="7">
        <v>0.78581900000000005</v>
      </c>
      <c r="AB94" s="7">
        <v>-0.66847000000000001</v>
      </c>
      <c r="AC94" s="7">
        <v>-0.44701999999999997</v>
      </c>
      <c r="AD94" s="7">
        <v>-0.33205000000000001</v>
      </c>
      <c r="AE94" s="7">
        <v>1.036932</v>
      </c>
      <c r="AF94" s="7">
        <v>0.62539199999999995</v>
      </c>
      <c r="AG94" s="7">
        <v>0.54989500000000002</v>
      </c>
      <c r="AH94" s="7">
        <v>-1.183E-2</v>
      </c>
      <c r="AI94" s="7">
        <v>0.66108299999999998</v>
      </c>
      <c r="AJ94" s="7">
        <v>-5.987E-2</v>
      </c>
      <c r="AK94" s="7">
        <v>0.258544</v>
      </c>
      <c r="AL94" s="7">
        <v>-0.61014999999999997</v>
      </c>
      <c r="AM94" s="7">
        <v>-0.55906999999999996</v>
      </c>
      <c r="AN94" s="7">
        <v>-0.82487999999999995</v>
      </c>
      <c r="AO94" s="7">
        <v>0.38038</v>
      </c>
      <c r="AP94" s="7">
        <v>4.4110000000000003E-2</v>
      </c>
      <c r="AQ94" s="7">
        <v>-0.71043000000000001</v>
      </c>
      <c r="AR94" s="7">
        <v>-0.39377000000000001</v>
      </c>
      <c r="AS94" s="7">
        <v>-0.74129999999999996</v>
      </c>
      <c r="AT94" s="7">
        <v>0.34173700000000001</v>
      </c>
      <c r="AU94" s="7">
        <v>-0.31845000000000001</v>
      </c>
      <c r="AV94" s="7">
        <v>-0.10761</v>
      </c>
      <c r="AW94" s="7">
        <v>0.28203</v>
      </c>
      <c r="AX94" s="7">
        <v>6.7616999999999997E-2</v>
      </c>
      <c r="AY94" s="7">
        <v>0.16056500000000001</v>
      </c>
      <c r="AZ94" s="7">
        <v>0.51642200000000005</v>
      </c>
      <c r="BA94" s="7">
        <v>0.36838500000000002</v>
      </c>
      <c r="BB94" s="7">
        <v>0.166682</v>
      </c>
      <c r="BC94" s="7">
        <v>0.60096700000000003</v>
      </c>
      <c r="BD94" s="7">
        <v>0.88329299999999999</v>
      </c>
      <c r="BE94" s="7">
        <v>0.74270800000000003</v>
      </c>
      <c r="BF94" s="7">
        <v>-0.63112999999999997</v>
      </c>
      <c r="BG94" s="7">
        <v>-0.62361</v>
      </c>
      <c r="BH94" s="7">
        <v>0.10460999999999999</v>
      </c>
      <c r="BI94" s="7">
        <v>-0.48300999999999999</v>
      </c>
      <c r="BJ94" s="21">
        <v>4.2531485560000002</v>
      </c>
      <c r="BK94" s="21">
        <v>4.5455136300000003</v>
      </c>
      <c r="BL94" s="21">
        <v>0.39920592300000002</v>
      </c>
      <c r="BM94" s="21">
        <v>0.939729869</v>
      </c>
      <c r="BN94" s="21">
        <v>0.45861637599999999</v>
      </c>
    </row>
    <row r="95" spans="1:66" ht="13">
      <c r="A95" s="7">
        <v>94</v>
      </c>
      <c r="B95" s="8" t="s">
        <v>332</v>
      </c>
      <c r="C95" s="8" t="s">
        <v>333</v>
      </c>
      <c r="D95" s="7">
        <v>1973</v>
      </c>
      <c r="E95" s="8" t="s">
        <v>63</v>
      </c>
      <c r="F95" s="2" t="s">
        <v>63</v>
      </c>
      <c r="G95" s="2" t="s">
        <v>63</v>
      </c>
      <c r="H95" s="9" t="str">
        <f t="shared" si="2"/>
        <v>romantic</v>
      </c>
      <c r="I95" s="9"/>
      <c r="J95" s="8" t="s">
        <v>334</v>
      </c>
      <c r="K95" s="7">
        <v>-1.7761499999999999</v>
      </c>
      <c r="L95" s="7">
        <v>0.57214100000000001</v>
      </c>
      <c r="M95" s="7">
        <v>-0.59414</v>
      </c>
      <c r="N95" s="7">
        <v>0.685473</v>
      </c>
      <c r="O95" s="7">
        <v>-0.57830000000000004</v>
      </c>
      <c r="P95" s="7">
        <v>0.152087</v>
      </c>
      <c r="Q95" s="7">
        <v>1.932439</v>
      </c>
      <c r="R95" s="7">
        <v>1.8275729999999999</v>
      </c>
      <c r="S95" s="7">
        <v>-1.2642899999999999</v>
      </c>
      <c r="T95" s="7">
        <v>2.9593999999999999E-2</v>
      </c>
      <c r="U95" s="7">
        <v>2.3205399999999998</v>
      </c>
      <c r="V95" s="7">
        <v>0.12189700000000001</v>
      </c>
      <c r="W95" s="7">
        <v>0.55025900000000005</v>
      </c>
      <c r="X95" s="7">
        <v>-0.14263000000000001</v>
      </c>
      <c r="Y95" s="7">
        <v>0.927199</v>
      </c>
      <c r="Z95" s="7">
        <v>0.170543</v>
      </c>
      <c r="AA95" s="7">
        <v>-0.19595000000000001</v>
      </c>
      <c r="AB95" s="7">
        <v>-0.66174999999999995</v>
      </c>
      <c r="AC95" s="7">
        <v>-0.41514000000000001</v>
      </c>
      <c r="AD95" s="7">
        <v>-0.10531</v>
      </c>
      <c r="AE95" s="7">
        <v>-0.76739000000000002</v>
      </c>
      <c r="AF95" s="7">
        <v>-0.42936999999999997</v>
      </c>
      <c r="AG95" s="7">
        <v>-0.18631</v>
      </c>
      <c r="AH95" s="7">
        <v>1.0839799999999999</v>
      </c>
      <c r="AI95" s="7">
        <v>0.25272800000000001</v>
      </c>
      <c r="AJ95" s="7">
        <v>2.6649280000000002</v>
      </c>
      <c r="AK95" s="7">
        <v>-0.27540999999999999</v>
      </c>
      <c r="AL95" s="7">
        <v>0.89597700000000002</v>
      </c>
      <c r="AM95" s="7">
        <v>-1.10039</v>
      </c>
      <c r="AN95" s="7">
        <v>-1.6573100000000001</v>
      </c>
      <c r="AO95" s="7">
        <v>-2.1063200000000002</v>
      </c>
      <c r="AP95" s="7">
        <v>-0.88851999999999998</v>
      </c>
      <c r="AQ95" s="7">
        <v>0.50387300000000002</v>
      </c>
      <c r="AR95" s="7">
        <v>-0.83194000000000001</v>
      </c>
      <c r="AS95" s="7">
        <v>-0.41899999999999998</v>
      </c>
      <c r="AT95" s="7">
        <v>-1.0097400000000001</v>
      </c>
      <c r="AU95" s="7">
        <v>-0.42037000000000002</v>
      </c>
      <c r="AV95" s="7">
        <v>-0.4919</v>
      </c>
      <c r="AW95" s="7">
        <v>3.005E-2</v>
      </c>
      <c r="AX95" s="7">
        <v>-0.64136000000000004</v>
      </c>
      <c r="AY95" s="7">
        <v>-0.18476000000000001</v>
      </c>
      <c r="AZ95" s="7">
        <v>0.83939799999999998</v>
      </c>
      <c r="BA95" s="7">
        <v>1.3410709999999999</v>
      </c>
      <c r="BB95" s="7">
        <v>-0.43417</v>
      </c>
      <c r="BC95" s="7">
        <v>-1.65994</v>
      </c>
      <c r="BD95" s="7">
        <v>0.23728099999999999</v>
      </c>
      <c r="BE95" s="7">
        <v>-0.23644999999999999</v>
      </c>
      <c r="BF95" s="7">
        <v>-1.5528500000000001</v>
      </c>
      <c r="BG95" s="7">
        <v>-1.1162700000000001</v>
      </c>
      <c r="BH95" s="7">
        <v>0.30979699999999999</v>
      </c>
      <c r="BI95" s="7">
        <v>-0.15487999999999999</v>
      </c>
      <c r="BJ95" s="21">
        <v>4.6021509170000003</v>
      </c>
      <c r="BK95" s="21">
        <v>4.806508064</v>
      </c>
      <c r="BL95" s="21">
        <v>0.52326303699999999</v>
      </c>
      <c r="BM95" s="21">
        <v>0.91138982800000001</v>
      </c>
      <c r="BN95" s="21">
        <v>0.76638811799999995</v>
      </c>
    </row>
    <row r="96" spans="1:66" ht="13">
      <c r="A96" s="7">
        <v>95</v>
      </c>
      <c r="B96" s="8" t="s">
        <v>335</v>
      </c>
      <c r="C96" s="8" t="s">
        <v>336</v>
      </c>
      <c r="D96" s="7">
        <v>1972</v>
      </c>
      <c r="E96" s="8" t="s">
        <v>63</v>
      </c>
      <c r="F96" s="2" t="s">
        <v>63</v>
      </c>
      <c r="G96" s="2" t="s">
        <v>63</v>
      </c>
      <c r="H96" s="9" t="str">
        <f t="shared" si="2"/>
        <v>romantic</v>
      </c>
      <c r="I96" s="9"/>
      <c r="J96" s="8" t="s">
        <v>337</v>
      </c>
      <c r="K96" s="7">
        <v>-0.44434000000000001</v>
      </c>
      <c r="L96" s="7">
        <v>0.19858400000000001</v>
      </c>
      <c r="M96" s="7">
        <v>0.23705799999999999</v>
      </c>
      <c r="N96" s="7">
        <v>0.586256</v>
      </c>
      <c r="O96" s="7">
        <v>-1.6972</v>
      </c>
      <c r="P96" s="7">
        <v>-0.25205</v>
      </c>
      <c r="Q96" s="7">
        <v>1.950399</v>
      </c>
      <c r="R96" s="7">
        <v>0.466142</v>
      </c>
      <c r="S96" s="7">
        <v>-2.1374499999999999</v>
      </c>
      <c r="T96" s="7">
        <v>0.38801600000000003</v>
      </c>
      <c r="U96" s="7">
        <v>0.485564</v>
      </c>
      <c r="V96" s="7">
        <v>-0.29675000000000001</v>
      </c>
      <c r="W96" s="7">
        <v>-1.75692</v>
      </c>
      <c r="X96" s="7">
        <v>0.51339000000000001</v>
      </c>
      <c r="Y96" s="7">
        <v>-0.51731000000000005</v>
      </c>
      <c r="Z96" s="7">
        <v>0.63997300000000001</v>
      </c>
      <c r="AA96" s="7">
        <v>-1.88968</v>
      </c>
      <c r="AB96" s="7">
        <v>0.212033</v>
      </c>
      <c r="AC96" s="7">
        <v>-1.25057</v>
      </c>
      <c r="AD96" s="7">
        <v>-9.8350000000000007E-2</v>
      </c>
      <c r="AE96" s="7">
        <v>-1.7737000000000001</v>
      </c>
      <c r="AF96" s="7">
        <v>-0.18840999999999999</v>
      </c>
      <c r="AG96" s="7">
        <v>-1.4714499999999999</v>
      </c>
      <c r="AH96" s="7">
        <v>0.41215800000000002</v>
      </c>
      <c r="AI96" s="7">
        <v>-1.5104</v>
      </c>
      <c r="AJ96" s="7">
        <v>-6.2939999999999996E-2</v>
      </c>
      <c r="AK96" s="7">
        <v>-0.96836999999999995</v>
      </c>
      <c r="AL96" s="7">
        <v>-0.15706999999999999</v>
      </c>
      <c r="AM96" s="7">
        <v>-1.1774100000000001</v>
      </c>
      <c r="AN96" s="7">
        <v>-0.49765999999999999</v>
      </c>
      <c r="AO96" s="7">
        <v>-0.84769000000000005</v>
      </c>
      <c r="AP96" s="7">
        <v>-2.2290000000000001E-2</v>
      </c>
      <c r="AQ96" s="7">
        <v>1.463508</v>
      </c>
      <c r="AR96" s="7">
        <v>-0.66929000000000005</v>
      </c>
      <c r="AS96" s="7">
        <v>-0.31414999999999998</v>
      </c>
      <c r="AT96" s="7">
        <v>-0.92354000000000003</v>
      </c>
      <c r="AU96" s="7">
        <v>0.150699</v>
      </c>
      <c r="AV96" s="7">
        <v>-0.66693000000000002</v>
      </c>
      <c r="AW96" s="7">
        <v>-0.11955</v>
      </c>
      <c r="AX96" s="7">
        <v>-1.169</v>
      </c>
      <c r="AY96" s="7">
        <v>-0.53988000000000003</v>
      </c>
      <c r="AZ96" s="7">
        <v>0.86562700000000004</v>
      </c>
      <c r="BA96" s="7">
        <v>1.4367099999999999</v>
      </c>
      <c r="BB96" s="7">
        <v>-0.43178</v>
      </c>
      <c r="BC96" s="7">
        <v>-0.73058000000000001</v>
      </c>
      <c r="BD96" s="7">
        <v>6.5856999999999999E-2</v>
      </c>
      <c r="BE96" s="7">
        <v>0.30703999999999998</v>
      </c>
      <c r="BF96" s="7">
        <v>-0.82269999999999999</v>
      </c>
      <c r="BG96" s="7">
        <v>-0.83799000000000001</v>
      </c>
      <c r="BH96" s="7">
        <v>0.81917300000000004</v>
      </c>
      <c r="BI96" s="7">
        <v>-0.65641000000000005</v>
      </c>
      <c r="BJ96" s="21">
        <v>5.5113234520000001</v>
      </c>
      <c r="BK96" s="21">
        <v>5.2907381060000001</v>
      </c>
      <c r="BL96" s="21">
        <v>0.36537626400000001</v>
      </c>
      <c r="BM96" s="21">
        <v>0.50321906800000005</v>
      </c>
      <c r="BN96" s="21">
        <v>0.39572170400000001</v>
      </c>
    </row>
    <row r="97" spans="1:66" ht="13">
      <c r="A97" s="7">
        <v>96</v>
      </c>
      <c r="B97" s="8" t="s">
        <v>338</v>
      </c>
      <c r="C97" s="8" t="s">
        <v>339</v>
      </c>
      <c r="D97" s="7">
        <v>1967</v>
      </c>
      <c r="E97" s="2" t="s">
        <v>79</v>
      </c>
      <c r="F97" s="2" t="s">
        <v>79</v>
      </c>
      <c r="G97" s="2" t="s">
        <v>79</v>
      </c>
      <c r="H97" s="9" t="str">
        <f t="shared" si="2"/>
        <v>happy</v>
      </c>
      <c r="I97" s="9"/>
      <c r="J97" s="8" t="s">
        <v>340</v>
      </c>
      <c r="K97" s="7">
        <v>-0.53735999999999995</v>
      </c>
      <c r="L97" s="7">
        <v>5.0403000000000003E-2</v>
      </c>
      <c r="M97" s="7">
        <v>1.7972900000000001</v>
      </c>
      <c r="N97" s="7">
        <v>0.53417999999999999</v>
      </c>
      <c r="O97" s="7">
        <v>-3.0203899999999999</v>
      </c>
      <c r="P97" s="7">
        <v>2.1978749999999998</v>
      </c>
      <c r="Q97" s="7">
        <v>1.7499670000000001</v>
      </c>
      <c r="R97" s="7">
        <v>1.6552720000000001</v>
      </c>
      <c r="S97" s="7">
        <v>-2.6976</v>
      </c>
      <c r="T97" s="7">
        <v>1.696096</v>
      </c>
      <c r="U97" s="7">
        <v>-1.1047400000000001</v>
      </c>
      <c r="V97" s="7">
        <v>0.92184999999999995</v>
      </c>
      <c r="W97" s="7">
        <v>-0.59938000000000002</v>
      </c>
      <c r="X97" s="7">
        <v>-0.45699000000000001</v>
      </c>
      <c r="Y97" s="7">
        <v>-1.10131</v>
      </c>
      <c r="Z97" s="7">
        <v>2.4017E-2</v>
      </c>
      <c r="AA97" s="7">
        <v>8.2672999999999996E-2</v>
      </c>
      <c r="AB97" s="7">
        <v>-0.96352000000000004</v>
      </c>
      <c r="AC97" s="7">
        <v>-3.1614399999999998</v>
      </c>
      <c r="AD97" s="7">
        <v>-0.57291000000000003</v>
      </c>
      <c r="AE97" s="7">
        <v>0.31839499999999998</v>
      </c>
      <c r="AF97" s="7">
        <v>0.39973700000000001</v>
      </c>
      <c r="AG97" s="7">
        <v>-2.35826</v>
      </c>
      <c r="AH97" s="7">
        <v>1.2356229999999999</v>
      </c>
      <c r="AI97" s="7">
        <v>4.5682E-2</v>
      </c>
      <c r="AJ97" s="7">
        <v>1.37317</v>
      </c>
      <c r="AK97" s="7">
        <v>-0.87233000000000005</v>
      </c>
      <c r="AL97" s="7">
        <v>-0.12433</v>
      </c>
      <c r="AM97" s="7">
        <v>-0.73404999999999998</v>
      </c>
      <c r="AN97" s="7">
        <v>-0.50455000000000005</v>
      </c>
      <c r="AO97" s="7">
        <v>0.29668099999999997</v>
      </c>
      <c r="AP97" s="7">
        <v>-1.17727</v>
      </c>
      <c r="AQ97" s="7">
        <v>-1.1045700000000001</v>
      </c>
      <c r="AR97" s="7">
        <v>-1.15829</v>
      </c>
      <c r="AS97" s="7">
        <v>0.280777</v>
      </c>
      <c r="AT97" s="7">
        <v>0.82042599999999999</v>
      </c>
      <c r="AU97" s="7">
        <v>-1.1501600000000001</v>
      </c>
      <c r="AV97" s="7">
        <v>-0.27013999999999999</v>
      </c>
      <c r="AW97" s="7">
        <v>-0.77305000000000001</v>
      </c>
      <c r="AX97" s="7">
        <v>-2.1000899999999998</v>
      </c>
      <c r="AY97" s="7">
        <v>-1.1920299999999999</v>
      </c>
      <c r="AZ97" s="7">
        <v>1.303053</v>
      </c>
      <c r="BA97" s="7">
        <v>1.4004110000000001</v>
      </c>
      <c r="BB97" s="7">
        <v>-0.33073000000000002</v>
      </c>
      <c r="BC97" s="7">
        <v>-0.4294</v>
      </c>
      <c r="BD97" s="7">
        <v>0.20322599999999999</v>
      </c>
      <c r="BE97" s="7">
        <v>-0.18942999999999999</v>
      </c>
      <c r="BF97" s="7">
        <v>-0.50658999999999998</v>
      </c>
      <c r="BG97" s="7">
        <v>-0.59380999999999995</v>
      </c>
      <c r="BH97" s="7">
        <v>0.84744200000000003</v>
      </c>
      <c r="BI97" s="7">
        <v>-0.84194999999999998</v>
      </c>
      <c r="BJ97" s="21">
        <v>6.3983917239999997</v>
      </c>
      <c r="BK97" s="21">
        <v>4.9243154530000002</v>
      </c>
      <c r="BL97" s="21">
        <v>0.35446095500000002</v>
      </c>
      <c r="BM97" s="21">
        <v>0.53397375300000005</v>
      </c>
      <c r="BN97" s="21">
        <v>0.323976398</v>
      </c>
    </row>
    <row r="98" spans="1:66" ht="13">
      <c r="A98" s="7">
        <v>97</v>
      </c>
      <c r="B98" s="8" t="s">
        <v>341</v>
      </c>
      <c r="C98" s="8" t="s">
        <v>342</v>
      </c>
      <c r="D98" s="7">
        <v>2023</v>
      </c>
      <c r="E98" s="2" t="s">
        <v>63</v>
      </c>
      <c r="F98" s="2" t="s">
        <v>63</v>
      </c>
      <c r="G98" s="2" t="s">
        <v>63</v>
      </c>
      <c r="H98" s="9" t="str">
        <f t="shared" si="2"/>
        <v>romantic</v>
      </c>
      <c r="I98" s="9"/>
      <c r="J98" s="8" t="s">
        <v>343</v>
      </c>
      <c r="K98" s="7">
        <v>0.6431</v>
      </c>
      <c r="L98" s="7">
        <v>-0.88832999999999995</v>
      </c>
      <c r="M98" s="7">
        <v>0.38799499999999998</v>
      </c>
      <c r="N98" s="7">
        <v>-0.60377000000000003</v>
      </c>
      <c r="O98" s="7">
        <v>0.27681699999999998</v>
      </c>
      <c r="P98" s="7">
        <v>-0.46189000000000002</v>
      </c>
      <c r="Q98" s="7">
        <v>-0.49351</v>
      </c>
      <c r="R98" s="7">
        <v>-0.93725999999999998</v>
      </c>
      <c r="S98" s="7">
        <v>0.59063399999999999</v>
      </c>
      <c r="T98" s="7">
        <v>-0.67362</v>
      </c>
      <c r="U98" s="7">
        <v>0.52589699999999995</v>
      </c>
      <c r="V98" s="7">
        <v>-0.47689999999999999</v>
      </c>
      <c r="W98" s="7">
        <v>-0.78017999999999998</v>
      </c>
      <c r="X98" s="7">
        <v>0.14810100000000001</v>
      </c>
      <c r="Y98" s="7">
        <v>1.2028589999999999</v>
      </c>
      <c r="Z98" s="7">
        <v>-0.50295000000000001</v>
      </c>
      <c r="AA98" s="7">
        <v>0.84944600000000003</v>
      </c>
      <c r="AB98" s="7">
        <v>-0.81028</v>
      </c>
      <c r="AC98" s="7">
        <v>1.1721459999999999</v>
      </c>
      <c r="AD98" s="7">
        <v>-0.61636000000000002</v>
      </c>
      <c r="AE98" s="7">
        <v>1.4062950000000001</v>
      </c>
      <c r="AF98" s="7">
        <v>-0.71521999999999997</v>
      </c>
      <c r="AG98" s="7">
        <v>0.98400699999999997</v>
      </c>
      <c r="AH98" s="7">
        <v>-0.50395000000000001</v>
      </c>
      <c r="AI98" s="7">
        <v>0.58542499999999997</v>
      </c>
      <c r="AJ98" s="7">
        <v>-1.1440900000000001</v>
      </c>
      <c r="AK98" s="7">
        <v>0.94037700000000002</v>
      </c>
      <c r="AL98" s="7">
        <v>-9.5280000000000004E-2</v>
      </c>
      <c r="AM98" s="7">
        <v>0.60135499999999997</v>
      </c>
      <c r="AN98" s="7">
        <v>-0.12665999999999999</v>
      </c>
      <c r="AO98" s="7">
        <v>0.93161000000000005</v>
      </c>
      <c r="AP98" s="7">
        <v>-0.85836000000000001</v>
      </c>
      <c r="AQ98" s="7">
        <v>-1.0307599999999999</v>
      </c>
      <c r="AR98" s="7">
        <v>-0.17019999999999999</v>
      </c>
      <c r="AS98" s="7">
        <v>-0.25701000000000002</v>
      </c>
      <c r="AT98" s="7">
        <v>1.849016</v>
      </c>
      <c r="AU98" s="7">
        <v>-7.2239999999999999E-2</v>
      </c>
      <c r="AV98" s="7">
        <v>0.48361700000000002</v>
      </c>
      <c r="AW98" s="7">
        <v>-0.53605999999999998</v>
      </c>
      <c r="AX98" s="7">
        <v>0.103766</v>
      </c>
      <c r="AY98" s="7">
        <v>-0.33805000000000002</v>
      </c>
      <c r="AZ98" s="7">
        <v>0.34166999999999997</v>
      </c>
      <c r="BA98" s="7">
        <v>0.53473300000000001</v>
      </c>
      <c r="BB98" s="7">
        <v>-0.40185999999999999</v>
      </c>
      <c r="BC98" s="7">
        <v>-7.3450000000000001E-2</v>
      </c>
      <c r="BD98" s="7">
        <v>-0.57167000000000001</v>
      </c>
      <c r="BE98" s="7">
        <v>-0.12317</v>
      </c>
      <c r="BF98" s="7">
        <v>1.111731</v>
      </c>
      <c r="BG98" s="7">
        <v>0.55175399999999997</v>
      </c>
      <c r="BH98" s="7">
        <v>-1.08213</v>
      </c>
      <c r="BI98" s="7">
        <v>5.5141000000000003E-2</v>
      </c>
      <c r="BJ98" s="21">
        <v>5.8390126230000003</v>
      </c>
      <c r="BK98" s="21">
        <v>5.3638725279999999</v>
      </c>
      <c r="BL98" s="21">
        <v>0.41524535400000001</v>
      </c>
      <c r="BM98" s="21">
        <v>0.78047955000000002</v>
      </c>
      <c r="BN98" s="21">
        <v>0.572997808</v>
      </c>
    </row>
    <row r="99" spans="1:66" ht="13">
      <c r="A99" s="7">
        <v>98</v>
      </c>
      <c r="B99" s="8" t="s">
        <v>344</v>
      </c>
      <c r="C99" s="8" t="s">
        <v>345</v>
      </c>
      <c r="D99" s="7">
        <v>1994</v>
      </c>
      <c r="E99" s="8" t="s">
        <v>63</v>
      </c>
      <c r="F99" s="2" t="s">
        <v>79</v>
      </c>
      <c r="G99" s="2" t="s">
        <v>63</v>
      </c>
      <c r="H99" s="9" t="str">
        <f t="shared" si="2"/>
        <v>romantic</v>
      </c>
      <c r="I99" s="9"/>
      <c r="J99" s="8" t="s">
        <v>346</v>
      </c>
      <c r="K99" s="7">
        <v>-2.0840200000000002</v>
      </c>
      <c r="L99" s="7">
        <v>0.23400399999999999</v>
      </c>
      <c r="M99" s="7">
        <v>0.414296</v>
      </c>
      <c r="N99" s="7">
        <v>0.21193699999999999</v>
      </c>
      <c r="O99" s="7">
        <v>-0.96284000000000003</v>
      </c>
      <c r="P99" s="7">
        <v>-0.55393000000000003</v>
      </c>
      <c r="Q99" s="7">
        <v>-0.18748000000000001</v>
      </c>
      <c r="R99" s="7">
        <v>1.444326</v>
      </c>
      <c r="S99" s="7">
        <v>-1.0176000000000001</v>
      </c>
      <c r="T99" s="7">
        <v>2.4151419999999999</v>
      </c>
      <c r="U99" s="7">
        <v>-0.19062999999999999</v>
      </c>
      <c r="V99" s="7">
        <v>1.288381</v>
      </c>
      <c r="W99" s="7">
        <v>-1.4513799999999999</v>
      </c>
      <c r="X99" s="7">
        <v>1.236472</v>
      </c>
      <c r="Y99" s="7">
        <v>-1.04949</v>
      </c>
      <c r="Z99" s="7">
        <v>2.3370220000000002</v>
      </c>
      <c r="AA99" s="7">
        <v>-0.96760000000000002</v>
      </c>
      <c r="AB99" s="7">
        <v>0.73140799999999995</v>
      </c>
      <c r="AC99" s="7">
        <v>0.75773999999999997</v>
      </c>
      <c r="AD99" s="7">
        <v>1.5333969999999999</v>
      </c>
      <c r="AE99" s="7">
        <v>-0.96736999999999995</v>
      </c>
      <c r="AF99" s="7">
        <v>1.1048500000000001</v>
      </c>
      <c r="AG99" s="7">
        <v>-1.92011</v>
      </c>
      <c r="AH99" s="7">
        <v>0.921597</v>
      </c>
      <c r="AI99" s="7">
        <v>-1.7209099999999999</v>
      </c>
      <c r="AJ99" s="7">
        <v>0.80852199999999996</v>
      </c>
      <c r="AK99" s="7">
        <v>-1.1958800000000001</v>
      </c>
      <c r="AL99" s="7">
        <v>0.27721400000000002</v>
      </c>
      <c r="AM99" s="7">
        <v>-1.1789400000000001</v>
      </c>
      <c r="AN99" s="7">
        <v>-1.6403099999999999</v>
      </c>
      <c r="AO99" s="7">
        <v>-1.3079400000000001</v>
      </c>
      <c r="AP99" s="7">
        <v>-0.90480000000000005</v>
      </c>
      <c r="AQ99" s="7">
        <v>1.422744</v>
      </c>
      <c r="AR99" s="7">
        <v>-0.74216000000000004</v>
      </c>
      <c r="AS99" s="7">
        <v>0.52534899999999995</v>
      </c>
      <c r="AT99" s="7">
        <v>-3.6729999999999999E-2</v>
      </c>
      <c r="AU99" s="7">
        <v>-1.32222</v>
      </c>
      <c r="AV99" s="7">
        <v>-1.0523</v>
      </c>
      <c r="AW99" s="7">
        <v>-0.45723000000000003</v>
      </c>
      <c r="AX99" s="7">
        <v>-0.80228999999999995</v>
      </c>
      <c r="AY99" s="7">
        <v>-0.73667000000000005</v>
      </c>
      <c r="AZ99" s="7">
        <v>0.89666900000000005</v>
      </c>
      <c r="BA99" s="7">
        <v>0.51589300000000005</v>
      </c>
      <c r="BB99" s="7">
        <v>-0.41498000000000002</v>
      </c>
      <c r="BC99" s="7">
        <v>-0.4294</v>
      </c>
      <c r="BD99" s="7">
        <v>0.187913</v>
      </c>
      <c r="BE99" s="7">
        <v>0.34062599999999998</v>
      </c>
      <c r="BF99" s="7">
        <v>-1.7485200000000001</v>
      </c>
      <c r="BG99" s="7">
        <v>-1.5179499999999999</v>
      </c>
      <c r="BH99" s="7">
        <v>0.18854199999999999</v>
      </c>
      <c r="BI99" s="7">
        <v>-2.3702999999999999</v>
      </c>
      <c r="BJ99" s="21">
        <v>4.4271273610000001</v>
      </c>
      <c r="BK99" s="21">
        <v>4.7755107880000001</v>
      </c>
      <c r="BL99" s="21">
        <v>0.54556786999999995</v>
      </c>
      <c r="BM99" s="21">
        <v>0.80570328199999997</v>
      </c>
      <c r="BN99" s="21">
        <v>0.789716482</v>
      </c>
    </row>
    <row r="100" spans="1:66" ht="13">
      <c r="A100" s="7">
        <v>99</v>
      </c>
      <c r="B100" s="8" t="s">
        <v>347</v>
      </c>
      <c r="C100" s="8" t="s">
        <v>348</v>
      </c>
      <c r="D100" s="7">
        <v>1995</v>
      </c>
      <c r="E100" s="8" t="s">
        <v>114</v>
      </c>
      <c r="F100" s="8" t="s">
        <v>95</v>
      </c>
      <c r="G100" s="2" t="s">
        <v>114</v>
      </c>
      <c r="H100" s="9" t="str">
        <f t="shared" si="2"/>
        <v>sad</v>
      </c>
      <c r="I100" s="9"/>
      <c r="J100" s="8" t="s">
        <v>349</v>
      </c>
      <c r="K100" s="7">
        <v>-1.4311799999999999</v>
      </c>
      <c r="L100" s="7">
        <v>0.57183799999999996</v>
      </c>
      <c r="M100" s="7">
        <v>-0.78127999999999997</v>
      </c>
      <c r="N100" s="7">
        <v>0.44888800000000001</v>
      </c>
      <c r="O100" s="7">
        <v>1.225897</v>
      </c>
      <c r="P100" s="7">
        <v>-0.34667999999999999</v>
      </c>
      <c r="Q100" s="7">
        <v>0.60329100000000002</v>
      </c>
      <c r="R100" s="7">
        <v>0.68888400000000005</v>
      </c>
      <c r="S100" s="7">
        <v>1.341782</v>
      </c>
      <c r="T100" s="7">
        <v>0.29204799999999997</v>
      </c>
      <c r="U100" s="7">
        <v>0.87328799999999995</v>
      </c>
      <c r="V100" s="7">
        <v>1.7467999999999999</v>
      </c>
      <c r="W100" s="7">
        <v>-0.15878</v>
      </c>
      <c r="X100" s="7">
        <v>3.3607420000000001</v>
      </c>
      <c r="Y100" s="7">
        <v>1.27847</v>
      </c>
      <c r="Z100" s="7">
        <v>0.45006099999999999</v>
      </c>
      <c r="AA100" s="7">
        <v>-5.6070000000000002E-2</v>
      </c>
      <c r="AB100" s="7">
        <v>1.019487</v>
      </c>
      <c r="AC100" s="7">
        <v>0.94760200000000006</v>
      </c>
      <c r="AD100" s="7">
        <v>1.8105869999999999</v>
      </c>
      <c r="AE100" s="7">
        <v>1.0694140000000001</v>
      </c>
      <c r="AF100" s="7">
        <v>2.1675330000000002</v>
      </c>
      <c r="AG100" s="7">
        <v>0.20564399999999999</v>
      </c>
      <c r="AH100" s="7">
        <v>1.5121640000000001</v>
      </c>
      <c r="AI100" s="7">
        <v>1.1349130000000001</v>
      </c>
      <c r="AJ100" s="7">
        <v>2.017029</v>
      </c>
      <c r="AK100" s="7">
        <v>-5.8770000000000003E-2</v>
      </c>
      <c r="AL100" s="7">
        <v>-0.69513000000000003</v>
      </c>
      <c r="AM100" s="7">
        <v>0.115234</v>
      </c>
      <c r="AN100" s="7">
        <v>1.9658949999999999</v>
      </c>
      <c r="AO100" s="7">
        <v>0.270314</v>
      </c>
      <c r="AP100" s="7">
        <v>-0.49314000000000002</v>
      </c>
      <c r="AQ100" s="7">
        <v>-1.4461299999999999</v>
      </c>
      <c r="AR100" s="7">
        <v>-0.74805999999999995</v>
      </c>
      <c r="AS100" s="7">
        <v>-0.59103000000000006</v>
      </c>
      <c r="AT100" s="7">
        <v>-0.70021</v>
      </c>
      <c r="AU100" s="7">
        <v>1.448653</v>
      </c>
      <c r="AV100" s="7">
        <v>0.28079900000000002</v>
      </c>
      <c r="AW100" s="7">
        <v>0.37231700000000001</v>
      </c>
      <c r="AX100" s="7">
        <v>0.76305299999999998</v>
      </c>
      <c r="AY100" s="7">
        <v>0.64720800000000001</v>
      </c>
      <c r="AZ100" s="7">
        <v>1.1248629999999999</v>
      </c>
      <c r="BA100" s="7">
        <v>0.30362699999999998</v>
      </c>
      <c r="BB100" s="7">
        <v>-0.21593000000000001</v>
      </c>
      <c r="BC100" s="7">
        <v>-0.73058000000000001</v>
      </c>
      <c r="BD100" s="7">
        <v>-1.6694100000000001</v>
      </c>
      <c r="BE100" s="7">
        <v>-0.62041999999999997</v>
      </c>
      <c r="BF100" s="7">
        <v>-1.2801100000000001</v>
      </c>
      <c r="BG100" s="7">
        <v>-0.90754000000000001</v>
      </c>
      <c r="BH100" s="7">
        <v>-0.15773000000000001</v>
      </c>
      <c r="BI100" s="7">
        <v>-0.91598000000000002</v>
      </c>
      <c r="BJ100" s="21">
        <v>3.878176689</v>
      </c>
      <c r="BK100" s="21">
        <v>3.9881601330000001</v>
      </c>
      <c r="BL100" s="21">
        <v>0.81425207899999996</v>
      </c>
      <c r="BM100" s="21">
        <v>0.97758549500000003</v>
      </c>
      <c r="BN100" s="21">
        <v>0.78594386599999999</v>
      </c>
    </row>
    <row r="101" spans="1:66" ht="13">
      <c r="A101" s="7">
        <v>100</v>
      </c>
      <c r="B101" s="8" t="s">
        <v>350</v>
      </c>
      <c r="C101" s="8" t="s">
        <v>351</v>
      </c>
      <c r="D101" s="7">
        <v>2001</v>
      </c>
      <c r="E101" s="8" t="s">
        <v>63</v>
      </c>
      <c r="F101" s="2" t="s">
        <v>63</v>
      </c>
      <c r="G101" s="2" t="s">
        <v>63</v>
      </c>
      <c r="H101" s="9" t="str">
        <f t="shared" si="2"/>
        <v>romantic</v>
      </c>
      <c r="I101" s="9"/>
      <c r="J101" s="8" t="s">
        <v>352</v>
      </c>
      <c r="K101" s="7">
        <v>-6.447E-2</v>
      </c>
      <c r="L101" s="7">
        <v>-0.92532000000000003</v>
      </c>
      <c r="M101" s="7">
        <v>-0.76605999999999996</v>
      </c>
      <c r="N101" s="7">
        <v>-0.49310999999999999</v>
      </c>
      <c r="O101" s="7">
        <v>-8.4799999999999997E-3</v>
      </c>
      <c r="P101" s="7">
        <v>-0.35853000000000002</v>
      </c>
      <c r="Q101" s="7">
        <v>0.69251300000000005</v>
      </c>
      <c r="R101" s="7">
        <v>-0.26485999999999998</v>
      </c>
      <c r="S101" s="7">
        <v>-0.25098999999999999</v>
      </c>
      <c r="T101" s="7">
        <v>-0.84167999999999998</v>
      </c>
      <c r="U101" s="7">
        <v>0.73053500000000005</v>
      </c>
      <c r="V101" s="7">
        <v>-1.02308</v>
      </c>
      <c r="W101" s="7">
        <v>0.73542099999999999</v>
      </c>
      <c r="X101" s="7">
        <v>-0.80522000000000005</v>
      </c>
      <c r="Y101" s="7">
        <v>0.47983999999999999</v>
      </c>
      <c r="Z101" s="7">
        <v>-0.19753000000000001</v>
      </c>
      <c r="AA101" s="7">
        <v>0.656366</v>
      </c>
      <c r="AB101" s="7">
        <v>-0.57543999999999995</v>
      </c>
      <c r="AC101" s="7">
        <v>1.0575030000000001</v>
      </c>
      <c r="AD101" s="7">
        <v>1.665224</v>
      </c>
      <c r="AE101" s="7">
        <v>0.46945799999999999</v>
      </c>
      <c r="AF101" s="7">
        <v>-0.74180000000000001</v>
      </c>
      <c r="AG101" s="7">
        <v>1.4999119999999999</v>
      </c>
      <c r="AH101" s="7">
        <v>0.32744299999999998</v>
      </c>
      <c r="AI101" s="7">
        <v>0.93662000000000001</v>
      </c>
      <c r="AJ101" s="7">
        <v>0.41899199999999998</v>
      </c>
      <c r="AK101" s="7">
        <v>-0.50678999999999996</v>
      </c>
      <c r="AL101" s="7">
        <v>-0.58701999999999999</v>
      </c>
      <c r="AM101" s="7">
        <v>1.076648</v>
      </c>
      <c r="AN101" s="7">
        <v>2.0485479999999998</v>
      </c>
      <c r="AO101" s="7">
        <v>-0.72513000000000005</v>
      </c>
      <c r="AP101" s="7">
        <v>-0.23424</v>
      </c>
      <c r="AQ101" s="7">
        <v>-0.5474</v>
      </c>
      <c r="AR101" s="7">
        <v>0.61102199999999995</v>
      </c>
      <c r="AS101" s="7">
        <v>-0.50446000000000002</v>
      </c>
      <c r="AT101" s="7">
        <v>-0.59953999999999996</v>
      </c>
      <c r="AU101" s="7">
        <v>0.569411</v>
      </c>
      <c r="AV101" s="7">
        <v>-1.02583</v>
      </c>
      <c r="AW101" s="7">
        <v>0.88423799999999997</v>
      </c>
      <c r="AX101" s="7">
        <v>0.440882</v>
      </c>
      <c r="AY101" s="7">
        <v>0.65657799999999999</v>
      </c>
      <c r="AZ101" s="7">
        <v>0.50847699999999996</v>
      </c>
      <c r="BA101" s="7">
        <v>0.33106600000000003</v>
      </c>
      <c r="BB101" s="7">
        <v>1.8241E-2</v>
      </c>
      <c r="BC101" s="7">
        <v>-1.80507</v>
      </c>
      <c r="BD101" s="7">
        <v>-0.49903999999999998</v>
      </c>
      <c r="BE101" s="7">
        <v>-0.68481999999999998</v>
      </c>
      <c r="BF101" s="7">
        <v>-0.97526999999999997</v>
      </c>
      <c r="BG101" s="7">
        <v>-0.93637999999999999</v>
      </c>
      <c r="BH101" s="7">
        <v>1.1577040000000001</v>
      </c>
      <c r="BI101" s="7">
        <v>-1.0578000000000001</v>
      </c>
      <c r="BJ101" s="21">
        <v>4.9799718860000004</v>
      </c>
      <c r="BK101" s="21">
        <v>5.1775584219999997</v>
      </c>
      <c r="BL101" s="21">
        <v>0.51550889</v>
      </c>
      <c r="BM101" s="21">
        <v>0.87805652599999995</v>
      </c>
      <c r="BN101" s="21">
        <v>0.41807180599999999</v>
      </c>
    </row>
    <row r="102" spans="1:66" ht="13">
      <c r="A102" s="7">
        <v>101</v>
      </c>
      <c r="B102" s="8" t="s">
        <v>353</v>
      </c>
      <c r="C102" s="8" t="s">
        <v>354</v>
      </c>
      <c r="D102" s="7">
        <v>2008</v>
      </c>
      <c r="E102" s="8" t="s">
        <v>63</v>
      </c>
      <c r="F102" s="2" t="s">
        <v>63</v>
      </c>
      <c r="G102" s="2" t="s">
        <v>63</v>
      </c>
      <c r="H102" s="9" t="str">
        <f t="shared" si="2"/>
        <v>romantic</v>
      </c>
      <c r="I102" s="9"/>
      <c r="J102" s="8" t="s">
        <v>355</v>
      </c>
      <c r="K102" s="7">
        <v>0.70648599999999995</v>
      </c>
      <c r="L102" s="7">
        <v>-0.6653</v>
      </c>
      <c r="M102" s="7">
        <v>-0.43497000000000002</v>
      </c>
      <c r="N102" s="7">
        <v>-0.83387999999999995</v>
      </c>
      <c r="O102" s="7">
        <v>-9.8979999999999999E-2</v>
      </c>
      <c r="P102" s="7">
        <v>0.34643699999999999</v>
      </c>
      <c r="Q102" s="7">
        <v>-0.28847</v>
      </c>
      <c r="R102" s="7">
        <v>1.1572000000000001E-2</v>
      </c>
      <c r="S102" s="7">
        <v>0.66667200000000004</v>
      </c>
      <c r="T102" s="7">
        <v>-0.46607999999999999</v>
      </c>
      <c r="U102" s="7">
        <v>-0.13102</v>
      </c>
      <c r="V102" s="7">
        <v>0.72938400000000003</v>
      </c>
      <c r="W102" s="7">
        <v>1.6817310000000001</v>
      </c>
      <c r="X102" s="7">
        <v>-7.4289999999999995E-2</v>
      </c>
      <c r="Y102" s="7">
        <v>0.29952899999999999</v>
      </c>
      <c r="Z102" s="7">
        <v>-0.13657</v>
      </c>
      <c r="AA102" s="7">
        <v>1.092327</v>
      </c>
      <c r="AB102" s="7">
        <v>-0.55322000000000005</v>
      </c>
      <c r="AC102" s="7">
        <v>0.31724799999999997</v>
      </c>
      <c r="AD102" s="7">
        <v>-0.17494000000000001</v>
      </c>
      <c r="AE102" s="7">
        <v>-0.75500999999999996</v>
      </c>
      <c r="AF102" s="7">
        <v>-0.12966</v>
      </c>
      <c r="AG102" s="7">
        <v>-0.27233000000000002</v>
      </c>
      <c r="AH102" s="7">
        <v>7.3020000000000002E-2</v>
      </c>
      <c r="AI102" s="7">
        <v>0.24787000000000001</v>
      </c>
      <c r="AJ102" s="7">
        <v>-0.16900999999999999</v>
      </c>
      <c r="AK102" s="7">
        <v>-1.2634700000000001</v>
      </c>
      <c r="AL102" s="7">
        <v>-0.44807000000000002</v>
      </c>
      <c r="AM102" s="7">
        <v>0.86098200000000003</v>
      </c>
      <c r="AN102" s="7">
        <v>-0.42470999999999998</v>
      </c>
      <c r="AO102" s="7">
        <v>4.7089999999999996E-3</v>
      </c>
      <c r="AP102" s="7">
        <v>-0.80967</v>
      </c>
      <c r="AQ102" s="7">
        <v>0.40131099999999997</v>
      </c>
      <c r="AR102" s="7">
        <v>-0.69433999999999996</v>
      </c>
      <c r="AS102" s="7">
        <v>-0.72677000000000003</v>
      </c>
      <c r="AT102" s="7">
        <v>1.662944</v>
      </c>
      <c r="AU102" s="7">
        <v>-0.44939000000000001</v>
      </c>
      <c r="AV102" s="7">
        <v>-0.31698999999999999</v>
      </c>
      <c r="AW102" s="7">
        <v>0.42405100000000001</v>
      </c>
      <c r="AX102" s="7">
        <v>0.53693800000000003</v>
      </c>
      <c r="AY102" s="7">
        <v>0.39742</v>
      </c>
      <c r="AZ102" s="7">
        <v>0.27279900000000001</v>
      </c>
      <c r="BA102" s="7">
        <v>0.15041399999999999</v>
      </c>
      <c r="BB102" s="7">
        <v>-8.2199999999999995E-2</v>
      </c>
      <c r="BC102" s="7">
        <v>-1.31351</v>
      </c>
      <c r="BD102" s="7">
        <v>-7.775E-2</v>
      </c>
      <c r="BE102" s="7">
        <v>0.45458399999999999</v>
      </c>
      <c r="BF102" s="7">
        <v>0.38326100000000002</v>
      </c>
      <c r="BG102" s="7">
        <v>0.25850899999999999</v>
      </c>
      <c r="BH102" s="7">
        <v>0.256048</v>
      </c>
      <c r="BI102" s="7">
        <v>0.39724700000000002</v>
      </c>
      <c r="BJ102" s="21">
        <v>5.4226255419999996</v>
      </c>
      <c r="BK102" s="21">
        <v>5.6783709529999999</v>
      </c>
      <c r="BL102" s="21">
        <v>0.39956054099999999</v>
      </c>
      <c r="BM102" s="21">
        <v>0.81125909100000004</v>
      </c>
      <c r="BN102" s="21">
        <v>0.44596475400000002</v>
      </c>
    </row>
    <row r="103" spans="1:66" ht="13">
      <c r="A103" s="7">
        <v>102</v>
      </c>
      <c r="B103" s="8" t="s">
        <v>356</v>
      </c>
      <c r="C103" s="8" t="s">
        <v>357</v>
      </c>
      <c r="D103" s="7">
        <v>2012</v>
      </c>
      <c r="E103" s="8" t="s">
        <v>63</v>
      </c>
      <c r="F103" s="2" t="s">
        <v>63</v>
      </c>
      <c r="G103" s="2" t="s">
        <v>63</v>
      </c>
      <c r="H103" s="9" t="str">
        <f t="shared" si="2"/>
        <v>romantic</v>
      </c>
      <c r="I103" s="9"/>
      <c r="J103" s="8" t="s">
        <v>358</v>
      </c>
      <c r="K103" s="7">
        <v>-1.15225</v>
      </c>
      <c r="L103" s="7">
        <v>1.445125</v>
      </c>
      <c r="M103" s="7">
        <v>-0.65866000000000002</v>
      </c>
      <c r="N103" s="7">
        <v>0.53986999999999996</v>
      </c>
      <c r="O103" s="7">
        <v>1.3752200000000001</v>
      </c>
      <c r="P103" s="7">
        <v>0.79122899999999996</v>
      </c>
      <c r="Q103" s="7">
        <v>-0.83047000000000004</v>
      </c>
      <c r="R103" s="7">
        <v>0.78269500000000003</v>
      </c>
      <c r="S103" s="7">
        <v>0.41985699999999998</v>
      </c>
      <c r="T103" s="7">
        <v>-0.12299</v>
      </c>
      <c r="U103" s="7">
        <v>-0.20077</v>
      </c>
      <c r="V103" s="7">
        <v>1.2330570000000001</v>
      </c>
      <c r="W103" s="7">
        <v>-0.13100000000000001</v>
      </c>
      <c r="X103" s="7">
        <v>0.36583599999999999</v>
      </c>
      <c r="Y103" s="7">
        <v>-1.58491</v>
      </c>
      <c r="Z103" s="7">
        <v>0.62311499999999997</v>
      </c>
      <c r="AA103" s="7">
        <v>0.151975</v>
      </c>
      <c r="AB103" s="7">
        <v>0.59245599999999998</v>
      </c>
      <c r="AC103" s="7">
        <v>-0.504</v>
      </c>
      <c r="AD103" s="7">
        <v>1.2788889999999999</v>
      </c>
      <c r="AE103" s="7">
        <v>-0.63124000000000002</v>
      </c>
      <c r="AF103" s="7">
        <v>0.912296</v>
      </c>
      <c r="AG103" s="7">
        <v>-1.14476</v>
      </c>
      <c r="AH103" s="7">
        <v>0.59928899999999996</v>
      </c>
      <c r="AI103" s="7">
        <v>-1.4621200000000001</v>
      </c>
      <c r="AJ103" s="7">
        <v>0.38513700000000001</v>
      </c>
      <c r="AK103" s="7">
        <v>-0.77588000000000001</v>
      </c>
      <c r="AL103" s="7">
        <v>0.21043300000000001</v>
      </c>
      <c r="AM103" s="7">
        <v>-1.0397000000000001</v>
      </c>
      <c r="AN103" s="7">
        <v>0.154366</v>
      </c>
      <c r="AO103" s="7">
        <v>0.41933199999999998</v>
      </c>
      <c r="AP103" s="7">
        <v>-0.93225999999999998</v>
      </c>
      <c r="AQ103" s="7">
        <v>0.18495700000000001</v>
      </c>
      <c r="AR103" s="7">
        <v>-1.1815100000000001</v>
      </c>
      <c r="AS103" s="7">
        <v>-5.0650000000000001E-2</v>
      </c>
      <c r="AT103" s="7">
        <v>-0.87353999999999998</v>
      </c>
      <c r="AU103" s="7">
        <v>-0.89512000000000003</v>
      </c>
      <c r="AV103" s="7">
        <v>0.457507</v>
      </c>
      <c r="AW103" s="7">
        <v>0.77181200000000005</v>
      </c>
      <c r="AX103" s="7">
        <v>1.1613180000000001</v>
      </c>
      <c r="AY103" s="7">
        <v>1.167978</v>
      </c>
      <c r="AZ103" s="7">
        <v>0.55615400000000004</v>
      </c>
      <c r="BA103" s="7">
        <v>0.13577600000000001</v>
      </c>
      <c r="BB103" s="7">
        <v>-0.16420999999999999</v>
      </c>
      <c r="BC103" s="7">
        <v>0.87573000000000001</v>
      </c>
      <c r="BD103" s="7">
        <v>-0.18215000000000001</v>
      </c>
      <c r="BE103" s="7">
        <v>6.5638000000000002E-2</v>
      </c>
      <c r="BF103" s="7">
        <v>-1.1794</v>
      </c>
      <c r="BG103" s="7">
        <v>-0.65166000000000002</v>
      </c>
      <c r="BH103" s="7">
        <v>-8.3909999999999998E-2</v>
      </c>
      <c r="BI103" s="7">
        <v>-0.69796000000000002</v>
      </c>
      <c r="BJ103" s="21">
        <v>4.1337113380000003</v>
      </c>
      <c r="BK103" s="21">
        <v>4.7721133230000001</v>
      </c>
      <c r="BL103" s="21">
        <v>0.62284863000000001</v>
      </c>
      <c r="BM103" s="21">
        <v>0.96021056199999999</v>
      </c>
      <c r="BN103" s="21">
        <v>0.76309305400000005</v>
      </c>
    </row>
    <row r="104" spans="1:66" ht="13">
      <c r="A104" s="7">
        <v>103</v>
      </c>
      <c r="B104" s="8" t="s">
        <v>359</v>
      </c>
      <c r="C104" s="8" t="s">
        <v>210</v>
      </c>
      <c r="D104" s="7">
        <v>2009</v>
      </c>
      <c r="E104" s="2" t="s">
        <v>114</v>
      </c>
      <c r="F104" s="2" t="s">
        <v>114</v>
      </c>
      <c r="G104" s="2" t="s">
        <v>114</v>
      </c>
      <c r="H104" s="9" t="str">
        <f t="shared" si="2"/>
        <v>sad</v>
      </c>
      <c r="I104" s="9"/>
      <c r="J104" s="8" t="s">
        <v>360</v>
      </c>
      <c r="K104" s="7">
        <v>0.57339099999999998</v>
      </c>
      <c r="L104" s="7">
        <v>0.43330099999999999</v>
      </c>
      <c r="M104" s="7">
        <v>-5.4789999999999998E-2</v>
      </c>
      <c r="N104" s="7">
        <v>-0.35665999999999998</v>
      </c>
      <c r="O104" s="7">
        <v>3.5256000000000003E-2</v>
      </c>
      <c r="P104" s="7">
        <v>-0.28647</v>
      </c>
      <c r="Q104" s="7">
        <v>0.15598899999999999</v>
      </c>
      <c r="R104" s="7">
        <v>-0.52830999999999995</v>
      </c>
      <c r="S104" s="7">
        <v>-0.14033999999999999</v>
      </c>
      <c r="T104" s="7">
        <v>-0.77280000000000004</v>
      </c>
      <c r="U104" s="7">
        <v>-0.64563999999999999</v>
      </c>
      <c r="V104" s="7">
        <v>-0.22614000000000001</v>
      </c>
      <c r="W104" s="7">
        <v>-0.35957</v>
      </c>
      <c r="X104" s="7">
        <v>-5.9209999999999999E-2</v>
      </c>
      <c r="Y104" s="7">
        <v>-0.29776000000000002</v>
      </c>
      <c r="Z104" s="7">
        <v>0.24748200000000001</v>
      </c>
      <c r="AA104" s="7">
        <v>-0.54437000000000002</v>
      </c>
      <c r="AB104" s="7">
        <v>-0.26188</v>
      </c>
      <c r="AC104" s="7">
        <v>3.7886999999999997E-2</v>
      </c>
      <c r="AD104" s="7">
        <v>-0.25194</v>
      </c>
      <c r="AE104" s="7">
        <v>-0.82106000000000001</v>
      </c>
      <c r="AF104" s="7">
        <v>-0.84755999999999998</v>
      </c>
      <c r="AG104" s="7">
        <v>-0.52734999999999999</v>
      </c>
      <c r="AH104" s="7">
        <v>-0.24685000000000001</v>
      </c>
      <c r="AI104" s="7">
        <v>-0.13961999999999999</v>
      </c>
      <c r="AJ104" s="7">
        <v>6.8320000000000006E-2</v>
      </c>
      <c r="AK104" s="7">
        <v>-0.14161000000000001</v>
      </c>
      <c r="AL104" s="7">
        <v>-0.54117000000000004</v>
      </c>
      <c r="AM104" s="7">
        <v>1.500232</v>
      </c>
      <c r="AN104" s="7">
        <v>-0.63822999999999996</v>
      </c>
      <c r="AO104" s="7">
        <v>0.24030899999999999</v>
      </c>
      <c r="AP104" s="7">
        <v>0.16117500000000001</v>
      </c>
      <c r="AQ104" s="7">
        <v>-1.2375100000000001</v>
      </c>
      <c r="AR104" s="7">
        <v>-0.44667000000000001</v>
      </c>
      <c r="AS104" s="7">
        <v>-0.84926999999999997</v>
      </c>
      <c r="AT104" s="7">
        <v>0.84509999999999996</v>
      </c>
      <c r="AU104" s="7">
        <v>-0.24152000000000001</v>
      </c>
      <c r="AV104" s="7">
        <v>-0.92249999999999999</v>
      </c>
      <c r="AW104" s="7">
        <v>-0.16052</v>
      </c>
      <c r="AX104" s="7">
        <v>4.7904000000000002E-2</v>
      </c>
      <c r="AY104" s="7">
        <v>-0.13561999999999999</v>
      </c>
      <c r="AZ104" s="7">
        <v>0.27205699999999999</v>
      </c>
      <c r="BA104" s="7">
        <v>0.33585399999999999</v>
      </c>
      <c r="BB104" s="7">
        <v>0.114037</v>
      </c>
      <c r="BC104" s="7">
        <v>1.1828179999999999</v>
      </c>
      <c r="BD104" s="7">
        <v>0.69382299999999997</v>
      </c>
      <c r="BE104" s="7">
        <v>-0.25712000000000002</v>
      </c>
      <c r="BF104" s="7">
        <v>0.33479900000000001</v>
      </c>
      <c r="BG104" s="7">
        <v>0.16764200000000001</v>
      </c>
      <c r="BH104" s="7">
        <v>-0.32575999999999999</v>
      </c>
      <c r="BI104" s="7">
        <v>0.15892700000000001</v>
      </c>
      <c r="BJ104" s="21">
        <v>5.7576131820000001</v>
      </c>
      <c r="BK104" s="21">
        <v>5.2840428350000002</v>
      </c>
      <c r="BL104" s="21">
        <v>0.41398149699999998</v>
      </c>
      <c r="BM104" s="21">
        <v>0.81794458599999997</v>
      </c>
      <c r="BN104" s="21">
        <v>0.62738710600000003</v>
      </c>
    </row>
    <row r="105" spans="1:66" ht="13">
      <c r="A105" s="7">
        <v>104</v>
      </c>
      <c r="B105" s="8" t="s">
        <v>361</v>
      </c>
      <c r="C105" s="8" t="s">
        <v>362</v>
      </c>
      <c r="D105" s="7">
        <v>2015</v>
      </c>
      <c r="E105" s="8" t="s">
        <v>63</v>
      </c>
      <c r="F105" s="2" t="s">
        <v>63</v>
      </c>
      <c r="G105" s="2" t="s">
        <v>63</v>
      </c>
      <c r="H105" s="9" t="str">
        <f t="shared" si="2"/>
        <v>romantic</v>
      </c>
      <c r="I105" s="9"/>
      <c r="J105" s="8" t="s">
        <v>363</v>
      </c>
      <c r="K105" s="7">
        <v>-0.13169</v>
      </c>
      <c r="L105" s="7">
        <v>-0.38074000000000002</v>
      </c>
      <c r="M105" s="7">
        <v>-0.61002999999999996</v>
      </c>
      <c r="N105" s="7">
        <v>-0.49613000000000002</v>
      </c>
      <c r="O105" s="7">
        <v>0.36947400000000002</v>
      </c>
      <c r="P105" s="7">
        <v>-9.196E-2</v>
      </c>
      <c r="Q105" s="7">
        <v>-1.02993</v>
      </c>
      <c r="R105" s="7">
        <v>-0.62577000000000005</v>
      </c>
      <c r="S105" s="7">
        <v>0.204683</v>
      </c>
      <c r="T105" s="7">
        <v>0.58844300000000005</v>
      </c>
      <c r="U105" s="7">
        <v>-0.75019999999999998</v>
      </c>
      <c r="V105" s="7">
        <v>0.46019300000000002</v>
      </c>
      <c r="W105" s="7">
        <v>0.340669</v>
      </c>
      <c r="X105" s="7">
        <v>-1.9040000000000001E-2</v>
      </c>
      <c r="Y105" s="7">
        <v>-0.25419000000000003</v>
      </c>
      <c r="Z105" s="7">
        <v>0.33840100000000001</v>
      </c>
      <c r="AA105" s="7">
        <v>-0.30569000000000002</v>
      </c>
      <c r="AB105" s="7">
        <v>0.14590500000000001</v>
      </c>
      <c r="AC105" s="7">
        <v>1.0207269999999999</v>
      </c>
      <c r="AD105" s="7">
        <v>0.62659500000000001</v>
      </c>
      <c r="AE105" s="7">
        <v>-0.32412999999999997</v>
      </c>
      <c r="AF105" s="7">
        <v>1.169726</v>
      </c>
      <c r="AG105" s="7">
        <v>1.4663409999999999</v>
      </c>
      <c r="AH105" s="7">
        <v>1.49739</v>
      </c>
      <c r="AI105" s="7">
        <v>-0.50161</v>
      </c>
      <c r="AJ105" s="7">
        <v>0.59773399999999999</v>
      </c>
      <c r="AK105" s="7">
        <v>-0.24881</v>
      </c>
      <c r="AL105" s="7">
        <v>-0.19120000000000001</v>
      </c>
      <c r="AM105" s="7">
        <v>0.84968299999999997</v>
      </c>
      <c r="AN105" s="7">
        <v>-0.54618</v>
      </c>
      <c r="AO105" s="7">
        <v>-0.40215000000000001</v>
      </c>
      <c r="AP105" s="7">
        <v>-0.77742999999999995</v>
      </c>
      <c r="AQ105" s="7">
        <v>0.48391200000000001</v>
      </c>
      <c r="AR105" s="7">
        <v>0.96429500000000001</v>
      </c>
      <c r="AS105" s="7">
        <v>-0.58667999999999998</v>
      </c>
      <c r="AT105" s="7">
        <v>-0.20155999999999999</v>
      </c>
      <c r="AU105" s="7">
        <v>-0.57904</v>
      </c>
      <c r="AV105" s="7">
        <v>0.78643300000000005</v>
      </c>
      <c r="AW105" s="7">
        <v>0.74679399999999996</v>
      </c>
      <c r="AX105" s="7">
        <v>1.0002450000000001</v>
      </c>
      <c r="AY105" s="7">
        <v>1.0688409999999999</v>
      </c>
      <c r="AZ105" s="7">
        <v>0.42378399999999999</v>
      </c>
      <c r="BA105" s="7">
        <v>0.378382</v>
      </c>
      <c r="BB105" s="7">
        <v>-0.14773</v>
      </c>
      <c r="BC105" s="7">
        <v>0.60096700000000003</v>
      </c>
      <c r="BD105" s="7">
        <v>0.58546500000000001</v>
      </c>
      <c r="BE105" s="7">
        <v>-0.40853</v>
      </c>
      <c r="BF105" s="7">
        <v>-0.60109999999999997</v>
      </c>
      <c r="BG105" s="7">
        <v>-0.17949999999999999</v>
      </c>
      <c r="BH105" s="7">
        <v>-3.78E-2</v>
      </c>
      <c r="BI105" s="7">
        <v>-0.53344999999999998</v>
      </c>
      <c r="BJ105" s="21">
        <v>5.4980339999999996</v>
      </c>
      <c r="BK105" s="21">
        <v>5.1562767029999996</v>
      </c>
      <c r="BL105" s="21">
        <v>0.50890815300000003</v>
      </c>
      <c r="BM105" s="21">
        <v>0.79080092899999999</v>
      </c>
      <c r="BN105" s="21">
        <v>0.52374106600000003</v>
      </c>
    </row>
    <row r="106" spans="1:66" ht="13">
      <c r="A106" s="7">
        <v>105</v>
      </c>
      <c r="B106" s="8" t="s">
        <v>364</v>
      </c>
      <c r="C106" s="8" t="s">
        <v>365</v>
      </c>
      <c r="D106" s="7">
        <v>2014</v>
      </c>
      <c r="E106" s="8" t="s">
        <v>63</v>
      </c>
      <c r="F106" s="2" t="s">
        <v>63</v>
      </c>
      <c r="G106" s="2" t="s">
        <v>63</v>
      </c>
      <c r="H106" s="9" t="str">
        <f t="shared" si="2"/>
        <v>romantic</v>
      </c>
      <c r="I106" s="9"/>
      <c r="J106" s="8" t="s">
        <v>366</v>
      </c>
      <c r="K106" s="7">
        <v>-0.20866999999999999</v>
      </c>
      <c r="L106" s="7">
        <v>0.77497199999999999</v>
      </c>
      <c r="M106" s="7">
        <v>-0.74826999999999999</v>
      </c>
      <c r="N106" s="7">
        <v>-0.32618000000000003</v>
      </c>
      <c r="O106" s="7">
        <v>0.40194600000000003</v>
      </c>
      <c r="P106" s="7">
        <v>-0.94237000000000004</v>
      </c>
      <c r="Q106" s="7">
        <v>-0.66510000000000002</v>
      </c>
      <c r="R106" s="7">
        <v>-0.19247</v>
      </c>
      <c r="S106" s="7">
        <v>-0.24601999999999999</v>
      </c>
      <c r="T106" s="7">
        <v>0.27098</v>
      </c>
      <c r="U106" s="7">
        <v>-0.40307999999999999</v>
      </c>
      <c r="V106" s="7">
        <v>-2.6939999999999999E-2</v>
      </c>
      <c r="W106" s="7">
        <v>-1.13222</v>
      </c>
      <c r="X106" s="7">
        <v>1.353456</v>
      </c>
      <c r="Y106" s="7">
        <v>-0.53764999999999996</v>
      </c>
      <c r="Z106" s="7">
        <v>0.76508799999999999</v>
      </c>
      <c r="AA106" s="7">
        <v>-0.45754</v>
      </c>
      <c r="AB106" s="7">
        <v>1.056935</v>
      </c>
      <c r="AC106" s="7">
        <v>-0.65844000000000003</v>
      </c>
      <c r="AD106" s="7">
        <v>-2.0590000000000001E-2</v>
      </c>
      <c r="AE106" s="7">
        <v>-0.32708999999999999</v>
      </c>
      <c r="AF106" s="7">
        <v>0.40425499999999998</v>
      </c>
      <c r="AG106" s="7">
        <v>-0.55974999999999997</v>
      </c>
      <c r="AH106" s="7">
        <v>0.25512800000000002</v>
      </c>
      <c r="AI106" s="7">
        <v>-0.99200999999999995</v>
      </c>
      <c r="AJ106" s="7">
        <v>1.006737</v>
      </c>
      <c r="AK106" s="7">
        <v>-0.65434999999999999</v>
      </c>
      <c r="AL106" s="7">
        <v>-0.46481</v>
      </c>
      <c r="AM106" s="7">
        <v>-0.29958000000000001</v>
      </c>
      <c r="AN106" s="7">
        <v>1.8894580000000001</v>
      </c>
      <c r="AO106" s="7">
        <v>-0.34669</v>
      </c>
      <c r="AP106" s="7">
        <v>0.46793499999999999</v>
      </c>
      <c r="AQ106" s="7">
        <v>-0.96594000000000002</v>
      </c>
      <c r="AR106" s="7">
        <v>-1.2879</v>
      </c>
      <c r="AS106" s="7">
        <v>-0.55654000000000003</v>
      </c>
      <c r="AT106" s="7">
        <v>-1.0383500000000001</v>
      </c>
      <c r="AU106" s="7">
        <v>0.11812499999999999</v>
      </c>
      <c r="AV106" s="7">
        <v>-1.18797</v>
      </c>
      <c r="AW106" s="7">
        <v>0.65847500000000003</v>
      </c>
      <c r="AX106" s="7">
        <v>0.77978000000000003</v>
      </c>
      <c r="AY106" s="7">
        <v>0.88624899999999995</v>
      </c>
      <c r="AZ106" s="7">
        <v>0.21420700000000001</v>
      </c>
      <c r="BA106" s="7">
        <v>0.33513100000000001</v>
      </c>
      <c r="BB106" s="7">
        <v>0.29956199999999999</v>
      </c>
      <c r="BC106" s="7">
        <v>-0.73058000000000001</v>
      </c>
      <c r="BD106" s="7">
        <v>-1.39055</v>
      </c>
      <c r="BE106" s="7">
        <v>-0.61024999999999996</v>
      </c>
      <c r="BF106" s="7">
        <v>-0.77524000000000004</v>
      </c>
      <c r="BG106" s="7">
        <v>-0.53063000000000005</v>
      </c>
      <c r="BH106" s="7">
        <v>0.11117200000000001</v>
      </c>
      <c r="BI106" s="7">
        <v>-0.50917000000000001</v>
      </c>
      <c r="BJ106" s="21">
        <v>4.7924914359999997</v>
      </c>
      <c r="BK106" s="21">
        <v>4.5714163780000003</v>
      </c>
      <c r="BL106" s="21">
        <v>0.544784606</v>
      </c>
      <c r="BM106" s="21">
        <v>0.86422669900000004</v>
      </c>
      <c r="BN106" s="21">
        <v>0.58036202199999998</v>
      </c>
    </row>
    <row r="107" spans="1:66" ht="13">
      <c r="A107" s="7">
        <v>106</v>
      </c>
      <c r="B107" s="8" t="s">
        <v>367</v>
      </c>
      <c r="C107" s="8" t="s">
        <v>368</v>
      </c>
      <c r="D107" s="7">
        <v>2016</v>
      </c>
      <c r="E107" s="2" t="s">
        <v>114</v>
      </c>
      <c r="F107" s="2" t="s">
        <v>114</v>
      </c>
      <c r="G107" s="2" t="s">
        <v>114</v>
      </c>
      <c r="H107" s="9" t="str">
        <f t="shared" si="2"/>
        <v>sad</v>
      </c>
      <c r="I107" s="9"/>
      <c r="J107" s="8" t="s">
        <v>369</v>
      </c>
      <c r="K107" s="7">
        <v>-0.43591999999999997</v>
      </c>
      <c r="L107" s="7">
        <v>-2.3539999999999998E-2</v>
      </c>
      <c r="M107" s="7">
        <v>0.63285400000000003</v>
      </c>
      <c r="N107" s="7">
        <v>0.60396099999999997</v>
      </c>
      <c r="O107" s="7">
        <v>1.190121</v>
      </c>
      <c r="P107" s="7">
        <v>0.17128199999999999</v>
      </c>
      <c r="Q107" s="7">
        <v>-1.10643</v>
      </c>
      <c r="R107" s="7">
        <v>0.54963600000000001</v>
      </c>
      <c r="S107" s="7">
        <v>1.999539</v>
      </c>
      <c r="T107" s="7">
        <v>0.88856199999999996</v>
      </c>
      <c r="U107" s="7">
        <v>-2.6823700000000001</v>
      </c>
      <c r="V107" s="7">
        <v>2.5842589999999999</v>
      </c>
      <c r="W107" s="7">
        <v>2.1988150000000002</v>
      </c>
      <c r="X107" s="7">
        <v>0.68138699999999996</v>
      </c>
      <c r="Y107" s="7">
        <v>-0.46283000000000002</v>
      </c>
      <c r="Z107" s="7">
        <v>0.843947</v>
      </c>
      <c r="AA107" s="7">
        <v>0.661829</v>
      </c>
      <c r="AB107" s="7">
        <v>0.217727</v>
      </c>
      <c r="AC107" s="7">
        <v>-0.31681999999999999</v>
      </c>
      <c r="AD107" s="7">
        <v>-0.36075000000000002</v>
      </c>
      <c r="AE107" s="7">
        <v>-0.64537</v>
      </c>
      <c r="AF107" s="7">
        <v>0.23205799999999999</v>
      </c>
      <c r="AG107" s="7">
        <v>7.1392999999999998E-2</v>
      </c>
      <c r="AH107" s="7">
        <v>-0.44785000000000003</v>
      </c>
      <c r="AI107" s="7">
        <v>-0.18906000000000001</v>
      </c>
      <c r="AJ107" s="7">
        <v>-0.40549000000000002</v>
      </c>
      <c r="AK107" s="7">
        <v>-0.78441000000000005</v>
      </c>
      <c r="AL107" s="7">
        <v>-1.3173600000000001</v>
      </c>
      <c r="AM107" s="7">
        <v>-5.4300000000000001E-2</v>
      </c>
      <c r="AN107" s="7">
        <v>-1.1152</v>
      </c>
      <c r="AO107" s="7">
        <v>4.1599999999999996E-3</v>
      </c>
      <c r="AP107" s="7">
        <v>-3.5830000000000001E-2</v>
      </c>
      <c r="AQ107" s="7">
        <v>-1.33812</v>
      </c>
      <c r="AR107" s="7">
        <v>0.121336</v>
      </c>
      <c r="AS107" s="7">
        <v>-1.2674700000000001</v>
      </c>
      <c r="AT107" s="7">
        <v>-0.36015999999999998</v>
      </c>
      <c r="AU107" s="7">
        <v>-1.6698200000000001</v>
      </c>
      <c r="AV107" s="7">
        <v>-1.9905999999999999</v>
      </c>
      <c r="AW107" s="7">
        <v>-5.525E-2</v>
      </c>
      <c r="AX107" s="7">
        <v>1.048217</v>
      </c>
      <c r="AY107" s="7">
        <v>0.66423500000000002</v>
      </c>
      <c r="AZ107" s="7">
        <v>0.96965500000000004</v>
      </c>
      <c r="BA107" s="7">
        <v>0.14916699999999999</v>
      </c>
      <c r="BB107" s="7">
        <v>-0.38183</v>
      </c>
      <c r="BC107" s="7">
        <v>-0.4294</v>
      </c>
      <c r="BD107" s="7">
        <v>-1.36127</v>
      </c>
      <c r="BE107" s="7">
        <v>-1.0306200000000001</v>
      </c>
      <c r="BF107" s="7">
        <v>-0.11302</v>
      </c>
      <c r="BG107" s="7">
        <v>1.729E-2</v>
      </c>
      <c r="BH107" s="7">
        <v>-0.79712000000000005</v>
      </c>
      <c r="BI107" s="7">
        <v>-3.9370000000000002E-2</v>
      </c>
      <c r="BJ107" s="21">
        <v>3.3910877699999999</v>
      </c>
      <c r="BK107" s="21">
        <v>4.0997495649999998</v>
      </c>
      <c r="BL107" s="21">
        <v>0.76528036600000005</v>
      </c>
      <c r="BM107" s="21">
        <v>0.97587275500000004</v>
      </c>
      <c r="BN107" s="21">
        <v>0.83545762300000004</v>
      </c>
    </row>
    <row r="108" spans="1:66" ht="13">
      <c r="A108" s="7">
        <v>107</v>
      </c>
      <c r="B108" s="8" t="s">
        <v>370</v>
      </c>
      <c r="C108" s="8" t="s">
        <v>371</v>
      </c>
      <c r="D108" s="7">
        <v>2015</v>
      </c>
      <c r="E108" s="8" t="s">
        <v>63</v>
      </c>
      <c r="F108" s="2" t="s">
        <v>63</v>
      </c>
      <c r="G108" s="2" t="s">
        <v>63</v>
      </c>
      <c r="H108" s="9" t="str">
        <f t="shared" si="2"/>
        <v>romantic</v>
      </c>
      <c r="I108" s="9"/>
      <c r="J108" s="8" t="s">
        <v>372</v>
      </c>
      <c r="K108" s="7">
        <v>0.234878</v>
      </c>
      <c r="L108" s="7">
        <v>0.18022199999999999</v>
      </c>
      <c r="M108" s="7">
        <v>-0.40148</v>
      </c>
      <c r="N108" s="7">
        <v>-0.52354999999999996</v>
      </c>
      <c r="O108" s="7">
        <v>0.52251000000000003</v>
      </c>
      <c r="P108" s="7">
        <v>5.7347000000000002E-2</v>
      </c>
      <c r="Q108" s="7">
        <v>-0.50699000000000005</v>
      </c>
      <c r="R108" s="7">
        <v>-0.15204999999999999</v>
      </c>
      <c r="S108" s="7">
        <v>0.75816099999999997</v>
      </c>
      <c r="T108" s="7">
        <v>-5.6959999999999997E-2</v>
      </c>
      <c r="U108" s="7">
        <v>-5.5120000000000002E-2</v>
      </c>
      <c r="V108" s="7">
        <v>0.100563</v>
      </c>
      <c r="W108" s="7">
        <v>-0.63592000000000004</v>
      </c>
      <c r="X108" s="7">
        <v>5.3600000000000002E-4</v>
      </c>
      <c r="Y108" s="7">
        <v>0.50533399999999995</v>
      </c>
      <c r="Z108" s="7">
        <v>0.60840799999999995</v>
      </c>
      <c r="AA108" s="7">
        <v>-0.56793000000000005</v>
      </c>
      <c r="AB108" s="7">
        <v>0.98818099999999998</v>
      </c>
      <c r="AC108" s="7">
        <v>0.41448099999999999</v>
      </c>
      <c r="AD108" s="7">
        <v>0.30072500000000002</v>
      </c>
      <c r="AE108" s="7">
        <v>0.63727</v>
      </c>
      <c r="AF108" s="7">
        <v>0.66386299999999998</v>
      </c>
      <c r="AG108" s="7">
        <v>-0.21869</v>
      </c>
      <c r="AH108" s="7">
        <v>9.6448999999999993E-2</v>
      </c>
      <c r="AI108" s="7">
        <v>-0.7218</v>
      </c>
      <c r="AJ108" s="7">
        <v>-8.201E-2</v>
      </c>
      <c r="AK108" s="7">
        <v>-0.94179000000000002</v>
      </c>
      <c r="AL108" s="7">
        <v>0.39358900000000002</v>
      </c>
      <c r="AM108" s="7">
        <v>1.013355</v>
      </c>
      <c r="AN108" s="7">
        <v>-0.115</v>
      </c>
      <c r="AO108" s="7">
        <v>4.0059999999999998E-2</v>
      </c>
      <c r="AP108" s="7">
        <v>-0.14205999999999999</v>
      </c>
      <c r="AQ108" s="7">
        <v>1.286605</v>
      </c>
      <c r="AR108" s="7">
        <v>-1.03348</v>
      </c>
      <c r="AS108" s="7">
        <v>-0.60250999999999999</v>
      </c>
      <c r="AT108" s="7">
        <v>0.60524500000000003</v>
      </c>
      <c r="AU108" s="7">
        <v>-0.64649000000000001</v>
      </c>
      <c r="AV108" s="7">
        <v>-0.65137</v>
      </c>
      <c r="AW108" s="7">
        <v>0.532883</v>
      </c>
      <c r="AX108" s="7">
        <v>0.92231700000000005</v>
      </c>
      <c r="AY108" s="7">
        <v>0.93889500000000004</v>
      </c>
      <c r="AZ108" s="7">
        <v>0.51115100000000002</v>
      </c>
      <c r="BA108" s="7">
        <v>0.58670599999999995</v>
      </c>
      <c r="BB108" s="7">
        <v>-0.23425000000000001</v>
      </c>
      <c r="BC108" s="7">
        <v>-0.98873</v>
      </c>
      <c r="BD108" s="7">
        <v>-0.42971999999999999</v>
      </c>
      <c r="BE108" s="7">
        <v>-0.51368000000000003</v>
      </c>
      <c r="BF108" s="7">
        <v>-0.23677999999999999</v>
      </c>
      <c r="BG108" s="7">
        <v>8.5109000000000004E-2</v>
      </c>
      <c r="BH108" s="7">
        <v>0.112121</v>
      </c>
      <c r="BI108" s="7">
        <v>0.20224900000000001</v>
      </c>
      <c r="BJ108" s="21">
        <v>5.0123205180000001</v>
      </c>
      <c r="BK108" s="21">
        <v>4.7880907060000002</v>
      </c>
      <c r="BL108" s="21">
        <v>0.50798338700000001</v>
      </c>
      <c r="BM108" s="21">
        <v>0.91107338699999996</v>
      </c>
      <c r="BN108" s="21">
        <v>0.528369486</v>
      </c>
    </row>
    <row r="109" spans="1:66" ht="13">
      <c r="A109" s="7">
        <v>108</v>
      </c>
      <c r="B109" s="8" t="s">
        <v>373</v>
      </c>
      <c r="C109" s="8" t="s">
        <v>374</v>
      </c>
      <c r="D109" s="7">
        <v>2007</v>
      </c>
      <c r="E109" s="8" t="s">
        <v>63</v>
      </c>
      <c r="F109" s="2" t="s">
        <v>63</v>
      </c>
      <c r="G109" s="2" t="s">
        <v>63</v>
      </c>
      <c r="H109" s="9" t="str">
        <f t="shared" si="2"/>
        <v>romantic</v>
      </c>
      <c r="I109" s="9"/>
      <c r="J109" s="8" t="s">
        <v>375</v>
      </c>
      <c r="K109" s="7">
        <v>0.75620699999999996</v>
      </c>
      <c r="L109" s="7">
        <v>-0.55723</v>
      </c>
      <c r="M109" s="7">
        <v>-1.1140000000000001E-2</v>
      </c>
      <c r="N109" s="7">
        <v>-0.68950999999999996</v>
      </c>
      <c r="O109" s="7">
        <v>0.96376399999999995</v>
      </c>
      <c r="P109" s="7">
        <v>-0.48687000000000002</v>
      </c>
      <c r="Q109" s="7">
        <v>0.72193399999999996</v>
      </c>
      <c r="R109" s="7">
        <v>-1.29314</v>
      </c>
      <c r="S109" s="7">
        <v>-9.8000000000000004E-2</v>
      </c>
      <c r="T109" s="7">
        <v>-1.0351600000000001</v>
      </c>
      <c r="U109" s="7">
        <v>0.39164599999999999</v>
      </c>
      <c r="V109" s="7">
        <v>-0.95884999999999998</v>
      </c>
      <c r="W109" s="7">
        <v>1.2969459999999999</v>
      </c>
      <c r="X109" s="7">
        <v>-0.67454999999999998</v>
      </c>
      <c r="Y109" s="7">
        <v>0.44768999999999998</v>
      </c>
      <c r="Z109" s="7">
        <v>-1.0628599999999999</v>
      </c>
      <c r="AA109" s="7">
        <v>-0.60392000000000001</v>
      </c>
      <c r="AB109" s="7">
        <v>0.199127</v>
      </c>
      <c r="AC109" s="7">
        <v>0.94001000000000001</v>
      </c>
      <c r="AD109" s="7">
        <v>-0.70894999999999997</v>
      </c>
      <c r="AE109" s="7">
        <v>0.69967299999999999</v>
      </c>
      <c r="AF109" s="7">
        <v>-0.36395</v>
      </c>
      <c r="AG109" s="7">
        <v>0.89897400000000005</v>
      </c>
      <c r="AH109" s="7">
        <v>-1.0228299999999999</v>
      </c>
      <c r="AI109" s="7">
        <v>1.120986</v>
      </c>
      <c r="AJ109" s="7">
        <v>-0.88785999999999998</v>
      </c>
      <c r="AK109" s="7">
        <v>1.3650990000000001</v>
      </c>
      <c r="AL109" s="7">
        <v>-0.38318000000000002</v>
      </c>
      <c r="AM109" s="7">
        <v>0.25242300000000001</v>
      </c>
      <c r="AN109" s="7">
        <v>-0.14086000000000001</v>
      </c>
      <c r="AO109" s="7">
        <v>1.2509589999999999</v>
      </c>
      <c r="AP109" s="7">
        <v>-0.39401000000000003</v>
      </c>
      <c r="AQ109" s="7">
        <v>-0.37342999999999998</v>
      </c>
      <c r="AR109" s="7">
        <v>0.52849999999999997</v>
      </c>
      <c r="AS109" s="7">
        <v>-0.30052000000000001</v>
      </c>
      <c r="AT109" s="7">
        <v>0.64693199999999995</v>
      </c>
      <c r="AU109" s="7">
        <v>-0.24895</v>
      </c>
      <c r="AV109" s="7">
        <v>0.99735700000000005</v>
      </c>
      <c r="AW109" s="7">
        <v>-0.14449000000000001</v>
      </c>
      <c r="AX109" s="7">
        <v>0.47539900000000002</v>
      </c>
      <c r="AY109" s="7">
        <v>0.11689099999999999</v>
      </c>
      <c r="AZ109" s="7">
        <v>0.33286199999999999</v>
      </c>
      <c r="BA109" s="7">
        <v>0.39023999999999998</v>
      </c>
      <c r="BB109" s="7">
        <v>-0.23008999999999999</v>
      </c>
      <c r="BC109" s="7">
        <v>-0.4294</v>
      </c>
      <c r="BD109" s="7">
        <v>0.27477099999999999</v>
      </c>
      <c r="BE109" s="7">
        <v>-0.2571</v>
      </c>
      <c r="BF109" s="7">
        <v>0.77939499999999995</v>
      </c>
      <c r="BG109" s="7">
        <v>-9.8589999999999997E-2</v>
      </c>
      <c r="BH109" s="7">
        <v>-0.46639999999999998</v>
      </c>
      <c r="BI109" s="7">
        <v>0.26240000000000002</v>
      </c>
      <c r="BJ109" s="21">
        <v>5.5532755849999997</v>
      </c>
      <c r="BK109" s="21">
        <v>5.0786776539999998</v>
      </c>
      <c r="BL109" s="21">
        <v>0.44495609400000002</v>
      </c>
      <c r="BM109" s="21">
        <v>0.88708460300000003</v>
      </c>
      <c r="BN109" s="21">
        <v>0.71508014200000003</v>
      </c>
    </row>
    <row r="110" spans="1:66" ht="13">
      <c r="A110" s="7">
        <v>109</v>
      </c>
      <c r="B110" s="8" t="s">
        <v>376</v>
      </c>
      <c r="C110" s="8" t="s">
        <v>377</v>
      </c>
      <c r="D110" s="7">
        <v>2013</v>
      </c>
      <c r="E110" s="8" t="s">
        <v>63</v>
      </c>
      <c r="F110" s="2" t="s">
        <v>63</v>
      </c>
      <c r="G110" s="2" t="s">
        <v>63</v>
      </c>
      <c r="H110" s="9" t="str">
        <f t="shared" si="2"/>
        <v>romantic</v>
      </c>
      <c r="I110" s="9"/>
      <c r="J110" s="8" t="s">
        <v>378</v>
      </c>
      <c r="K110" s="7">
        <v>0.73021499999999995</v>
      </c>
      <c r="L110" s="7">
        <v>-0.98004999999999998</v>
      </c>
      <c r="M110" s="7">
        <v>4.3172000000000002E-2</v>
      </c>
      <c r="N110" s="7">
        <v>-0.40293000000000001</v>
      </c>
      <c r="O110" s="7">
        <v>0.438469</v>
      </c>
      <c r="P110" s="7">
        <v>0.123282</v>
      </c>
      <c r="Q110" s="7">
        <v>0.378805</v>
      </c>
      <c r="R110" s="7">
        <v>0.21255099999999999</v>
      </c>
      <c r="S110" s="7">
        <v>0.50958899999999996</v>
      </c>
      <c r="T110" s="7">
        <v>-0.25381999999999999</v>
      </c>
      <c r="U110" s="7">
        <v>-5.4620000000000002E-2</v>
      </c>
      <c r="V110" s="7">
        <v>-0.26075999999999999</v>
      </c>
      <c r="W110" s="7">
        <v>-0.16394</v>
      </c>
      <c r="X110" s="7">
        <v>-0.42087000000000002</v>
      </c>
      <c r="Y110" s="7">
        <v>7.2796E-2</v>
      </c>
      <c r="Z110" s="7">
        <v>-0.60653999999999997</v>
      </c>
      <c r="AA110" s="7">
        <v>-1.0327599999999999</v>
      </c>
      <c r="AB110" s="7">
        <v>-0.62483</v>
      </c>
      <c r="AC110" s="7">
        <v>0.64018799999999998</v>
      </c>
      <c r="AD110" s="7">
        <v>0.50609199999999999</v>
      </c>
      <c r="AE110" s="7">
        <v>3.8211000000000002E-2</v>
      </c>
      <c r="AF110" s="7">
        <v>-1.0880000000000001E-2</v>
      </c>
      <c r="AG110" s="7">
        <v>0.35382599999999997</v>
      </c>
      <c r="AH110" s="7">
        <v>0.26039400000000001</v>
      </c>
      <c r="AI110" s="7">
        <v>0.93772599999999995</v>
      </c>
      <c r="AJ110" s="7">
        <v>-0.45208999999999999</v>
      </c>
      <c r="AK110" s="7">
        <v>-0.94779999999999998</v>
      </c>
      <c r="AL110" s="7">
        <v>0.69638900000000004</v>
      </c>
      <c r="AM110" s="7">
        <v>2.362943</v>
      </c>
      <c r="AN110" s="7">
        <v>-0.36643999999999999</v>
      </c>
      <c r="AO110" s="7">
        <v>-0.23569000000000001</v>
      </c>
      <c r="AP110" s="7">
        <v>-0.89573000000000003</v>
      </c>
      <c r="AQ110" s="7">
        <v>-9.0050000000000005E-2</v>
      </c>
      <c r="AR110" s="7">
        <v>-0.59289999999999998</v>
      </c>
      <c r="AS110" s="7">
        <v>-0.73287000000000002</v>
      </c>
      <c r="AT110" s="7">
        <v>0.182615</v>
      </c>
      <c r="AU110" s="7">
        <v>-1.1593100000000001</v>
      </c>
      <c r="AV110" s="7">
        <v>-0.89497000000000004</v>
      </c>
      <c r="AW110" s="7">
        <v>-0.15431</v>
      </c>
      <c r="AX110" s="7">
        <v>0.23907100000000001</v>
      </c>
      <c r="AY110" s="7">
        <v>-4.5240000000000002E-2</v>
      </c>
      <c r="AZ110" s="7">
        <v>0.55706100000000003</v>
      </c>
      <c r="BA110" s="7">
        <v>0.49490499999999998</v>
      </c>
      <c r="BB110" s="7">
        <v>-0.31824999999999998</v>
      </c>
      <c r="BC110" s="7">
        <v>-7.3450000000000001E-2</v>
      </c>
      <c r="BD110" s="7">
        <v>2.5170999999999999E-2</v>
      </c>
      <c r="BE110" s="7">
        <v>0.105485</v>
      </c>
      <c r="BF110" s="7">
        <v>0.71161300000000005</v>
      </c>
      <c r="BG110" s="7">
        <v>0.126025</v>
      </c>
      <c r="BH110" s="7">
        <v>-0.19306999999999999</v>
      </c>
      <c r="BI110" s="7">
        <v>0.63061900000000004</v>
      </c>
      <c r="BJ110" s="21">
        <v>5.7411060330000003</v>
      </c>
      <c r="BK110" s="21">
        <v>5.5753450390000001</v>
      </c>
      <c r="BL110" s="21">
        <v>0.384165704</v>
      </c>
      <c r="BM110" s="21">
        <v>0.797746599</v>
      </c>
      <c r="BN110" s="21">
        <v>0.63582062699999997</v>
      </c>
    </row>
    <row r="111" spans="1:66" ht="13">
      <c r="A111" s="7">
        <v>110</v>
      </c>
      <c r="B111" s="8" t="s">
        <v>379</v>
      </c>
      <c r="C111" s="8" t="s">
        <v>152</v>
      </c>
      <c r="D111" s="7">
        <v>2014</v>
      </c>
      <c r="E111" s="8" t="s">
        <v>114</v>
      </c>
      <c r="F111" s="2" t="s">
        <v>114</v>
      </c>
      <c r="G111" s="2" t="s">
        <v>114</v>
      </c>
      <c r="H111" s="9" t="str">
        <f t="shared" si="2"/>
        <v>sad</v>
      </c>
      <c r="I111" s="9"/>
      <c r="J111" s="8" t="s">
        <v>380</v>
      </c>
      <c r="K111" s="7">
        <v>-0.46368999999999999</v>
      </c>
      <c r="L111" s="7">
        <v>1.032294</v>
      </c>
      <c r="M111" s="7">
        <v>0.38749800000000001</v>
      </c>
      <c r="N111" s="7">
        <v>0.26223800000000003</v>
      </c>
      <c r="O111" s="7">
        <v>0.93537199999999998</v>
      </c>
      <c r="P111" s="7">
        <v>0.38283699999999998</v>
      </c>
      <c r="Q111" s="7">
        <v>-0.24287</v>
      </c>
      <c r="R111" s="7">
        <v>-0.13241</v>
      </c>
      <c r="S111" s="7">
        <v>-4.7379999999999999E-2</v>
      </c>
      <c r="T111" s="7">
        <v>0.50806099999999998</v>
      </c>
      <c r="U111" s="7">
        <v>0.66158600000000001</v>
      </c>
      <c r="V111" s="7">
        <v>0.33964800000000001</v>
      </c>
      <c r="W111" s="7">
        <v>-0.51334000000000002</v>
      </c>
      <c r="X111" s="7">
        <v>-2.8410000000000001E-2</v>
      </c>
      <c r="Y111" s="7">
        <v>-1.02094</v>
      </c>
      <c r="Z111" s="7">
        <v>-0.11003</v>
      </c>
      <c r="AA111" s="7">
        <v>0.12568199999999999</v>
      </c>
      <c r="AB111" s="7">
        <v>0.12673499999999999</v>
      </c>
      <c r="AC111" s="7">
        <v>-0.62209000000000003</v>
      </c>
      <c r="AD111" s="7">
        <v>1.1469739999999999</v>
      </c>
      <c r="AE111" s="7">
        <v>0.387299</v>
      </c>
      <c r="AF111" s="7">
        <v>0.34730299999999997</v>
      </c>
      <c r="AG111" s="7">
        <v>-0.35407</v>
      </c>
      <c r="AH111" s="7">
        <v>0.290433</v>
      </c>
      <c r="AI111" s="7">
        <v>0.10778799999999999</v>
      </c>
      <c r="AJ111" s="7">
        <v>-1.8089999999999998E-2</v>
      </c>
      <c r="AK111" s="7">
        <v>2.3112000000000001E-2</v>
      </c>
      <c r="AL111" s="7">
        <v>-1.03155</v>
      </c>
      <c r="AM111" s="7">
        <v>-8.8039999999999993E-2</v>
      </c>
      <c r="AN111" s="7">
        <v>-1.20455</v>
      </c>
      <c r="AO111" s="7">
        <v>0.53671500000000005</v>
      </c>
      <c r="AP111" s="7">
        <v>0.40685500000000002</v>
      </c>
      <c r="AQ111" s="7">
        <v>-1.71736</v>
      </c>
      <c r="AR111" s="7">
        <v>-1.2156199999999999</v>
      </c>
      <c r="AS111" s="7">
        <v>-1.5215799999999999</v>
      </c>
      <c r="AT111" s="7">
        <v>0.42829899999999999</v>
      </c>
      <c r="AU111" s="7">
        <v>-0.99890999999999996</v>
      </c>
      <c r="AV111" s="7">
        <v>-1.24733</v>
      </c>
      <c r="AW111" s="7">
        <v>-0.61570000000000003</v>
      </c>
      <c r="AX111" s="7">
        <v>-0.13319</v>
      </c>
      <c r="AY111" s="7">
        <v>-0.46787000000000001</v>
      </c>
      <c r="AZ111" s="7">
        <v>0.99867700000000004</v>
      </c>
      <c r="BA111" s="7">
        <v>0.207396</v>
      </c>
      <c r="BB111" s="7">
        <v>-0.30437999999999998</v>
      </c>
      <c r="BC111" s="7">
        <v>0.129944</v>
      </c>
      <c r="BD111" s="7">
        <v>-1.3230299999999999</v>
      </c>
      <c r="BE111" s="7">
        <v>-0.28361999999999998</v>
      </c>
      <c r="BF111" s="7">
        <v>-0.44097999999999998</v>
      </c>
      <c r="BG111" s="7">
        <v>-0.35561999999999999</v>
      </c>
      <c r="BH111" s="7">
        <v>-0.69425000000000003</v>
      </c>
      <c r="BI111" s="7">
        <v>-0.65878000000000003</v>
      </c>
      <c r="BJ111" s="21">
        <v>4.4967036250000003</v>
      </c>
      <c r="BK111" s="21">
        <v>4.7292232509999996</v>
      </c>
      <c r="BL111" s="21">
        <v>0.53984129400000003</v>
      </c>
      <c r="BM111" s="21">
        <v>0.96372044099999998</v>
      </c>
      <c r="BN111" s="21">
        <v>0.75868904599999998</v>
      </c>
    </row>
    <row r="112" spans="1:66" ht="13">
      <c r="A112" s="7">
        <v>111</v>
      </c>
      <c r="B112" s="8" t="s">
        <v>381</v>
      </c>
      <c r="C112" s="8" t="s">
        <v>72</v>
      </c>
      <c r="D112" s="7">
        <v>2019</v>
      </c>
      <c r="E112" s="8" t="s">
        <v>63</v>
      </c>
      <c r="F112" s="2" t="s">
        <v>63</v>
      </c>
      <c r="G112" s="2" t="s">
        <v>63</v>
      </c>
      <c r="H112" s="9" t="str">
        <f t="shared" si="2"/>
        <v>romantic</v>
      </c>
      <c r="I112" s="9"/>
      <c r="J112" s="8" t="s">
        <v>382</v>
      </c>
      <c r="K112" s="7">
        <v>0.70874199999999998</v>
      </c>
      <c r="L112" s="7">
        <v>-0.51373000000000002</v>
      </c>
      <c r="M112" s="7">
        <v>-0.78469</v>
      </c>
      <c r="N112" s="7">
        <v>-0.87856000000000001</v>
      </c>
      <c r="O112" s="7">
        <v>0.98166699999999996</v>
      </c>
      <c r="P112" s="7">
        <v>-1.1795500000000001</v>
      </c>
      <c r="Q112" s="7">
        <v>-0.24260999999999999</v>
      </c>
      <c r="R112" s="7">
        <v>0.85686499999999999</v>
      </c>
      <c r="S112" s="7">
        <v>1.3005150000000001</v>
      </c>
      <c r="T112" s="7">
        <v>-0.64712000000000003</v>
      </c>
      <c r="U112" s="7">
        <v>-0.21414</v>
      </c>
      <c r="V112" s="7">
        <v>1.19364</v>
      </c>
      <c r="W112" s="7">
        <v>0.214175</v>
      </c>
      <c r="X112" s="7">
        <v>-0.94332000000000005</v>
      </c>
      <c r="Y112" s="7">
        <v>0.79147999999999996</v>
      </c>
      <c r="Z112" s="7">
        <v>-8.9859999999999995E-2</v>
      </c>
      <c r="AA112" s="7">
        <v>-0.80362</v>
      </c>
      <c r="AB112" s="7">
        <v>0.65042</v>
      </c>
      <c r="AC112" s="7">
        <v>0.83305700000000005</v>
      </c>
      <c r="AD112" s="7">
        <v>-7.8509999999999996E-2</v>
      </c>
      <c r="AE112" s="7">
        <v>-1.04253</v>
      </c>
      <c r="AF112" s="7">
        <v>0.14117499999999999</v>
      </c>
      <c r="AG112" s="7">
        <v>-0.32501000000000002</v>
      </c>
      <c r="AH112" s="7">
        <v>-0.34894999999999998</v>
      </c>
      <c r="AI112" s="7">
        <v>-0.94867000000000001</v>
      </c>
      <c r="AJ112" s="7">
        <v>-0.62217</v>
      </c>
      <c r="AK112" s="7">
        <v>-1.0701499999999999</v>
      </c>
      <c r="AL112" s="7">
        <v>-0.26379000000000002</v>
      </c>
      <c r="AM112" s="7">
        <v>-1.23</v>
      </c>
      <c r="AN112" s="7">
        <v>-1.5451999999999999</v>
      </c>
      <c r="AO112" s="7">
        <v>-0.25009999999999999</v>
      </c>
      <c r="AP112" s="7">
        <v>-1.59771</v>
      </c>
      <c r="AQ112" s="7">
        <v>-1.33731</v>
      </c>
      <c r="AR112" s="7">
        <v>-1.7233400000000001</v>
      </c>
      <c r="AS112" s="7">
        <v>0.133716</v>
      </c>
      <c r="AT112" s="7">
        <v>1.995404</v>
      </c>
      <c r="AU112" s="7">
        <v>-0.19128999999999999</v>
      </c>
      <c r="AV112" s="7">
        <v>0.301647</v>
      </c>
      <c r="AW112" s="7">
        <v>0.92659999999999998</v>
      </c>
      <c r="AX112" s="7">
        <v>1.3971929999999999</v>
      </c>
      <c r="AY112" s="7">
        <v>1.554187</v>
      </c>
      <c r="AZ112" s="7">
        <v>0.85478600000000005</v>
      </c>
      <c r="BA112" s="7">
        <v>0.40157799999999999</v>
      </c>
      <c r="BB112" s="7">
        <v>-0.23632</v>
      </c>
      <c r="BC112" s="7">
        <v>-0.58601000000000003</v>
      </c>
      <c r="BD112" s="7">
        <v>0.98208499999999999</v>
      </c>
      <c r="BE112" s="7">
        <v>-0.69272999999999996</v>
      </c>
      <c r="BF112" s="7">
        <v>1.091334</v>
      </c>
      <c r="BG112" s="7">
        <v>0.81259300000000001</v>
      </c>
      <c r="BH112" s="7">
        <v>-3.8679999999999999E-2</v>
      </c>
      <c r="BI112" s="7">
        <v>1.168323</v>
      </c>
      <c r="BJ112" s="21">
        <v>5.1836833950000001</v>
      </c>
      <c r="BK112" s="21">
        <v>4.7338156700000003</v>
      </c>
      <c r="BL112" s="21">
        <v>0.53394091099999996</v>
      </c>
      <c r="BM112" s="21">
        <v>0.93510240300000003</v>
      </c>
      <c r="BN112" s="21">
        <v>0.66808694599999996</v>
      </c>
    </row>
    <row r="113" spans="1:66" ht="13">
      <c r="A113" s="7">
        <v>112</v>
      </c>
      <c r="B113" s="8" t="s">
        <v>383</v>
      </c>
      <c r="C113" s="8" t="s">
        <v>72</v>
      </c>
      <c r="D113" s="7">
        <v>2019</v>
      </c>
      <c r="E113" s="8" t="s">
        <v>114</v>
      </c>
      <c r="F113" s="8" t="s">
        <v>114</v>
      </c>
      <c r="G113" s="2" t="s">
        <v>114</v>
      </c>
      <c r="H113" s="9" t="str">
        <f t="shared" si="2"/>
        <v>sad</v>
      </c>
      <c r="I113" s="9"/>
      <c r="J113" s="8" t="s">
        <v>384</v>
      </c>
      <c r="K113" s="7">
        <v>-0.22392000000000001</v>
      </c>
      <c r="L113" s="7">
        <v>0.45771000000000001</v>
      </c>
      <c r="M113" s="7">
        <v>0.46495799999999998</v>
      </c>
      <c r="N113" s="7">
        <v>-0.36516999999999999</v>
      </c>
      <c r="O113" s="7">
        <v>1.833599</v>
      </c>
      <c r="P113" s="7">
        <v>0.42859799999999998</v>
      </c>
      <c r="Q113" s="7">
        <v>-5.4219999999999997E-2</v>
      </c>
      <c r="R113" s="7">
        <v>-0.24914</v>
      </c>
      <c r="S113" s="7">
        <v>0.59379099999999996</v>
      </c>
      <c r="T113" s="7">
        <v>0.57452800000000004</v>
      </c>
      <c r="U113" s="7">
        <v>1.1033230000000001</v>
      </c>
      <c r="V113" s="7">
        <v>-1.2024900000000001</v>
      </c>
      <c r="W113" s="7">
        <v>-0.56996000000000002</v>
      </c>
      <c r="X113" s="7">
        <v>1.3242069999999999</v>
      </c>
      <c r="Y113" s="7">
        <v>1.3450120000000001</v>
      </c>
      <c r="Z113" s="7">
        <v>6.5806000000000003E-2</v>
      </c>
      <c r="AA113" s="7">
        <v>7.9502000000000003E-2</v>
      </c>
      <c r="AB113" s="7">
        <v>-5.7329999999999999E-2</v>
      </c>
      <c r="AC113" s="7">
        <v>0.43654700000000002</v>
      </c>
      <c r="AD113" s="7">
        <v>-0.19219</v>
      </c>
      <c r="AE113" s="7">
        <v>1.342508</v>
      </c>
      <c r="AF113" s="7">
        <v>0.12598599999999999</v>
      </c>
      <c r="AG113" s="7">
        <v>-0.38433</v>
      </c>
      <c r="AH113" s="7">
        <v>-0.18829000000000001</v>
      </c>
      <c r="AI113" s="7">
        <v>0.173397</v>
      </c>
      <c r="AJ113" s="7">
        <v>-0.52236000000000005</v>
      </c>
      <c r="AK113" s="7">
        <v>-0.64388000000000001</v>
      </c>
      <c r="AL113" s="7">
        <v>0.176897</v>
      </c>
      <c r="AM113" s="7">
        <v>-0.99434999999999996</v>
      </c>
      <c r="AN113" s="7">
        <v>0.23502999999999999</v>
      </c>
      <c r="AO113" s="7">
        <v>-0.65158000000000005</v>
      </c>
      <c r="AP113" s="7">
        <v>-1.3383</v>
      </c>
      <c r="AQ113" s="7">
        <v>-9.5159999999999995E-2</v>
      </c>
      <c r="AR113" s="7">
        <v>-1.43309</v>
      </c>
      <c r="AS113" s="7">
        <v>-1.1366000000000001</v>
      </c>
      <c r="AT113" s="7">
        <v>-1.59989</v>
      </c>
      <c r="AU113" s="7">
        <v>-0.41643000000000002</v>
      </c>
      <c r="AV113" s="7">
        <v>0.93959099999999995</v>
      </c>
      <c r="AW113" s="7">
        <v>-0.81391999999999998</v>
      </c>
      <c r="AX113" s="7">
        <v>0.244147</v>
      </c>
      <c r="AY113" s="7">
        <v>-0.32522000000000001</v>
      </c>
      <c r="AZ113" s="7">
        <v>0.909111</v>
      </c>
      <c r="BA113" s="7">
        <v>0.38652999999999998</v>
      </c>
      <c r="BB113" s="7">
        <v>-0.41400999999999999</v>
      </c>
      <c r="BC113" s="7">
        <v>0.87573000000000001</v>
      </c>
      <c r="BD113" s="7">
        <v>-0.15246999999999999</v>
      </c>
      <c r="BE113" s="7">
        <v>-0.52744000000000002</v>
      </c>
      <c r="BF113" s="7">
        <v>0.61556999999999995</v>
      </c>
      <c r="BG113" s="7">
        <v>0.56641300000000006</v>
      </c>
      <c r="BH113" s="7">
        <v>-1.2533399999999999</v>
      </c>
      <c r="BI113" s="7">
        <v>-0.19689999999999999</v>
      </c>
      <c r="BJ113" s="21">
        <v>4.2776074409999998</v>
      </c>
      <c r="BK113" s="21">
        <v>4.2462053300000004</v>
      </c>
      <c r="BL113" s="21">
        <v>0.72374695499999997</v>
      </c>
      <c r="BM113" s="21">
        <v>0.97684901999999996</v>
      </c>
      <c r="BN113" s="21">
        <v>0.88559091099999998</v>
      </c>
    </row>
    <row r="114" spans="1:66" ht="13">
      <c r="A114" s="7">
        <v>113</v>
      </c>
      <c r="B114" s="8" t="s">
        <v>385</v>
      </c>
      <c r="C114" s="8" t="s">
        <v>221</v>
      </c>
      <c r="D114" s="7">
        <v>2010</v>
      </c>
      <c r="E114" s="8" t="s">
        <v>63</v>
      </c>
      <c r="F114" s="2" t="s">
        <v>63</v>
      </c>
      <c r="G114" s="2" t="s">
        <v>63</v>
      </c>
      <c r="H114" s="9" t="str">
        <f t="shared" si="2"/>
        <v>romantic</v>
      </c>
      <c r="I114" s="9"/>
      <c r="J114" s="8" t="s">
        <v>386</v>
      </c>
      <c r="K114" s="7">
        <v>0.78097000000000005</v>
      </c>
      <c r="L114" s="7">
        <v>-0.77612999999999999</v>
      </c>
      <c r="M114" s="7">
        <v>-8.4720000000000004E-2</v>
      </c>
      <c r="N114" s="7">
        <v>-0.56020000000000003</v>
      </c>
      <c r="O114" s="7">
        <v>0.45819900000000002</v>
      </c>
      <c r="P114" s="7">
        <v>0.526528</v>
      </c>
      <c r="Q114" s="7">
        <v>-2.53E-2</v>
      </c>
      <c r="R114" s="7">
        <v>3.5328999999999999E-2</v>
      </c>
      <c r="S114" s="7">
        <v>0.14622299999999999</v>
      </c>
      <c r="T114" s="7">
        <v>-0.74792000000000003</v>
      </c>
      <c r="U114" s="7">
        <v>0.57050699999999999</v>
      </c>
      <c r="V114" s="7">
        <v>0.104432</v>
      </c>
      <c r="W114" s="7">
        <v>0.25789400000000001</v>
      </c>
      <c r="X114" s="7">
        <v>0.200909</v>
      </c>
      <c r="Y114" s="7">
        <v>0.48744599999999999</v>
      </c>
      <c r="Z114" s="7">
        <v>-0.97163999999999995</v>
      </c>
      <c r="AA114" s="7">
        <v>0.214723</v>
      </c>
      <c r="AB114" s="7">
        <v>-0.94062000000000001</v>
      </c>
      <c r="AC114" s="7">
        <v>0.412441</v>
      </c>
      <c r="AD114" s="7">
        <v>-0.17204</v>
      </c>
      <c r="AE114" s="7">
        <v>0.16297400000000001</v>
      </c>
      <c r="AF114" s="7">
        <v>-0.94972999999999996</v>
      </c>
      <c r="AG114" s="7">
        <v>-0.18617</v>
      </c>
      <c r="AH114" s="7">
        <v>-0.53151999999999999</v>
      </c>
      <c r="AI114" s="7">
        <v>0.74526499999999996</v>
      </c>
      <c r="AJ114" s="7">
        <v>-0.40722000000000003</v>
      </c>
      <c r="AK114" s="7">
        <v>-0.38113999999999998</v>
      </c>
      <c r="AL114" s="7">
        <v>-0.54481999999999997</v>
      </c>
      <c r="AM114" s="7">
        <v>-0.68842000000000003</v>
      </c>
      <c r="AN114" s="7">
        <v>0.95192900000000003</v>
      </c>
      <c r="AO114" s="7">
        <v>1.334314</v>
      </c>
      <c r="AP114" s="7">
        <v>-7.1709999999999996E-2</v>
      </c>
      <c r="AQ114" s="7">
        <v>0.45488899999999999</v>
      </c>
      <c r="AR114" s="7">
        <v>-0.35031000000000001</v>
      </c>
      <c r="AS114" s="7">
        <v>0.35365400000000002</v>
      </c>
      <c r="AT114" s="7">
        <v>-0.65717999999999999</v>
      </c>
      <c r="AU114" s="7">
        <v>6.3032000000000005E-2</v>
      </c>
      <c r="AV114" s="7">
        <v>1.960474</v>
      </c>
      <c r="AW114" s="7">
        <v>2.0507000000000001E-2</v>
      </c>
      <c r="AX114" s="7">
        <v>0.457787</v>
      </c>
      <c r="AY114" s="7">
        <v>0.20921699999999999</v>
      </c>
      <c r="AZ114" s="7">
        <v>0.239338</v>
      </c>
      <c r="BA114" s="7">
        <v>0.43271700000000002</v>
      </c>
      <c r="BB114" s="7">
        <v>-0.22771</v>
      </c>
      <c r="BC114" s="7">
        <v>-1.31351</v>
      </c>
      <c r="BD114" s="7">
        <v>1.1145419999999999</v>
      </c>
      <c r="BE114" s="7">
        <v>0.95147000000000004</v>
      </c>
      <c r="BF114" s="7">
        <v>0.65912599999999999</v>
      </c>
      <c r="BG114" s="7">
        <v>-0.14132</v>
      </c>
      <c r="BH114" s="7">
        <v>-0.39599000000000001</v>
      </c>
      <c r="BI114" s="7">
        <v>0.37122899999999998</v>
      </c>
      <c r="BJ114" s="21">
        <v>5.6559162140000003</v>
      </c>
      <c r="BK114" s="21">
        <v>5.5277671809999998</v>
      </c>
      <c r="BL114" s="21">
        <v>0.36820375900000002</v>
      </c>
      <c r="BM114" s="21">
        <v>0.702101529</v>
      </c>
      <c r="BN114" s="21">
        <v>0.60344213199999996</v>
      </c>
    </row>
    <row r="115" spans="1:66" ht="13">
      <c r="A115" s="7">
        <v>114</v>
      </c>
      <c r="B115" s="8" t="s">
        <v>387</v>
      </c>
      <c r="C115" s="8" t="s">
        <v>388</v>
      </c>
      <c r="D115" s="7">
        <v>2006</v>
      </c>
      <c r="E115" s="2" t="s">
        <v>114</v>
      </c>
      <c r="F115" s="2" t="s">
        <v>114</v>
      </c>
      <c r="G115" s="2" t="s">
        <v>114</v>
      </c>
      <c r="H115" s="9" t="str">
        <f t="shared" si="2"/>
        <v>sad</v>
      </c>
      <c r="I115" s="9"/>
      <c r="J115" s="8" t="s">
        <v>389</v>
      </c>
      <c r="K115" s="7">
        <v>0.58246699999999996</v>
      </c>
      <c r="L115" s="7">
        <v>-0.17737</v>
      </c>
      <c r="M115" s="7">
        <v>-0.26602999999999999</v>
      </c>
      <c r="N115" s="7">
        <v>-1.4465699999999999</v>
      </c>
      <c r="O115" s="7">
        <v>0.23874600000000001</v>
      </c>
      <c r="P115" s="7">
        <v>-0.13704</v>
      </c>
      <c r="Q115" s="7">
        <v>5.1917999999999999E-2</v>
      </c>
      <c r="R115" s="7">
        <v>-0.88519999999999999</v>
      </c>
      <c r="S115" s="7">
        <v>-0.37217</v>
      </c>
      <c r="T115" s="7">
        <v>-0.27616000000000002</v>
      </c>
      <c r="U115" s="7">
        <v>-4.079E-2</v>
      </c>
      <c r="V115" s="7">
        <v>-1.01413</v>
      </c>
      <c r="W115" s="7">
        <v>0.15656300000000001</v>
      </c>
      <c r="X115" s="7">
        <v>-0.89929999999999999</v>
      </c>
      <c r="Y115" s="7">
        <v>0.72921800000000003</v>
      </c>
      <c r="Z115" s="7">
        <v>-0.39221</v>
      </c>
      <c r="AA115" s="7">
        <v>-0.23183999999999999</v>
      </c>
      <c r="AB115" s="7">
        <v>-0.59262999999999999</v>
      </c>
      <c r="AC115" s="7">
        <v>0.918408</v>
      </c>
      <c r="AD115" s="7">
        <v>-0.46988999999999997</v>
      </c>
      <c r="AE115" s="7">
        <v>0.53265700000000005</v>
      </c>
      <c r="AF115" s="7">
        <v>-1.17645</v>
      </c>
      <c r="AG115" s="7">
        <v>-0.38911000000000001</v>
      </c>
      <c r="AH115" s="7">
        <v>-0.60372000000000003</v>
      </c>
      <c r="AI115" s="7">
        <v>-0.39034000000000002</v>
      </c>
      <c r="AJ115" s="7">
        <v>-0.34359000000000001</v>
      </c>
      <c r="AK115" s="7">
        <v>-0.88612000000000002</v>
      </c>
      <c r="AL115" s="7">
        <v>0.113286</v>
      </c>
      <c r="AM115" s="7">
        <v>-1.2111499999999999</v>
      </c>
      <c r="AN115" s="7">
        <v>-0.94296999999999997</v>
      </c>
      <c r="AO115" s="7">
        <v>0.72721100000000005</v>
      </c>
      <c r="AP115" s="7">
        <v>-4.505E-2</v>
      </c>
      <c r="AQ115" s="7">
        <v>1.9308449999999999</v>
      </c>
      <c r="AR115" s="7">
        <v>-0.12872</v>
      </c>
      <c r="AS115" s="7">
        <v>8.7426000000000004E-2</v>
      </c>
      <c r="AT115" s="7">
        <v>1.2976E-2</v>
      </c>
      <c r="AU115" s="7">
        <v>-0.50387000000000004</v>
      </c>
      <c r="AV115" s="7">
        <v>0.57546600000000003</v>
      </c>
      <c r="AW115" s="7">
        <v>0.38946399999999998</v>
      </c>
      <c r="AX115" s="7">
        <v>0.48597299999999999</v>
      </c>
      <c r="AY115" s="7">
        <v>0.50956599999999996</v>
      </c>
      <c r="AZ115" s="7">
        <v>1.2127000000000001E-2</v>
      </c>
      <c r="BA115" s="7">
        <v>0.38802599999999998</v>
      </c>
      <c r="BB115" s="7">
        <v>-8.2119999999999999E-2</v>
      </c>
      <c r="BC115" s="7">
        <v>-7.3450000000000001E-2</v>
      </c>
      <c r="BD115" s="7">
        <v>-0.46065</v>
      </c>
      <c r="BE115" s="7">
        <v>-0.26543</v>
      </c>
      <c r="BF115" s="7">
        <v>-0.28327999999999998</v>
      </c>
      <c r="BG115" s="7">
        <v>-0.73980000000000001</v>
      </c>
      <c r="BH115" s="7">
        <v>0.22520399999999999</v>
      </c>
      <c r="BI115" s="7">
        <v>-0.33151999999999998</v>
      </c>
      <c r="BJ115" s="21">
        <v>5.7433099749999998</v>
      </c>
      <c r="BK115" s="21">
        <v>5.3744058609999996</v>
      </c>
      <c r="BL115" s="21">
        <v>0.426921308</v>
      </c>
      <c r="BM115" s="21">
        <v>0.77684307100000005</v>
      </c>
      <c r="BN115" s="21">
        <v>0.48410704700000001</v>
      </c>
    </row>
    <row r="116" spans="1:66" ht="13">
      <c r="A116" s="7">
        <v>115</v>
      </c>
      <c r="B116" s="8" t="s">
        <v>390</v>
      </c>
      <c r="C116" s="8" t="s">
        <v>391</v>
      </c>
      <c r="D116" s="7">
        <v>2018</v>
      </c>
      <c r="E116" s="8" t="s">
        <v>63</v>
      </c>
      <c r="F116" s="2" t="s">
        <v>63</v>
      </c>
      <c r="G116" s="2" t="s">
        <v>79</v>
      </c>
      <c r="H116" s="9" t="str">
        <f t="shared" si="2"/>
        <v>romantic</v>
      </c>
      <c r="I116" s="9"/>
      <c r="J116" s="8" t="s">
        <v>392</v>
      </c>
      <c r="K116" s="7">
        <v>0.77531000000000005</v>
      </c>
      <c r="L116" s="7">
        <v>-0.52449000000000001</v>
      </c>
      <c r="M116" s="7">
        <v>-8.5970000000000005E-2</v>
      </c>
      <c r="N116" s="7">
        <v>-0.40032000000000001</v>
      </c>
      <c r="O116" s="7">
        <v>0.13180600000000001</v>
      </c>
      <c r="P116" s="7">
        <v>-0.84955999999999998</v>
      </c>
      <c r="Q116" s="7">
        <v>-0.61724999999999997</v>
      </c>
      <c r="R116" s="7">
        <v>-0.72789999999999999</v>
      </c>
      <c r="S116" s="7">
        <v>-0.14043</v>
      </c>
      <c r="T116" s="7">
        <v>-9.2530000000000001E-2</v>
      </c>
      <c r="U116" s="7">
        <v>1.190663</v>
      </c>
      <c r="V116" s="7">
        <v>3.8107000000000002E-2</v>
      </c>
      <c r="W116" s="7">
        <v>-3.9039999999999998E-2</v>
      </c>
      <c r="X116" s="7">
        <v>7.6121999999999995E-2</v>
      </c>
      <c r="Y116" s="7">
        <v>-0.12063</v>
      </c>
      <c r="Z116" s="7">
        <v>0.59766799999999998</v>
      </c>
      <c r="AA116" s="7">
        <v>0.51710500000000004</v>
      </c>
      <c r="AB116" s="7">
        <v>-0.15534000000000001</v>
      </c>
      <c r="AC116" s="7">
        <v>0.49257899999999999</v>
      </c>
      <c r="AD116" s="7">
        <v>0.34927200000000003</v>
      </c>
      <c r="AE116" s="7">
        <v>0.38373400000000002</v>
      </c>
      <c r="AF116" s="7">
        <v>0.94778200000000001</v>
      </c>
      <c r="AG116" s="7">
        <v>1.40934</v>
      </c>
      <c r="AH116" s="7">
        <v>0.148925</v>
      </c>
      <c r="AI116" s="7">
        <v>0.34501999999999999</v>
      </c>
      <c r="AJ116" s="7">
        <v>0.319247</v>
      </c>
      <c r="AK116" s="7">
        <v>-7.9149999999999998E-2</v>
      </c>
      <c r="AL116" s="7">
        <v>-0.12479999999999999</v>
      </c>
      <c r="AM116" s="7">
        <v>0.45974900000000002</v>
      </c>
      <c r="AN116" s="7">
        <v>2.0029159999999999</v>
      </c>
      <c r="AO116" s="7">
        <v>-0.16300999999999999</v>
      </c>
      <c r="AP116" s="7">
        <v>0.28370899999999999</v>
      </c>
      <c r="AQ116" s="7">
        <v>-0.71306000000000003</v>
      </c>
      <c r="AR116" s="7">
        <v>0.32783200000000001</v>
      </c>
      <c r="AS116" s="7">
        <v>-0.12259</v>
      </c>
      <c r="AT116" s="7">
        <v>-0.43118000000000001</v>
      </c>
      <c r="AU116" s="7">
        <v>1.1687259999999999</v>
      </c>
      <c r="AV116" s="7">
        <v>-0.77981</v>
      </c>
      <c r="AW116" s="7">
        <v>0.197716</v>
      </c>
      <c r="AX116" s="7">
        <v>0.36297099999999999</v>
      </c>
      <c r="AY116" s="7">
        <v>0.33601700000000001</v>
      </c>
      <c r="AZ116" s="7">
        <v>0.453235</v>
      </c>
      <c r="BA116" s="7">
        <v>0.40127400000000002</v>
      </c>
      <c r="BB116" s="7">
        <v>-0.19622999999999999</v>
      </c>
      <c r="BC116" s="7">
        <v>-0.4294</v>
      </c>
      <c r="BD116" s="7">
        <v>-0.68447999999999998</v>
      </c>
      <c r="BE116" s="7">
        <v>-0.32496000000000003</v>
      </c>
      <c r="BF116" s="7">
        <v>0.47349599999999997</v>
      </c>
      <c r="BG116" s="7">
        <v>0.33120100000000002</v>
      </c>
      <c r="BH116" s="7">
        <v>0.19472400000000001</v>
      </c>
      <c r="BI116" s="7">
        <v>0.53135600000000005</v>
      </c>
      <c r="BJ116" s="21">
        <v>5.5650734899999996</v>
      </c>
      <c r="BK116" s="21">
        <v>5.5187988280000004</v>
      </c>
      <c r="BL116" s="21">
        <v>0.39528536800000003</v>
      </c>
      <c r="BM116" s="21">
        <v>0.83527582899999997</v>
      </c>
      <c r="BN116" s="21">
        <v>0.50685340199999995</v>
      </c>
    </row>
    <row r="117" spans="1:66" ht="13">
      <c r="A117" s="7">
        <v>116</v>
      </c>
      <c r="B117" s="8" t="s">
        <v>393</v>
      </c>
      <c r="C117" s="8" t="s">
        <v>394</v>
      </c>
      <c r="D117" s="7">
        <v>1982</v>
      </c>
      <c r="E117" s="8" t="s">
        <v>63</v>
      </c>
      <c r="F117" s="2" t="s">
        <v>63</v>
      </c>
      <c r="G117" s="2" t="s">
        <v>63</v>
      </c>
      <c r="H117" s="9" t="str">
        <f t="shared" si="2"/>
        <v>romantic</v>
      </c>
      <c r="I117" s="9"/>
      <c r="J117" s="8" t="s">
        <v>395</v>
      </c>
      <c r="K117" s="7">
        <v>-0.89788999999999997</v>
      </c>
      <c r="L117" s="7">
        <v>1.2153670000000001</v>
      </c>
      <c r="M117" s="7">
        <v>-0.79225999999999996</v>
      </c>
      <c r="N117" s="7">
        <v>-7.5990000000000002E-2</v>
      </c>
      <c r="O117" s="7">
        <v>5.1142E-2</v>
      </c>
      <c r="P117" s="7">
        <v>-0.12361999999999999</v>
      </c>
      <c r="Q117" s="7">
        <v>-0.52154999999999996</v>
      </c>
      <c r="R117" s="7">
        <v>-0.61358000000000001</v>
      </c>
      <c r="S117" s="7">
        <v>0.243536</v>
      </c>
      <c r="T117" s="7">
        <v>-0.4294</v>
      </c>
      <c r="U117" s="7">
        <v>-0.36681000000000002</v>
      </c>
      <c r="V117" s="7">
        <v>-0.1206</v>
      </c>
      <c r="W117" s="7">
        <v>-0.32855000000000001</v>
      </c>
      <c r="X117" s="7">
        <v>-0.65141000000000004</v>
      </c>
      <c r="Y117" s="7">
        <v>-0.57004999999999995</v>
      </c>
      <c r="Z117" s="7">
        <v>-0.66949999999999998</v>
      </c>
      <c r="AA117" s="7">
        <v>-0.77715999999999996</v>
      </c>
      <c r="AB117" s="7">
        <v>-0.22076000000000001</v>
      </c>
      <c r="AC117" s="7">
        <v>-0.50590000000000002</v>
      </c>
      <c r="AD117" s="7">
        <v>-0.18278</v>
      </c>
      <c r="AE117" s="7">
        <v>-0.14645</v>
      </c>
      <c r="AF117" s="7">
        <v>-5.2269999999999997E-2</v>
      </c>
      <c r="AG117" s="7">
        <v>-0.87724000000000002</v>
      </c>
      <c r="AH117" s="7">
        <v>8.7165999999999993E-2</v>
      </c>
      <c r="AI117" s="7">
        <v>-0.24660000000000001</v>
      </c>
      <c r="AJ117" s="7">
        <v>-3.8300000000000001E-3</v>
      </c>
      <c r="AK117" s="7">
        <v>0.53161700000000001</v>
      </c>
      <c r="AL117" s="7">
        <v>1.520038</v>
      </c>
      <c r="AM117" s="7">
        <v>-0.58955999999999997</v>
      </c>
      <c r="AN117" s="7">
        <v>-1.1025100000000001</v>
      </c>
      <c r="AO117" s="7">
        <v>-0.98295999999999994</v>
      </c>
      <c r="AP117" s="7">
        <v>-0.74799000000000004</v>
      </c>
      <c r="AQ117" s="7">
        <v>-0.20699000000000001</v>
      </c>
      <c r="AR117" s="7">
        <v>-0.96111000000000002</v>
      </c>
      <c r="AS117" s="7">
        <v>-0.54449000000000003</v>
      </c>
      <c r="AT117" s="7">
        <v>-0.76571</v>
      </c>
      <c r="AU117" s="7">
        <v>-1.0511600000000001</v>
      </c>
      <c r="AV117" s="7">
        <v>-0.39419999999999999</v>
      </c>
      <c r="AW117" s="7">
        <v>0.35183599999999998</v>
      </c>
      <c r="AX117" s="7">
        <v>0.25637399999999999</v>
      </c>
      <c r="AY117" s="7">
        <v>0.30707400000000001</v>
      </c>
      <c r="AZ117" s="7">
        <v>-0.15894</v>
      </c>
      <c r="BA117" s="7">
        <v>0.24748899999999999</v>
      </c>
      <c r="BB117" s="7">
        <v>1.2148490000000001</v>
      </c>
      <c r="BC117" s="7">
        <v>2.367302</v>
      </c>
      <c r="BD117" s="7">
        <v>-0.87424000000000002</v>
      </c>
      <c r="BE117" s="7">
        <v>-0.28658</v>
      </c>
      <c r="BF117" s="7">
        <v>-1.4057599999999999</v>
      </c>
      <c r="BG117" s="7">
        <v>-1.16574</v>
      </c>
      <c r="BH117" s="7">
        <v>0.20737900000000001</v>
      </c>
      <c r="BI117" s="7">
        <v>-0.12453</v>
      </c>
      <c r="BJ117" s="21">
        <v>4.6179766649999996</v>
      </c>
      <c r="BK117" s="21">
        <v>4.9794192309999996</v>
      </c>
      <c r="BL117" s="21">
        <v>0.496367365</v>
      </c>
      <c r="BM117" s="21">
        <v>0.72613859199999997</v>
      </c>
      <c r="BN117" s="21">
        <v>0.68531191300000005</v>
      </c>
    </row>
    <row r="118" spans="1:66" ht="13">
      <c r="A118" s="7">
        <v>117</v>
      </c>
      <c r="B118" s="8" t="s">
        <v>396</v>
      </c>
      <c r="C118" s="8" t="s">
        <v>397</v>
      </c>
      <c r="D118" s="7">
        <v>1997</v>
      </c>
      <c r="E118" s="8" t="s">
        <v>63</v>
      </c>
      <c r="F118" s="2" t="s">
        <v>63</v>
      </c>
      <c r="G118" s="2" t="s">
        <v>63</v>
      </c>
      <c r="H118" s="9" t="str">
        <f t="shared" si="2"/>
        <v>romantic</v>
      </c>
      <c r="I118" s="9"/>
      <c r="J118" s="8" t="s">
        <v>398</v>
      </c>
      <c r="K118" s="7">
        <v>3.1301000000000002E-2</v>
      </c>
      <c r="L118" s="7">
        <v>-0.46322999999999998</v>
      </c>
      <c r="M118" s="7">
        <v>-0.57682999999999995</v>
      </c>
      <c r="N118" s="7">
        <v>-0.55593999999999999</v>
      </c>
      <c r="O118" s="7">
        <v>1.086354</v>
      </c>
      <c r="P118" s="7">
        <v>-0.62158999999999998</v>
      </c>
      <c r="Q118" s="7">
        <v>1.141167</v>
      </c>
      <c r="R118" s="7">
        <v>0.32701200000000002</v>
      </c>
      <c r="S118" s="7">
        <v>-0.45696999999999999</v>
      </c>
      <c r="T118" s="7">
        <v>0.109252</v>
      </c>
      <c r="U118" s="7">
        <v>0.872448</v>
      </c>
      <c r="V118" s="7">
        <v>0.61601799999999995</v>
      </c>
      <c r="W118" s="7">
        <v>0.29754199999999997</v>
      </c>
      <c r="X118" s="7">
        <v>0.28251599999999999</v>
      </c>
      <c r="Y118" s="7">
        <v>1.9697180000000001</v>
      </c>
      <c r="Z118" s="7">
        <v>-0.37381999999999999</v>
      </c>
      <c r="AA118" s="7">
        <v>1.2773209999999999</v>
      </c>
      <c r="AB118" s="7">
        <v>-0.77907999999999999</v>
      </c>
      <c r="AC118" s="7">
        <v>1.2767999999999999</v>
      </c>
      <c r="AD118" s="7">
        <v>-0.40599000000000002</v>
      </c>
      <c r="AE118" s="7">
        <v>1.061633</v>
      </c>
      <c r="AF118" s="7">
        <v>-0.98404999999999998</v>
      </c>
      <c r="AG118" s="7">
        <v>0.222138</v>
      </c>
      <c r="AH118" s="7">
        <v>-0.83933999999999997</v>
      </c>
      <c r="AI118" s="7">
        <v>-0.38022</v>
      </c>
      <c r="AJ118" s="7">
        <v>-0.80481999999999998</v>
      </c>
      <c r="AK118" s="7">
        <v>0.33215800000000001</v>
      </c>
      <c r="AL118" s="7">
        <v>-0.29616999999999999</v>
      </c>
      <c r="AM118" s="7">
        <v>0.26030500000000001</v>
      </c>
      <c r="AN118" s="7">
        <v>-0.18712000000000001</v>
      </c>
      <c r="AO118" s="7">
        <v>-0.12812999999999999</v>
      </c>
      <c r="AP118" s="7">
        <v>1.6051899999999999</v>
      </c>
      <c r="AQ118" s="7">
        <v>1.181284</v>
      </c>
      <c r="AR118" s="7">
        <v>0.75106300000000004</v>
      </c>
      <c r="AS118" s="7">
        <v>0.63204400000000005</v>
      </c>
      <c r="AT118" s="7">
        <v>0.75240499999999999</v>
      </c>
      <c r="AU118" s="7">
        <v>2.2336049999999998</v>
      </c>
      <c r="AV118" s="7">
        <v>1.2068380000000001</v>
      </c>
      <c r="AW118" s="7">
        <v>0.40304600000000002</v>
      </c>
      <c r="AX118" s="7">
        <v>0.78460200000000002</v>
      </c>
      <c r="AY118" s="7">
        <v>0.80343100000000001</v>
      </c>
      <c r="AZ118" s="7">
        <v>8.7237999999999996E-2</v>
      </c>
      <c r="BA118" s="7">
        <v>0.61606899999999998</v>
      </c>
      <c r="BB118" s="7">
        <v>-0.17802000000000001</v>
      </c>
      <c r="BC118" s="7">
        <v>2.367302</v>
      </c>
      <c r="BD118" s="7">
        <v>0.369755</v>
      </c>
      <c r="BE118" s="7">
        <v>-0.3468</v>
      </c>
      <c r="BF118" s="7">
        <v>-0.41453000000000001</v>
      </c>
      <c r="BG118" s="7">
        <v>-0.22083</v>
      </c>
      <c r="BH118" s="7">
        <v>-0.21859000000000001</v>
      </c>
      <c r="BI118" s="7">
        <v>-0.24859999999999999</v>
      </c>
      <c r="BJ118" s="21">
        <v>5.0250372890000001</v>
      </c>
      <c r="BK118" s="21">
        <v>5.0538792609999996</v>
      </c>
      <c r="BL118" s="21">
        <v>0.49138525100000002</v>
      </c>
      <c r="BM118" s="21">
        <v>0.81268584700000002</v>
      </c>
      <c r="BN118" s="21">
        <v>0.57489067299999996</v>
      </c>
    </row>
    <row r="119" spans="1:66" ht="13">
      <c r="A119" s="7">
        <v>118</v>
      </c>
      <c r="B119" s="8" t="s">
        <v>399</v>
      </c>
      <c r="C119" s="8" t="s">
        <v>400</v>
      </c>
      <c r="D119" s="7">
        <v>2018</v>
      </c>
      <c r="E119" s="8" t="s">
        <v>63</v>
      </c>
      <c r="F119" s="2" t="s">
        <v>63</v>
      </c>
      <c r="G119" s="2" t="s">
        <v>63</v>
      </c>
      <c r="H119" s="9" t="str">
        <f t="shared" si="2"/>
        <v>romantic</v>
      </c>
      <c r="I119" s="9"/>
      <c r="J119" s="8" t="s">
        <v>401</v>
      </c>
      <c r="K119" s="7">
        <v>1.8759999999999999E-2</v>
      </c>
      <c r="L119" s="7">
        <v>1.0695699999999999</v>
      </c>
      <c r="M119" s="7">
        <v>-0.83779000000000003</v>
      </c>
      <c r="N119" s="7">
        <v>-0.27137</v>
      </c>
      <c r="O119" s="7">
        <v>1.083688</v>
      </c>
      <c r="P119" s="7">
        <v>0.31319399999999997</v>
      </c>
      <c r="Q119" s="7">
        <v>-0.15043999999999999</v>
      </c>
      <c r="R119" s="7">
        <v>-1.0663</v>
      </c>
      <c r="S119" s="7">
        <v>0.70796800000000004</v>
      </c>
      <c r="T119" s="7">
        <v>-0.47305999999999998</v>
      </c>
      <c r="U119" s="7">
        <v>0.87540700000000005</v>
      </c>
      <c r="V119" s="7">
        <v>-1.07247</v>
      </c>
      <c r="W119" s="7">
        <v>0.153615</v>
      </c>
      <c r="X119" s="7">
        <v>0.44187599999999999</v>
      </c>
      <c r="Y119" s="7">
        <v>0.199572</v>
      </c>
      <c r="Z119" s="7">
        <v>-0.44716</v>
      </c>
      <c r="AA119" s="7">
        <v>1.5356479999999999</v>
      </c>
      <c r="AB119" s="7">
        <v>0.12998499999999999</v>
      </c>
      <c r="AC119" s="7">
        <v>0.92335800000000001</v>
      </c>
      <c r="AD119" s="7">
        <v>-0.55818999999999996</v>
      </c>
      <c r="AE119" s="7">
        <v>0.47318399999999999</v>
      </c>
      <c r="AF119" s="7">
        <v>-0.21288000000000001</v>
      </c>
      <c r="AG119" s="7">
        <v>1.4725870000000001</v>
      </c>
      <c r="AH119" s="7">
        <v>-0.71460000000000001</v>
      </c>
      <c r="AI119" s="7">
        <v>0.88034100000000004</v>
      </c>
      <c r="AJ119" s="7">
        <v>-0.39409</v>
      </c>
      <c r="AK119" s="7">
        <v>-1.0675699999999999</v>
      </c>
      <c r="AL119" s="7">
        <v>0.280192</v>
      </c>
      <c r="AM119" s="7">
        <v>1.249493</v>
      </c>
      <c r="AN119" s="7">
        <v>-0.83955000000000002</v>
      </c>
      <c r="AO119" s="7">
        <v>-0.95037000000000005</v>
      </c>
      <c r="AP119" s="7">
        <v>-0.54518</v>
      </c>
      <c r="AQ119" s="7">
        <v>1.770059</v>
      </c>
      <c r="AR119" s="7">
        <v>2.3208169999999999</v>
      </c>
      <c r="AS119" s="7">
        <v>0.57294599999999996</v>
      </c>
      <c r="AT119" s="7">
        <v>0.18146200000000001</v>
      </c>
      <c r="AU119" s="7">
        <v>-0.89985000000000004</v>
      </c>
      <c r="AV119" s="7">
        <v>-0.33423999999999998</v>
      </c>
      <c r="AW119" s="7">
        <v>1.0936410000000001</v>
      </c>
      <c r="AX119" s="7">
        <v>1.3836599999999999</v>
      </c>
      <c r="AY119" s="7">
        <v>1.560665</v>
      </c>
      <c r="AZ119" s="7">
        <v>0.36029899999999998</v>
      </c>
      <c r="BA119" s="7">
        <v>0.35232000000000002</v>
      </c>
      <c r="BB119" s="7">
        <v>-0.12121</v>
      </c>
      <c r="BC119" s="7">
        <v>-0.73058000000000001</v>
      </c>
      <c r="BD119" s="7">
        <v>-0.30180000000000001</v>
      </c>
      <c r="BE119" s="7">
        <v>-0.83052000000000004</v>
      </c>
      <c r="BF119" s="7">
        <v>-0.33390999999999998</v>
      </c>
      <c r="BG119" s="7">
        <v>0.34825699999999998</v>
      </c>
      <c r="BH119" s="7">
        <v>0.13758200000000001</v>
      </c>
      <c r="BI119" s="7">
        <v>0.43981199999999998</v>
      </c>
      <c r="BJ119" s="21">
        <v>4.9461159710000002</v>
      </c>
      <c r="BK119" s="21">
        <v>4.759810925</v>
      </c>
      <c r="BL119" s="21">
        <v>0.57784915000000003</v>
      </c>
      <c r="BM119" s="21">
        <v>0.88792723399999995</v>
      </c>
      <c r="BN119" s="21">
        <v>0.568757713</v>
      </c>
    </row>
    <row r="120" spans="1:66" ht="13">
      <c r="A120" s="7">
        <v>119</v>
      </c>
      <c r="B120" s="8" t="s">
        <v>402</v>
      </c>
      <c r="C120" s="8" t="s">
        <v>301</v>
      </c>
      <c r="D120" s="7">
        <v>2008</v>
      </c>
      <c r="E120" s="8" t="s">
        <v>63</v>
      </c>
      <c r="F120" s="2" t="s">
        <v>79</v>
      </c>
      <c r="G120" s="2" t="s">
        <v>63</v>
      </c>
      <c r="H120" s="9" t="str">
        <f t="shared" si="2"/>
        <v>romantic</v>
      </c>
      <c r="I120" s="9"/>
      <c r="J120" s="8" t="s">
        <v>403</v>
      </c>
      <c r="K120" s="7">
        <v>0.358788</v>
      </c>
      <c r="L120" s="7">
        <v>-5.0090000000000003E-2</v>
      </c>
      <c r="M120" s="7">
        <v>-0.91886000000000001</v>
      </c>
      <c r="N120" s="7">
        <v>-1.3187899999999999</v>
      </c>
      <c r="O120" s="7">
        <v>0.38802599999999998</v>
      </c>
      <c r="P120" s="7">
        <v>-1.371</v>
      </c>
      <c r="Q120" s="7">
        <v>-1.82E-3</v>
      </c>
      <c r="R120" s="7">
        <v>-1.0974699999999999</v>
      </c>
      <c r="S120" s="7">
        <v>-0.43206</v>
      </c>
      <c r="T120" s="7">
        <v>-0.58418999999999999</v>
      </c>
      <c r="U120" s="7">
        <v>0.138739</v>
      </c>
      <c r="V120" s="7">
        <v>-1.19347</v>
      </c>
      <c r="W120" s="7">
        <v>0.56919900000000001</v>
      </c>
      <c r="X120" s="7">
        <v>-1.4714700000000001</v>
      </c>
      <c r="Y120" s="7">
        <v>0.65173999999999999</v>
      </c>
      <c r="Z120" s="7">
        <v>-1.2535799999999999</v>
      </c>
      <c r="AA120" s="7">
        <v>0.56185499999999999</v>
      </c>
      <c r="AB120" s="7">
        <v>7.8989000000000004E-2</v>
      </c>
      <c r="AC120" s="7">
        <v>1.1235729999999999</v>
      </c>
      <c r="AD120" s="7">
        <v>-0.28265000000000001</v>
      </c>
      <c r="AE120" s="7">
        <v>0.94362800000000002</v>
      </c>
      <c r="AF120" s="7">
        <v>-0.48005999999999999</v>
      </c>
      <c r="AG120" s="7">
        <v>0.91183800000000004</v>
      </c>
      <c r="AH120" s="7">
        <v>-0.32929000000000003</v>
      </c>
      <c r="AI120" s="7">
        <v>1.0197000000000001</v>
      </c>
      <c r="AJ120" s="7">
        <v>0.22583400000000001</v>
      </c>
      <c r="AK120" s="7">
        <v>-1.05057</v>
      </c>
      <c r="AL120" s="7">
        <v>0.28729300000000002</v>
      </c>
      <c r="AM120" s="7">
        <v>1.441333</v>
      </c>
      <c r="AN120" s="7">
        <v>-0.70337000000000005</v>
      </c>
      <c r="AO120" s="7">
        <v>-6.8099999999999994E-2</v>
      </c>
      <c r="AP120" s="7">
        <v>-0.69118000000000002</v>
      </c>
      <c r="AQ120" s="7">
        <v>0.65972500000000001</v>
      </c>
      <c r="AR120" s="7">
        <v>-0.76190000000000002</v>
      </c>
      <c r="AS120" s="7">
        <v>-1.1446000000000001</v>
      </c>
      <c r="AT120" s="7">
        <v>-0.10552</v>
      </c>
      <c r="AU120" s="7">
        <v>-0.96887000000000001</v>
      </c>
      <c r="AV120" s="7">
        <v>0.109276</v>
      </c>
      <c r="AW120" s="7">
        <v>0.94135400000000002</v>
      </c>
      <c r="AX120" s="7">
        <v>0.84077800000000003</v>
      </c>
      <c r="AY120" s="7">
        <v>1.067993</v>
      </c>
      <c r="AZ120" s="7">
        <v>-0.12912000000000001</v>
      </c>
      <c r="BA120" s="7">
        <v>0.36770999999999998</v>
      </c>
      <c r="BB120" s="7">
        <v>0.39905499999999999</v>
      </c>
      <c r="BC120" s="7">
        <v>-1.31351</v>
      </c>
      <c r="BD120" s="7">
        <v>0.49574299999999999</v>
      </c>
      <c r="BE120" s="7">
        <v>-0.48348999999999998</v>
      </c>
      <c r="BF120" s="7">
        <v>-0.59306000000000003</v>
      </c>
      <c r="BG120" s="7">
        <v>-0.80737999999999999</v>
      </c>
      <c r="BH120" s="7">
        <v>0.64361500000000005</v>
      </c>
      <c r="BI120" s="7">
        <v>-1.0874900000000001</v>
      </c>
      <c r="BJ120" s="21">
        <v>5.2424116129999998</v>
      </c>
      <c r="BK120" s="21">
        <v>5.2554626459999998</v>
      </c>
      <c r="BL120" s="21">
        <v>0.462523609</v>
      </c>
      <c r="BM120" s="21">
        <v>0.74636858699999997</v>
      </c>
      <c r="BN120" s="21">
        <v>0.41881856299999998</v>
      </c>
    </row>
    <row r="121" spans="1:66" ht="13">
      <c r="A121" s="7">
        <v>120</v>
      </c>
      <c r="B121" s="8" t="s">
        <v>404</v>
      </c>
      <c r="C121" s="8" t="s">
        <v>405</v>
      </c>
      <c r="D121" s="7">
        <v>2013</v>
      </c>
      <c r="E121" s="8" t="s">
        <v>63</v>
      </c>
      <c r="F121" s="2" t="s">
        <v>63</v>
      </c>
      <c r="G121" s="2" t="s">
        <v>63</v>
      </c>
      <c r="H121" s="9" t="str">
        <f t="shared" si="2"/>
        <v>romantic</v>
      </c>
      <c r="I121" s="9"/>
      <c r="J121" s="8" t="s">
        <v>406</v>
      </c>
      <c r="K121" s="7">
        <v>-0.25821</v>
      </c>
      <c r="L121" s="7">
        <v>1.4251819999999999</v>
      </c>
      <c r="M121" s="7">
        <v>7.0140999999999995E-2</v>
      </c>
      <c r="N121" s="7">
        <v>0.52616499999999999</v>
      </c>
      <c r="O121" s="7">
        <v>0.41794399999999998</v>
      </c>
      <c r="P121" s="7">
        <v>-0.15619</v>
      </c>
      <c r="Q121" s="7">
        <v>-0.81716</v>
      </c>
      <c r="R121" s="7">
        <v>-1.02244</v>
      </c>
      <c r="S121" s="7">
        <v>0.51158099999999995</v>
      </c>
      <c r="T121" s="7">
        <v>-0.40814</v>
      </c>
      <c r="U121" s="7">
        <v>-0.82494000000000001</v>
      </c>
      <c r="V121" s="7">
        <v>7.2165999999999994E-2</v>
      </c>
      <c r="W121" s="7">
        <v>-0.98267000000000004</v>
      </c>
      <c r="X121" s="7">
        <v>0.59562800000000005</v>
      </c>
      <c r="Y121" s="7">
        <v>-0.52042999999999995</v>
      </c>
      <c r="Z121" s="7">
        <v>0.56593199999999999</v>
      </c>
      <c r="AA121" s="7">
        <v>-0.42426000000000003</v>
      </c>
      <c r="AB121" s="7">
        <v>3.3661999999999997E-2</v>
      </c>
      <c r="AC121" s="7">
        <v>0.676122</v>
      </c>
      <c r="AD121" s="7">
        <v>1.318009</v>
      </c>
      <c r="AE121" s="7">
        <v>0.51869500000000002</v>
      </c>
      <c r="AF121" s="7">
        <v>-6.2469999999999998E-2</v>
      </c>
      <c r="AG121" s="7">
        <v>0.68457199999999996</v>
      </c>
      <c r="AH121" s="7">
        <v>-0.127</v>
      </c>
      <c r="AI121" s="7">
        <v>-1.617E-2</v>
      </c>
      <c r="AJ121" s="7">
        <v>-0.31043999999999999</v>
      </c>
      <c r="AK121" s="7">
        <v>0.42626799999999998</v>
      </c>
      <c r="AL121" s="7">
        <v>-0.68583000000000005</v>
      </c>
      <c r="AM121" s="7">
        <v>0.96746500000000002</v>
      </c>
      <c r="AN121" s="7">
        <v>-0.33284999999999998</v>
      </c>
      <c r="AO121" s="7">
        <v>1.0893360000000001</v>
      </c>
      <c r="AP121" s="7">
        <v>-0.29476999999999998</v>
      </c>
      <c r="AQ121" s="7">
        <v>-0.43987999999999999</v>
      </c>
      <c r="AR121" s="7">
        <v>0.673732</v>
      </c>
      <c r="AS121" s="7">
        <v>-1.09741</v>
      </c>
      <c r="AT121" s="7">
        <v>-0.86839</v>
      </c>
      <c r="AU121" s="7">
        <v>-1.2696099999999999</v>
      </c>
      <c r="AV121" s="7">
        <v>0.22146299999999999</v>
      </c>
      <c r="AW121" s="7">
        <v>-6.1519999999999998E-2</v>
      </c>
      <c r="AX121" s="7">
        <v>0.35929800000000001</v>
      </c>
      <c r="AY121" s="7">
        <v>0.14777399999999999</v>
      </c>
      <c r="AZ121" s="7">
        <v>0.31927</v>
      </c>
      <c r="BA121" s="7">
        <v>0.25121599999999999</v>
      </c>
      <c r="BB121" s="7">
        <v>-0.18307000000000001</v>
      </c>
      <c r="BC121" s="7">
        <v>0.35367999999999999</v>
      </c>
      <c r="BD121" s="7">
        <v>-0.98909000000000002</v>
      </c>
      <c r="BE121" s="7">
        <v>-0.71721999999999997</v>
      </c>
      <c r="BF121" s="7">
        <v>-0.35338000000000003</v>
      </c>
      <c r="BG121" s="7">
        <v>7.4139999999999996E-3</v>
      </c>
      <c r="BH121" s="7">
        <v>-0.39943000000000001</v>
      </c>
      <c r="BI121" s="7">
        <v>-0.4163</v>
      </c>
      <c r="BJ121" s="21">
        <v>4.7663035389999999</v>
      </c>
      <c r="BK121" s="21">
        <v>4.4545531269999996</v>
      </c>
      <c r="BL121" s="21">
        <v>0.64917033899999999</v>
      </c>
      <c r="BM121" s="21">
        <v>0.955003202</v>
      </c>
      <c r="BN121" s="21">
        <v>0.62324076900000003</v>
      </c>
    </row>
    <row r="122" spans="1:66" ht="13">
      <c r="A122" s="7">
        <v>121</v>
      </c>
      <c r="B122" s="8" t="s">
        <v>407</v>
      </c>
      <c r="C122" s="8" t="s">
        <v>255</v>
      </c>
      <c r="D122" s="7">
        <v>1990</v>
      </c>
      <c r="E122" s="8" t="s">
        <v>114</v>
      </c>
      <c r="F122" s="2" t="s">
        <v>114</v>
      </c>
      <c r="G122" s="2" t="s">
        <v>114</v>
      </c>
      <c r="H122" s="9" t="str">
        <f t="shared" si="2"/>
        <v>sad</v>
      </c>
      <c r="I122" s="9"/>
      <c r="J122" s="8" t="s">
        <v>408</v>
      </c>
      <c r="K122" s="7">
        <v>0.312444</v>
      </c>
      <c r="L122" s="7">
        <v>-1.42056</v>
      </c>
      <c r="M122" s="7">
        <v>0.34365099999999998</v>
      </c>
      <c r="N122" s="7">
        <v>-0.62580000000000002</v>
      </c>
      <c r="O122" s="7">
        <v>-0.95116000000000001</v>
      </c>
      <c r="P122" s="7">
        <v>-0.42765999999999998</v>
      </c>
      <c r="Q122" s="7">
        <v>-1.0182</v>
      </c>
      <c r="R122" s="7">
        <v>-5.6270000000000001E-2</v>
      </c>
      <c r="S122" s="7">
        <v>-0.30773</v>
      </c>
      <c r="T122" s="7">
        <v>-0.46698000000000001</v>
      </c>
      <c r="U122" s="7">
        <v>-0.66088000000000002</v>
      </c>
      <c r="V122" s="7">
        <v>-0.47648000000000001</v>
      </c>
      <c r="W122" s="7">
        <v>0.24759800000000001</v>
      </c>
      <c r="X122" s="7">
        <v>-0.59348999999999996</v>
      </c>
      <c r="Y122" s="7">
        <v>0.36901400000000001</v>
      </c>
      <c r="Z122" s="7">
        <v>-0.10052999999999999</v>
      </c>
      <c r="AA122" s="7">
        <v>-0.88873000000000002</v>
      </c>
      <c r="AB122" s="7">
        <v>-0.36336000000000002</v>
      </c>
      <c r="AC122" s="7">
        <v>-0.33012999999999998</v>
      </c>
      <c r="AD122" s="7">
        <v>-0.14268</v>
      </c>
      <c r="AE122" s="7">
        <v>-0.69394999999999996</v>
      </c>
      <c r="AF122" s="7">
        <v>0.25508199999999998</v>
      </c>
      <c r="AG122" s="7">
        <v>-3.2680000000000001E-2</v>
      </c>
      <c r="AH122" s="7">
        <v>1.0785670000000001</v>
      </c>
      <c r="AI122" s="7">
        <v>-0.27847</v>
      </c>
      <c r="AJ122" s="7">
        <v>0.91320699999999999</v>
      </c>
      <c r="AK122" s="7">
        <v>-0.52817999999999998</v>
      </c>
      <c r="AL122" s="7">
        <v>-1.3909899999999999</v>
      </c>
      <c r="AM122" s="7">
        <v>-0.71011999999999997</v>
      </c>
      <c r="AN122" s="7">
        <v>-0.49326999999999999</v>
      </c>
      <c r="AO122" s="7">
        <v>1.039704</v>
      </c>
      <c r="AP122" s="7">
        <v>-0.99324000000000001</v>
      </c>
      <c r="AQ122" s="7">
        <v>-1.0844199999999999</v>
      </c>
      <c r="AR122" s="7">
        <v>-0.84802999999999995</v>
      </c>
      <c r="AS122" s="7">
        <v>-0.68691999999999998</v>
      </c>
      <c r="AT122" s="7">
        <v>0.330154</v>
      </c>
      <c r="AU122" s="7">
        <v>-1.09432</v>
      </c>
      <c r="AV122" s="7">
        <v>-1.9709999999999998E-2</v>
      </c>
      <c r="AW122" s="7">
        <v>-0.30314000000000002</v>
      </c>
      <c r="AX122" s="7">
        <v>-0.48271999999999998</v>
      </c>
      <c r="AY122" s="7">
        <v>-0.63134000000000001</v>
      </c>
      <c r="AZ122" s="7">
        <v>0.445405</v>
      </c>
      <c r="BA122" s="7">
        <v>0.39510000000000001</v>
      </c>
      <c r="BB122" s="7">
        <v>-0.32549</v>
      </c>
      <c r="BC122" s="7">
        <v>1.5282929999999999</v>
      </c>
      <c r="BD122" s="7">
        <v>0.21484300000000001</v>
      </c>
      <c r="BE122" s="7">
        <v>-5.0349999999999999E-2</v>
      </c>
      <c r="BF122" s="7">
        <v>-0.29421999999999998</v>
      </c>
      <c r="BG122" s="7">
        <v>-0.81052999999999997</v>
      </c>
      <c r="BH122" s="7">
        <v>0.26202399999999998</v>
      </c>
      <c r="BI122" s="7">
        <v>-0.23635999999999999</v>
      </c>
      <c r="BJ122" s="21">
        <v>5.2457733150000001</v>
      </c>
      <c r="BK122" s="21">
        <v>4.7483968729999999</v>
      </c>
      <c r="BL122" s="21">
        <v>0.40557441100000002</v>
      </c>
      <c r="BM122" s="21">
        <v>0.701061249</v>
      </c>
      <c r="BN122" s="21">
        <v>0.40073925300000002</v>
      </c>
    </row>
    <row r="123" spans="1:66" ht="13">
      <c r="A123" s="7">
        <v>122</v>
      </c>
      <c r="B123" s="8" t="s">
        <v>409</v>
      </c>
      <c r="C123" s="8" t="s">
        <v>410</v>
      </c>
      <c r="D123" s="7">
        <v>1999</v>
      </c>
      <c r="E123" s="8" t="s">
        <v>63</v>
      </c>
      <c r="F123" s="2" t="s">
        <v>63</v>
      </c>
      <c r="G123" s="2" t="s">
        <v>63</v>
      </c>
      <c r="H123" s="9" t="str">
        <f t="shared" si="2"/>
        <v>romantic</v>
      </c>
      <c r="I123" s="9"/>
      <c r="J123" s="8" t="s">
        <v>411</v>
      </c>
      <c r="K123" s="7">
        <v>-0.97870999999999997</v>
      </c>
      <c r="L123" s="7">
        <v>0.41317100000000001</v>
      </c>
      <c r="M123" s="7">
        <v>-1.3646799999999999</v>
      </c>
      <c r="N123" s="7">
        <v>0.16813800000000001</v>
      </c>
      <c r="O123" s="7">
        <v>0.63566299999999998</v>
      </c>
      <c r="P123" s="7">
        <v>8.9804999999999996E-2</v>
      </c>
      <c r="Q123" s="7">
        <v>1.071639</v>
      </c>
      <c r="R123" s="7">
        <v>0.18748999999999999</v>
      </c>
      <c r="S123" s="7">
        <v>0.67043399999999997</v>
      </c>
      <c r="T123" s="7">
        <v>-0.14635999999999999</v>
      </c>
      <c r="U123" s="7">
        <v>0.786528</v>
      </c>
      <c r="V123" s="7">
        <v>0.19841500000000001</v>
      </c>
      <c r="W123" s="7">
        <v>1.167394</v>
      </c>
      <c r="X123" s="7">
        <v>0.95098300000000002</v>
      </c>
      <c r="Y123" s="7">
        <v>0.81513800000000003</v>
      </c>
      <c r="Z123" s="7">
        <v>-0.38020999999999999</v>
      </c>
      <c r="AA123" s="7">
        <v>0.17063500000000001</v>
      </c>
      <c r="AB123" s="7">
        <v>0.55654499999999996</v>
      </c>
      <c r="AC123" s="7">
        <v>1.1618040000000001</v>
      </c>
      <c r="AD123" s="7">
        <v>0.76001799999999997</v>
      </c>
      <c r="AE123" s="7">
        <v>7.1909000000000001E-2</v>
      </c>
      <c r="AF123" s="7">
        <v>0.47689700000000002</v>
      </c>
      <c r="AG123" s="7">
        <v>1.4069400000000001</v>
      </c>
      <c r="AH123" s="7">
        <v>-0.45428000000000002</v>
      </c>
      <c r="AI123" s="7">
        <v>0.66682600000000003</v>
      </c>
      <c r="AJ123" s="7">
        <v>-0.27738000000000002</v>
      </c>
      <c r="AK123" s="7">
        <v>0.38056299999999998</v>
      </c>
      <c r="AL123" s="7">
        <v>5.0639999999999999E-3</v>
      </c>
      <c r="AM123" s="7">
        <v>0.98291600000000001</v>
      </c>
      <c r="AN123" s="7">
        <v>-5.8310000000000001E-2</v>
      </c>
      <c r="AO123" s="7">
        <v>0.15985199999999999</v>
      </c>
      <c r="AP123" s="7">
        <v>-0.47072000000000003</v>
      </c>
      <c r="AQ123" s="7">
        <v>0.63442600000000005</v>
      </c>
      <c r="AR123" s="7">
        <v>1.6063559999999999</v>
      </c>
      <c r="AS123" s="7">
        <v>0.42296600000000001</v>
      </c>
      <c r="AT123" s="7">
        <v>0.77824199999999999</v>
      </c>
      <c r="AU123" s="7">
        <v>0.65087300000000003</v>
      </c>
      <c r="AV123" s="7">
        <v>1.712359</v>
      </c>
      <c r="AW123" s="7">
        <v>1.2124360000000001</v>
      </c>
      <c r="AX123" s="7">
        <v>0.94104600000000005</v>
      </c>
      <c r="AY123" s="7">
        <v>1.131526</v>
      </c>
      <c r="AZ123" s="7">
        <v>0.33963199999999999</v>
      </c>
      <c r="BA123" s="7">
        <v>0.28610400000000002</v>
      </c>
      <c r="BB123" s="7">
        <v>0.15531500000000001</v>
      </c>
      <c r="BC123" s="7">
        <v>-0.86443999999999999</v>
      </c>
      <c r="BD123" s="7">
        <v>0.62905100000000003</v>
      </c>
      <c r="BE123" s="7">
        <v>1.9225920000000001</v>
      </c>
      <c r="BF123" s="7">
        <v>-1.3573500000000001</v>
      </c>
      <c r="BG123" s="7">
        <v>-1.06134</v>
      </c>
      <c r="BH123" s="7">
        <v>0.869255</v>
      </c>
      <c r="BI123" s="7">
        <v>-0.71604000000000001</v>
      </c>
      <c r="BJ123" s="21">
        <v>4.8703589440000004</v>
      </c>
      <c r="BK123" s="21">
        <v>5.4263777729999996</v>
      </c>
      <c r="BL123" s="21">
        <v>0.33139827799999999</v>
      </c>
      <c r="BM123" s="21">
        <v>0.76733475900000003</v>
      </c>
      <c r="BN123" s="21">
        <v>0.54054087399999995</v>
      </c>
    </row>
    <row r="124" spans="1:66" ht="13">
      <c r="A124" s="7">
        <v>123</v>
      </c>
      <c r="B124" s="8" t="s">
        <v>412</v>
      </c>
      <c r="C124" s="8" t="s">
        <v>413</v>
      </c>
      <c r="D124" s="7">
        <v>2003</v>
      </c>
      <c r="E124" s="8" t="s">
        <v>114</v>
      </c>
      <c r="F124" s="2" t="s">
        <v>114</v>
      </c>
      <c r="G124" s="2" t="s">
        <v>114</v>
      </c>
      <c r="H124" s="10" t="s">
        <v>114</v>
      </c>
      <c r="I124" s="9"/>
      <c r="J124" s="8" t="s">
        <v>414</v>
      </c>
      <c r="K124" s="7">
        <v>-0.90139999999999998</v>
      </c>
      <c r="L124" s="7">
        <v>5.2373000000000003E-2</v>
      </c>
      <c r="M124" s="7">
        <v>-0.90171999999999997</v>
      </c>
      <c r="N124" s="7">
        <v>1.923845</v>
      </c>
      <c r="O124" s="7">
        <v>1.126393</v>
      </c>
      <c r="P124" s="7">
        <v>2.8445999999999998</v>
      </c>
      <c r="Q124" s="7">
        <v>-1.7389999999999999E-2</v>
      </c>
      <c r="R124" s="7">
        <v>2.845688</v>
      </c>
      <c r="S124" s="7">
        <v>2.0629439999999999</v>
      </c>
      <c r="T124" s="7">
        <v>4.8612219999999997</v>
      </c>
      <c r="U124" s="7">
        <v>-1.1817599999999999</v>
      </c>
      <c r="V124" s="7">
        <v>2.739665</v>
      </c>
      <c r="W124" s="7">
        <v>-0.36523</v>
      </c>
      <c r="X124" s="7">
        <v>2.1717759999999999</v>
      </c>
      <c r="Y124" s="7">
        <v>0.64697099999999996</v>
      </c>
      <c r="Z124" s="7">
        <v>2.2905639999999998</v>
      </c>
      <c r="AA124" s="7">
        <v>-2.7462900000000001</v>
      </c>
      <c r="AB124" s="7">
        <v>4.2328190000000001</v>
      </c>
      <c r="AC124" s="7">
        <v>0.71540700000000002</v>
      </c>
      <c r="AD124" s="7">
        <v>2.0707610000000001</v>
      </c>
      <c r="AE124" s="7">
        <v>-1.17746</v>
      </c>
      <c r="AF124" s="7">
        <v>1.9127460000000001</v>
      </c>
      <c r="AG124" s="7">
        <v>-5.9979999999999999E-2</v>
      </c>
      <c r="AH124" s="7">
        <v>0.70830300000000002</v>
      </c>
      <c r="AI124" s="7">
        <v>0.25353999999999999</v>
      </c>
      <c r="AJ124" s="7">
        <v>1.1839200000000001</v>
      </c>
      <c r="AK124" s="7">
        <v>-0.85007999999999995</v>
      </c>
      <c r="AL124" s="7">
        <v>-0.21387</v>
      </c>
      <c r="AM124" s="7">
        <v>0.62229599999999996</v>
      </c>
      <c r="AN124" s="7">
        <v>0.79034000000000004</v>
      </c>
      <c r="AO124" s="7">
        <v>9.0226000000000001E-2</v>
      </c>
      <c r="AP124" s="7">
        <v>0.20294799999999999</v>
      </c>
      <c r="AQ124" s="7">
        <v>-0.15678</v>
      </c>
      <c r="AR124" s="7">
        <v>-0.41908000000000001</v>
      </c>
      <c r="AS124" s="7">
        <v>-0.45134000000000002</v>
      </c>
      <c r="AT124" s="7">
        <v>-0.52649000000000001</v>
      </c>
      <c r="AU124" s="7">
        <v>-0.84372999999999998</v>
      </c>
      <c r="AV124" s="7">
        <v>-0.80520999999999998</v>
      </c>
      <c r="AW124" s="7">
        <v>1.1212679999999999</v>
      </c>
      <c r="AX124" s="7">
        <v>1.050162</v>
      </c>
      <c r="AY124" s="7">
        <v>1.1586730000000001</v>
      </c>
      <c r="AZ124" s="7">
        <v>0.66810599999999998</v>
      </c>
      <c r="BA124" s="7">
        <v>0.44193199999999999</v>
      </c>
      <c r="BB124" s="7">
        <v>-0.22570000000000001</v>
      </c>
      <c r="BC124" s="7">
        <v>-7.3450000000000001E-2</v>
      </c>
      <c r="BD124" s="7">
        <v>0.63130200000000003</v>
      </c>
      <c r="BE124" s="7">
        <v>4.1410999999999998</v>
      </c>
      <c r="BF124" s="7">
        <v>-0.87366999999999995</v>
      </c>
      <c r="BG124" s="7">
        <v>-0.67515999999999998</v>
      </c>
      <c r="BH124" s="7">
        <v>0.35648800000000003</v>
      </c>
      <c r="BI124" s="7">
        <v>-6.2269999999999999E-2</v>
      </c>
      <c r="BJ124" s="21">
        <v>5.4271812439999998</v>
      </c>
      <c r="BK124" s="21">
        <v>4.9124865529999999</v>
      </c>
      <c r="BL124" s="21">
        <v>0.22992762899999999</v>
      </c>
      <c r="BM124" s="21">
        <v>0.57099068200000003</v>
      </c>
      <c r="BN124" s="21">
        <v>0.63616848000000004</v>
      </c>
    </row>
    <row r="125" spans="1:66" ht="13">
      <c r="A125" s="7">
        <v>124</v>
      </c>
      <c r="B125" s="8" t="s">
        <v>415</v>
      </c>
      <c r="C125" s="8" t="s">
        <v>416</v>
      </c>
      <c r="D125" s="7">
        <v>1996</v>
      </c>
      <c r="E125" s="2" t="s">
        <v>63</v>
      </c>
      <c r="F125" s="2" t="s">
        <v>63</v>
      </c>
      <c r="G125" s="2" t="s">
        <v>63</v>
      </c>
      <c r="H125" s="9" t="str">
        <f t="shared" ref="H125:H179" si="3">IF(COUNTIF($E125:$G125,E125)&gt;=2,E125,IF(COUNTIF($E125:$G125,F125)&gt;=2,F125,IF(COUNTIF($E125:$G125,G125)&gt;=2,G125,"ambiguous")))</f>
        <v>romantic</v>
      </c>
      <c r="I125" s="9"/>
      <c r="J125" s="8" t="s">
        <v>417</v>
      </c>
      <c r="K125" s="7">
        <v>-1.1706799999999999</v>
      </c>
      <c r="L125" s="7">
        <v>0.64538600000000002</v>
      </c>
      <c r="M125" s="7">
        <v>-1.0715399999999999</v>
      </c>
      <c r="N125" s="7">
        <v>-0.22947000000000001</v>
      </c>
      <c r="O125" s="7">
        <v>1.879791</v>
      </c>
      <c r="P125" s="7">
        <v>2.1994039999999999</v>
      </c>
      <c r="Q125" s="7">
        <v>-3.1859999999999999E-2</v>
      </c>
      <c r="R125" s="7">
        <v>0.54065300000000005</v>
      </c>
      <c r="S125" s="7">
        <v>0.36672300000000002</v>
      </c>
      <c r="T125" s="7">
        <v>-0.13686999999999999</v>
      </c>
      <c r="U125" s="7">
        <v>0.27787600000000001</v>
      </c>
      <c r="V125" s="7">
        <v>-0.73085999999999995</v>
      </c>
      <c r="W125" s="7">
        <v>7.2659000000000001E-2</v>
      </c>
      <c r="X125" s="7">
        <v>-0.48163</v>
      </c>
      <c r="Y125" s="7">
        <v>-0.42626999999999998</v>
      </c>
      <c r="Z125" s="7">
        <v>0.32204500000000003</v>
      </c>
      <c r="AA125" s="7">
        <v>1.3837539999999999</v>
      </c>
      <c r="AB125" s="7">
        <v>-0.35493000000000002</v>
      </c>
      <c r="AC125" s="7">
        <v>-0.29671999999999998</v>
      </c>
      <c r="AD125" s="7">
        <v>0.56258900000000001</v>
      </c>
      <c r="AE125" s="7">
        <v>0.53886100000000003</v>
      </c>
      <c r="AF125" s="7">
        <v>0.697156</v>
      </c>
      <c r="AG125" s="7">
        <v>0.24537600000000001</v>
      </c>
      <c r="AH125" s="7">
        <v>-6.293E-2</v>
      </c>
      <c r="AI125" s="7">
        <v>-1.3666499999999999</v>
      </c>
      <c r="AJ125" s="7">
        <v>-0.54818</v>
      </c>
      <c r="AK125" s="7">
        <v>-0.47959000000000002</v>
      </c>
      <c r="AL125" s="7">
        <v>-0.48709000000000002</v>
      </c>
      <c r="AM125" s="7">
        <v>0.25044899999999998</v>
      </c>
      <c r="AN125" s="7">
        <v>-0.69754000000000005</v>
      </c>
      <c r="AO125" s="7">
        <v>-1.3059099999999999</v>
      </c>
      <c r="AP125" s="7">
        <v>-0.97141</v>
      </c>
      <c r="AQ125" s="7">
        <v>0.30553200000000003</v>
      </c>
      <c r="AR125" s="7">
        <v>2.1886809999999999</v>
      </c>
      <c r="AS125" s="7">
        <v>0.76624300000000001</v>
      </c>
      <c r="AT125" s="7">
        <v>0.82358200000000004</v>
      </c>
      <c r="AU125" s="7">
        <v>0.17724500000000001</v>
      </c>
      <c r="AV125" s="7">
        <v>-0.44092999999999999</v>
      </c>
      <c r="AW125" s="7">
        <v>1.15855</v>
      </c>
      <c r="AX125" s="7">
        <v>1.5658799999999999</v>
      </c>
      <c r="AY125" s="7">
        <v>1.6332310000000001</v>
      </c>
      <c r="AZ125" s="7">
        <v>4.6891000000000002E-2</v>
      </c>
      <c r="BA125" s="7">
        <v>0.30429400000000001</v>
      </c>
      <c r="BB125" s="7">
        <v>-1.6760000000000001E-2</v>
      </c>
      <c r="BC125" s="7">
        <v>-0.73058000000000001</v>
      </c>
      <c r="BD125" s="7">
        <v>0.65878300000000001</v>
      </c>
      <c r="BE125" s="7">
        <v>1.4730240000000001</v>
      </c>
      <c r="BF125" s="7">
        <v>-0.95664000000000005</v>
      </c>
      <c r="BG125" s="7">
        <v>-2.1829999999999999E-2</v>
      </c>
      <c r="BH125" s="7">
        <v>-0.10267999999999999</v>
      </c>
      <c r="BI125" s="7">
        <v>-0.45054</v>
      </c>
      <c r="BJ125" s="21">
        <v>4.194067478</v>
      </c>
      <c r="BK125" s="21">
        <v>5.0286593440000003</v>
      </c>
      <c r="BL125" s="21">
        <v>0.61974072499999999</v>
      </c>
      <c r="BM125" s="21">
        <v>0.90530628000000002</v>
      </c>
      <c r="BN125" s="21">
        <v>0.806298077</v>
      </c>
    </row>
    <row r="126" spans="1:66" ht="13">
      <c r="A126" s="7">
        <v>125</v>
      </c>
      <c r="B126" s="8" t="s">
        <v>418</v>
      </c>
      <c r="C126" s="8" t="s">
        <v>419</v>
      </c>
      <c r="D126" s="7">
        <v>1987</v>
      </c>
      <c r="E126" s="8" t="s">
        <v>63</v>
      </c>
      <c r="F126" s="2" t="s">
        <v>63</v>
      </c>
      <c r="G126" s="2" t="s">
        <v>63</v>
      </c>
      <c r="H126" s="9" t="str">
        <f t="shared" si="3"/>
        <v>romantic</v>
      </c>
      <c r="I126" s="9"/>
      <c r="J126" s="8" t="s">
        <v>420</v>
      </c>
      <c r="K126" s="7">
        <v>-0.48914000000000002</v>
      </c>
      <c r="L126" s="7">
        <v>-0.88929000000000002</v>
      </c>
      <c r="M126" s="7">
        <v>0.62582700000000002</v>
      </c>
      <c r="N126" s="7">
        <v>-7.5749999999999998E-2</v>
      </c>
      <c r="O126" s="7">
        <v>-0.34877999999999998</v>
      </c>
      <c r="P126" s="7">
        <v>-1.0792900000000001</v>
      </c>
      <c r="Q126" s="7">
        <v>1.444971</v>
      </c>
      <c r="R126" s="7">
        <v>-0.10444000000000001</v>
      </c>
      <c r="S126" s="7">
        <v>-0.85068999999999995</v>
      </c>
      <c r="T126" s="7">
        <v>-0.87897000000000003</v>
      </c>
      <c r="U126" s="7">
        <v>1.814263</v>
      </c>
      <c r="V126" s="7">
        <v>-0.45493</v>
      </c>
      <c r="W126" s="7">
        <v>0.39799200000000001</v>
      </c>
      <c r="X126" s="7">
        <v>-0.70772000000000002</v>
      </c>
      <c r="Y126" s="7">
        <v>0.46784300000000001</v>
      </c>
      <c r="Z126" s="7">
        <v>-6.3659999999999994E-2</v>
      </c>
      <c r="AA126" s="7">
        <v>-0.125</v>
      </c>
      <c r="AB126" s="7">
        <v>-0.34099000000000002</v>
      </c>
      <c r="AC126" s="7">
        <v>0.19467200000000001</v>
      </c>
      <c r="AD126" s="7">
        <v>-0.65071000000000001</v>
      </c>
      <c r="AE126" s="7">
        <v>-1.4617199999999999</v>
      </c>
      <c r="AF126" s="7">
        <v>0.21782399999999999</v>
      </c>
      <c r="AG126" s="7">
        <v>0.87087899999999996</v>
      </c>
      <c r="AH126" s="7">
        <v>0.87360199999999999</v>
      </c>
      <c r="AI126" s="7">
        <v>1.565985</v>
      </c>
      <c r="AJ126" s="7">
        <v>1.964634</v>
      </c>
      <c r="AK126" s="7">
        <v>1.8105690000000001</v>
      </c>
      <c r="AL126" s="7">
        <v>-0.82491000000000003</v>
      </c>
      <c r="AM126" s="7">
        <v>0.20429800000000001</v>
      </c>
      <c r="AN126" s="7">
        <v>-0.99883</v>
      </c>
      <c r="AO126" s="7">
        <v>-1.8126800000000001</v>
      </c>
      <c r="AP126" s="7">
        <v>-1.21793</v>
      </c>
      <c r="AQ126" s="7">
        <v>-0.97467000000000004</v>
      </c>
      <c r="AR126" s="7">
        <v>0.219136</v>
      </c>
      <c r="AS126" s="7">
        <v>-1.1891</v>
      </c>
      <c r="AT126" s="7">
        <v>-1.22882</v>
      </c>
      <c r="AU126" s="7">
        <v>-0.69</v>
      </c>
      <c r="AV126" s="7">
        <v>-0.14857999999999999</v>
      </c>
      <c r="AW126" s="7">
        <v>-0.73646</v>
      </c>
      <c r="AX126" s="7">
        <v>-0.86284000000000005</v>
      </c>
      <c r="AY126" s="7">
        <v>-0.82662000000000002</v>
      </c>
      <c r="AZ126" s="7">
        <v>0.56833999999999996</v>
      </c>
      <c r="BA126" s="7">
        <v>0.43013499999999999</v>
      </c>
      <c r="BB126" s="7">
        <v>-0.23679</v>
      </c>
      <c r="BC126" s="7">
        <v>-1.2124699999999999</v>
      </c>
      <c r="BD126" s="7">
        <v>0.61258000000000001</v>
      </c>
      <c r="BE126" s="7">
        <v>-4.8570000000000002E-2</v>
      </c>
      <c r="BF126" s="7">
        <v>-0.75848000000000004</v>
      </c>
      <c r="BG126" s="7">
        <v>-1.1186499999999999</v>
      </c>
      <c r="BH126" s="7">
        <v>-3.4930000000000003E-2</v>
      </c>
      <c r="BI126" s="7">
        <v>-1.12592</v>
      </c>
      <c r="BJ126" s="21">
        <v>4.9132304189999996</v>
      </c>
      <c r="BK126" s="21">
        <v>4.6213727000000002</v>
      </c>
      <c r="BL126" s="21">
        <v>0.50465321500000004</v>
      </c>
      <c r="BM126" s="21">
        <v>0.80187898899999999</v>
      </c>
      <c r="BN126" s="21">
        <v>0.63881707200000004</v>
      </c>
    </row>
    <row r="127" spans="1:66" ht="13">
      <c r="A127" s="7">
        <v>126</v>
      </c>
      <c r="B127" s="8" t="s">
        <v>421</v>
      </c>
      <c r="C127" s="8" t="s">
        <v>351</v>
      </c>
      <c r="D127" s="7">
        <v>2001</v>
      </c>
      <c r="E127" s="8" t="s">
        <v>114</v>
      </c>
      <c r="F127" s="2" t="s">
        <v>114</v>
      </c>
      <c r="G127" s="2" t="s">
        <v>114</v>
      </c>
      <c r="H127" s="9" t="str">
        <f t="shared" si="3"/>
        <v>sad</v>
      </c>
      <c r="I127" s="9"/>
      <c r="J127" s="8" t="s">
        <v>422</v>
      </c>
      <c r="K127" s="7">
        <v>0.111275</v>
      </c>
      <c r="L127" s="7">
        <v>-0.48625000000000002</v>
      </c>
      <c r="M127" s="7">
        <v>-0.57869000000000004</v>
      </c>
      <c r="N127" s="7">
        <v>-0.82689000000000001</v>
      </c>
      <c r="O127" s="7">
        <v>-0.38099</v>
      </c>
      <c r="P127" s="7">
        <v>0.66920599999999997</v>
      </c>
      <c r="Q127" s="7">
        <v>-0.67942999999999998</v>
      </c>
      <c r="R127" s="7">
        <v>-0.39733000000000002</v>
      </c>
      <c r="S127" s="7">
        <v>-0.12402000000000001</v>
      </c>
      <c r="T127" s="7">
        <v>-0.2828</v>
      </c>
      <c r="U127" s="7">
        <v>-0.29554000000000002</v>
      </c>
      <c r="V127" s="7">
        <v>7.5995999999999994E-2</v>
      </c>
      <c r="W127" s="7">
        <v>-6.9550000000000001E-2</v>
      </c>
      <c r="X127" s="7">
        <v>-0.84309000000000001</v>
      </c>
      <c r="Y127" s="7">
        <v>-0.46405000000000002</v>
      </c>
      <c r="Z127" s="7">
        <v>9.4764000000000001E-2</v>
      </c>
      <c r="AA127" s="7">
        <v>-5.9900000000000002E-2</v>
      </c>
      <c r="AB127" s="7">
        <v>0.11518399999999999</v>
      </c>
      <c r="AC127" s="7">
        <v>0.31408399999999997</v>
      </c>
      <c r="AD127" s="7">
        <v>0.63573999999999997</v>
      </c>
      <c r="AE127" s="7">
        <v>0.20352600000000001</v>
      </c>
      <c r="AF127" s="7">
        <v>-0.20344999999999999</v>
      </c>
      <c r="AG127" s="7">
        <v>0.37391000000000002</v>
      </c>
      <c r="AH127" s="7">
        <v>0.57524799999999998</v>
      </c>
      <c r="AI127" s="7">
        <v>0.71483699999999994</v>
      </c>
      <c r="AJ127" s="7">
        <v>0.53395300000000001</v>
      </c>
      <c r="AK127" s="7">
        <v>-0.41763</v>
      </c>
      <c r="AL127" s="7">
        <v>1.1468689999999999</v>
      </c>
      <c r="AM127" s="7">
        <v>-0.44638</v>
      </c>
      <c r="AN127" s="7">
        <v>-0.24092</v>
      </c>
      <c r="AO127" s="7">
        <v>-0.13969000000000001</v>
      </c>
      <c r="AP127" s="7">
        <v>-2.5200000000000001E-3</v>
      </c>
      <c r="AQ127" s="7">
        <v>1.3605309999999999</v>
      </c>
      <c r="AR127" s="7">
        <v>-0.61970000000000003</v>
      </c>
      <c r="AS127" s="7">
        <v>0.67355699999999996</v>
      </c>
      <c r="AT127" s="7">
        <v>0.12137199999999999</v>
      </c>
      <c r="AU127" s="7">
        <v>-0.41347</v>
      </c>
      <c r="AV127" s="7">
        <v>-0.20871000000000001</v>
      </c>
      <c r="AW127" s="7">
        <v>0.81867100000000004</v>
      </c>
      <c r="AX127" s="7">
        <v>0.44651200000000002</v>
      </c>
      <c r="AY127" s="7">
        <v>0.65725</v>
      </c>
      <c r="AZ127" s="7">
        <v>8.5471000000000005E-2</v>
      </c>
      <c r="BA127" s="7">
        <v>0.34135399999999999</v>
      </c>
      <c r="BB127" s="7">
        <v>4.5405000000000001E-2</v>
      </c>
      <c r="BC127" s="7">
        <v>0.87573000000000001</v>
      </c>
      <c r="BD127" s="7">
        <v>0.67527499999999996</v>
      </c>
      <c r="BE127" s="7">
        <v>0.96788700000000005</v>
      </c>
      <c r="BF127" s="7">
        <v>-0.90054000000000001</v>
      </c>
      <c r="BG127" s="7">
        <v>-0.90637000000000001</v>
      </c>
      <c r="BH127" s="7">
        <v>1.168731</v>
      </c>
      <c r="BI127" s="7">
        <v>-0.70835000000000004</v>
      </c>
      <c r="BJ127" s="21">
        <v>5.8125538829999996</v>
      </c>
      <c r="BK127" s="21">
        <v>5.903229713</v>
      </c>
      <c r="BL127" s="21">
        <v>0.39339458900000002</v>
      </c>
      <c r="BM127" s="21">
        <v>0.55726998999999999</v>
      </c>
      <c r="BN127" s="21">
        <v>0.35179662699999997</v>
      </c>
    </row>
    <row r="128" spans="1:66" ht="13">
      <c r="A128" s="7">
        <v>127</v>
      </c>
      <c r="B128" s="8" t="s">
        <v>423</v>
      </c>
      <c r="C128" s="8" t="s">
        <v>258</v>
      </c>
      <c r="D128" s="7">
        <v>1988</v>
      </c>
      <c r="E128" s="8" t="s">
        <v>63</v>
      </c>
      <c r="F128" s="2" t="s">
        <v>63</v>
      </c>
      <c r="G128" s="2" t="s">
        <v>63</v>
      </c>
      <c r="H128" s="9" t="str">
        <f t="shared" si="3"/>
        <v>romantic</v>
      </c>
      <c r="I128" s="9"/>
      <c r="J128" s="8" t="s">
        <v>424</v>
      </c>
      <c r="K128" s="7">
        <v>0.36589899999999997</v>
      </c>
      <c r="L128" s="7">
        <v>-1.3388899999999999</v>
      </c>
      <c r="M128" s="7">
        <v>0.35747800000000002</v>
      </c>
      <c r="N128" s="7">
        <v>9.9887000000000004E-2</v>
      </c>
      <c r="O128" s="7">
        <v>-1.4926299999999999</v>
      </c>
      <c r="P128" s="7">
        <v>-1.4968999999999999</v>
      </c>
      <c r="Q128" s="7">
        <v>1.8801950000000001</v>
      </c>
      <c r="R128" s="7">
        <v>-1.38527</v>
      </c>
      <c r="S128" s="7">
        <v>-2.0082</v>
      </c>
      <c r="T128" s="7">
        <v>-1.24688</v>
      </c>
      <c r="U128" s="7">
        <v>1.3722300000000001</v>
      </c>
      <c r="V128" s="7">
        <v>-0.60116999999999998</v>
      </c>
      <c r="W128" s="7">
        <v>-1.8749899999999999</v>
      </c>
      <c r="X128" s="7">
        <v>-0.78347999999999995</v>
      </c>
      <c r="Y128" s="7">
        <v>0.81344700000000003</v>
      </c>
      <c r="Z128" s="7">
        <v>-0.61975000000000002</v>
      </c>
      <c r="AA128" s="7">
        <v>-1.27108</v>
      </c>
      <c r="AB128" s="7">
        <v>-0.94791000000000003</v>
      </c>
      <c r="AC128" s="7">
        <v>-0.21292</v>
      </c>
      <c r="AD128" s="7">
        <v>-1.1436599999999999</v>
      </c>
      <c r="AE128" s="7">
        <v>-1.1775899999999999</v>
      </c>
      <c r="AF128" s="7">
        <v>-0.27348</v>
      </c>
      <c r="AG128" s="7">
        <v>-0.83942000000000005</v>
      </c>
      <c r="AH128" s="7">
        <v>-0.46304000000000001</v>
      </c>
      <c r="AI128" s="7">
        <v>-1.3714900000000001</v>
      </c>
      <c r="AJ128" s="7">
        <v>-0.80066999999999999</v>
      </c>
      <c r="AK128" s="7">
        <v>-0.98397000000000001</v>
      </c>
      <c r="AL128" s="7">
        <v>-1.6371800000000001</v>
      </c>
      <c r="AM128" s="7">
        <v>-0.82811999999999997</v>
      </c>
      <c r="AN128" s="7">
        <v>-0.29760999999999999</v>
      </c>
      <c r="AO128" s="7">
        <v>1.2578050000000001</v>
      </c>
      <c r="AP128" s="7">
        <v>-0.49408999999999997</v>
      </c>
      <c r="AQ128" s="7">
        <v>0.822542</v>
      </c>
      <c r="AR128" s="7">
        <v>0.59669000000000005</v>
      </c>
      <c r="AS128" s="7">
        <v>-1.25326</v>
      </c>
      <c r="AT128" s="7">
        <v>-1.4921500000000001</v>
      </c>
      <c r="AU128" s="7">
        <v>-1.4402299999999999</v>
      </c>
      <c r="AV128" s="7">
        <v>0.56800300000000004</v>
      </c>
      <c r="AW128" s="7">
        <v>-0.17265</v>
      </c>
      <c r="AX128" s="7">
        <v>-0.90956000000000004</v>
      </c>
      <c r="AY128" s="7">
        <v>-0.43501000000000001</v>
      </c>
      <c r="AZ128" s="7">
        <v>0.588009</v>
      </c>
      <c r="BA128" s="7">
        <v>1.3240700000000001</v>
      </c>
      <c r="BB128" s="7">
        <v>-0.40611000000000003</v>
      </c>
      <c r="BC128" s="7">
        <v>0.87573000000000001</v>
      </c>
      <c r="BD128" s="7">
        <v>-1.1450499999999999</v>
      </c>
      <c r="BE128" s="7">
        <v>-0.61387999999999998</v>
      </c>
      <c r="BF128" s="7">
        <v>-0.16966000000000001</v>
      </c>
      <c r="BG128" s="7">
        <v>-0.83223000000000003</v>
      </c>
      <c r="BH128" s="7">
        <v>0.44517699999999999</v>
      </c>
      <c r="BI128" s="7">
        <v>-1.6225700000000001</v>
      </c>
      <c r="BJ128" s="21">
        <v>5.7575984</v>
      </c>
      <c r="BK128" s="21">
        <v>5.0761713979999996</v>
      </c>
      <c r="BL128" s="21">
        <v>0.451018482</v>
      </c>
      <c r="BM128" s="21">
        <v>0.71560275600000001</v>
      </c>
      <c r="BN128" s="21">
        <v>0.33503469800000002</v>
      </c>
    </row>
    <row r="129" spans="1:66" ht="13">
      <c r="A129" s="7">
        <v>128</v>
      </c>
      <c r="B129" s="8" t="s">
        <v>425</v>
      </c>
      <c r="C129" s="8" t="s">
        <v>426</v>
      </c>
      <c r="D129" s="7">
        <v>1991</v>
      </c>
      <c r="E129" s="8" t="s">
        <v>63</v>
      </c>
      <c r="F129" s="2" t="s">
        <v>63</v>
      </c>
      <c r="G129" s="2" t="s">
        <v>63</v>
      </c>
      <c r="H129" s="9" t="str">
        <f t="shared" si="3"/>
        <v>romantic</v>
      </c>
      <c r="I129" s="9"/>
      <c r="J129" s="8" t="s">
        <v>427</v>
      </c>
      <c r="K129" s="7">
        <v>-0.76510999999999996</v>
      </c>
      <c r="L129" s="7">
        <v>-1.1926300000000001</v>
      </c>
      <c r="M129" s="7">
        <v>0.76010599999999995</v>
      </c>
      <c r="N129" s="7">
        <v>-0.29926999999999998</v>
      </c>
      <c r="O129" s="7">
        <v>-1.49265</v>
      </c>
      <c r="P129" s="7">
        <v>-8.7910000000000002E-2</v>
      </c>
      <c r="Q129" s="7">
        <v>-0.57750000000000001</v>
      </c>
      <c r="R129" s="7">
        <v>-0.44540000000000002</v>
      </c>
      <c r="S129" s="7">
        <v>-0.31901000000000002</v>
      </c>
      <c r="T129" s="7">
        <v>-0.15046999999999999</v>
      </c>
      <c r="U129" s="7">
        <v>-0.69674000000000003</v>
      </c>
      <c r="V129" s="7">
        <v>1.188804</v>
      </c>
      <c r="W129" s="7">
        <v>0.44675700000000002</v>
      </c>
      <c r="X129" s="7">
        <v>0.54995899999999998</v>
      </c>
      <c r="Y129" s="7">
        <v>-0.12068</v>
      </c>
      <c r="Z129" s="7">
        <v>0.33135199999999998</v>
      </c>
      <c r="AA129" s="7">
        <v>-1.00671</v>
      </c>
      <c r="AB129" s="7">
        <v>0.15221499999999999</v>
      </c>
      <c r="AC129" s="7">
        <v>-0.17454</v>
      </c>
      <c r="AD129" s="7">
        <v>0.49903500000000001</v>
      </c>
      <c r="AE129" s="7">
        <v>9.5808000000000004E-2</v>
      </c>
      <c r="AF129" s="7">
        <v>0.79684699999999997</v>
      </c>
      <c r="AG129" s="7">
        <v>0.60414900000000005</v>
      </c>
      <c r="AH129" s="7">
        <v>1.754248</v>
      </c>
      <c r="AI129" s="7">
        <v>-0.17408999999999999</v>
      </c>
      <c r="AJ129" s="7">
        <v>2.2805909999999998</v>
      </c>
      <c r="AK129" s="7">
        <v>1.058492</v>
      </c>
      <c r="AL129" s="7">
        <v>-1.04338</v>
      </c>
      <c r="AM129" s="7">
        <v>-0.79703000000000002</v>
      </c>
      <c r="AN129" s="7">
        <v>0.17316400000000001</v>
      </c>
      <c r="AO129" s="7">
        <v>-0.9304</v>
      </c>
      <c r="AP129" s="7">
        <v>0.20058300000000001</v>
      </c>
      <c r="AQ129" s="7">
        <v>-1.0825499999999999</v>
      </c>
      <c r="AR129" s="7">
        <v>-0.37497999999999998</v>
      </c>
      <c r="AS129" s="7">
        <v>-1.47489</v>
      </c>
      <c r="AT129" s="7">
        <v>-2.1083699999999999</v>
      </c>
      <c r="AU129" s="7">
        <v>-1.3636699999999999</v>
      </c>
      <c r="AV129" s="7">
        <v>-0.94516999999999995</v>
      </c>
      <c r="AW129" s="7">
        <v>-0.65697000000000005</v>
      </c>
      <c r="AX129" s="7">
        <v>-1.1473500000000001</v>
      </c>
      <c r="AY129" s="7">
        <v>-1.0480799999999999</v>
      </c>
      <c r="AZ129" s="7">
        <v>0.81537499999999996</v>
      </c>
      <c r="BA129" s="7">
        <v>0.66264000000000001</v>
      </c>
      <c r="BB129" s="7">
        <v>-0.43975999999999998</v>
      </c>
      <c r="BC129" s="7">
        <v>-0.58601000000000003</v>
      </c>
      <c r="BD129" s="7">
        <v>2.1045880000000001</v>
      </c>
      <c r="BE129" s="7">
        <v>0.98015799999999997</v>
      </c>
      <c r="BF129" s="7">
        <v>-1.05799</v>
      </c>
      <c r="BG129" s="7">
        <v>-0.91825999999999997</v>
      </c>
      <c r="BH129" s="7">
        <v>0.184837</v>
      </c>
      <c r="BI129" s="7">
        <v>-1.10408</v>
      </c>
      <c r="BJ129" s="21">
        <v>4.5335578920000001</v>
      </c>
      <c r="BK129" s="21">
        <v>4.7325935360000004</v>
      </c>
      <c r="BL129" s="21">
        <v>0.42984297900000001</v>
      </c>
      <c r="BM129" s="21">
        <v>0.73268193000000004</v>
      </c>
      <c r="BN129" s="21">
        <v>0.51570945999999995</v>
      </c>
    </row>
    <row r="130" spans="1:66" ht="13">
      <c r="A130" s="7">
        <v>129</v>
      </c>
      <c r="B130" s="8" t="s">
        <v>428</v>
      </c>
      <c r="C130" s="8" t="s">
        <v>429</v>
      </c>
      <c r="D130" s="7">
        <v>2007</v>
      </c>
      <c r="E130" s="8" t="s">
        <v>63</v>
      </c>
      <c r="F130" s="2" t="s">
        <v>63</v>
      </c>
      <c r="G130" s="2" t="s">
        <v>79</v>
      </c>
      <c r="H130" s="9" t="str">
        <f t="shared" si="3"/>
        <v>romantic</v>
      </c>
      <c r="I130" s="9"/>
      <c r="J130" s="8" t="s">
        <v>430</v>
      </c>
      <c r="K130" s="7">
        <v>1.6525999999999999E-2</v>
      </c>
      <c r="L130" s="7">
        <v>0.51298900000000003</v>
      </c>
      <c r="M130" s="7">
        <v>-0.15137999999999999</v>
      </c>
      <c r="N130" s="7">
        <v>-8.8969999999999994E-2</v>
      </c>
      <c r="O130" s="7">
        <v>0.58665999999999996</v>
      </c>
      <c r="P130" s="7">
        <v>-0.57735000000000003</v>
      </c>
      <c r="Q130" s="7">
        <v>0.71063100000000001</v>
      </c>
      <c r="R130" s="7">
        <v>-0.21865999999999999</v>
      </c>
      <c r="S130" s="7">
        <v>0.31778600000000001</v>
      </c>
      <c r="T130" s="7">
        <v>-0.26860000000000001</v>
      </c>
      <c r="U130" s="7">
        <v>0.59915799999999997</v>
      </c>
      <c r="V130" s="7">
        <v>-0.45267000000000002</v>
      </c>
      <c r="W130" s="7">
        <v>0.77565899999999999</v>
      </c>
      <c r="X130" s="7">
        <v>2.6120000000000002E-3</v>
      </c>
      <c r="Y130" s="7">
        <v>0.26510899999999998</v>
      </c>
      <c r="Z130" s="7">
        <v>-0.92298000000000002</v>
      </c>
      <c r="AA130" s="7">
        <v>1.124679</v>
      </c>
      <c r="AB130" s="7">
        <v>-0.54895000000000005</v>
      </c>
      <c r="AC130" s="7">
        <v>0.66915100000000005</v>
      </c>
      <c r="AD130" s="7">
        <v>0.134579</v>
      </c>
      <c r="AE130" s="7">
        <v>0.71394899999999994</v>
      </c>
      <c r="AF130" s="7">
        <v>-0.88766</v>
      </c>
      <c r="AG130" s="7">
        <v>1.230607</v>
      </c>
      <c r="AH130" s="7">
        <v>-0.76410999999999996</v>
      </c>
      <c r="AI130" s="7">
        <v>-2.477E-2</v>
      </c>
      <c r="AJ130" s="7">
        <v>-0.27401999999999999</v>
      </c>
      <c r="AK130" s="7">
        <v>0.22909399999999999</v>
      </c>
      <c r="AL130" s="7">
        <v>-0.44384000000000001</v>
      </c>
      <c r="AM130" s="7">
        <v>0.57619699999999996</v>
      </c>
      <c r="AN130" s="7">
        <v>0.39607199999999998</v>
      </c>
      <c r="AO130" s="7">
        <v>-0.1328</v>
      </c>
      <c r="AP130" s="7">
        <v>1.4484980000000001</v>
      </c>
      <c r="AQ130" s="7">
        <v>0.21437999999999999</v>
      </c>
      <c r="AR130" s="7">
        <v>0.22878000000000001</v>
      </c>
      <c r="AS130" s="7">
        <v>-0.18042</v>
      </c>
      <c r="AT130" s="7">
        <v>-0.3957</v>
      </c>
      <c r="AU130" s="7">
        <v>0.922678</v>
      </c>
      <c r="AV130" s="7">
        <v>-3.0290000000000001E-2</v>
      </c>
      <c r="AW130" s="7">
        <v>-9.6140000000000003E-2</v>
      </c>
      <c r="AX130" s="7">
        <v>0.35268300000000002</v>
      </c>
      <c r="AY130" s="7">
        <v>0.109379</v>
      </c>
      <c r="AZ130" s="7">
        <v>-5.6869999999999997E-2</v>
      </c>
      <c r="BA130" s="7">
        <v>0.51506600000000002</v>
      </c>
      <c r="BB130" s="7">
        <v>-1.7520000000000001E-2</v>
      </c>
      <c r="BC130" s="7">
        <v>1.5282929999999999</v>
      </c>
      <c r="BD130" s="7">
        <v>-0.67423999999999995</v>
      </c>
      <c r="BE130" s="7">
        <v>-0.27744999999999997</v>
      </c>
      <c r="BF130" s="7">
        <v>-0.29569000000000001</v>
      </c>
      <c r="BG130" s="7">
        <v>0.356182</v>
      </c>
      <c r="BH130" s="7">
        <v>-0.44674999999999998</v>
      </c>
      <c r="BI130" s="7">
        <v>6.5251000000000003E-2</v>
      </c>
      <c r="BJ130" s="21">
        <v>5.1559915539999999</v>
      </c>
      <c r="BK130" s="21">
        <v>4.9764113429999997</v>
      </c>
      <c r="BL130" s="21">
        <v>0.44776001599999998</v>
      </c>
      <c r="BM130" s="21">
        <v>0.78316551400000001</v>
      </c>
      <c r="BN130" s="21">
        <v>0.57889139700000003</v>
      </c>
    </row>
    <row r="131" spans="1:66" ht="13">
      <c r="A131" s="7">
        <v>130</v>
      </c>
      <c r="B131" s="8" t="s">
        <v>431</v>
      </c>
      <c r="C131" s="8" t="s">
        <v>432</v>
      </c>
      <c r="D131" s="7">
        <v>1993</v>
      </c>
      <c r="E131" s="2" t="s">
        <v>63</v>
      </c>
      <c r="F131" s="2" t="s">
        <v>63</v>
      </c>
      <c r="G131" s="2" t="s">
        <v>63</v>
      </c>
      <c r="H131" s="9" t="str">
        <f t="shared" si="3"/>
        <v>romantic</v>
      </c>
      <c r="I131" s="9"/>
      <c r="J131" s="8" t="s">
        <v>433</v>
      </c>
      <c r="K131" s="7">
        <v>-1.2789900000000001</v>
      </c>
      <c r="L131" s="7">
        <v>-0.37162000000000001</v>
      </c>
      <c r="M131" s="7">
        <v>1.2749760000000001</v>
      </c>
      <c r="N131" s="7">
        <v>0.396285</v>
      </c>
      <c r="O131" s="7">
        <v>-3.0290000000000001E-2</v>
      </c>
      <c r="P131" s="7">
        <v>0.62462899999999999</v>
      </c>
      <c r="Q131" s="7">
        <v>0.58758999999999995</v>
      </c>
      <c r="R131" s="7">
        <v>0.69094</v>
      </c>
      <c r="S131" s="7">
        <v>0.141456</v>
      </c>
      <c r="T131" s="7">
        <v>-0.38919999999999999</v>
      </c>
      <c r="U131" s="7">
        <v>-2.7709999999999999E-2</v>
      </c>
      <c r="V131" s="7">
        <v>0.70920799999999995</v>
      </c>
      <c r="W131" s="7">
        <v>-0.61329999999999996</v>
      </c>
      <c r="X131" s="7">
        <v>-0.49304999999999999</v>
      </c>
      <c r="Y131" s="7">
        <v>0.100926</v>
      </c>
      <c r="Z131" s="7">
        <v>-0.86933000000000005</v>
      </c>
      <c r="AA131" s="7">
        <v>-0.11310000000000001</v>
      </c>
      <c r="AB131" s="7">
        <v>-0.46471000000000001</v>
      </c>
      <c r="AC131" s="7">
        <v>0.179317</v>
      </c>
      <c r="AD131" s="7">
        <v>0.50294300000000003</v>
      </c>
      <c r="AE131" s="7">
        <v>-0.63966000000000001</v>
      </c>
      <c r="AF131" s="7">
        <v>-0.55288999999999999</v>
      </c>
      <c r="AG131" s="7">
        <v>0.37713799999999997</v>
      </c>
      <c r="AH131" s="7">
        <v>-0.26488</v>
      </c>
      <c r="AI131" s="7">
        <v>-0.20108999999999999</v>
      </c>
      <c r="AJ131" s="7">
        <v>-0.51075999999999999</v>
      </c>
      <c r="AK131" s="7">
        <v>2.9932E-2</v>
      </c>
      <c r="AL131" s="7">
        <v>-1.2425299999999999</v>
      </c>
      <c r="AM131" s="7">
        <v>-0.84465000000000001</v>
      </c>
      <c r="AN131" s="7">
        <v>-0.11037</v>
      </c>
      <c r="AO131" s="7">
        <v>-0.42596000000000001</v>
      </c>
      <c r="AP131" s="7">
        <v>1.079286</v>
      </c>
      <c r="AQ131" s="7">
        <v>-1.05498</v>
      </c>
      <c r="AR131" s="7">
        <v>-0.53066999999999998</v>
      </c>
      <c r="AS131" s="7">
        <v>-0.71143000000000001</v>
      </c>
      <c r="AT131" s="7">
        <v>-1.01654</v>
      </c>
      <c r="AU131" s="7">
        <v>0.12742999999999999</v>
      </c>
      <c r="AV131" s="7">
        <v>-0.72762000000000004</v>
      </c>
      <c r="AW131" s="7">
        <v>-1.2334000000000001</v>
      </c>
      <c r="AX131" s="7">
        <v>-0.94611000000000001</v>
      </c>
      <c r="AY131" s="7">
        <v>-1.26936</v>
      </c>
      <c r="AZ131" s="7">
        <v>0.55159800000000003</v>
      </c>
      <c r="BA131" s="7">
        <v>0.51390599999999997</v>
      </c>
      <c r="BB131" s="7">
        <v>-0.13494999999999999</v>
      </c>
      <c r="BC131" s="7">
        <v>-0.25916</v>
      </c>
      <c r="BD131" s="7">
        <v>1.0696840000000001</v>
      </c>
      <c r="BE131" s="7">
        <v>0.10234</v>
      </c>
      <c r="BF131" s="7">
        <v>-1.3160499999999999</v>
      </c>
      <c r="BG131" s="7">
        <v>-1.2649999999999999</v>
      </c>
      <c r="BH131" s="7">
        <v>-0.86482000000000003</v>
      </c>
      <c r="BI131" s="7">
        <v>-1.62225</v>
      </c>
      <c r="BJ131" s="21">
        <v>4.0846719739999999</v>
      </c>
      <c r="BK131" s="21">
        <v>4.4482469560000002</v>
      </c>
      <c r="BL131" s="21">
        <v>0.56871777800000001</v>
      </c>
      <c r="BM131" s="21">
        <v>0.87017393099999996</v>
      </c>
      <c r="BN131" s="21">
        <v>0.76751142699999997</v>
      </c>
    </row>
    <row r="132" spans="1:66" ht="13">
      <c r="A132" s="7">
        <v>131</v>
      </c>
      <c r="B132" s="8" t="s">
        <v>434</v>
      </c>
      <c r="C132" s="8" t="s">
        <v>434</v>
      </c>
      <c r="D132" s="7">
        <v>2002</v>
      </c>
      <c r="E132" s="8" t="s">
        <v>63</v>
      </c>
      <c r="F132" s="2" t="s">
        <v>63</v>
      </c>
      <c r="G132" s="2" t="s">
        <v>63</v>
      </c>
      <c r="H132" s="9" t="str">
        <f t="shared" si="3"/>
        <v>romantic</v>
      </c>
      <c r="I132" s="9"/>
      <c r="J132" s="8" t="s">
        <v>435</v>
      </c>
      <c r="K132" s="7">
        <v>0.36010500000000001</v>
      </c>
      <c r="L132" s="7">
        <v>-0.37284</v>
      </c>
      <c r="M132" s="7">
        <v>-1.0524</v>
      </c>
      <c r="N132" s="7">
        <v>-0.25817000000000001</v>
      </c>
      <c r="O132" s="7">
        <v>-0.14157</v>
      </c>
      <c r="P132" s="7">
        <v>1.0496190000000001</v>
      </c>
      <c r="Q132" s="7">
        <v>0.27239799999999997</v>
      </c>
      <c r="R132" s="7">
        <v>0.36675400000000002</v>
      </c>
      <c r="S132" s="7">
        <v>-3.0040000000000001E-2</v>
      </c>
      <c r="T132" s="7">
        <v>-1.0489999999999999E-2</v>
      </c>
      <c r="U132" s="7">
        <v>0.52099099999999998</v>
      </c>
      <c r="V132" s="7">
        <v>0.87141599999999997</v>
      </c>
      <c r="W132" s="7">
        <v>0.42891699999999999</v>
      </c>
      <c r="X132" s="7">
        <v>0.67896100000000004</v>
      </c>
      <c r="Y132" s="7">
        <v>0.52866999999999997</v>
      </c>
      <c r="Z132" s="7">
        <v>0.80232599999999998</v>
      </c>
      <c r="AA132" s="7">
        <v>0.37440899999999999</v>
      </c>
      <c r="AB132" s="7">
        <v>0.209366</v>
      </c>
      <c r="AC132" s="7">
        <v>0.49676399999999998</v>
      </c>
      <c r="AD132" s="7">
        <v>1.7576160000000001</v>
      </c>
      <c r="AE132" s="7">
        <v>-0.46467000000000003</v>
      </c>
      <c r="AF132" s="7">
        <v>1.5758209999999999</v>
      </c>
      <c r="AG132" s="7">
        <v>0.64342200000000005</v>
      </c>
      <c r="AH132" s="7">
        <v>1.322371</v>
      </c>
      <c r="AI132" s="7">
        <v>0.49958799999999998</v>
      </c>
      <c r="AJ132" s="7">
        <v>1.1841429999999999</v>
      </c>
      <c r="AK132" s="7">
        <v>0.52967399999999998</v>
      </c>
      <c r="AL132" s="7">
        <v>-0.44307999999999997</v>
      </c>
      <c r="AM132" s="7">
        <v>-0.42874000000000001</v>
      </c>
      <c r="AN132" s="7">
        <v>0.59136200000000005</v>
      </c>
      <c r="AO132" s="7">
        <v>-0.89231000000000005</v>
      </c>
      <c r="AP132" s="7">
        <v>-0.6179</v>
      </c>
      <c r="AQ132" s="7">
        <v>-0.91427000000000003</v>
      </c>
      <c r="AR132" s="7">
        <v>0.172817</v>
      </c>
      <c r="AS132" s="7">
        <v>-0.15418999999999999</v>
      </c>
      <c r="AT132" s="7">
        <v>-0.97077999999999998</v>
      </c>
      <c r="AU132" s="7">
        <v>-2.3939999999999999E-2</v>
      </c>
      <c r="AV132" s="7">
        <v>-0.38157999999999997</v>
      </c>
      <c r="AW132" s="7">
        <v>0.85982999999999998</v>
      </c>
      <c r="AX132" s="7">
        <v>0.360651</v>
      </c>
      <c r="AY132" s="7">
        <v>0.57525700000000002</v>
      </c>
      <c r="AZ132" s="7">
        <v>0.52139400000000002</v>
      </c>
      <c r="BA132" s="7">
        <v>0.38535199999999997</v>
      </c>
      <c r="BB132" s="7">
        <v>1.7224E-2</v>
      </c>
      <c r="BC132" s="7">
        <v>0.129944</v>
      </c>
      <c r="BD132" s="7">
        <v>0.13852900000000001</v>
      </c>
      <c r="BE132" s="7">
        <v>0.946434</v>
      </c>
      <c r="BF132" s="7">
        <v>-0.14215</v>
      </c>
      <c r="BG132" s="7">
        <v>-0.26640000000000003</v>
      </c>
      <c r="BH132" s="7">
        <v>1.189295</v>
      </c>
      <c r="BI132" s="7">
        <v>-6.79E-3</v>
      </c>
      <c r="BJ132" s="21">
        <v>5.8050603870000002</v>
      </c>
      <c r="BK132" s="21">
        <v>5.6967492100000001</v>
      </c>
      <c r="BL132" s="21">
        <v>0.27500194300000003</v>
      </c>
      <c r="BM132" s="21">
        <v>0.75115627100000004</v>
      </c>
      <c r="BN132" s="21">
        <v>0.31302523599999998</v>
      </c>
    </row>
    <row r="133" spans="1:66" ht="13">
      <c r="A133" s="7">
        <v>132</v>
      </c>
      <c r="B133" s="8" t="s">
        <v>436</v>
      </c>
      <c r="C133" s="8" t="s">
        <v>436</v>
      </c>
      <c r="D133" s="7">
        <v>2005</v>
      </c>
      <c r="E133" s="8" t="s">
        <v>63</v>
      </c>
      <c r="F133" s="2" t="s">
        <v>95</v>
      </c>
      <c r="G133" s="2" t="s">
        <v>63</v>
      </c>
      <c r="H133" s="9" t="str">
        <f t="shared" si="3"/>
        <v>romantic</v>
      </c>
      <c r="I133" s="9"/>
      <c r="J133" s="8" t="s">
        <v>437</v>
      </c>
      <c r="K133" s="7">
        <v>-1.1023400000000001</v>
      </c>
      <c r="L133" s="7">
        <v>-8.2299999999999995E-3</v>
      </c>
      <c r="M133" s="7">
        <v>-2.9238499999999998</v>
      </c>
      <c r="N133" s="7">
        <v>0.26510099999999998</v>
      </c>
      <c r="O133" s="7">
        <v>0.97695399999999999</v>
      </c>
      <c r="P133" s="7">
        <v>1.074241</v>
      </c>
      <c r="Q133" s="7">
        <v>-1.2882</v>
      </c>
      <c r="R133" s="7">
        <v>1.995106</v>
      </c>
      <c r="S133" s="7">
        <v>0.25594099999999997</v>
      </c>
      <c r="T133" s="7">
        <v>1.488918</v>
      </c>
      <c r="U133" s="7">
        <v>-0.48409999999999997</v>
      </c>
      <c r="V133" s="7">
        <v>0.67153799999999997</v>
      </c>
      <c r="W133" s="7">
        <v>1.3596410000000001</v>
      </c>
      <c r="X133" s="7">
        <v>1.375648</v>
      </c>
      <c r="Y133" s="7">
        <v>-0.23622000000000001</v>
      </c>
      <c r="Z133" s="7">
        <v>0.63404499999999997</v>
      </c>
      <c r="AA133" s="7">
        <v>-0.214</v>
      </c>
      <c r="AB133" s="7">
        <v>0.75133300000000003</v>
      </c>
      <c r="AC133" s="7">
        <v>0.67542800000000003</v>
      </c>
      <c r="AD133" s="7">
        <v>0.900779</v>
      </c>
      <c r="AE133" s="7">
        <v>-6.5379999999999994E-2</v>
      </c>
      <c r="AF133" s="7">
        <v>0.43093799999999999</v>
      </c>
      <c r="AG133" s="7">
        <v>0.48280099999999998</v>
      </c>
      <c r="AH133" s="7">
        <v>1.5334350000000001</v>
      </c>
      <c r="AI133" s="7">
        <v>0.82460100000000003</v>
      </c>
      <c r="AJ133" s="7">
        <v>1.1309800000000001</v>
      </c>
      <c r="AK133" s="7">
        <v>0.90626899999999999</v>
      </c>
      <c r="AL133" s="7">
        <v>1.1313299999999999</v>
      </c>
      <c r="AM133" s="7">
        <v>2.5737380000000001</v>
      </c>
      <c r="AN133" s="7">
        <v>1.178955</v>
      </c>
      <c r="AO133" s="7">
        <v>1.4484840000000001</v>
      </c>
      <c r="AP133" s="7">
        <v>0.181919</v>
      </c>
      <c r="AQ133" s="7">
        <v>-0.83596999999999999</v>
      </c>
      <c r="AR133" s="7">
        <v>-0.79115999999999997</v>
      </c>
      <c r="AS133" s="7">
        <v>-0.66320999999999997</v>
      </c>
      <c r="AT133" s="7">
        <v>0.22972600000000001</v>
      </c>
      <c r="AU133" s="7">
        <v>-0.40322000000000002</v>
      </c>
      <c r="AV133" s="7">
        <v>0.29051900000000003</v>
      </c>
      <c r="AW133" s="7">
        <v>4.5338180000000001</v>
      </c>
      <c r="AX133" s="7">
        <v>2.0968200000000001</v>
      </c>
      <c r="AY133" s="7">
        <v>3.3056290000000002</v>
      </c>
      <c r="AZ133" s="7">
        <v>6.5164E-2</v>
      </c>
      <c r="BA133" s="7">
        <v>0.12945699999999999</v>
      </c>
      <c r="BB133" s="7">
        <v>1.2253590000000001</v>
      </c>
      <c r="BC133" s="7">
        <v>-0.86443999999999999</v>
      </c>
      <c r="BD133" s="7">
        <v>5.4663999999999997E-2</v>
      </c>
      <c r="BE133" s="7">
        <v>1.087121</v>
      </c>
      <c r="BF133" s="7">
        <v>-1.65802</v>
      </c>
      <c r="BG133" s="7">
        <v>-1.46225</v>
      </c>
      <c r="BH133" s="7">
        <v>5.6679769999999996</v>
      </c>
      <c r="BI133" s="7">
        <v>-1.2609900000000001</v>
      </c>
      <c r="BJ133" s="21">
        <v>4.7166352270000003</v>
      </c>
      <c r="BK133" s="21">
        <v>5.3234214780000002</v>
      </c>
      <c r="BL133" s="21">
        <v>0.420258403</v>
      </c>
      <c r="BM133" s="21">
        <v>0.80217683299999998</v>
      </c>
      <c r="BN133" s="21">
        <v>0.67040830900000004</v>
      </c>
    </row>
    <row r="134" spans="1:66" ht="13">
      <c r="A134" s="7">
        <v>133</v>
      </c>
      <c r="B134" s="8" t="s">
        <v>438</v>
      </c>
      <c r="C134" s="8" t="s">
        <v>439</v>
      </c>
      <c r="D134" s="7">
        <v>2002</v>
      </c>
      <c r="E134" s="8" t="s">
        <v>63</v>
      </c>
      <c r="F134" s="2" t="s">
        <v>63</v>
      </c>
      <c r="G134" s="2" t="s">
        <v>63</v>
      </c>
      <c r="H134" s="9" t="str">
        <f t="shared" si="3"/>
        <v>romantic</v>
      </c>
      <c r="I134" s="9"/>
      <c r="J134" s="8" t="s">
        <v>440</v>
      </c>
      <c r="K134" s="7">
        <v>-0.27307999999999999</v>
      </c>
      <c r="L134" s="7">
        <v>-0.44024999999999997</v>
      </c>
      <c r="M134" s="7">
        <v>-0.48729</v>
      </c>
      <c r="N134" s="7">
        <v>-0.20749999999999999</v>
      </c>
      <c r="O134" s="7">
        <v>0.25667600000000002</v>
      </c>
      <c r="P134" s="7">
        <v>1.094004</v>
      </c>
      <c r="Q134" s="7">
        <v>-0.38977000000000001</v>
      </c>
      <c r="R134" s="7">
        <v>-6.6439999999999999E-2</v>
      </c>
      <c r="S134" s="7">
        <v>0.137797</v>
      </c>
      <c r="T134" s="7">
        <v>-0.31446000000000002</v>
      </c>
      <c r="U134" s="7">
        <v>0.934056</v>
      </c>
      <c r="V134" s="7">
        <v>0.51567300000000005</v>
      </c>
      <c r="W134" s="7">
        <v>1.0370170000000001</v>
      </c>
      <c r="X134" s="7">
        <v>0.59768699999999997</v>
      </c>
      <c r="Y134" s="7">
        <v>0.80566899999999997</v>
      </c>
      <c r="Z134" s="7">
        <v>0.21859799999999999</v>
      </c>
      <c r="AA134" s="7">
        <v>0.411472</v>
      </c>
      <c r="AB134" s="7">
        <v>0.28423300000000001</v>
      </c>
      <c r="AC134" s="7">
        <v>-3.1029999999999999E-2</v>
      </c>
      <c r="AD134" s="7">
        <v>0.60139299999999996</v>
      </c>
      <c r="AE134" s="7">
        <v>0.47659200000000002</v>
      </c>
      <c r="AF134" s="7">
        <v>0.173259</v>
      </c>
      <c r="AG134" s="7">
        <v>0.43100699999999997</v>
      </c>
      <c r="AH134" s="7">
        <v>1.11555</v>
      </c>
      <c r="AI134" s="7">
        <v>0.89707499999999996</v>
      </c>
      <c r="AJ134" s="7">
        <v>1.10053</v>
      </c>
      <c r="AK134" s="7">
        <v>-0.19383</v>
      </c>
      <c r="AL134" s="7">
        <v>-0.55718000000000001</v>
      </c>
      <c r="AM134" s="7">
        <v>0.83755000000000002</v>
      </c>
      <c r="AN134" s="7">
        <v>-0.22334999999999999</v>
      </c>
      <c r="AO134" s="7">
        <v>-0.51627000000000001</v>
      </c>
      <c r="AP134" s="7">
        <v>0.126306</v>
      </c>
      <c r="AQ134" s="7">
        <v>-8.5389999999999994E-2</v>
      </c>
      <c r="AR134" s="7">
        <v>0.95483700000000005</v>
      </c>
      <c r="AS134" s="7">
        <v>-0.54037000000000002</v>
      </c>
      <c r="AT134" s="7">
        <v>0.112481</v>
      </c>
      <c r="AU134" s="7">
        <v>0.317222</v>
      </c>
      <c r="AV134" s="7">
        <v>-0.80035000000000001</v>
      </c>
      <c r="AW134" s="7">
        <v>0.44547700000000001</v>
      </c>
      <c r="AX134" s="7">
        <v>0.60496000000000005</v>
      </c>
      <c r="AY134" s="7">
        <v>0.59590799999999999</v>
      </c>
      <c r="AZ134" s="7">
        <v>0.39073400000000003</v>
      </c>
      <c r="BA134" s="7">
        <v>0.241033</v>
      </c>
      <c r="BB134" s="7">
        <v>-0.18770000000000001</v>
      </c>
      <c r="BC134" s="7">
        <v>-0.58601000000000003</v>
      </c>
      <c r="BD134" s="7">
        <v>-0.46284999999999998</v>
      </c>
      <c r="BE134" s="7">
        <v>7.8690999999999997E-2</v>
      </c>
      <c r="BF134" s="7">
        <v>-0.89068000000000003</v>
      </c>
      <c r="BG134" s="7">
        <v>-0.89641000000000004</v>
      </c>
      <c r="BH134" s="7">
        <v>0.25167099999999998</v>
      </c>
      <c r="BI134" s="7">
        <v>-0.90361000000000002</v>
      </c>
      <c r="BJ134" s="21">
        <v>4.73478508</v>
      </c>
      <c r="BK134" s="21">
        <v>5.0661296839999999</v>
      </c>
      <c r="BL134" s="21">
        <v>0.51372098899999996</v>
      </c>
      <c r="BM134" s="21">
        <v>0.78577983399999995</v>
      </c>
      <c r="BN134" s="21">
        <v>0.49914589500000001</v>
      </c>
    </row>
    <row r="135" spans="1:66" ht="13">
      <c r="A135" s="7">
        <v>134</v>
      </c>
      <c r="B135" s="8" t="s">
        <v>441</v>
      </c>
      <c r="C135" s="8" t="s">
        <v>442</v>
      </c>
      <c r="D135" s="7">
        <v>1989</v>
      </c>
      <c r="E135" s="8" t="s">
        <v>63</v>
      </c>
      <c r="F135" s="2" t="s">
        <v>63</v>
      </c>
      <c r="G135" s="2" t="s">
        <v>63</v>
      </c>
      <c r="H135" s="9" t="str">
        <f t="shared" si="3"/>
        <v>romantic</v>
      </c>
      <c r="I135" s="9"/>
      <c r="J135" s="8" t="s">
        <v>443</v>
      </c>
      <c r="K135" s="7">
        <v>0.585171</v>
      </c>
      <c r="L135" s="7">
        <v>-1.47942</v>
      </c>
      <c r="M135" s="7">
        <v>-0.39332</v>
      </c>
      <c r="N135" s="7">
        <v>-0.96636999999999995</v>
      </c>
      <c r="O135" s="7">
        <v>-0.22350999999999999</v>
      </c>
      <c r="P135" s="7">
        <v>-0.30076999999999998</v>
      </c>
      <c r="Q135" s="7">
        <v>0.86692199999999997</v>
      </c>
      <c r="R135" s="7">
        <v>0.115066</v>
      </c>
      <c r="S135" s="7">
        <v>-1.0617799999999999</v>
      </c>
      <c r="T135" s="7">
        <v>-0.50188999999999995</v>
      </c>
      <c r="U135" s="7">
        <v>-0.50668999999999997</v>
      </c>
      <c r="V135" s="7">
        <v>-0.82128000000000001</v>
      </c>
      <c r="W135" s="7">
        <v>0.38730700000000001</v>
      </c>
      <c r="X135" s="7">
        <v>-0.61722999999999995</v>
      </c>
      <c r="Y135" s="7">
        <v>1.1128169999999999</v>
      </c>
      <c r="Z135" s="7">
        <v>-0.70882000000000001</v>
      </c>
      <c r="AA135" s="7">
        <v>1.499317</v>
      </c>
      <c r="AB135" s="7">
        <v>-0.40497</v>
      </c>
      <c r="AC135" s="7">
        <v>0.89255300000000004</v>
      </c>
      <c r="AD135" s="7">
        <v>-0.69355999999999995</v>
      </c>
      <c r="AE135" s="7">
        <v>-0.21476000000000001</v>
      </c>
      <c r="AF135" s="7">
        <v>0.55511100000000002</v>
      </c>
      <c r="AG135" s="7">
        <v>-1.1378699999999999</v>
      </c>
      <c r="AH135" s="7">
        <v>0.10523299999999999</v>
      </c>
      <c r="AI135" s="7">
        <v>-0.81220999999999999</v>
      </c>
      <c r="AJ135" s="7">
        <v>0.56583000000000006</v>
      </c>
      <c r="AK135" s="7">
        <v>-0.60204000000000002</v>
      </c>
      <c r="AL135" s="7">
        <v>-1.4485300000000001</v>
      </c>
      <c r="AM135" s="7">
        <v>-0.86670000000000003</v>
      </c>
      <c r="AN135" s="7">
        <v>-1.28461</v>
      </c>
      <c r="AO135" s="7">
        <v>0.45537</v>
      </c>
      <c r="AP135" s="7">
        <v>0.68905700000000003</v>
      </c>
      <c r="AQ135" s="7">
        <v>-0.75666999999999995</v>
      </c>
      <c r="AR135" s="7">
        <v>0.488535</v>
      </c>
      <c r="AS135" s="7">
        <v>-0.58291999999999999</v>
      </c>
      <c r="AT135" s="7">
        <v>0.96168799999999999</v>
      </c>
      <c r="AU135" s="7">
        <v>-4.4429999999999997E-2</v>
      </c>
      <c r="AV135" s="7">
        <v>-1.1866000000000001</v>
      </c>
      <c r="AW135" s="7">
        <v>0.384903</v>
      </c>
      <c r="AX135" s="7">
        <v>0.116882</v>
      </c>
      <c r="AY135" s="7">
        <v>0.24791199999999999</v>
      </c>
      <c r="AZ135" s="7">
        <v>0.83591599999999999</v>
      </c>
      <c r="BA135" s="7">
        <v>0.20313200000000001</v>
      </c>
      <c r="BB135" s="7">
        <v>-0.26579000000000003</v>
      </c>
      <c r="BC135" s="7">
        <v>1.1828179999999999</v>
      </c>
      <c r="BD135" s="7">
        <v>0.746027</v>
      </c>
      <c r="BE135" s="7">
        <v>1.2579E-2</v>
      </c>
      <c r="BF135" s="7">
        <v>1.3818E-2</v>
      </c>
      <c r="BG135" s="7">
        <v>-0.372</v>
      </c>
      <c r="BH135" s="7">
        <v>0.50318499999999999</v>
      </c>
      <c r="BI135" s="7">
        <v>-0.19364000000000001</v>
      </c>
      <c r="BJ135" s="21">
        <v>4.781424522</v>
      </c>
      <c r="BK135" s="21">
        <v>5.2454738619999999</v>
      </c>
      <c r="BL135" s="21">
        <v>0.30402198400000002</v>
      </c>
      <c r="BM135" s="21">
        <v>0.85546290899999999</v>
      </c>
      <c r="BN135" s="21">
        <v>0.40927544199999999</v>
      </c>
    </row>
    <row r="136" spans="1:66" ht="13">
      <c r="A136" s="7">
        <v>135</v>
      </c>
      <c r="B136" s="8" t="s">
        <v>444</v>
      </c>
      <c r="C136" s="8" t="s">
        <v>75</v>
      </c>
      <c r="D136" s="7">
        <v>2007</v>
      </c>
      <c r="E136" s="8" t="s">
        <v>63</v>
      </c>
      <c r="F136" s="2" t="s">
        <v>95</v>
      </c>
      <c r="G136" s="2" t="s">
        <v>63</v>
      </c>
      <c r="H136" s="9" t="str">
        <f t="shared" si="3"/>
        <v>romantic</v>
      </c>
      <c r="I136" s="9"/>
      <c r="J136" s="8" t="s">
        <v>445</v>
      </c>
      <c r="K136" s="7">
        <v>-0.25220999999999999</v>
      </c>
      <c r="L136" s="7">
        <v>1.295714</v>
      </c>
      <c r="M136" s="7">
        <v>-0.94203000000000003</v>
      </c>
      <c r="N136" s="7">
        <v>5.4696000000000002E-2</v>
      </c>
      <c r="O136" s="7">
        <v>0.40917999999999999</v>
      </c>
      <c r="P136" s="7">
        <v>-0.43458999999999998</v>
      </c>
      <c r="Q136" s="7">
        <v>-0.17795</v>
      </c>
      <c r="R136" s="7">
        <v>0.123011</v>
      </c>
      <c r="S136" s="7">
        <v>-0.45267000000000002</v>
      </c>
      <c r="T136" s="7">
        <v>-0.64680000000000004</v>
      </c>
      <c r="U136" s="7">
        <v>-0.54562999999999995</v>
      </c>
      <c r="V136" s="7">
        <v>0.87380000000000002</v>
      </c>
      <c r="W136" s="7">
        <v>1.4674309999999999</v>
      </c>
      <c r="X136" s="7">
        <v>0.97875599999999996</v>
      </c>
      <c r="Y136" s="7">
        <v>-0.65098</v>
      </c>
      <c r="Z136" s="7">
        <v>-2.3890000000000002E-2</v>
      </c>
      <c r="AA136" s="7">
        <v>1.0601259999999999</v>
      </c>
      <c r="AB136" s="7">
        <v>0.57067299999999999</v>
      </c>
      <c r="AC136" s="7">
        <v>-0.38485999999999998</v>
      </c>
      <c r="AD136" s="7">
        <v>-0.66102000000000005</v>
      </c>
      <c r="AE136" s="7">
        <v>-1.7085999999999999</v>
      </c>
      <c r="AF136" s="7">
        <v>-1.7389999999999999E-2</v>
      </c>
      <c r="AG136" s="7">
        <v>-0.94482999999999995</v>
      </c>
      <c r="AH136" s="7">
        <v>-0.55525000000000002</v>
      </c>
      <c r="AI136" s="7">
        <v>-0.31222</v>
      </c>
      <c r="AJ136" s="7">
        <v>0.25703100000000001</v>
      </c>
      <c r="AK136" s="7">
        <v>-0.65125999999999995</v>
      </c>
      <c r="AL136" s="7">
        <v>0.496336</v>
      </c>
      <c r="AM136" s="7">
        <v>-0.73219000000000001</v>
      </c>
      <c r="AN136" s="7">
        <v>-1.1604099999999999</v>
      </c>
      <c r="AO136" s="7">
        <v>-0.83872999999999998</v>
      </c>
      <c r="AP136" s="7">
        <v>-0.50212999999999997</v>
      </c>
      <c r="AQ136" s="7">
        <v>0.83900600000000003</v>
      </c>
      <c r="AR136" s="7">
        <v>-0.48153000000000001</v>
      </c>
      <c r="AS136" s="7">
        <v>0.51649100000000003</v>
      </c>
      <c r="AT136" s="7">
        <v>0.40498400000000001</v>
      </c>
      <c r="AU136" s="7">
        <v>-0.87702000000000002</v>
      </c>
      <c r="AV136" s="7">
        <v>0.145978</v>
      </c>
      <c r="AW136" s="7">
        <v>0.87458100000000005</v>
      </c>
      <c r="AX136" s="7">
        <v>0.73421899999999996</v>
      </c>
      <c r="AY136" s="7">
        <v>0.80962999999999996</v>
      </c>
      <c r="AZ136" s="7">
        <v>-0.12333</v>
      </c>
      <c r="BA136" s="7">
        <v>0.26758199999999999</v>
      </c>
      <c r="BB136" s="7">
        <v>0.74954299999999996</v>
      </c>
      <c r="BC136" s="7">
        <v>0.129944</v>
      </c>
      <c r="BD136" s="7">
        <v>-0.31978000000000001</v>
      </c>
      <c r="BE136" s="7">
        <v>0.81936399999999998</v>
      </c>
      <c r="BF136" s="7">
        <v>-0.95233999999999996</v>
      </c>
      <c r="BG136" s="7">
        <v>-0.71103000000000005</v>
      </c>
      <c r="BH136" s="7">
        <v>0.75160400000000005</v>
      </c>
      <c r="BI136" s="7">
        <v>-0.25627</v>
      </c>
      <c r="BJ136" s="21">
        <v>5.5713839529999998</v>
      </c>
      <c r="BK136" s="21">
        <v>5.7640738489999999</v>
      </c>
      <c r="BL136" s="21">
        <v>0.26066920199999999</v>
      </c>
      <c r="BM136" s="21">
        <v>0.62231761200000002</v>
      </c>
      <c r="BN136" s="21">
        <v>0.43346619600000003</v>
      </c>
    </row>
    <row r="137" spans="1:66" ht="13">
      <c r="A137" s="7">
        <v>136</v>
      </c>
      <c r="B137" s="8" t="s">
        <v>446</v>
      </c>
      <c r="C137" s="8" t="s">
        <v>447</v>
      </c>
      <c r="D137" s="7">
        <v>2009</v>
      </c>
      <c r="E137" s="8" t="s">
        <v>63</v>
      </c>
      <c r="F137" s="2" t="s">
        <v>63</v>
      </c>
      <c r="G137" s="2" t="s">
        <v>63</v>
      </c>
      <c r="H137" s="9" t="str">
        <f t="shared" si="3"/>
        <v>romantic</v>
      </c>
      <c r="I137" s="9"/>
      <c r="J137" s="8" t="s">
        <v>448</v>
      </c>
      <c r="K137" s="7">
        <v>-1.5335799999999999</v>
      </c>
      <c r="L137" s="7">
        <v>-0.91715000000000002</v>
      </c>
      <c r="M137" s="7">
        <v>2.8986960000000002</v>
      </c>
      <c r="N137" s="7">
        <v>-0.97211999999999998</v>
      </c>
      <c r="O137" s="7">
        <v>-0.75480000000000003</v>
      </c>
      <c r="P137" s="7">
        <v>0.37133100000000002</v>
      </c>
      <c r="Q137" s="7">
        <v>0.57037400000000005</v>
      </c>
      <c r="R137" s="7">
        <v>-0.12245</v>
      </c>
      <c r="S137" s="7">
        <v>0.68003999999999998</v>
      </c>
      <c r="T137" s="7">
        <v>-0.53330999999999995</v>
      </c>
      <c r="U137" s="7">
        <v>7.1393999999999999E-2</v>
      </c>
      <c r="V137" s="7">
        <v>-1.29165</v>
      </c>
      <c r="W137" s="7">
        <v>-8.5120000000000001E-2</v>
      </c>
      <c r="X137" s="7">
        <v>-1.2204600000000001</v>
      </c>
      <c r="Y137" s="7">
        <v>5.8167000000000003E-2</v>
      </c>
      <c r="Z137" s="7">
        <v>-0.50131999999999999</v>
      </c>
      <c r="AA137" s="7">
        <v>1.431586</v>
      </c>
      <c r="AB137" s="7">
        <v>-1.3187199999999999</v>
      </c>
      <c r="AC137" s="7">
        <v>-0.17237</v>
      </c>
      <c r="AD137" s="7">
        <v>-1.4815</v>
      </c>
      <c r="AE137" s="7">
        <v>7.8364000000000003E-2</v>
      </c>
      <c r="AF137" s="7">
        <v>-1.1529199999999999</v>
      </c>
      <c r="AG137" s="7">
        <v>0.23599700000000001</v>
      </c>
      <c r="AH137" s="7">
        <v>-1.1508499999999999</v>
      </c>
      <c r="AI137" s="7">
        <v>1.2053590000000001</v>
      </c>
      <c r="AJ137" s="7">
        <v>-1.7910999999999999</v>
      </c>
      <c r="AK137" s="7">
        <v>1.1545650000000001</v>
      </c>
      <c r="AL137" s="7">
        <v>-0.58399000000000001</v>
      </c>
      <c r="AM137" s="7">
        <v>0.20821899999999999</v>
      </c>
      <c r="AN137" s="7">
        <v>-0.30236000000000002</v>
      </c>
      <c r="AO137" s="7">
        <v>1.8923350000000001</v>
      </c>
      <c r="AP137" s="7">
        <v>9.9380000000000007E-3</v>
      </c>
      <c r="AQ137" s="7">
        <v>-0.64319000000000004</v>
      </c>
      <c r="AR137" s="7">
        <v>0.69463299999999994</v>
      </c>
      <c r="AS137" s="7">
        <v>-0.65192000000000005</v>
      </c>
      <c r="AT137" s="7">
        <v>0.319052</v>
      </c>
      <c r="AU137" s="7">
        <v>-0.93376999999999999</v>
      </c>
      <c r="AV137" s="7">
        <v>0.63785899999999995</v>
      </c>
      <c r="AW137" s="7">
        <v>-2.0524</v>
      </c>
      <c r="AX137" s="7">
        <v>-2.1655199999999999</v>
      </c>
      <c r="AY137" s="7">
        <v>-2.0542899999999999</v>
      </c>
      <c r="AZ137" s="7">
        <v>0.26062400000000002</v>
      </c>
      <c r="BA137" s="7">
        <v>0.41156300000000001</v>
      </c>
      <c r="BB137" s="7">
        <v>-0.50636000000000003</v>
      </c>
      <c r="BC137" s="7">
        <v>1.5282929999999999</v>
      </c>
      <c r="BD137" s="7">
        <v>-5.1599999999999997E-3</v>
      </c>
      <c r="BE137" s="7">
        <v>-1.1931400000000001</v>
      </c>
      <c r="BF137" s="7">
        <v>-1.41615</v>
      </c>
      <c r="BG137" s="7">
        <v>-1.5108699999999999</v>
      </c>
      <c r="BH137" s="7">
        <v>-1.3195600000000001</v>
      </c>
      <c r="BI137" s="7">
        <v>-1.79542</v>
      </c>
      <c r="BJ137" s="21">
        <v>4.0569500920000001</v>
      </c>
      <c r="BK137" s="21">
        <v>4.2918744090000001</v>
      </c>
      <c r="BL137" s="21">
        <v>0.65924358400000005</v>
      </c>
      <c r="BM137" s="21">
        <v>0.92438238900000003</v>
      </c>
      <c r="BN137" s="21">
        <v>0.788222969</v>
      </c>
    </row>
    <row r="138" spans="1:66" ht="13">
      <c r="A138" s="7">
        <v>137</v>
      </c>
      <c r="B138" s="8" t="s">
        <v>449</v>
      </c>
      <c r="C138" s="8" t="s">
        <v>450</v>
      </c>
      <c r="D138" s="7">
        <v>2022</v>
      </c>
      <c r="E138" s="8" t="s">
        <v>63</v>
      </c>
      <c r="F138" s="2" t="s">
        <v>63</v>
      </c>
      <c r="G138" s="2" t="s">
        <v>63</v>
      </c>
      <c r="H138" s="9" t="str">
        <f t="shared" si="3"/>
        <v>romantic</v>
      </c>
      <c r="I138" s="9"/>
      <c r="J138" s="8" t="s">
        <v>451</v>
      </c>
      <c r="K138" s="7">
        <v>-0.27950000000000003</v>
      </c>
      <c r="L138" s="7">
        <v>-0.35352</v>
      </c>
      <c r="M138" s="7">
        <v>0.56341300000000005</v>
      </c>
      <c r="N138" s="7">
        <v>-0.47571000000000002</v>
      </c>
      <c r="O138" s="7">
        <v>0.98707400000000001</v>
      </c>
      <c r="P138" s="7">
        <v>-1.09188</v>
      </c>
      <c r="Q138" s="7">
        <v>-0.66449000000000003</v>
      </c>
      <c r="R138" s="7">
        <v>-0.77939999999999998</v>
      </c>
      <c r="S138" s="7">
        <v>0.82499699999999998</v>
      </c>
      <c r="T138" s="7">
        <v>-4.9140000000000003E-2</v>
      </c>
      <c r="U138" s="7">
        <v>0.25424999999999998</v>
      </c>
      <c r="V138" s="7">
        <v>-0.63204000000000005</v>
      </c>
      <c r="W138" s="7">
        <v>0.25463200000000002</v>
      </c>
      <c r="X138" s="7">
        <v>0.222804</v>
      </c>
      <c r="Y138" s="7">
        <v>0.41172300000000001</v>
      </c>
      <c r="Z138" s="7">
        <v>-0.66285000000000005</v>
      </c>
      <c r="AA138" s="7">
        <v>0.199959</v>
      </c>
      <c r="AB138" s="7">
        <v>-1.05158</v>
      </c>
      <c r="AC138" s="7">
        <v>0.52018600000000004</v>
      </c>
      <c r="AD138" s="7">
        <v>-0.46493000000000001</v>
      </c>
      <c r="AE138" s="7">
        <v>7.0691000000000004E-2</v>
      </c>
      <c r="AF138" s="7">
        <v>1.0557099999999999</v>
      </c>
      <c r="AG138" s="7">
        <v>6.0609000000000003E-2</v>
      </c>
      <c r="AH138" s="7">
        <v>-0.63768000000000002</v>
      </c>
      <c r="AI138" s="7">
        <v>-0.11151</v>
      </c>
      <c r="AJ138" s="7">
        <v>-4.2389999999999997E-2</v>
      </c>
      <c r="AK138" s="7">
        <v>-0.97984000000000004</v>
      </c>
      <c r="AL138" s="7">
        <v>0.68612099999999998</v>
      </c>
      <c r="AM138" s="7">
        <v>0.27674700000000002</v>
      </c>
      <c r="AN138" s="7">
        <v>-0.75280000000000002</v>
      </c>
      <c r="AO138" s="7">
        <v>0.93845199999999995</v>
      </c>
      <c r="AP138" s="7">
        <v>-0.9113</v>
      </c>
      <c r="AQ138" s="7">
        <v>-1.04714</v>
      </c>
      <c r="AR138" s="7">
        <v>-1.5440700000000001</v>
      </c>
      <c r="AS138" s="7">
        <v>-6.9699999999999998E-2</v>
      </c>
      <c r="AT138" s="7">
        <v>0.122035</v>
      </c>
      <c r="AU138" s="7">
        <v>-1.0316399999999999</v>
      </c>
      <c r="AV138" s="7">
        <v>-0.13686000000000001</v>
      </c>
      <c r="AW138" s="7">
        <v>-0.73067000000000004</v>
      </c>
      <c r="AX138" s="7">
        <v>0.26344499999999998</v>
      </c>
      <c r="AY138" s="7">
        <v>-0.43981999999999999</v>
      </c>
      <c r="AZ138" s="7">
        <v>0.85087999999999997</v>
      </c>
      <c r="BA138" s="7">
        <v>0.489124</v>
      </c>
      <c r="BB138" s="7">
        <v>-0.42564000000000002</v>
      </c>
      <c r="BC138" s="7">
        <v>-0.4294</v>
      </c>
      <c r="BD138" s="7">
        <v>7.1203000000000002E-2</v>
      </c>
      <c r="BE138" s="7">
        <v>-0.87195</v>
      </c>
      <c r="BF138" s="7">
        <v>-0.18640000000000001</v>
      </c>
      <c r="BG138" s="7">
        <v>2.8625999999999999E-2</v>
      </c>
      <c r="BH138" s="7">
        <v>-1.1201300000000001</v>
      </c>
      <c r="BI138" s="7">
        <v>-5.815E-2</v>
      </c>
      <c r="BJ138" s="21">
        <v>4.073778152</v>
      </c>
      <c r="BK138" s="21">
        <v>4.5154132840000001</v>
      </c>
      <c r="BL138" s="21">
        <v>0.70827430499999999</v>
      </c>
      <c r="BM138" s="21">
        <v>0.963514388</v>
      </c>
      <c r="BN138" s="21">
        <v>0.80075186499999995</v>
      </c>
    </row>
    <row r="139" spans="1:66" ht="13">
      <c r="A139" s="7">
        <v>138</v>
      </c>
      <c r="B139" s="8" t="s">
        <v>452</v>
      </c>
      <c r="C139" s="8" t="s">
        <v>453</v>
      </c>
      <c r="D139" s="7">
        <v>2014</v>
      </c>
      <c r="E139" s="8" t="s">
        <v>63</v>
      </c>
      <c r="F139" s="2" t="s">
        <v>63</v>
      </c>
      <c r="G139" s="2" t="s">
        <v>63</v>
      </c>
      <c r="H139" s="9" t="str">
        <f t="shared" si="3"/>
        <v>romantic</v>
      </c>
      <c r="I139" s="9"/>
      <c r="J139" s="8" t="s">
        <v>454</v>
      </c>
      <c r="K139" s="7">
        <v>-0.31381999999999999</v>
      </c>
      <c r="L139" s="7">
        <v>-0.45344000000000001</v>
      </c>
      <c r="M139" s="7">
        <v>0.269986</v>
      </c>
      <c r="N139" s="7">
        <v>0.25329600000000002</v>
      </c>
      <c r="O139" s="7">
        <v>0.78998100000000004</v>
      </c>
      <c r="P139" s="7">
        <v>0.104689</v>
      </c>
      <c r="Q139" s="7">
        <v>-1.09694</v>
      </c>
      <c r="R139" s="7">
        <v>0.810581</v>
      </c>
      <c r="S139" s="7">
        <v>0.92159100000000005</v>
      </c>
      <c r="T139" s="7">
        <v>0.69007600000000002</v>
      </c>
      <c r="U139" s="7">
        <v>1.343699</v>
      </c>
      <c r="V139" s="7">
        <v>0.45227899999999999</v>
      </c>
      <c r="W139" s="7">
        <v>-1.7416799999999999</v>
      </c>
      <c r="X139" s="7">
        <v>1.211962</v>
      </c>
      <c r="Y139" s="7">
        <v>-0.15359</v>
      </c>
      <c r="Z139" s="7">
        <v>0.47454400000000002</v>
      </c>
      <c r="AA139" s="7">
        <v>0.27096799999999999</v>
      </c>
      <c r="AB139" s="7">
        <v>0.71136500000000003</v>
      </c>
      <c r="AC139" s="7">
        <v>-0.55198999999999998</v>
      </c>
      <c r="AD139" s="7">
        <v>0.96141600000000005</v>
      </c>
      <c r="AE139" s="7">
        <v>1.391991</v>
      </c>
      <c r="AF139" s="7">
        <v>0.98763900000000004</v>
      </c>
      <c r="AG139" s="7">
        <v>-0.14423</v>
      </c>
      <c r="AH139" s="7">
        <v>0.64548000000000005</v>
      </c>
      <c r="AI139" s="7">
        <v>0.79793700000000001</v>
      </c>
      <c r="AJ139" s="7">
        <v>0.38134400000000002</v>
      </c>
      <c r="AK139" s="7">
        <v>0.99686699999999995</v>
      </c>
      <c r="AL139" s="7">
        <v>-0.74834000000000001</v>
      </c>
      <c r="AM139" s="7">
        <v>0.31154199999999999</v>
      </c>
      <c r="AN139" s="7">
        <v>-0.15928999999999999</v>
      </c>
      <c r="AO139" s="7">
        <v>-1.5799799999999999</v>
      </c>
      <c r="AP139" s="7">
        <v>-1.2312099999999999</v>
      </c>
      <c r="AQ139" s="7">
        <v>-1.1912400000000001</v>
      </c>
      <c r="AR139" s="7">
        <v>-0.19306000000000001</v>
      </c>
      <c r="AS139" s="7">
        <v>-0.75578999999999996</v>
      </c>
      <c r="AT139" s="7">
        <v>-0.96292999999999995</v>
      </c>
      <c r="AU139" s="7">
        <v>-0.37364999999999998</v>
      </c>
      <c r="AV139" s="7">
        <v>-0.45479999999999998</v>
      </c>
      <c r="AW139" s="7">
        <v>-0.52334999999999998</v>
      </c>
      <c r="AX139" s="7">
        <v>0.238624</v>
      </c>
      <c r="AY139" s="7">
        <v>-0.29487999999999998</v>
      </c>
      <c r="AZ139" s="7">
        <v>0.66052599999999995</v>
      </c>
      <c r="BA139" s="7">
        <v>1.8676000000000002E-2</v>
      </c>
      <c r="BB139" s="7">
        <v>-0.37911</v>
      </c>
      <c r="BC139" s="7">
        <v>-7.3450000000000001E-2</v>
      </c>
      <c r="BD139" s="7">
        <v>-0.12737999999999999</v>
      </c>
      <c r="BE139" s="7">
        <v>0.46467700000000001</v>
      </c>
      <c r="BF139" s="7">
        <v>-0.14427000000000001</v>
      </c>
      <c r="BG139" s="7">
        <v>-0.25605</v>
      </c>
      <c r="BH139" s="7">
        <v>-1.0547899999999999</v>
      </c>
      <c r="BI139" s="7">
        <v>-0.47294999999999998</v>
      </c>
      <c r="BJ139" s="21">
        <v>4.481412411</v>
      </c>
      <c r="BK139" s="21">
        <v>4.2953357700000003</v>
      </c>
      <c r="BL139" s="21">
        <v>0.58496415599999996</v>
      </c>
      <c r="BM139" s="21">
        <v>0.93378925300000004</v>
      </c>
      <c r="BN139" s="21">
        <v>0.66719508199999999</v>
      </c>
    </row>
    <row r="140" spans="1:66" ht="13">
      <c r="A140" s="7">
        <v>139</v>
      </c>
      <c r="B140" s="8" t="s">
        <v>455</v>
      </c>
      <c r="C140" s="8" t="s">
        <v>215</v>
      </c>
      <c r="D140" s="7">
        <v>2012</v>
      </c>
      <c r="E140" s="8" t="s">
        <v>63</v>
      </c>
      <c r="F140" s="2" t="s">
        <v>79</v>
      </c>
      <c r="G140" s="2" t="s">
        <v>63</v>
      </c>
      <c r="H140" s="9" t="str">
        <f t="shared" si="3"/>
        <v>romantic</v>
      </c>
      <c r="I140" s="9"/>
      <c r="J140" s="8" t="s">
        <v>456</v>
      </c>
      <c r="K140" s="7">
        <v>0.47930400000000001</v>
      </c>
      <c r="L140" s="7">
        <v>-0.52114000000000005</v>
      </c>
      <c r="M140" s="7">
        <v>-0.40156999999999998</v>
      </c>
      <c r="N140" s="7">
        <v>-1.2023699999999999</v>
      </c>
      <c r="O140" s="7">
        <v>1.282659</v>
      </c>
      <c r="P140" s="7">
        <v>-1.04891</v>
      </c>
      <c r="Q140" s="7">
        <v>-0.33035999999999999</v>
      </c>
      <c r="R140" s="7">
        <v>-0.65551999999999999</v>
      </c>
      <c r="S140" s="7">
        <v>0.54919499999999999</v>
      </c>
      <c r="T140" s="7">
        <v>-0.39779999999999999</v>
      </c>
      <c r="U140" s="7">
        <v>0.245391</v>
      </c>
      <c r="V140" s="7">
        <v>-7.059E-2</v>
      </c>
      <c r="W140" s="7">
        <v>1.766219</v>
      </c>
      <c r="X140" s="7">
        <v>-0.40111999999999998</v>
      </c>
      <c r="Y140" s="7">
        <v>-0.14421</v>
      </c>
      <c r="Z140" s="7">
        <v>6.0912000000000001E-2</v>
      </c>
      <c r="AA140" s="7">
        <v>0.96186199999999999</v>
      </c>
      <c r="AB140" s="7">
        <v>6.1033999999999998E-2</v>
      </c>
      <c r="AC140" s="7">
        <v>0.54395000000000004</v>
      </c>
      <c r="AD140" s="7">
        <v>-0.1178</v>
      </c>
      <c r="AE140" s="7">
        <v>-0.55040999999999995</v>
      </c>
      <c r="AF140" s="7">
        <v>-0.71701999999999999</v>
      </c>
      <c r="AG140" s="7">
        <v>0.88375000000000004</v>
      </c>
      <c r="AH140" s="7">
        <v>-0.12873000000000001</v>
      </c>
      <c r="AI140" s="7">
        <v>-0.33322000000000002</v>
      </c>
      <c r="AJ140" s="7">
        <v>-0.51817000000000002</v>
      </c>
      <c r="AK140" s="7">
        <v>0.47866500000000001</v>
      </c>
      <c r="AL140" s="7">
        <v>-0.51741000000000004</v>
      </c>
      <c r="AM140" s="7">
        <v>0.82990900000000001</v>
      </c>
      <c r="AN140" s="7">
        <v>7.5704999999999995E-2</v>
      </c>
      <c r="AO140" s="7">
        <v>-0.14266999999999999</v>
      </c>
      <c r="AP140" s="7">
        <v>1.5376270000000001</v>
      </c>
      <c r="AQ140" s="7">
        <v>-0.41250999999999999</v>
      </c>
      <c r="AR140" s="7">
        <v>-0.16520000000000001</v>
      </c>
      <c r="AS140" s="7">
        <v>-0.95870999999999995</v>
      </c>
      <c r="AT140" s="7">
        <v>0.17962500000000001</v>
      </c>
      <c r="AU140" s="7">
        <v>1.0868500000000001</v>
      </c>
      <c r="AV140" s="7">
        <v>-0.43217</v>
      </c>
      <c r="AW140" s="7">
        <v>0.57792900000000003</v>
      </c>
      <c r="AX140" s="7">
        <v>1.374347</v>
      </c>
      <c r="AY140" s="7">
        <v>1.231824</v>
      </c>
      <c r="AZ140" s="7">
        <v>0.473356</v>
      </c>
      <c r="BA140" s="7">
        <v>0.24024400000000001</v>
      </c>
      <c r="BB140" s="7">
        <v>-0.20998</v>
      </c>
      <c r="BC140" s="7">
        <v>-7.3450000000000001E-2</v>
      </c>
      <c r="BD140" s="7">
        <v>-0.19994000000000001</v>
      </c>
      <c r="BE140" s="7">
        <v>-0.28824</v>
      </c>
      <c r="BF140" s="7">
        <v>0.47911999999999999</v>
      </c>
      <c r="BG140" s="7">
        <v>0.47878599999999999</v>
      </c>
      <c r="BH140" s="7">
        <v>-0.42205999999999999</v>
      </c>
      <c r="BI140" s="7">
        <v>0.39380399999999999</v>
      </c>
      <c r="BJ140" s="21">
        <v>5.3704600329999996</v>
      </c>
      <c r="BK140" s="21">
        <v>5.3758020399999999</v>
      </c>
      <c r="BL140" s="21">
        <v>0.47174236200000003</v>
      </c>
      <c r="BM140" s="21">
        <v>0.92045950899999995</v>
      </c>
      <c r="BN140" s="21">
        <v>0.73279213899999995</v>
      </c>
    </row>
    <row r="141" spans="1:66" ht="13">
      <c r="A141" s="7">
        <v>140</v>
      </c>
      <c r="B141" s="8" t="s">
        <v>457</v>
      </c>
      <c r="C141" s="8" t="s">
        <v>123</v>
      </c>
      <c r="D141" s="7">
        <v>2001</v>
      </c>
      <c r="E141" s="8" t="s">
        <v>63</v>
      </c>
      <c r="F141" s="2" t="s">
        <v>63</v>
      </c>
      <c r="G141" s="2" t="s">
        <v>63</v>
      </c>
      <c r="H141" s="9" t="str">
        <f t="shared" si="3"/>
        <v>romantic</v>
      </c>
      <c r="I141" s="9"/>
      <c r="J141" s="8" t="s">
        <v>458</v>
      </c>
      <c r="K141" s="7">
        <v>-0.99704999999999999</v>
      </c>
      <c r="L141" s="7">
        <v>-0.80179999999999996</v>
      </c>
      <c r="M141" s="7">
        <v>-1.47986</v>
      </c>
      <c r="N141" s="7">
        <v>0.414574</v>
      </c>
      <c r="O141" s="7">
        <v>1.1091009999999999</v>
      </c>
      <c r="P141" s="7">
        <v>0.28236699999999998</v>
      </c>
      <c r="Q141" s="7">
        <v>0.36796699999999999</v>
      </c>
      <c r="R141" s="7">
        <v>1.2208589999999999</v>
      </c>
      <c r="S141" s="7">
        <v>-8.3720000000000003E-2</v>
      </c>
      <c r="T141" s="7">
        <v>0.804535</v>
      </c>
      <c r="U141" s="7">
        <v>1.3832709999999999</v>
      </c>
      <c r="V141" s="7">
        <v>0.79190799999999995</v>
      </c>
      <c r="W141" s="7">
        <v>0.43332300000000001</v>
      </c>
      <c r="X141" s="7">
        <v>1.606781</v>
      </c>
      <c r="Y141" s="7">
        <v>0.50195299999999998</v>
      </c>
      <c r="Z141" s="7">
        <v>1.0463089999999999</v>
      </c>
      <c r="AA141" s="7">
        <v>0.86525099999999999</v>
      </c>
      <c r="AB141" s="7">
        <v>1.269104</v>
      </c>
      <c r="AC141" s="7">
        <v>0.192216</v>
      </c>
      <c r="AD141" s="7">
        <v>1.2472589999999999</v>
      </c>
      <c r="AE141" s="7">
        <v>-0.20285</v>
      </c>
      <c r="AF141" s="7">
        <v>1.351685</v>
      </c>
      <c r="AG141" s="7">
        <v>1.002545</v>
      </c>
      <c r="AH141" s="7">
        <v>0.59675</v>
      </c>
      <c r="AI141" s="7">
        <v>-1.1087800000000001</v>
      </c>
      <c r="AJ141" s="7">
        <v>0.98908499999999999</v>
      </c>
      <c r="AK141" s="7">
        <v>0.43806899999999999</v>
      </c>
      <c r="AL141" s="7">
        <v>-0.89088999999999996</v>
      </c>
      <c r="AM141" s="7">
        <v>-0.26811000000000001</v>
      </c>
      <c r="AN141" s="7">
        <v>-0.35708000000000001</v>
      </c>
      <c r="AO141" s="7">
        <v>0.14507999999999999</v>
      </c>
      <c r="AP141" s="7">
        <v>-1.06114</v>
      </c>
      <c r="AQ141" s="7">
        <v>-1.31568</v>
      </c>
      <c r="AR141" s="7">
        <v>-0.80264999999999997</v>
      </c>
      <c r="AS141" s="7">
        <v>-0.60755999999999999</v>
      </c>
      <c r="AT141" s="7">
        <v>7.6299000000000006E-2</v>
      </c>
      <c r="AU141" s="7">
        <v>-0.68808999999999998</v>
      </c>
      <c r="AV141" s="7">
        <v>0.47332299999999999</v>
      </c>
      <c r="AW141" s="7">
        <v>1.166005</v>
      </c>
      <c r="AX141" s="7">
        <v>1.1483829999999999</v>
      </c>
      <c r="AY141" s="7">
        <v>1.2802469999999999</v>
      </c>
      <c r="AZ141" s="7">
        <v>0.95364499999999996</v>
      </c>
      <c r="BA141" s="7">
        <v>0.37195</v>
      </c>
      <c r="BB141" s="7">
        <v>-5.2690000000000001E-2</v>
      </c>
      <c r="BC141" s="7">
        <v>1.1828179999999999</v>
      </c>
      <c r="BD141" s="7">
        <v>0.247889</v>
      </c>
      <c r="BE141" s="7">
        <v>1.604063</v>
      </c>
      <c r="BF141" s="7">
        <v>-1.2762500000000001</v>
      </c>
      <c r="BG141" s="7">
        <v>-1.14828</v>
      </c>
      <c r="BH141" s="7">
        <v>0.375164</v>
      </c>
      <c r="BI141" s="7">
        <v>-1.7501599999999999</v>
      </c>
      <c r="BJ141" s="21">
        <v>4.2402009960000004</v>
      </c>
      <c r="BK141" s="21">
        <v>4.8128776550000003</v>
      </c>
      <c r="BL141" s="21">
        <v>0.47234865999999998</v>
      </c>
      <c r="BM141" s="21">
        <v>0.85974979399999996</v>
      </c>
      <c r="BN141" s="21">
        <v>0.66373109799999996</v>
      </c>
    </row>
    <row r="142" spans="1:66" ht="13">
      <c r="A142" s="7">
        <v>141</v>
      </c>
      <c r="B142" s="8" t="s">
        <v>459</v>
      </c>
      <c r="C142" s="8" t="s">
        <v>460</v>
      </c>
      <c r="D142" s="7">
        <v>1980</v>
      </c>
      <c r="E142" s="8" t="s">
        <v>95</v>
      </c>
      <c r="F142" s="2" t="s">
        <v>95</v>
      </c>
      <c r="G142" s="2" t="s">
        <v>95</v>
      </c>
      <c r="H142" s="9" t="str">
        <f t="shared" si="3"/>
        <v>excited</v>
      </c>
      <c r="I142" s="9"/>
      <c r="J142" s="8" t="s">
        <v>461</v>
      </c>
      <c r="K142" s="7">
        <v>0.47982599999999997</v>
      </c>
      <c r="L142" s="7">
        <v>-0.72567000000000004</v>
      </c>
      <c r="M142" s="7">
        <v>-1.56745</v>
      </c>
      <c r="N142" s="7">
        <v>-0.84872999999999998</v>
      </c>
      <c r="O142" s="7">
        <v>0.32864900000000002</v>
      </c>
      <c r="P142" s="7">
        <v>0.49097400000000002</v>
      </c>
      <c r="Q142" s="7">
        <v>0.995757</v>
      </c>
      <c r="R142" s="7">
        <v>-0.11831999999999999</v>
      </c>
      <c r="S142" s="7">
        <v>0.38675900000000002</v>
      </c>
      <c r="T142" s="7">
        <v>-0.26321</v>
      </c>
      <c r="U142" s="7">
        <v>-0.50390999999999997</v>
      </c>
      <c r="V142" s="7">
        <v>1.6368720000000001</v>
      </c>
      <c r="W142" s="7">
        <v>0.62677499999999997</v>
      </c>
      <c r="X142" s="7">
        <v>0.61205500000000002</v>
      </c>
      <c r="Y142" s="7">
        <v>0.43385099999999999</v>
      </c>
      <c r="Z142" s="7">
        <v>0.87683699999999998</v>
      </c>
      <c r="AA142" s="7">
        <v>-0.24890000000000001</v>
      </c>
      <c r="AB142" s="7">
        <v>0.28354800000000002</v>
      </c>
      <c r="AC142" s="7">
        <v>1.224837</v>
      </c>
      <c r="AD142" s="7">
        <v>0.228884</v>
      </c>
      <c r="AE142" s="7">
        <v>-0.57328000000000001</v>
      </c>
      <c r="AF142" s="7">
        <v>0.57497900000000002</v>
      </c>
      <c r="AG142" s="7">
        <v>0.89058099999999996</v>
      </c>
      <c r="AH142" s="7">
        <v>0.71320399999999995</v>
      </c>
      <c r="AI142" s="7">
        <v>-0.21775</v>
      </c>
      <c r="AJ142" s="7">
        <v>0.59913499999999997</v>
      </c>
      <c r="AK142" s="7">
        <v>-0.89224000000000003</v>
      </c>
      <c r="AL142" s="7">
        <v>-0.19073000000000001</v>
      </c>
      <c r="AM142" s="7">
        <v>1.285574</v>
      </c>
      <c r="AN142" s="7">
        <v>0.283329</v>
      </c>
      <c r="AO142" s="7">
        <v>1.539369</v>
      </c>
      <c r="AP142" s="7">
        <v>-0.43252000000000002</v>
      </c>
      <c r="AQ142" s="7">
        <v>7.7148999999999995E-2</v>
      </c>
      <c r="AR142" s="7">
        <v>1.1249260000000001</v>
      </c>
      <c r="AS142" s="7">
        <v>-0.20641999999999999</v>
      </c>
      <c r="AT142" s="7">
        <v>0.160331</v>
      </c>
      <c r="AU142" s="7">
        <v>-0.96194999999999997</v>
      </c>
      <c r="AV142" s="7">
        <v>0.69938699999999998</v>
      </c>
      <c r="AW142" s="7">
        <v>1.591148</v>
      </c>
      <c r="AX142" s="7">
        <v>0.79840699999999998</v>
      </c>
      <c r="AY142" s="7">
        <v>1.2379260000000001</v>
      </c>
      <c r="AZ142" s="7">
        <v>0.91369299999999998</v>
      </c>
      <c r="BA142" s="7">
        <v>0.70898099999999997</v>
      </c>
      <c r="BB142" s="7">
        <v>-9.0939999999999993E-2</v>
      </c>
      <c r="BC142" s="7">
        <v>-0.4294</v>
      </c>
      <c r="BD142" s="7">
        <v>0.27221299999999998</v>
      </c>
      <c r="BE142" s="7">
        <v>1.134957</v>
      </c>
      <c r="BF142" s="7">
        <v>-0.37802999999999998</v>
      </c>
      <c r="BG142" s="7">
        <v>-0.60523000000000005</v>
      </c>
      <c r="BH142" s="7">
        <v>2.3253879999999998</v>
      </c>
      <c r="BI142" s="7">
        <v>1.0694E-2</v>
      </c>
      <c r="BJ142" s="21">
        <v>5.792884827</v>
      </c>
      <c r="BK142" s="21">
        <v>6.3303313259999996</v>
      </c>
      <c r="BL142" s="21">
        <v>0.200520173</v>
      </c>
      <c r="BM142" s="21">
        <v>0.66901034100000001</v>
      </c>
      <c r="BN142" s="21">
        <v>0.30009549899999999</v>
      </c>
    </row>
    <row r="143" spans="1:66" ht="13">
      <c r="A143" s="7">
        <v>142</v>
      </c>
      <c r="B143" s="8" t="s">
        <v>462</v>
      </c>
      <c r="C143" s="8" t="s">
        <v>463</v>
      </c>
      <c r="D143" s="7">
        <v>1962</v>
      </c>
      <c r="E143" s="8" t="s">
        <v>63</v>
      </c>
      <c r="F143" s="2" t="s">
        <v>63</v>
      </c>
      <c r="G143" s="2" t="s">
        <v>63</v>
      </c>
      <c r="H143" s="9" t="str">
        <f t="shared" si="3"/>
        <v>romantic</v>
      </c>
      <c r="I143" s="9"/>
      <c r="J143" s="8" t="s">
        <v>464</v>
      </c>
      <c r="K143" s="7">
        <v>-0.19728999999999999</v>
      </c>
      <c r="L143" s="7">
        <v>-0.42068</v>
      </c>
      <c r="M143" s="7">
        <v>0.92574000000000001</v>
      </c>
      <c r="N143" s="7">
        <v>5.8214000000000002E-2</v>
      </c>
      <c r="O143" s="7">
        <v>-2.1339800000000002</v>
      </c>
      <c r="P143" s="7">
        <v>-0.26307000000000003</v>
      </c>
      <c r="Q143" s="7">
        <v>1.6679919999999999</v>
      </c>
      <c r="R143" s="7">
        <v>-0.53276999999999997</v>
      </c>
      <c r="S143" s="7">
        <v>-3.1216900000000001</v>
      </c>
      <c r="T143" s="7">
        <v>-0.92737000000000003</v>
      </c>
      <c r="U143" s="7">
        <v>9.6643999999999994E-2</v>
      </c>
      <c r="V143" s="7">
        <v>0.17768200000000001</v>
      </c>
      <c r="W143" s="7">
        <v>-2.3094299999999999</v>
      </c>
      <c r="X143" s="7">
        <v>-0.65403</v>
      </c>
      <c r="Y143" s="7">
        <v>-0.84794000000000003</v>
      </c>
      <c r="Z143" s="7">
        <v>-0.17913000000000001</v>
      </c>
      <c r="AA143" s="7">
        <v>-0.72587000000000002</v>
      </c>
      <c r="AB143" s="7">
        <v>-0.3846</v>
      </c>
      <c r="AC143" s="7">
        <v>-2.2080299999999999</v>
      </c>
      <c r="AD143" s="7">
        <v>-0.34421000000000002</v>
      </c>
      <c r="AE143" s="7">
        <v>-0.99582000000000004</v>
      </c>
      <c r="AF143" s="7">
        <v>4.9980999999999998E-2</v>
      </c>
      <c r="AG143" s="7">
        <v>-2.61652</v>
      </c>
      <c r="AH143" s="7">
        <v>1.5703929999999999</v>
      </c>
      <c r="AI143" s="7">
        <v>-1.0857300000000001</v>
      </c>
      <c r="AJ143" s="7">
        <v>1.305124</v>
      </c>
      <c r="AK143" s="7">
        <v>-0.68486000000000002</v>
      </c>
      <c r="AL143" s="7">
        <v>-1.79569</v>
      </c>
      <c r="AM143" s="7">
        <v>-1.4617100000000001</v>
      </c>
      <c r="AN143" s="7">
        <v>-1.85181</v>
      </c>
      <c r="AO143" s="7">
        <v>-0.85933999999999999</v>
      </c>
      <c r="AP143" s="7">
        <v>-1.82291</v>
      </c>
      <c r="AQ143" s="7">
        <v>-1.7115199999999999</v>
      </c>
      <c r="AR143" s="7">
        <v>-0.45467999999999997</v>
      </c>
      <c r="AS143" s="7">
        <v>-1.1272599999999999</v>
      </c>
      <c r="AT143" s="7">
        <v>0.34994999999999998</v>
      </c>
      <c r="AU143" s="7">
        <v>-1.03891</v>
      </c>
      <c r="AV143" s="7">
        <v>-0.29964000000000002</v>
      </c>
      <c r="AW143" s="7">
        <v>-0.66908999999999996</v>
      </c>
      <c r="AX143" s="7">
        <v>-1.64666</v>
      </c>
      <c r="AY143" s="7">
        <v>-0.92330000000000001</v>
      </c>
      <c r="AZ143" s="7">
        <v>0.87570199999999998</v>
      </c>
      <c r="BA143" s="7">
        <v>1.5533490000000001</v>
      </c>
      <c r="BB143" s="7">
        <v>-0.16646</v>
      </c>
      <c r="BC143" s="7">
        <v>1.1828179999999999</v>
      </c>
      <c r="BD143" s="7">
        <v>-6.2350000000000003E-2</v>
      </c>
      <c r="BE143" s="7">
        <v>-0.52166999999999997</v>
      </c>
      <c r="BF143" s="7">
        <v>-0.19112000000000001</v>
      </c>
      <c r="BG143" s="7">
        <v>-0.56103000000000003</v>
      </c>
      <c r="BH143" s="7">
        <v>0.25483099999999997</v>
      </c>
      <c r="BI143" s="7">
        <v>-1.0202199999999999</v>
      </c>
      <c r="BJ143" s="21">
        <v>5.9070334430000004</v>
      </c>
      <c r="BK143" s="21">
        <v>4.962306023</v>
      </c>
      <c r="BL143" s="21">
        <v>0.40562745900000002</v>
      </c>
      <c r="BM143" s="21">
        <v>0.777249038</v>
      </c>
      <c r="BN143" s="21">
        <v>0.407230973</v>
      </c>
    </row>
    <row r="144" spans="1:66" ht="13">
      <c r="A144" s="7">
        <v>143</v>
      </c>
      <c r="B144" s="8" t="s">
        <v>465</v>
      </c>
      <c r="C144" s="8" t="s">
        <v>466</v>
      </c>
      <c r="D144" s="7">
        <v>1969</v>
      </c>
      <c r="E144" s="8" t="s">
        <v>63</v>
      </c>
      <c r="F144" s="2" t="s">
        <v>79</v>
      </c>
      <c r="G144" s="2" t="s">
        <v>63</v>
      </c>
      <c r="H144" s="9" t="str">
        <f t="shared" si="3"/>
        <v>romantic</v>
      </c>
      <c r="I144" s="9"/>
      <c r="J144" s="8" t="s">
        <v>467</v>
      </c>
      <c r="K144" s="7">
        <v>-2.717E-2</v>
      </c>
      <c r="L144" s="7">
        <v>-1.1667000000000001</v>
      </c>
      <c r="M144" s="7">
        <v>-0.26191999999999999</v>
      </c>
      <c r="N144" s="7">
        <v>-0.87453999999999998</v>
      </c>
      <c r="O144" s="7">
        <v>-1.14144</v>
      </c>
      <c r="P144" s="7">
        <v>-0.86073999999999995</v>
      </c>
      <c r="Q144" s="7">
        <v>0.85857600000000001</v>
      </c>
      <c r="R144" s="7">
        <v>-1.11084</v>
      </c>
      <c r="S144" s="7">
        <v>-1.55413</v>
      </c>
      <c r="T144" s="7">
        <v>-1.1242099999999999</v>
      </c>
      <c r="U144" s="7">
        <v>0.51604899999999998</v>
      </c>
      <c r="V144" s="7">
        <v>-0.27733000000000002</v>
      </c>
      <c r="W144" s="7">
        <v>-2.3964799999999999</v>
      </c>
      <c r="X144" s="7">
        <v>-0.46011000000000002</v>
      </c>
      <c r="Y144" s="7">
        <v>0.96492999999999995</v>
      </c>
      <c r="Z144" s="7">
        <v>-0.73092999999999997</v>
      </c>
      <c r="AA144" s="7">
        <v>-1.27169</v>
      </c>
      <c r="AB144" s="7">
        <v>-0.70198000000000005</v>
      </c>
      <c r="AC144" s="7">
        <v>-8.523E-2</v>
      </c>
      <c r="AD144" s="7">
        <v>0.22908100000000001</v>
      </c>
      <c r="AE144" s="7">
        <v>-1.3074399999999999</v>
      </c>
      <c r="AF144" s="7">
        <v>-1.0159899999999999</v>
      </c>
      <c r="AG144" s="7">
        <v>2.2686999999999999E-2</v>
      </c>
      <c r="AH144" s="7">
        <v>-0.42481999999999998</v>
      </c>
      <c r="AI144" s="7">
        <v>-0.95376000000000005</v>
      </c>
      <c r="AJ144" s="7">
        <v>-0.87668999999999997</v>
      </c>
      <c r="AK144" s="7">
        <v>-0.29126000000000002</v>
      </c>
      <c r="AL144" s="7">
        <v>-0.77307999999999999</v>
      </c>
      <c r="AM144" s="7">
        <v>0.246922</v>
      </c>
      <c r="AN144" s="7">
        <v>-1.0787500000000001</v>
      </c>
      <c r="AO144" s="7">
        <v>-1.12426</v>
      </c>
      <c r="AP144" s="7">
        <v>-0.81803999999999999</v>
      </c>
      <c r="AQ144" s="7">
        <v>-0.70311000000000001</v>
      </c>
      <c r="AR144" s="7">
        <v>1.0682860000000001</v>
      </c>
      <c r="AS144" s="7">
        <v>-0.62751999999999997</v>
      </c>
      <c r="AT144" s="7">
        <v>1.891E-2</v>
      </c>
      <c r="AU144" s="7">
        <v>0.60304999999999997</v>
      </c>
      <c r="AV144" s="7">
        <v>-0.27901999999999999</v>
      </c>
      <c r="AW144" s="7">
        <v>0.40706900000000001</v>
      </c>
      <c r="AX144" s="7">
        <v>-0.41954000000000002</v>
      </c>
      <c r="AY144" s="7">
        <v>5.5323999999999998E-2</v>
      </c>
      <c r="AZ144" s="7">
        <v>0.20775099999999999</v>
      </c>
      <c r="BA144" s="7">
        <v>1.250507</v>
      </c>
      <c r="BB144" s="7">
        <v>-0.23136999999999999</v>
      </c>
      <c r="BC144" s="7">
        <v>-0.73058000000000001</v>
      </c>
      <c r="BD144" s="7">
        <v>1.4351989999999999</v>
      </c>
      <c r="BE144" s="7">
        <v>0.29153200000000001</v>
      </c>
      <c r="BF144" s="7">
        <v>-0.95708000000000004</v>
      </c>
      <c r="BG144" s="7">
        <v>-0.95606000000000002</v>
      </c>
      <c r="BH144" s="7">
        <v>0.98280999999999996</v>
      </c>
      <c r="BI144" s="7">
        <v>-1.68774</v>
      </c>
      <c r="BJ144" s="21">
        <v>5.6931023600000001</v>
      </c>
      <c r="BK144" s="21">
        <v>4.9255967140000001</v>
      </c>
      <c r="BL144" s="21">
        <v>0.459195346</v>
      </c>
      <c r="BM144" s="21">
        <v>0.49333798899999998</v>
      </c>
      <c r="BN144" s="21">
        <v>0.37401789400000002</v>
      </c>
    </row>
    <row r="145" spans="1:66" ht="13">
      <c r="A145" s="7">
        <v>144</v>
      </c>
      <c r="B145" s="8" t="s">
        <v>468</v>
      </c>
      <c r="C145" s="8" t="s">
        <v>469</v>
      </c>
      <c r="D145" s="7">
        <v>1964</v>
      </c>
      <c r="E145" s="8" t="s">
        <v>95</v>
      </c>
      <c r="F145" s="2" t="s">
        <v>114</v>
      </c>
      <c r="G145" s="2" t="s">
        <v>114</v>
      </c>
      <c r="H145" s="9" t="str">
        <f t="shared" si="3"/>
        <v>sad</v>
      </c>
      <c r="I145" s="9"/>
      <c r="J145" s="8" t="s">
        <v>470</v>
      </c>
      <c r="K145" s="7">
        <v>-0.24612000000000001</v>
      </c>
      <c r="L145" s="7">
        <v>-1.0250900000000001</v>
      </c>
      <c r="M145" s="7">
        <v>-0.29427999999999999</v>
      </c>
      <c r="N145" s="7">
        <v>5.1122000000000001E-2</v>
      </c>
      <c r="O145" s="7">
        <v>-0.34025</v>
      </c>
      <c r="P145" s="7">
        <v>0.55819799999999997</v>
      </c>
      <c r="Q145" s="7">
        <v>0.92400300000000002</v>
      </c>
      <c r="R145" s="7">
        <v>-0.12331</v>
      </c>
      <c r="S145" s="7">
        <v>-1.43293</v>
      </c>
      <c r="T145" s="7">
        <v>-0.65722000000000003</v>
      </c>
      <c r="U145" s="7">
        <v>0.64169900000000002</v>
      </c>
      <c r="V145" s="7">
        <v>-0.12803999999999999</v>
      </c>
      <c r="W145" s="7">
        <v>-1.42005</v>
      </c>
      <c r="X145" s="7">
        <v>-0.86304999999999998</v>
      </c>
      <c r="Y145" s="7">
        <v>0.83231900000000003</v>
      </c>
      <c r="Z145" s="7">
        <v>1.3441E-2</v>
      </c>
      <c r="AA145" s="7">
        <v>-1.5917300000000001</v>
      </c>
      <c r="AB145" s="7">
        <v>-0.11846</v>
      </c>
      <c r="AC145" s="7">
        <v>0.39721600000000001</v>
      </c>
      <c r="AD145" s="7">
        <v>-0.26808999999999999</v>
      </c>
      <c r="AE145" s="7">
        <v>-1.6061300000000001</v>
      </c>
      <c r="AF145" s="7">
        <v>-7.1150000000000005E-2</v>
      </c>
      <c r="AG145" s="7">
        <v>-0.52214000000000005</v>
      </c>
      <c r="AH145" s="7">
        <v>-0.11587</v>
      </c>
      <c r="AI145" s="7">
        <v>-1.58887</v>
      </c>
      <c r="AJ145" s="7">
        <v>4.5490000000000003E-2</v>
      </c>
      <c r="AK145" s="7">
        <v>-1.4314199999999999</v>
      </c>
      <c r="AL145" s="7">
        <v>-1.0931</v>
      </c>
      <c r="AM145" s="7">
        <v>-1.2791300000000001</v>
      </c>
      <c r="AN145" s="7">
        <v>-8.4000000000000003E-4</v>
      </c>
      <c r="AO145" s="7">
        <v>-1.10019</v>
      </c>
      <c r="AP145" s="7">
        <v>-1.36476</v>
      </c>
      <c r="AQ145" s="7">
        <v>-0.96830000000000005</v>
      </c>
      <c r="AR145" s="7">
        <v>-0.65268000000000004</v>
      </c>
      <c r="AS145" s="7">
        <v>0.53919899999999998</v>
      </c>
      <c r="AT145" s="7">
        <v>-0.63244999999999996</v>
      </c>
      <c r="AU145" s="7">
        <v>-1.259E-2</v>
      </c>
      <c r="AV145" s="7">
        <v>-0.54078999999999999</v>
      </c>
      <c r="AW145" s="7">
        <v>0.32066800000000001</v>
      </c>
      <c r="AX145" s="7">
        <v>-7.0819999999999994E-2</v>
      </c>
      <c r="AY145" s="7">
        <v>0.25715900000000003</v>
      </c>
      <c r="AZ145" s="7">
        <v>0.68083099999999996</v>
      </c>
      <c r="BA145" s="7">
        <v>1.0967640000000001</v>
      </c>
      <c r="BB145" s="7">
        <v>-0.23893</v>
      </c>
      <c r="BC145" s="7">
        <v>-0.73058000000000001</v>
      </c>
      <c r="BD145" s="7">
        <v>-1.6107400000000001</v>
      </c>
      <c r="BE145" s="7">
        <v>-3.3860000000000001E-2</v>
      </c>
      <c r="BF145" s="7">
        <v>-0.86795</v>
      </c>
      <c r="BG145" s="7">
        <v>-0.92647000000000002</v>
      </c>
      <c r="BH145" s="7">
        <v>0.35572500000000001</v>
      </c>
      <c r="BI145" s="7">
        <v>-1.5438400000000001</v>
      </c>
      <c r="BJ145" s="21">
        <v>5.2374777789999998</v>
      </c>
      <c r="BK145" s="21">
        <v>5.206087589</v>
      </c>
      <c r="BL145" s="21">
        <v>0.38052713900000001</v>
      </c>
      <c r="BM145" s="21">
        <v>0.83331638600000002</v>
      </c>
      <c r="BN145" s="21">
        <v>0.50520789600000005</v>
      </c>
    </row>
    <row r="146" spans="1:66" ht="14.35">
      <c r="A146" s="7">
        <v>145</v>
      </c>
      <c r="B146" s="8" t="s">
        <v>471</v>
      </c>
      <c r="C146" s="8" t="s">
        <v>472</v>
      </c>
      <c r="D146" s="7">
        <v>2010</v>
      </c>
      <c r="E146" s="8" t="s">
        <v>63</v>
      </c>
      <c r="F146" s="2" t="s">
        <v>63</v>
      </c>
      <c r="G146" s="9" t="s">
        <v>63</v>
      </c>
      <c r="H146" s="9" t="str">
        <f t="shared" si="3"/>
        <v>romantic</v>
      </c>
      <c r="I146" s="9"/>
      <c r="J146" s="24" t="s">
        <v>3919</v>
      </c>
      <c r="K146" s="7">
        <v>-0.77358000000000005</v>
      </c>
      <c r="L146" s="7">
        <v>2.1867999999999999E-2</v>
      </c>
      <c r="M146" s="7">
        <v>-0.53364999999999996</v>
      </c>
      <c r="N146" s="7">
        <v>-0.64620999999999995</v>
      </c>
      <c r="O146" s="7">
        <v>1.15971</v>
      </c>
      <c r="P146" s="7">
        <v>-0.13236000000000001</v>
      </c>
      <c r="Q146" s="7">
        <v>-3.0779999999999998E-2</v>
      </c>
      <c r="R146" s="7">
        <v>0.76420100000000002</v>
      </c>
      <c r="S146" s="7">
        <v>0.44041000000000002</v>
      </c>
      <c r="T146" s="7">
        <v>-0.22661999999999999</v>
      </c>
      <c r="U146" s="7">
        <v>0.44769399999999998</v>
      </c>
      <c r="V146" s="7">
        <v>0.35420000000000001</v>
      </c>
      <c r="W146" s="7">
        <v>0.40682699999999999</v>
      </c>
      <c r="X146" s="7">
        <v>0.72438100000000005</v>
      </c>
      <c r="Y146" s="7">
        <v>-0.21228</v>
      </c>
      <c r="Z146" s="7">
        <v>0.27401799999999998</v>
      </c>
      <c r="AA146" s="7">
        <v>1.081383</v>
      </c>
      <c r="AB146" s="7">
        <v>1.3682E-2</v>
      </c>
      <c r="AC146" s="7">
        <v>-0.69947000000000004</v>
      </c>
      <c r="AD146" s="7">
        <v>0.74078900000000003</v>
      </c>
      <c r="AE146" s="7">
        <v>0.74439200000000005</v>
      </c>
      <c r="AF146" s="7">
        <v>0.18750900000000001</v>
      </c>
      <c r="AG146" s="7">
        <v>9.9260000000000001E-2</v>
      </c>
      <c r="AH146" s="7">
        <v>0.52894099999999999</v>
      </c>
      <c r="AI146" s="7">
        <v>0.65462699999999996</v>
      </c>
      <c r="AJ146" s="7">
        <v>0.476387</v>
      </c>
      <c r="AK146" s="7">
        <v>1.1679409999999999</v>
      </c>
      <c r="AL146" s="7">
        <v>1.236103</v>
      </c>
      <c r="AM146" s="7">
        <v>-0.53124000000000005</v>
      </c>
      <c r="AN146" s="7">
        <v>0.29023700000000002</v>
      </c>
      <c r="AO146" s="7">
        <v>-0.76000999999999996</v>
      </c>
      <c r="AP146" s="7">
        <v>0.219503</v>
      </c>
      <c r="AQ146" s="7">
        <v>-0.96697999999999995</v>
      </c>
      <c r="AR146" s="7">
        <v>-0.94305000000000005</v>
      </c>
      <c r="AS146" s="7">
        <v>9.7547999999999996E-2</v>
      </c>
      <c r="AT146" s="7">
        <v>-0.60890999999999995</v>
      </c>
      <c r="AU146" s="7">
        <v>0.284082</v>
      </c>
      <c r="AV146" s="7">
        <v>-0.12820000000000001</v>
      </c>
      <c r="AW146" s="7">
        <v>0.49302499999999999</v>
      </c>
      <c r="AX146" s="7">
        <v>1.1857070000000001</v>
      </c>
      <c r="AY146" s="7">
        <v>0.97914000000000001</v>
      </c>
      <c r="AZ146" s="7">
        <v>-1.0492999999999999</v>
      </c>
      <c r="BA146" s="7">
        <v>-1.68388</v>
      </c>
      <c r="BB146" s="7">
        <v>-9.3979999999999994E-2</v>
      </c>
      <c r="BC146" s="7">
        <v>-0.86443999999999999</v>
      </c>
      <c r="BD146" s="7">
        <v>-0.10783</v>
      </c>
      <c r="BE146" s="7">
        <v>0.15656600000000001</v>
      </c>
      <c r="BF146" s="7">
        <v>-1.06227</v>
      </c>
      <c r="BG146" s="7">
        <v>-0.75300999999999996</v>
      </c>
      <c r="BH146" s="7">
        <v>-0.41677999999999998</v>
      </c>
      <c r="BI146" s="7">
        <v>-9.2880000000000004E-2</v>
      </c>
      <c r="BJ146" s="12">
        <v>5.209079</v>
      </c>
      <c r="BK146" s="12">
        <v>5.3248810000000004</v>
      </c>
      <c r="BL146" s="12">
        <v>0.58249600000000001</v>
      </c>
      <c r="BM146" s="12">
        <v>0.89817800000000003</v>
      </c>
      <c r="BN146" s="12">
        <v>0.703928</v>
      </c>
    </row>
    <row r="147" spans="1:66" ht="13">
      <c r="A147" s="7">
        <v>146</v>
      </c>
      <c r="B147" s="8" t="s">
        <v>473</v>
      </c>
      <c r="C147" s="8" t="s">
        <v>474</v>
      </c>
      <c r="D147" s="7">
        <v>1990</v>
      </c>
      <c r="E147" s="8" t="s">
        <v>63</v>
      </c>
      <c r="F147" s="2" t="s">
        <v>63</v>
      </c>
      <c r="G147" s="2" t="s">
        <v>63</v>
      </c>
      <c r="H147" s="9" t="str">
        <f t="shared" si="3"/>
        <v>romantic</v>
      </c>
      <c r="I147" s="9"/>
      <c r="J147" s="8" t="s">
        <v>475</v>
      </c>
      <c r="K147" s="7">
        <v>-2.09728</v>
      </c>
      <c r="L147" s="7">
        <v>-1.6122399999999999</v>
      </c>
      <c r="M147" s="7">
        <v>1.839799</v>
      </c>
      <c r="N147" s="7">
        <v>-0.97289999999999999</v>
      </c>
      <c r="O147" s="7">
        <v>-2.2422599999999999</v>
      </c>
      <c r="P147" s="7">
        <v>-0.79425000000000001</v>
      </c>
      <c r="Q147" s="7">
        <v>1.3210660000000001</v>
      </c>
      <c r="R147" s="7">
        <v>-1.46095</v>
      </c>
      <c r="S147" s="7">
        <v>-2.0095299999999998</v>
      </c>
      <c r="T147" s="7">
        <v>-0.12224</v>
      </c>
      <c r="U147" s="7">
        <v>1.0553980000000001</v>
      </c>
      <c r="V147" s="7">
        <v>0.21417800000000001</v>
      </c>
      <c r="W147" s="7">
        <v>0.185443</v>
      </c>
      <c r="X147" s="7">
        <v>1.1419170000000001</v>
      </c>
      <c r="Y147" s="7">
        <v>-0.97877999999999998</v>
      </c>
      <c r="Z147" s="7">
        <v>0.67863700000000005</v>
      </c>
      <c r="AA147" s="7">
        <v>0.72946100000000003</v>
      </c>
      <c r="AB147" s="7">
        <v>6.2045999999999997E-2</v>
      </c>
      <c r="AC147" s="7">
        <v>-1.1610100000000001</v>
      </c>
      <c r="AD147" s="7">
        <v>-0.14668999999999999</v>
      </c>
      <c r="AE147" s="7">
        <v>0.83740300000000001</v>
      </c>
      <c r="AF147" s="7">
        <v>0.83035899999999996</v>
      </c>
      <c r="AG147" s="7">
        <v>0.64849400000000001</v>
      </c>
      <c r="AH147" s="7">
        <v>0.67811600000000005</v>
      </c>
      <c r="AI147" s="7">
        <v>3.0673810000000001</v>
      </c>
      <c r="AJ147" s="7">
        <v>0.24931500000000001</v>
      </c>
      <c r="AK147" s="7">
        <v>-0.17515</v>
      </c>
      <c r="AL147" s="7">
        <v>-0.71872000000000003</v>
      </c>
      <c r="AM147" s="7">
        <v>-0.50351000000000001</v>
      </c>
      <c r="AN147" s="7">
        <v>-0.98136000000000001</v>
      </c>
      <c r="AO147" s="7">
        <v>5.8622E-2</v>
      </c>
      <c r="AP147" s="7">
        <v>-1.39574</v>
      </c>
      <c r="AQ147" s="7">
        <v>-0.39660000000000001</v>
      </c>
      <c r="AR147" s="7">
        <v>-0.39787</v>
      </c>
      <c r="AS147" s="7">
        <v>-1.41414</v>
      </c>
      <c r="AT147" s="7">
        <v>-0.93981000000000003</v>
      </c>
      <c r="AU147" s="7">
        <v>-0.57793000000000005</v>
      </c>
      <c r="AV147" s="7">
        <v>2.2364679999999999</v>
      </c>
      <c r="AW147" s="7">
        <v>-1.08297</v>
      </c>
      <c r="AX147" s="7">
        <v>-1.91832</v>
      </c>
      <c r="AY147" s="7">
        <v>-1.24919</v>
      </c>
      <c r="AZ147" s="7">
        <v>1.2198800000000001</v>
      </c>
      <c r="BA147" s="7">
        <v>1.6457379999999999</v>
      </c>
      <c r="BB147" s="7">
        <v>-0.51454</v>
      </c>
      <c r="BC147" s="7">
        <v>1.1828179999999999</v>
      </c>
      <c r="BD147" s="7">
        <v>-0.64141999999999999</v>
      </c>
      <c r="BE147" s="7">
        <v>-0.43025999999999998</v>
      </c>
      <c r="BF147" s="7">
        <v>-1.76451</v>
      </c>
      <c r="BG147" s="7">
        <v>-1.72533</v>
      </c>
      <c r="BH147" s="7">
        <v>8.7667999999999996E-2</v>
      </c>
      <c r="BI147" s="7">
        <v>-2.5243500000000001</v>
      </c>
      <c r="BJ147" s="21">
        <v>4.2129950520000001</v>
      </c>
      <c r="BK147" s="21">
        <v>4.1026892659999996</v>
      </c>
      <c r="BL147" s="21">
        <v>0.53559905299999999</v>
      </c>
      <c r="BM147" s="21">
        <v>0.72229933700000004</v>
      </c>
      <c r="BN147" s="21">
        <v>0.853169501</v>
      </c>
    </row>
    <row r="148" spans="1:66" ht="13">
      <c r="A148" s="7">
        <v>147</v>
      </c>
      <c r="B148" s="8" t="s">
        <v>476</v>
      </c>
      <c r="C148" s="8" t="s">
        <v>477</v>
      </c>
      <c r="D148" s="7">
        <v>1995</v>
      </c>
      <c r="E148" s="8" t="s">
        <v>63</v>
      </c>
      <c r="F148" s="2" t="s">
        <v>63</v>
      </c>
      <c r="G148" s="2" t="s">
        <v>63</v>
      </c>
      <c r="H148" s="9" t="str">
        <f t="shared" si="3"/>
        <v>romantic</v>
      </c>
      <c r="I148" s="9"/>
      <c r="J148" s="8" t="s">
        <v>478</v>
      </c>
      <c r="K148" s="7">
        <v>-0.68200000000000005</v>
      </c>
      <c r="L148" s="7">
        <v>-0.79174999999999995</v>
      </c>
      <c r="M148" s="7">
        <v>-0.89600000000000002</v>
      </c>
      <c r="N148" s="7">
        <v>-0.21673999999999999</v>
      </c>
      <c r="O148" s="7">
        <v>-0.56498000000000004</v>
      </c>
      <c r="P148" s="7">
        <v>-0.33905000000000002</v>
      </c>
      <c r="Q148" s="7">
        <v>-0.12333</v>
      </c>
      <c r="R148" s="7">
        <v>-0.45241999999999999</v>
      </c>
      <c r="S148" s="7">
        <v>-0.20544000000000001</v>
      </c>
      <c r="T148" s="7">
        <v>-1.1572899999999999</v>
      </c>
      <c r="U148" s="7">
        <v>0.88312100000000004</v>
      </c>
      <c r="V148" s="7">
        <v>-0.32384000000000002</v>
      </c>
      <c r="W148" s="7">
        <v>-0.20755999999999999</v>
      </c>
      <c r="X148" s="7">
        <v>-6.2089999999999999E-2</v>
      </c>
      <c r="Y148" s="7">
        <v>4.6813E-2</v>
      </c>
      <c r="Z148" s="7">
        <v>-1.303E-2</v>
      </c>
      <c r="AA148" s="7">
        <v>-0.68725999999999998</v>
      </c>
      <c r="AB148" s="7">
        <v>-0.55657999999999996</v>
      </c>
      <c r="AC148" s="7">
        <v>-0.95325000000000004</v>
      </c>
      <c r="AD148" s="7">
        <v>0.548508</v>
      </c>
      <c r="AE148" s="7">
        <v>-0.84241999999999995</v>
      </c>
      <c r="AF148" s="7">
        <v>-0.14799999999999999</v>
      </c>
      <c r="AG148" s="7">
        <v>-0.45759</v>
      </c>
      <c r="AH148" s="7">
        <v>0.74641800000000003</v>
      </c>
      <c r="AI148" s="7">
        <v>-0.52805000000000002</v>
      </c>
      <c r="AJ148" s="7">
        <v>1.0734919999999999</v>
      </c>
      <c r="AK148" s="7">
        <v>-6.769E-2</v>
      </c>
      <c r="AL148" s="7">
        <v>1.6304369999999999</v>
      </c>
      <c r="AM148" s="7">
        <v>-0.61841999999999997</v>
      </c>
      <c r="AN148" s="7">
        <v>-1.01871</v>
      </c>
      <c r="AO148" s="7">
        <v>-0.57794000000000001</v>
      </c>
      <c r="AP148" s="7">
        <v>-0.46031</v>
      </c>
      <c r="AQ148" s="7">
        <v>0.53772299999999995</v>
      </c>
      <c r="AR148" s="7">
        <v>-1.0516099999999999</v>
      </c>
      <c r="AS148" s="7">
        <v>-0.16403000000000001</v>
      </c>
      <c r="AT148" s="7">
        <v>-0.77109000000000005</v>
      </c>
      <c r="AU148" s="7">
        <v>-1.0823100000000001</v>
      </c>
      <c r="AV148" s="7">
        <v>-0.24367</v>
      </c>
      <c r="AW148" s="7">
        <v>0.88148700000000002</v>
      </c>
      <c r="AX148" s="7">
        <v>0.26819100000000001</v>
      </c>
      <c r="AY148" s="7">
        <v>0.62860899999999997</v>
      </c>
      <c r="AZ148" s="7">
        <v>0.69865100000000002</v>
      </c>
      <c r="BA148" s="7">
        <v>0.57884500000000005</v>
      </c>
      <c r="BB148" s="7">
        <v>-6.0589999999999998E-2</v>
      </c>
      <c r="BC148" s="7">
        <v>-0.4294</v>
      </c>
      <c r="BD148" s="7">
        <v>-1.1209999999999999E-2</v>
      </c>
      <c r="BE148" s="7">
        <v>0.41928900000000002</v>
      </c>
      <c r="BF148" s="7">
        <v>-1.40526</v>
      </c>
      <c r="BG148" s="7">
        <v>-1.3411999999999999</v>
      </c>
      <c r="BH148" s="7">
        <v>1.3444849999999999</v>
      </c>
      <c r="BI148" s="7">
        <v>-1.1089500000000001</v>
      </c>
      <c r="BJ148" s="21">
        <v>4.4221172329999998</v>
      </c>
      <c r="BK148" s="21">
        <v>5.2468280790000001</v>
      </c>
      <c r="BL148" s="21">
        <v>0.46752074399999999</v>
      </c>
      <c r="BM148" s="21">
        <v>0.77011150100000003</v>
      </c>
      <c r="BN148" s="21">
        <v>0.56416147900000002</v>
      </c>
    </row>
    <row r="149" spans="1:66" ht="13">
      <c r="A149" s="7">
        <v>148</v>
      </c>
      <c r="B149" s="8" t="s">
        <v>479</v>
      </c>
      <c r="C149" s="8" t="s">
        <v>248</v>
      </c>
      <c r="D149" s="7">
        <v>1989</v>
      </c>
      <c r="E149" s="8" t="s">
        <v>63</v>
      </c>
      <c r="F149" s="2" t="s">
        <v>63</v>
      </c>
      <c r="G149" s="2" t="s">
        <v>63</v>
      </c>
      <c r="H149" s="9" t="str">
        <f t="shared" si="3"/>
        <v>romantic</v>
      </c>
      <c r="I149" s="9"/>
      <c r="J149" s="8" t="s">
        <v>480</v>
      </c>
      <c r="K149" s="7">
        <v>-1.27037</v>
      </c>
      <c r="L149" s="7">
        <v>-0.69272999999999996</v>
      </c>
      <c r="M149" s="7">
        <v>-8.4760000000000002E-2</v>
      </c>
      <c r="N149" s="7">
        <v>-1.2282900000000001</v>
      </c>
      <c r="O149" s="7">
        <v>-0.31032999999999999</v>
      </c>
      <c r="P149" s="7">
        <v>-0.14754</v>
      </c>
      <c r="Q149" s="7">
        <v>0.12141399999999999</v>
      </c>
      <c r="R149" s="7">
        <v>0.58141699999999996</v>
      </c>
      <c r="S149" s="7">
        <v>-0.99985999999999997</v>
      </c>
      <c r="T149" s="7">
        <v>0.101969</v>
      </c>
      <c r="U149" s="7">
        <v>1.2668649999999999</v>
      </c>
      <c r="V149" s="7">
        <v>0.351852</v>
      </c>
      <c r="W149" s="7">
        <v>-1.487E-2</v>
      </c>
      <c r="X149" s="7">
        <v>1.2457609999999999</v>
      </c>
      <c r="Y149" s="7">
        <v>0.64325500000000002</v>
      </c>
      <c r="Z149" s="7">
        <v>1.4708889999999999</v>
      </c>
      <c r="AA149" s="7">
        <v>-0.33331</v>
      </c>
      <c r="AB149" s="7">
        <v>5.6446000000000003E-2</v>
      </c>
      <c r="AC149" s="7">
        <v>6.2630000000000003E-3</v>
      </c>
      <c r="AD149" s="7">
        <v>0.17268700000000001</v>
      </c>
      <c r="AE149" s="7">
        <v>-0.56935000000000002</v>
      </c>
      <c r="AF149" s="7">
        <v>0.38312299999999999</v>
      </c>
      <c r="AG149" s="7">
        <v>-2.248E-2</v>
      </c>
      <c r="AH149" s="7">
        <v>0.78319099999999997</v>
      </c>
      <c r="AI149" s="7">
        <v>0.36353799999999997</v>
      </c>
      <c r="AJ149" s="7">
        <v>2.2640920000000002</v>
      </c>
      <c r="AK149" s="7">
        <v>-1.2351000000000001</v>
      </c>
      <c r="AL149" s="7">
        <v>0.310838</v>
      </c>
      <c r="AM149" s="7">
        <v>-1.04986</v>
      </c>
      <c r="AN149" s="7">
        <v>-1.0989500000000001</v>
      </c>
      <c r="AO149" s="7">
        <v>9.2882999999999993E-2</v>
      </c>
      <c r="AP149" s="7">
        <v>-0.93740999999999997</v>
      </c>
      <c r="AQ149" s="7">
        <v>-0.62494000000000005</v>
      </c>
      <c r="AR149" s="7">
        <v>-1.6365099999999999</v>
      </c>
      <c r="AS149" s="7">
        <v>-0.28573999999999999</v>
      </c>
      <c r="AT149" s="7">
        <v>1.619958</v>
      </c>
      <c r="AU149" s="7">
        <v>-0.91200000000000003</v>
      </c>
      <c r="AV149" s="7">
        <v>-0.80542999999999998</v>
      </c>
      <c r="AW149" s="7">
        <v>3.8323999999999997E-2</v>
      </c>
      <c r="AX149" s="7">
        <v>-0.14304</v>
      </c>
      <c r="AY149" s="7">
        <v>2.7515000000000001E-2</v>
      </c>
      <c r="AZ149" s="7">
        <v>0.48427900000000002</v>
      </c>
      <c r="BA149" s="7">
        <v>0.78137000000000001</v>
      </c>
      <c r="BB149" s="7">
        <v>-0.33494000000000002</v>
      </c>
      <c r="BC149" s="7">
        <v>-1.2124699999999999</v>
      </c>
      <c r="BD149" s="7">
        <v>0.91863799999999995</v>
      </c>
      <c r="BE149" s="7">
        <v>1.0704070000000001</v>
      </c>
      <c r="BF149" s="7">
        <v>-1.50038</v>
      </c>
      <c r="BG149" s="7">
        <v>-1.2086600000000001</v>
      </c>
      <c r="BH149" s="7">
        <v>0.326206</v>
      </c>
      <c r="BI149" s="7">
        <v>-1.877</v>
      </c>
      <c r="BJ149" s="21">
        <v>4.6744689939999997</v>
      </c>
      <c r="BK149" s="21">
        <v>5.2761144639999999</v>
      </c>
      <c r="BL149" s="21">
        <v>0.395429105</v>
      </c>
      <c r="BM149" s="21">
        <v>0.65302145499999997</v>
      </c>
      <c r="BN149" s="21">
        <v>0.67893785200000001</v>
      </c>
    </row>
    <row r="150" spans="1:66" ht="13">
      <c r="A150" s="7">
        <v>149</v>
      </c>
      <c r="B150" s="8" t="s">
        <v>481</v>
      </c>
      <c r="C150" s="8" t="s">
        <v>224</v>
      </c>
      <c r="D150" s="7">
        <v>2004</v>
      </c>
      <c r="E150" s="2" t="s">
        <v>63</v>
      </c>
      <c r="F150" s="2" t="s">
        <v>63</v>
      </c>
      <c r="G150" s="2" t="s">
        <v>63</v>
      </c>
      <c r="H150" s="9" t="str">
        <f t="shared" si="3"/>
        <v>romantic</v>
      </c>
      <c r="I150" s="9"/>
      <c r="J150" s="8" t="s">
        <v>482</v>
      </c>
      <c r="K150" s="7">
        <v>0.29550100000000001</v>
      </c>
      <c r="L150" s="7">
        <v>-0.77161000000000002</v>
      </c>
      <c r="M150" s="7">
        <v>0.25715100000000002</v>
      </c>
      <c r="N150" s="7">
        <v>-0.64351000000000003</v>
      </c>
      <c r="O150" s="7">
        <v>0.73033899999999996</v>
      </c>
      <c r="P150" s="7">
        <v>-0.29781999999999997</v>
      </c>
      <c r="Q150" s="7">
        <v>0.36647400000000002</v>
      </c>
      <c r="R150" s="7">
        <v>-0.57647999999999999</v>
      </c>
      <c r="S150" s="7">
        <v>-0.49352000000000001</v>
      </c>
      <c r="T150" s="7">
        <v>9.7295000000000006E-2</v>
      </c>
      <c r="U150" s="7">
        <v>0.22892799999999999</v>
      </c>
      <c r="V150" s="7">
        <v>-0.51861999999999997</v>
      </c>
      <c r="W150" s="7">
        <v>-0.73363</v>
      </c>
      <c r="X150" s="7">
        <v>-0.46449000000000001</v>
      </c>
      <c r="Y150" s="7">
        <v>-0.64732999999999996</v>
      </c>
      <c r="Z150" s="7">
        <v>-0.71313000000000004</v>
      </c>
      <c r="AA150" s="7">
        <v>-0.41466999999999998</v>
      </c>
      <c r="AB150" s="7">
        <v>-1.4094100000000001</v>
      </c>
      <c r="AC150" s="7">
        <v>-1.1148100000000001</v>
      </c>
      <c r="AD150" s="7">
        <v>-0.57145000000000001</v>
      </c>
      <c r="AE150" s="7">
        <v>-1.3671899999999999</v>
      </c>
      <c r="AF150" s="7">
        <v>-0.45762000000000003</v>
      </c>
      <c r="AG150" s="7">
        <v>0.41393000000000002</v>
      </c>
      <c r="AH150" s="7">
        <v>-0.11652</v>
      </c>
      <c r="AI150" s="7">
        <v>-0.21368000000000001</v>
      </c>
      <c r="AJ150" s="7">
        <v>0.893316</v>
      </c>
      <c r="AK150" s="7">
        <v>-1.1424700000000001</v>
      </c>
      <c r="AL150" s="7">
        <v>0.31867000000000001</v>
      </c>
      <c r="AM150" s="7">
        <v>-1.0073700000000001</v>
      </c>
      <c r="AN150" s="7">
        <v>-0.13345000000000001</v>
      </c>
      <c r="AO150" s="7">
        <v>-0.8075</v>
      </c>
      <c r="AP150" s="7">
        <v>-0.92223999999999995</v>
      </c>
      <c r="AQ150" s="7">
        <v>-0.72470999999999997</v>
      </c>
      <c r="AR150" s="7">
        <v>-1.20835</v>
      </c>
      <c r="AS150" s="7">
        <v>0.25682199999999999</v>
      </c>
      <c r="AT150" s="7">
        <v>-1.2621599999999999</v>
      </c>
      <c r="AU150" s="7">
        <v>-1.6032599999999999</v>
      </c>
      <c r="AV150" s="7">
        <v>-1.5015700000000001</v>
      </c>
      <c r="AW150" s="7">
        <v>-0.48192000000000002</v>
      </c>
      <c r="AX150" s="7">
        <v>7.0856000000000002E-2</v>
      </c>
      <c r="AY150" s="7">
        <v>-0.26507999999999998</v>
      </c>
      <c r="AZ150" s="7">
        <v>0.65832500000000005</v>
      </c>
      <c r="BA150" s="7">
        <v>0.346028</v>
      </c>
      <c r="BB150" s="7">
        <v>-0.39005000000000001</v>
      </c>
      <c r="BC150" s="7">
        <v>-0.73058000000000001</v>
      </c>
      <c r="BD150" s="7">
        <v>-1.0749299999999999</v>
      </c>
      <c r="BE150" s="7">
        <v>-1.1880299999999999</v>
      </c>
      <c r="BF150" s="7">
        <v>0.37779699999999999</v>
      </c>
      <c r="BG150" s="7">
        <v>-0.15833</v>
      </c>
      <c r="BH150" s="7">
        <v>-0.78642000000000001</v>
      </c>
      <c r="BI150" s="7">
        <v>0.15731800000000001</v>
      </c>
      <c r="BJ150" s="21">
        <v>4.6051697730000001</v>
      </c>
      <c r="BK150" s="21">
        <v>4.591486454</v>
      </c>
      <c r="BL150" s="21">
        <v>0.66625839499999995</v>
      </c>
      <c r="BM150" s="21">
        <v>0.96021258799999998</v>
      </c>
      <c r="BN150" s="21">
        <v>0.82608878600000002</v>
      </c>
    </row>
    <row r="151" spans="1:66" ht="13">
      <c r="A151" s="7">
        <v>150</v>
      </c>
      <c r="B151" s="8" t="s">
        <v>483</v>
      </c>
      <c r="C151" s="8" t="s">
        <v>484</v>
      </c>
      <c r="D151" s="7">
        <v>2002</v>
      </c>
      <c r="E151" s="8" t="s">
        <v>63</v>
      </c>
      <c r="F151" s="2" t="s">
        <v>63</v>
      </c>
      <c r="G151" s="2" t="s">
        <v>63</v>
      </c>
      <c r="H151" s="9" t="str">
        <f t="shared" si="3"/>
        <v>romantic</v>
      </c>
      <c r="I151" s="9"/>
      <c r="J151" s="8" t="s">
        <v>485</v>
      </c>
      <c r="K151" s="7">
        <v>0.55207899999999999</v>
      </c>
      <c r="L151" s="7">
        <v>-0.7369</v>
      </c>
      <c r="M151" s="7">
        <v>-0.99948000000000004</v>
      </c>
      <c r="N151" s="7">
        <v>-0.86012</v>
      </c>
      <c r="O151" s="7">
        <v>0.181256</v>
      </c>
      <c r="P151" s="7">
        <v>0.30674800000000002</v>
      </c>
      <c r="Q151" s="7">
        <v>-0.21944</v>
      </c>
      <c r="R151" s="7">
        <v>-0.25258999999999998</v>
      </c>
      <c r="S151" s="7">
        <v>0.113055</v>
      </c>
      <c r="T151" s="7">
        <v>-0.20738000000000001</v>
      </c>
      <c r="U151" s="7">
        <v>0.235349</v>
      </c>
      <c r="V151" s="7">
        <v>0.258434</v>
      </c>
      <c r="W151" s="7">
        <v>4.9056000000000002E-2</v>
      </c>
      <c r="X151" s="7">
        <v>0.32448900000000003</v>
      </c>
      <c r="Y151" s="7">
        <v>1.5282290000000001</v>
      </c>
      <c r="Z151" s="7">
        <v>0.26874799999999999</v>
      </c>
      <c r="AA151" s="7">
        <v>-0.11045000000000001</v>
      </c>
      <c r="AB151" s="7">
        <v>0.4824</v>
      </c>
      <c r="AC151" s="7">
        <v>0.61027900000000002</v>
      </c>
      <c r="AD151" s="7">
        <v>0.32834999999999998</v>
      </c>
      <c r="AE151" s="7">
        <v>-0.16517000000000001</v>
      </c>
      <c r="AF151" s="7">
        <v>-0.29659999999999997</v>
      </c>
      <c r="AG151" s="7">
        <v>-0.25706000000000001</v>
      </c>
      <c r="AH151" s="7">
        <v>0.21757299999999999</v>
      </c>
      <c r="AI151" s="7">
        <v>0.75597700000000001</v>
      </c>
      <c r="AJ151" s="7">
        <v>0.63664900000000002</v>
      </c>
      <c r="AK151" s="7">
        <v>-0.13039999999999999</v>
      </c>
      <c r="AL151" s="7">
        <v>-0.47505999999999998</v>
      </c>
      <c r="AM151" s="7">
        <v>0.21425</v>
      </c>
      <c r="AN151" s="7">
        <v>-0.79820999999999998</v>
      </c>
      <c r="AO151" s="7">
        <v>-1.01362</v>
      </c>
      <c r="AP151" s="7">
        <v>-0.80523</v>
      </c>
      <c r="AQ151" s="7">
        <v>-0.39117000000000002</v>
      </c>
      <c r="AR151" s="7">
        <v>0.73319000000000001</v>
      </c>
      <c r="AS151" s="7">
        <v>-0.58499000000000001</v>
      </c>
      <c r="AT151" s="7">
        <v>0.56473899999999999</v>
      </c>
      <c r="AU151" s="7">
        <v>0.44011299999999998</v>
      </c>
      <c r="AV151" s="7">
        <v>-0.62004000000000004</v>
      </c>
      <c r="AW151" s="7">
        <v>1.0726260000000001</v>
      </c>
      <c r="AX151" s="7">
        <v>0.76318900000000001</v>
      </c>
      <c r="AY151" s="7">
        <v>1.040178</v>
      </c>
      <c r="AZ151" s="7">
        <v>0.41280499999999998</v>
      </c>
      <c r="BA151" s="7">
        <v>0.37912099999999999</v>
      </c>
      <c r="BB151" s="7">
        <v>0.15070500000000001</v>
      </c>
      <c r="BC151" s="7">
        <v>1.9198310000000001</v>
      </c>
      <c r="BD151" s="7">
        <v>-1.0548500000000001</v>
      </c>
      <c r="BE151" s="7">
        <v>0.547481</v>
      </c>
      <c r="BF151" s="7">
        <v>-0.19067000000000001</v>
      </c>
      <c r="BG151" s="7">
        <v>-0.63129000000000002</v>
      </c>
      <c r="BH151" s="7">
        <v>1.020092</v>
      </c>
      <c r="BI151" s="7">
        <v>-3.2100000000000002E-3</v>
      </c>
      <c r="BJ151" s="21">
        <v>5.6873979569999999</v>
      </c>
      <c r="BK151" s="21">
        <v>5.3961415290000003</v>
      </c>
      <c r="BL151" s="21">
        <v>0.30557700999999998</v>
      </c>
      <c r="BM151" s="21">
        <v>0.77089297800000001</v>
      </c>
      <c r="BN151" s="21">
        <v>0.34278386799999999</v>
      </c>
    </row>
    <row r="152" spans="1:66" ht="13">
      <c r="A152" s="7">
        <v>151</v>
      </c>
      <c r="B152" s="8" t="s">
        <v>486</v>
      </c>
      <c r="C152" s="8" t="s">
        <v>487</v>
      </c>
      <c r="D152" s="7">
        <v>2018</v>
      </c>
      <c r="E152" s="8" t="s">
        <v>63</v>
      </c>
      <c r="F152" s="2" t="s">
        <v>63</v>
      </c>
      <c r="G152" s="2" t="s">
        <v>63</v>
      </c>
      <c r="H152" s="9" t="str">
        <f t="shared" si="3"/>
        <v>romantic</v>
      </c>
      <c r="I152" s="9"/>
      <c r="J152" s="8" t="s">
        <v>488</v>
      </c>
      <c r="K152" s="7">
        <v>-0.54020000000000001</v>
      </c>
      <c r="L152" s="7">
        <v>0.58605600000000002</v>
      </c>
      <c r="M152" s="7">
        <v>0.34225899999999998</v>
      </c>
      <c r="N152" s="7">
        <v>1.502035</v>
      </c>
      <c r="O152" s="7">
        <v>0.85170500000000005</v>
      </c>
      <c r="P152" s="7">
        <v>1.630552</v>
      </c>
      <c r="Q152" s="7">
        <v>-0.69996000000000003</v>
      </c>
      <c r="R152" s="7">
        <v>0.600329</v>
      </c>
      <c r="S152" s="7">
        <v>1.327124</v>
      </c>
      <c r="T152" s="7">
        <v>1.492848</v>
      </c>
      <c r="U152" s="7">
        <v>1.1151869999999999</v>
      </c>
      <c r="V152" s="7">
        <v>0.671597</v>
      </c>
      <c r="W152" s="7">
        <v>1.0112989999999999</v>
      </c>
      <c r="X152" s="7">
        <v>0.67156499999999997</v>
      </c>
      <c r="Y152" s="7">
        <v>0.44405</v>
      </c>
      <c r="Z152" s="7">
        <v>1.990496</v>
      </c>
      <c r="AA152" s="7">
        <v>0.31159900000000001</v>
      </c>
      <c r="AB152" s="7">
        <v>0.62061699999999997</v>
      </c>
      <c r="AC152" s="7">
        <v>0.65563899999999997</v>
      </c>
      <c r="AD152" s="7">
        <v>0.89924700000000002</v>
      </c>
      <c r="AE152" s="7">
        <v>0.63856400000000002</v>
      </c>
      <c r="AF152" s="7">
        <v>0.2427</v>
      </c>
      <c r="AG152" s="7">
        <v>0.477742</v>
      </c>
      <c r="AH152" s="7">
        <v>0.99282400000000004</v>
      </c>
      <c r="AI152" s="7">
        <v>0.46223999999999998</v>
      </c>
      <c r="AJ152" s="7">
        <v>-0.47822999999999999</v>
      </c>
      <c r="AK152" s="7">
        <v>0.32708500000000001</v>
      </c>
      <c r="AL152" s="7">
        <v>-0.59838000000000002</v>
      </c>
      <c r="AM152" s="7">
        <v>-0.29616999999999999</v>
      </c>
      <c r="AN152" s="7">
        <v>0.37989699999999998</v>
      </c>
      <c r="AO152" s="7">
        <v>2.5405920000000002</v>
      </c>
      <c r="AP152" s="7">
        <v>1.500383</v>
      </c>
      <c r="AQ152" s="7">
        <v>1.2143809999999999</v>
      </c>
      <c r="AR152" s="7">
        <v>1.985511</v>
      </c>
      <c r="AS152" s="7">
        <v>1.8815789999999999</v>
      </c>
      <c r="AT152" s="7">
        <v>2.9011819999999999</v>
      </c>
      <c r="AU152" s="7">
        <v>1.1780109999999999</v>
      </c>
      <c r="AV152" s="7">
        <v>0.62210200000000004</v>
      </c>
      <c r="AW152" s="7">
        <v>-0.64905000000000002</v>
      </c>
      <c r="AX152" s="7">
        <v>-2.5760000000000002E-2</v>
      </c>
      <c r="AY152" s="7">
        <v>-0.47136</v>
      </c>
      <c r="AZ152" s="7">
        <v>0.40590500000000002</v>
      </c>
      <c r="BA152" s="7">
        <v>0.37815100000000001</v>
      </c>
      <c r="BB152" s="7">
        <v>-0.30778</v>
      </c>
      <c r="BC152" s="7">
        <v>-1.31351</v>
      </c>
      <c r="BD152" s="7">
        <v>-0.29468</v>
      </c>
      <c r="BE152" s="7">
        <v>0.65692700000000004</v>
      </c>
      <c r="BF152" s="7">
        <v>0.426041</v>
      </c>
      <c r="BG152" s="7">
        <v>2.331772</v>
      </c>
      <c r="BH152" s="7">
        <v>-0.9466</v>
      </c>
      <c r="BI152" s="7">
        <v>0.13638</v>
      </c>
      <c r="BJ152" s="21">
        <v>4.762831211</v>
      </c>
      <c r="BK152" s="21">
        <v>4.5710072520000002</v>
      </c>
      <c r="BL152" s="21">
        <v>0.490645885</v>
      </c>
      <c r="BM152" s="21">
        <v>0.94175547400000004</v>
      </c>
      <c r="BN152" s="21">
        <v>0.62666761900000001</v>
      </c>
    </row>
    <row r="153" spans="1:66" ht="13">
      <c r="A153" s="7">
        <v>152</v>
      </c>
      <c r="B153" s="8" t="s">
        <v>489</v>
      </c>
      <c r="C153" s="8" t="s">
        <v>252</v>
      </c>
      <c r="D153" s="7">
        <v>1991</v>
      </c>
      <c r="E153" s="8" t="s">
        <v>114</v>
      </c>
      <c r="F153" s="2" t="s">
        <v>114</v>
      </c>
      <c r="G153" s="2" t="s">
        <v>114</v>
      </c>
      <c r="H153" s="9" t="str">
        <f t="shared" si="3"/>
        <v>sad</v>
      </c>
      <c r="I153" s="9"/>
      <c r="J153" s="8" t="s">
        <v>490</v>
      </c>
      <c r="K153" s="7">
        <v>0.83735499999999996</v>
      </c>
      <c r="L153" s="7">
        <v>-0.81945000000000001</v>
      </c>
      <c r="M153" s="7">
        <v>0.28926800000000003</v>
      </c>
      <c r="N153" s="7">
        <v>0.40954800000000002</v>
      </c>
      <c r="O153" s="7">
        <v>-1.26335</v>
      </c>
      <c r="P153" s="7">
        <v>-0.32452999999999999</v>
      </c>
      <c r="Q153" s="7">
        <v>0.34969600000000001</v>
      </c>
      <c r="R153" s="7">
        <v>-3.1850000000000003E-2</v>
      </c>
      <c r="S153" s="7">
        <v>-1.1166400000000001</v>
      </c>
      <c r="T153" s="7">
        <v>-0.30681999999999998</v>
      </c>
      <c r="U153" s="7">
        <v>0.71262899999999996</v>
      </c>
      <c r="V153" s="7">
        <v>4.8777000000000001E-2</v>
      </c>
      <c r="W153" s="7">
        <v>-0.27557999999999999</v>
      </c>
      <c r="X153" s="7">
        <v>-0.20644000000000001</v>
      </c>
      <c r="Y153" s="7">
        <v>0.41536800000000001</v>
      </c>
      <c r="Z153" s="7">
        <v>0.51055399999999995</v>
      </c>
      <c r="AA153" s="7">
        <v>-0.27928999999999998</v>
      </c>
      <c r="AB153" s="7">
        <v>0.85709900000000006</v>
      </c>
      <c r="AC153" s="7">
        <v>0.287192</v>
      </c>
      <c r="AD153" s="7">
        <v>1.0745370000000001</v>
      </c>
      <c r="AE153" s="7">
        <v>-0.68089999999999995</v>
      </c>
      <c r="AF153" s="7">
        <v>1.110805</v>
      </c>
      <c r="AG153" s="7">
        <v>-0.60053999999999996</v>
      </c>
      <c r="AH153" s="7">
        <v>1.3408880000000001</v>
      </c>
      <c r="AI153" s="7">
        <v>-0.27614</v>
      </c>
      <c r="AJ153" s="7">
        <v>1.9275500000000001</v>
      </c>
      <c r="AK153" s="7">
        <v>-1.01234</v>
      </c>
      <c r="AL153" s="7">
        <v>-0.84658999999999995</v>
      </c>
      <c r="AM153" s="7">
        <v>0.401646</v>
      </c>
      <c r="AN153" s="7">
        <v>-0.62609000000000004</v>
      </c>
      <c r="AO153" s="7">
        <v>-1.12764</v>
      </c>
      <c r="AP153" s="7">
        <v>-0.96562999999999999</v>
      </c>
      <c r="AQ153" s="7">
        <v>-1.1565000000000001</v>
      </c>
      <c r="AR153" s="7">
        <v>5.7317E-2</v>
      </c>
      <c r="AS153" s="7">
        <v>-0.88383</v>
      </c>
      <c r="AT153" s="7">
        <v>0.180086</v>
      </c>
      <c r="AU153" s="7">
        <v>0.138543</v>
      </c>
      <c r="AV153" s="7">
        <v>-1.42971</v>
      </c>
      <c r="AW153" s="7">
        <v>-0.27842</v>
      </c>
      <c r="AX153" s="7">
        <v>-0.78859000000000001</v>
      </c>
      <c r="AY153" s="7">
        <v>-0.54832999999999998</v>
      </c>
      <c r="AZ153" s="7">
        <v>0.75578900000000004</v>
      </c>
      <c r="BA153" s="7">
        <v>0.88363000000000003</v>
      </c>
      <c r="BB153" s="7">
        <v>-0.36262</v>
      </c>
      <c r="BC153" s="7">
        <v>-0.73058000000000001</v>
      </c>
      <c r="BD153" s="7">
        <v>1.7507999999999999</v>
      </c>
      <c r="BE153" s="7">
        <v>0.77936899999999998</v>
      </c>
      <c r="BF153" s="7">
        <v>0.86571299999999995</v>
      </c>
      <c r="BG153" s="7">
        <v>-0.39834999999999998</v>
      </c>
      <c r="BH153" s="7">
        <v>0.31286199999999997</v>
      </c>
      <c r="BI153" s="7">
        <v>1.6368000000000001E-2</v>
      </c>
      <c r="BJ153" s="21">
        <v>5.7108731270000002</v>
      </c>
      <c r="BK153" s="21">
        <v>5.034029007</v>
      </c>
      <c r="BL153" s="21">
        <v>0.36283901299999999</v>
      </c>
      <c r="BM153" s="21">
        <v>0.66030102999999996</v>
      </c>
      <c r="BN153" s="21">
        <v>0.45168402800000002</v>
      </c>
    </row>
    <row r="154" spans="1:66" ht="13">
      <c r="A154" s="7">
        <v>153</v>
      </c>
      <c r="B154" s="8" t="s">
        <v>491</v>
      </c>
      <c r="C154" s="8" t="s">
        <v>492</v>
      </c>
      <c r="D154" s="7">
        <v>1994</v>
      </c>
      <c r="E154" s="8" t="s">
        <v>114</v>
      </c>
      <c r="F154" s="2" t="s">
        <v>114</v>
      </c>
      <c r="G154" s="2" t="s">
        <v>114</v>
      </c>
      <c r="H154" s="9" t="str">
        <f t="shared" si="3"/>
        <v>sad</v>
      </c>
      <c r="I154" s="9"/>
      <c r="J154" s="8" t="s">
        <v>493</v>
      </c>
      <c r="K154" s="7">
        <v>0.37968299999999999</v>
      </c>
      <c r="L154" s="7">
        <v>-0.84935000000000005</v>
      </c>
      <c r="M154" s="7">
        <v>-1.17164</v>
      </c>
      <c r="N154" s="7">
        <v>-0.55898000000000003</v>
      </c>
      <c r="O154" s="7">
        <v>-0.44220999999999999</v>
      </c>
      <c r="P154" s="7">
        <v>-0.12234</v>
      </c>
      <c r="Q154" s="7">
        <v>-0.24243000000000001</v>
      </c>
      <c r="R154" s="7">
        <v>-0.56081000000000003</v>
      </c>
      <c r="S154" s="7">
        <v>-0.45502999999999999</v>
      </c>
      <c r="T154" s="7">
        <v>-0.77485000000000004</v>
      </c>
      <c r="U154" s="7">
        <v>-0.67488999999999999</v>
      </c>
      <c r="V154" s="7">
        <v>-0.87238000000000004</v>
      </c>
      <c r="W154" s="7">
        <v>-5.6739999999999999E-2</v>
      </c>
      <c r="X154" s="7">
        <v>-0.32905000000000001</v>
      </c>
      <c r="Y154" s="7">
        <v>-0.22262000000000001</v>
      </c>
      <c r="Z154" s="7">
        <v>-0.50227999999999995</v>
      </c>
      <c r="AA154" s="7">
        <v>-0.18346999999999999</v>
      </c>
      <c r="AB154" s="7">
        <v>-3.8899999999999998E-3</v>
      </c>
      <c r="AC154" s="7">
        <v>2.4053000000000001E-2</v>
      </c>
      <c r="AD154" s="7">
        <v>0.519617</v>
      </c>
      <c r="AE154" s="7">
        <v>-0.60845000000000005</v>
      </c>
      <c r="AF154" s="7">
        <v>-0.14942</v>
      </c>
      <c r="AG154" s="7">
        <v>0.25834200000000002</v>
      </c>
      <c r="AH154" s="7">
        <v>3.6589000000000003E-2</v>
      </c>
      <c r="AI154" s="7">
        <v>0.83323199999999997</v>
      </c>
      <c r="AJ154" s="7">
        <v>9.9942000000000003E-2</v>
      </c>
      <c r="AK154" s="7">
        <v>0.556311</v>
      </c>
      <c r="AL154" s="7">
        <v>0.31596099999999999</v>
      </c>
      <c r="AM154" s="7">
        <v>1.2238819999999999</v>
      </c>
      <c r="AN154" s="7">
        <v>-0.62138000000000004</v>
      </c>
      <c r="AO154" s="7">
        <v>-0.17993999999999999</v>
      </c>
      <c r="AP154" s="7">
        <v>-0.66888000000000003</v>
      </c>
      <c r="AQ154" s="7">
        <v>-0.64190999999999998</v>
      </c>
      <c r="AR154" s="7">
        <v>-0.21218000000000001</v>
      </c>
      <c r="AS154" s="7">
        <v>-0.49054999999999999</v>
      </c>
      <c r="AT154" s="7">
        <v>0.80489999999999995</v>
      </c>
      <c r="AU154" s="7">
        <v>-0.318</v>
      </c>
      <c r="AV154" s="7">
        <v>-0.27898000000000001</v>
      </c>
      <c r="AW154" s="7">
        <v>1.416018</v>
      </c>
      <c r="AX154" s="7">
        <v>0.60439799999999999</v>
      </c>
      <c r="AY154" s="7">
        <v>1.0604979999999999</v>
      </c>
      <c r="AZ154" s="7">
        <v>0.35286699999999999</v>
      </c>
      <c r="BA154" s="7">
        <v>0.45838000000000001</v>
      </c>
      <c r="BB154" s="7">
        <v>0.44348799999999999</v>
      </c>
      <c r="BC154" s="7">
        <v>1.5282929999999999</v>
      </c>
      <c r="BD154" s="7">
        <v>0.71463299999999996</v>
      </c>
      <c r="BE154" s="7">
        <v>0.36634499999999998</v>
      </c>
      <c r="BF154" s="7">
        <v>-0.80642999999999998</v>
      </c>
      <c r="BG154" s="7">
        <v>-0.93991999999999998</v>
      </c>
      <c r="BH154" s="7">
        <v>1.9829969999999999</v>
      </c>
      <c r="BI154" s="7">
        <v>-0.80088999999999999</v>
      </c>
      <c r="BJ154" s="21">
        <v>5.4644632340000001</v>
      </c>
      <c r="BK154" s="21">
        <v>5.6965937609999999</v>
      </c>
      <c r="BL154" s="21">
        <v>0.38969993600000002</v>
      </c>
      <c r="BM154" s="21">
        <v>0.59208369299999997</v>
      </c>
      <c r="BN154" s="21">
        <v>0.29785001300000002</v>
      </c>
    </row>
    <row r="155" spans="1:66" ht="13">
      <c r="A155" s="7">
        <v>154</v>
      </c>
      <c r="B155" s="8" t="s">
        <v>494</v>
      </c>
      <c r="C155" s="8" t="s">
        <v>495</v>
      </c>
      <c r="D155" s="7">
        <v>1992</v>
      </c>
      <c r="E155" s="2" t="s">
        <v>63</v>
      </c>
      <c r="F155" s="2" t="s">
        <v>63</v>
      </c>
      <c r="G155" s="2" t="s">
        <v>63</v>
      </c>
      <c r="H155" s="9" t="str">
        <f t="shared" si="3"/>
        <v>romantic</v>
      </c>
      <c r="I155" s="9"/>
      <c r="J155" s="8" t="s">
        <v>496</v>
      </c>
      <c r="K155" s="7">
        <v>0.45916000000000001</v>
      </c>
      <c r="L155" s="7">
        <v>-9.9409999999999998E-2</v>
      </c>
      <c r="M155" s="7">
        <v>-1.4045099999999999</v>
      </c>
      <c r="N155" s="7">
        <v>4.5982000000000002E-2</v>
      </c>
      <c r="O155" s="7">
        <v>1.108916</v>
      </c>
      <c r="P155" s="7">
        <v>9.7806000000000004E-2</v>
      </c>
      <c r="Q155" s="7">
        <v>0.73646400000000001</v>
      </c>
      <c r="R155" s="7">
        <v>0.21557399999999999</v>
      </c>
      <c r="S155" s="7">
        <v>0.47760799999999998</v>
      </c>
      <c r="T155" s="7">
        <v>-0.39616000000000001</v>
      </c>
      <c r="U155" s="7">
        <v>-0.76851999999999998</v>
      </c>
      <c r="V155" s="7">
        <v>0.77906900000000001</v>
      </c>
      <c r="W155" s="7">
        <v>-1.1836899999999999</v>
      </c>
      <c r="X155" s="7">
        <v>0.88899700000000004</v>
      </c>
      <c r="Y155" s="7">
        <v>-0.35475000000000001</v>
      </c>
      <c r="Z155" s="7">
        <v>0.82246200000000003</v>
      </c>
      <c r="AA155" s="7">
        <v>-0.33090000000000003</v>
      </c>
      <c r="AB155" s="7">
        <v>-0.24864</v>
      </c>
      <c r="AC155" s="7">
        <v>-1.06467</v>
      </c>
      <c r="AD155" s="7">
        <v>1.103742</v>
      </c>
      <c r="AE155" s="7">
        <v>-1.1758999999999999</v>
      </c>
      <c r="AF155" s="7">
        <v>0.55110800000000004</v>
      </c>
      <c r="AG155" s="7">
        <v>-0.85474000000000006</v>
      </c>
      <c r="AH155" s="7">
        <v>0.91785000000000005</v>
      </c>
      <c r="AI155" s="7">
        <v>-0.16469</v>
      </c>
      <c r="AJ155" s="7">
        <v>1.119985</v>
      </c>
      <c r="AK155" s="7">
        <v>-0.36814999999999998</v>
      </c>
      <c r="AL155" s="7">
        <v>-0.60980999999999996</v>
      </c>
      <c r="AM155" s="7">
        <v>0.74237299999999995</v>
      </c>
      <c r="AN155" s="7">
        <v>-0.48071999999999998</v>
      </c>
      <c r="AO155" s="7">
        <v>-1.6222000000000001</v>
      </c>
      <c r="AP155" s="7">
        <v>-1.73803</v>
      </c>
      <c r="AQ155" s="7">
        <v>-0.68615999999999999</v>
      </c>
      <c r="AR155" s="7">
        <v>1.295884</v>
      </c>
      <c r="AS155" s="7">
        <v>-0.1439</v>
      </c>
      <c r="AT155" s="7">
        <v>-0.50202999999999998</v>
      </c>
      <c r="AU155" s="7">
        <v>-0.79478000000000004</v>
      </c>
      <c r="AV155" s="7">
        <v>6.2659999999999999E-3</v>
      </c>
      <c r="AW155" s="7">
        <v>1.4862820000000001</v>
      </c>
      <c r="AX155" s="7">
        <v>1.185373</v>
      </c>
      <c r="AY155" s="7">
        <v>1.45364</v>
      </c>
      <c r="AZ155" s="7">
        <v>0.66774699999999998</v>
      </c>
      <c r="BA155" s="7">
        <v>0.35663400000000001</v>
      </c>
      <c r="BB155" s="7">
        <v>0.199216</v>
      </c>
      <c r="BC155" s="7">
        <v>-0.4294</v>
      </c>
      <c r="BD155" s="7">
        <v>0.24049999999999999</v>
      </c>
      <c r="BE155" s="7">
        <v>0.81326399999999999</v>
      </c>
      <c r="BF155" s="7">
        <v>0.47460000000000002</v>
      </c>
      <c r="BG155" s="7">
        <v>0.40944999999999998</v>
      </c>
      <c r="BH155" s="7">
        <v>1.104789</v>
      </c>
      <c r="BI155" s="7">
        <v>0.74092199999999997</v>
      </c>
      <c r="BJ155" s="21">
        <v>5.4062995909999998</v>
      </c>
      <c r="BK155" s="21">
        <v>5.4324917790000002</v>
      </c>
      <c r="BL155" s="21">
        <v>0.32622778400000002</v>
      </c>
      <c r="BM155" s="21">
        <v>0.822594881</v>
      </c>
      <c r="BN155" s="21">
        <v>0.61034214499999995</v>
      </c>
    </row>
    <row r="156" spans="1:66" ht="13">
      <c r="A156" s="7">
        <v>155</v>
      </c>
      <c r="B156" s="8" t="s">
        <v>497</v>
      </c>
      <c r="C156" s="8" t="s">
        <v>287</v>
      </c>
      <c r="D156" s="7">
        <v>1999</v>
      </c>
      <c r="E156" s="2" t="s">
        <v>63</v>
      </c>
      <c r="F156" s="2" t="s">
        <v>63</v>
      </c>
      <c r="G156" s="2" t="s">
        <v>63</v>
      </c>
      <c r="H156" s="9" t="str">
        <f t="shared" si="3"/>
        <v>romantic</v>
      </c>
      <c r="I156" s="9"/>
      <c r="J156" s="8" t="s">
        <v>498</v>
      </c>
      <c r="K156" s="7">
        <v>0.106364</v>
      </c>
      <c r="L156" s="7">
        <v>0.49057800000000001</v>
      </c>
      <c r="M156" s="7">
        <v>-0.54574999999999996</v>
      </c>
      <c r="N156" s="7">
        <v>0.200131</v>
      </c>
      <c r="O156" s="7">
        <v>-0.26677000000000001</v>
      </c>
      <c r="P156" s="7">
        <v>0.335422</v>
      </c>
      <c r="Q156" s="7">
        <v>-0.11155</v>
      </c>
      <c r="R156" s="7">
        <v>9.3448000000000003E-2</v>
      </c>
      <c r="S156" s="7">
        <v>0.124136</v>
      </c>
      <c r="T156" s="7">
        <v>0.73665099999999994</v>
      </c>
      <c r="U156" s="7">
        <v>0.32423200000000002</v>
      </c>
      <c r="V156" s="7">
        <v>0.12449300000000001</v>
      </c>
      <c r="W156" s="7">
        <v>1.029827</v>
      </c>
      <c r="X156" s="7">
        <v>-4.2259999999999999E-2</v>
      </c>
      <c r="Y156" s="7">
        <v>0.816079</v>
      </c>
      <c r="Z156" s="7">
        <v>8.1800000000000004E-4</v>
      </c>
      <c r="AA156" s="7">
        <v>-0.36959999999999998</v>
      </c>
      <c r="AB156" s="7">
        <v>1.0341689999999999</v>
      </c>
      <c r="AC156" s="7">
        <v>-0.40527999999999997</v>
      </c>
      <c r="AD156" s="7">
        <v>0.43226599999999998</v>
      </c>
      <c r="AE156" s="7">
        <v>-0.38713999999999998</v>
      </c>
      <c r="AF156" s="7">
        <v>1.28285</v>
      </c>
      <c r="AG156" s="7">
        <v>0.21418400000000001</v>
      </c>
      <c r="AH156" s="7">
        <v>2.3358750000000001</v>
      </c>
      <c r="AI156" s="7">
        <v>0.88436400000000004</v>
      </c>
      <c r="AJ156" s="7">
        <v>2.5092409999999998</v>
      </c>
      <c r="AK156" s="7">
        <v>0.97376300000000005</v>
      </c>
      <c r="AL156" s="7">
        <v>-0.10378</v>
      </c>
      <c r="AM156" s="7">
        <v>0.19594500000000001</v>
      </c>
      <c r="AN156" s="7">
        <v>0.29979</v>
      </c>
      <c r="AO156" s="7">
        <v>-0.97975999999999996</v>
      </c>
      <c r="AP156" s="7">
        <v>-0.71382000000000001</v>
      </c>
      <c r="AQ156" s="7">
        <v>-0.78881000000000001</v>
      </c>
      <c r="AR156" s="7">
        <v>0.17155500000000001</v>
      </c>
      <c r="AS156" s="7">
        <v>-0.20418</v>
      </c>
      <c r="AT156" s="7">
        <v>-1.38289</v>
      </c>
      <c r="AU156" s="7">
        <v>-0.87948999999999999</v>
      </c>
      <c r="AV156" s="7">
        <v>0.15432999999999999</v>
      </c>
      <c r="AW156" s="7">
        <v>0.27843200000000001</v>
      </c>
      <c r="AX156" s="7">
        <v>0.20882800000000001</v>
      </c>
      <c r="AY156" s="7">
        <v>0.193604</v>
      </c>
      <c r="AZ156" s="7">
        <v>0.72787199999999996</v>
      </c>
      <c r="BA156" s="7">
        <v>0.417078</v>
      </c>
      <c r="BB156" s="7">
        <v>-0.25912000000000002</v>
      </c>
      <c r="BC156" s="7">
        <v>-0.25916</v>
      </c>
      <c r="BD156" s="7">
        <v>-1.0512900000000001</v>
      </c>
      <c r="BE156" s="7">
        <v>-0.72940000000000005</v>
      </c>
      <c r="BF156" s="7">
        <v>-0.28632000000000002</v>
      </c>
      <c r="BG156" s="7">
        <v>2.9881999999999999E-2</v>
      </c>
      <c r="BH156" s="7">
        <v>0.187421</v>
      </c>
      <c r="BI156" s="7">
        <v>0.183841</v>
      </c>
      <c r="BJ156" s="21">
        <v>4.8274121279999997</v>
      </c>
      <c r="BK156" s="21">
        <v>4.6884088520000002</v>
      </c>
      <c r="BL156" s="21">
        <v>0.58677911800000004</v>
      </c>
      <c r="BM156" s="21">
        <v>0.89428281799999998</v>
      </c>
      <c r="BN156" s="21">
        <v>0.45793110100000001</v>
      </c>
    </row>
    <row r="157" spans="1:66" ht="13">
      <c r="A157" s="7">
        <v>156</v>
      </c>
      <c r="B157" s="8" t="s">
        <v>499</v>
      </c>
      <c r="C157" s="8" t="s">
        <v>499</v>
      </c>
      <c r="D157" s="7">
        <v>2001</v>
      </c>
      <c r="E157" s="8" t="s">
        <v>114</v>
      </c>
      <c r="F157" s="2" t="s">
        <v>114</v>
      </c>
      <c r="G157" s="2" t="s">
        <v>114</v>
      </c>
      <c r="H157" s="9" t="str">
        <f t="shared" si="3"/>
        <v>sad</v>
      </c>
      <c r="I157" s="9"/>
      <c r="J157" s="8" t="s">
        <v>500</v>
      </c>
      <c r="K157" s="7">
        <v>-0.45340999999999998</v>
      </c>
      <c r="L157" s="7">
        <v>-0.69418999999999997</v>
      </c>
      <c r="M157" s="7">
        <v>0.364228</v>
      </c>
      <c r="N157" s="7">
        <v>-0.81486999999999998</v>
      </c>
      <c r="O157" s="7">
        <v>-3.243E-2</v>
      </c>
      <c r="P157" s="7">
        <v>-1.15459</v>
      </c>
      <c r="Q157" s="7">
        <v>1.0725720000000001</v>
      </c>
      <c r="R157" s="7">
        <v>0.398615</v>
      </c>
      <c r="S157" s="7">
        <v>-0.50404000000000004</v>
      </c>
      <c r="T157" s="7">
        <v>-0.99929999999999997</v>
      </c>
      <c r="U157" s="7">
        <v>1.2706580000000001</v>
      </c>
      <c r="V157" s="7">
        <v>9.8072000000000006E-2</v>
      </c>
      <c r="W157" s="7">
        <v>0.90905800000000003</v>
      </c>
      <c r="X157" s="7">
        <v>-0.36001</v>
      </c>
      <c r="Y157" s="7">
        <v>0.23014699999999999</v>
      </c>
      <c r="Z157" s="7">
        <v>-0.41002</v>
      </c>
      <c r="AA157" s="7">
        <v>-0.29181000000000001</v>
      </c>
      <c r="AB157" s="7">
        <v>0.543045</v>
      </c>
      <c r="AC157" s="7">
        <v>0.38351200000000002</v>
      </c>
      <c r="AD157" s="7">
        <v>-0.45478000000000002</v>
      </c>
      <c r="AE157" s="7">
        <v>-2.6360000000000001E-2</v>
      </c>
      <c r="AF157" s="7">
        <v>0.42284699999999997</v>
      </c>
      <c r="AG157" s="7">
        <v>1.8051779999999999</v>
      </c>
      <c r="AH157" s="7">
        <v>0.37619200000000003</v>
      </c>
      <c r="AI157" s="7">
        <v>1.606379</v>
      </c>
      <c r="AJ157" s="7">
        <v>0.80649400000000004</v>
      </c>
      <c r="AK157" s="7">
        <v>-0.14402999999999999</v>
      </c>
      <c r="AL157" s="7">
        <v>-1.00759</v>
      </c>
      <c r="AM157" s="7">
        <v>-0.91068000000000005</v>
      </c>
      <c r="AN157" s="7">
        <v>-1.4646600000000001</v>
      </c>
      <c r="AO157" s="7">
        <v>-1.53176</v>
      </c>
      <c r="AP157" s="7">
        <v>-0.35825000000000001</v>
      </c>
      <c r="AQ157" s="7">
        <v>-1.4859199999999999</v>
      </c>
      <c r="AR157" s="7">
        <v>-0.87409999999999999</v>
      </c>
      <c r="AS157" s="7">
        <v>-0.90073000000000003</v>
      </c>
      <c r="AT157" s="7">
        <v>-0.28772999999999999</v>
      </c>
      <c r="AU157" s="7">
        <v>0.55420100000000005</v>
      </c>
      <c r="AV157" s="7">
        <v>-0.58048</v>
      </c>
      <c r="AW157" s="7">
        <v>-0.59691000000000005</v>
      </c>
      <c r="AX157" s="7">
        <v>-0.41258</v>
      </c>
      <c r="AY157" s="7">
        <v>-0.51495999999999997</v>
      </c>
      <c r="AZ157" s="7">
        <v>0.53741099999999997</v>
      </c>
      <c r="BA157" s="7">
        <v>0.61575000000000002</v>
      </c>
      <c r="BB157" s="7">
        <v>-0.38283</v>
      </c>
      <c r="BC157" s="7">
        <v>1.1828179999999999</v>
      </c>
      <c r="BD157" s="7">
        <v>-0.32017000000000001</v>
      </c>
      <c r="BE157" s="7">
        <v>-0.34860000000000002</v>
      </c>
      <c r="BF157" s="7">
        <v>-0.67210999999999999</v>
      </c>
      <c r="BG157" s="7">
        <v>-0.64971000000000001</v>
      </c>
      <c r="BH157" s="7">
        <v>-0.57643</v>
      </c>
      <c r="BI157" s="7">
        <v>-0.99785000000000001</v>
      </c>
      <c r="BJ157" s="21">
        <v>4.6382789610000001</v>
      </c>
      <c r="BK157" s="21">
        <v>4.8842034339999998</v>
      </c>
      <c r="BL157" s="21">
        <v>0.53697699300000001</v>
      </c>
      <c r="BM157" s="21">
        <v>0.90977859500000002</v>
      </c>
      <c r="BN157" s="21">
        <v>0.62104994099999999</v>
      </c>
    </row>
    <row r="158" spans="1:66" ht="13">
      <c r="A158" s="7">
        <v>157</v>
      </c>
      <c r="B158" s="8" t="s">
        <v>501</v>
      </c>
      <c r="C158" s="8" t="s">
        <v>495</v>
      </c>
      <c r="D158" s="7">
        <v>1992</v>
      </c>
      <c r="E158" s="8" t="s">
        <v>63</v>
      </c>
      <c r="F158" s="2" t="s">
        <v>63</v>
      </c>
      <c r="G158" s="2" t="s">
        <v>114</v>
      </c>
      <c r="H158" s="9" t="str">
        <f t="shared" si="3"/>
        <v>romantic</v>
      </c>
      <c r="I158" s="9"/>
      <c r="J158" s="8" t="s">
        <v>502</v>
      </c>
      <c r="K158" s="7">
        <v>-1.14506</v>
      </c>
      <c r="L158" s="7">
        <v>0.13431399999999999</v>
      </c>
      <c r="M158" s="7">
        <v>2.1704210000000002</v>
      </c>
      <c r="N158" s="7">
        <v>8.1018000000000007E-2</v>
      </c>
      <c r="O158" s="7">
        <v>0.98961699999999997</v>
      </c>
      <c r="P158" s="7">
        <v>0.97082199999999996</v>
      </c>
      <c r="Q158" s="7">
        <v>6.5613000000000005E-2</v>
      </c>
      <c r="R158" s="7">
        <v>-9.3310000000000004E-2</v>
      </c>
      <c r="S158" s="7">
        <v>0.48381999999999997</v>
      </c>
      <c r="T158" s="7">
        <v>4.2354999999999997E-2</v>
      </c>
      <c r="U158" s="7">
        <v>0.28869899999999998</v>
      </c>
      <c r="V158" s="7">
        <v>-0.89587000000000006</v>
      </c>
      <c r="W158" s="7">
        <v>1.0077659999999999</v>
      </c>
      <c r="X158" s="7">
        <v>-0.48714000000000002</v>
      </c>
      <c r="Y158" s="7">
        <v>0.47502699999999998</v>
      </c>
      <c r="Z158" s="7">
        <v>-0.63439999999999996</v>
      </c>
      <c r="AA158" s="7">
        <v>0.67634700000000003</v>
      </c>
      <c r="AB158" s="7">
        <v>0.24629899999999999</v>
      </c>
      <c r="AC158" s="7">
        <v>0.54727800000000004</v>
      </c>
      <c r="AD158" s="7">
        <v>0.30544700000000002</v>
      </c>
      <c r="AE158" s="7">
        <v>1.368303</v>
      </c>
      <c r="AF158" s="7">
        <v>9.5090000000000001E-3</v>
      </c>
      <c r="AG158" s="7">
        <v>0.22378999999999999</v>
      </c>
      <c r="AH158" s="7">
        <v>-8.4510000000000002E-2</v>
      </c>
      <c r="AI158" s="7">
        <v>0.957229</v>
      </c>
      <c r="AJ158" s="7">
        <v>0.134714</v>
      </c>
      <c r="AK158" s="7">
        <v>8.9423000000000002E-2</v>
      </c>
      <c r="AL158" s="7">
        <v>-0.23638999999999999</v>
      </c>
      <c r="AM158" s="7">
        <v>0.68250200000000005</v>
      </c>
      <c r="AN158" s="7">
        <v>-0.69042000000000003</v>
      </c>
      <c r="AO158" s="7">
        <v>-1.0077400000000001</v>
      </c>
      <c r="AP158" s="7">
        <v>-0.35137000000000002</v>
      </c>
      <c r="AQ158" s="7">
        <v>-2.0150000000000001E-2</v>
      </c>
      <c r="AR158" s="7">
        <v>0.73239299999999996</v>
      </c>
      <c r="AS158" s="7">
        <v>-0.47949999999999998</v>
      </c>
      <c r="AT158" s="7">
        <v>-0.12227</v>
      </c>
      <c r="AU158" s="7">
        <v>-0.35753000000000001</v>
      </c>
      <c r="AV158" s="7">
        <v>-1.0104299999999999</v>
      </c>
      <c r="AW158" s="7">
        <v>-2.1639900000000001</v>
      </c>
      <c r="AX158" s="7">
        <v>-1.6371500000000001</v>
      </c>
      <c r="AY158" s="7">
        <v>-2.2705000000000002</v>
      </c>
      <c r="AZ158" s="7">
        <v>0.62056800000000001</v>
      </c>
      <c r="BA158" s="7">
        <v>0.102849</v>
      </c>
      <c r="BB158" s="7">
        <v>-0.49002000000000001</v>
      </c>
      <c r="BC158" s="7">
        <v>-0.73058000000000001</v>
      </c>
      <c r="BD158" s="7">
        <v>0.29227599999999998</v>
      </c>
      <c r="BE158" s="7">
        <v>9.6043000000000003E-2</v>
      </c>
      <c r="BF158" s="7">
        <v>-0.32285999999999998</v>
      </c>
      <c r="BG158" s="7">
        <v>-0.27171000000000001</v>
      </c>
      <c r="BH158" s="7">
        <v>-1.7251300000000001</v>
      </c>
      <c r="BI158" s="7">
        <v>-0.12851000000000001</v>
      </c>
      <c r="BJ158" s="21">
        <v>3.81620121</v>
      </c>
      <c r="BK158" s="21">
        <v>4.5230298040000001</v>
      </c>
      <c r="BL158" s="21">
        <v>0.60605680900000003</v>
      </c>
      <c r="BM158" s="21">
        <v>0.95554369699999997</v>
      </c>
      <c r="BN158" s="21">
        <v>0.88586026399999995</v>
      </c>
    </row>
    <row r="159" spans="1:66" ht="13">
      <c r="A159" s="7">
        <v>158</v>
      </c>
      <c r="B159" s="8" t="s">
        <v>503</v>
      </c>
      <c r="C159" s="8" t="s">
        <v>504</v>
      </c>
      <c r="D159" s="7">
        <v>2006</v>
      </c>
      <c r="E159" s="8" t="s">
        <v>63</v>
      </c>
      <c r="F159" s="2" t="s">
        <v>63</v>
      </c>
      <c r="G159" s="2" t="s">
        <v>63</v>
      </c>
      <c r="H159" s="9" t="str">
        <f t="shared" si="3"/>
        <v>romantic</v>
      </c>
      <c r="I159" s="9"/>
      <c r="J159" s="8" t="s">
        <v>505</v>
      </c>
      <c r="K159" s="7">
        <v>-0.12144000000000001</v>
      </c>
      <c r="L159" s="7">
        <v>-0.33822999999999998</v>
      </c>
      <c r="M159" s="7">
        <v>-1.92012</v>
      </c>
      <c r="N159" s="7">
        <v>0.50444900000000004</v>
      </c>
      <c r="O159" s="7">
        <v>1.3594999999999999</v>
      </c>
      <c r="P159" s="7">
        <v>0.84704199999999996</v>
      </c>
      <c r="Q159" s="7">
        <v>0.164379</v>
      </c>
      <c r="R159" s="7">
        <v>0.19083600000000001</v>
      </c>
      <c r="S159" s="7">
        <v>0.33992299999999998</v>
      </c>
      <c r="T159" s="7">
        <v>0.28589399999999998</v>
      </c>
      <c r="U159" s="7">
        <v>1.4128369999999999</v>
      </c>
      <c r="V159" s="7">
        <v>1.1987639999999999</v>
      </c>
      <c r="W159" s="7">
        <v>1.1557470000000001</v>
      </c>
      <c r="X159" s="7">
        <v>0.59549700000000005</v>
      </c>
      <c r="Y159" s="7">
        <v>2.1635249999999999</v>
      </c>
      <c r="Z159" s="7">
        <v>7.6360000000000004E-3</v>
      </c>
      <c r="AA159" s="7">
        <v>1.511172</v>
      </c>
      <c r="AB159" s="7">
        <v>-0.96801999999999999</v>
      </c>
      <c r="AC159" s="7">
        <v>1.3121449999999999</v>
      </c>
      <c r="AD159" s="7">
        <v>-0.35253000000000001</v>
      </c>
      <c r="AE159" s="7">
        <v>1.626436</v>
      </c>
      <c r="AF159" s="7">
        <v>-0.88565000000000005</v>
      </c>
      <c r="AG159" s="7">
        <v>2.1714479999999998</v>
      </c>
      <c r="AH159" s="7">
        <v>-0.46261000000000002</v>
      </c>
      <c r="AI159" s="7">
        <v>1.6108709999999999</v>
      </c>
      <c r="AJ159" s="7">
        <v>-0.57867000000000002</v>
      </c>
      <c r="AK159" s="7">
        <v>2.2516590000000001</v>
      </c>
      <c r="AL159" s="7">
        <v>4.061426</v>
      </c>
      <c r="AM159" s="7">
        <v>1.828557</v>
      </c>
      <c r="AN159" s="7">
        <v>1.6417459999999999</v>
      </c>
      <c r="AO159" s="7">
        <v>0.55860500000000002</v>
      </c>
      <c r="AP159" s="7">
        <v>0.192444</v>
      </c>
      <c r="AQ159" s="7">
        <v>0.111371</v>
      </c>
      <c r="AR159" s="7">
        <v>3.9474000000000002E-2</v>
      </c>
      <c r="AS159" s="7">
        <v>1.228871</v>
      </c>
      <c r="AT159" s="7">
        <v>0.34940900000000003</v>
      </c>
      <c r="AU159" s="7">
        <v>0.71873600000000004</v>
      </c>
      <c r="AV159" s="7">
        <v>1.632959</v>
      </c>
      <c r="AW159" s="7">
        <v>2.505055</v>
      </c>
      <c r="AX159" s="7">
        <v>1.7355940000000001</v>
      </c>
      <c r="AY159" s="7">
        <v>2.2991760000000001</v>
      </c>
      <c r="AZ159" s="7">
        <v>-7.7770000000000006E-2</v>
      </c>
      <c r="BA159" s="7">
        <v>0.41033399999999998</v>
      </c>
      <c r="BB159" s="7">
        <v>0.53089799999999998</v>
      </c>
      <c r="BC159" s="7">
        <v>-0.98873</v>
      </c>
      <c r="BD159" s="7">
        <v>0.59882899999999994</v>
      </c>
      <c r="BE159" s="7">
        <v>1.869108</v>
      </c>
      <c r="BF159" s="7">
        <v>-0.76012000000000002</v>
      </c>
      <c r="BG159" s="7">
        <v>-0.44512000000000002</v>
      </c>
      <c r="BH159" s="7">
        <v>1.6837439999999999</v>
      </c>
      <c r="BI159" s="7">
        <v>0.62016700000000002</v>
      </c>
      <c r="BJ159" s="21">
        <v>5.2691140169999997</v>
      </c>
      <c r="BK159" s="21">
        <v>5.1699414250000002</v>
      </c>
      <c r="BL159" s="21">
        <v>0.47765192400000001</v>
      </c>
      <c r="BM159" s="21">
        <v>0.62244564300000005</v>
      </c>
      <c r="BN159" s="21">
        <v>0.39151084400000002</v>
      </c>
    </row>
    <row r="160" spans="1:66" ht="13">
      <c r="A160" s="7">
        <v>159</v>
      </c>
      <c r="B160" s="8" t="s">
        <v>506</v>
      </c>
      <c r="C160" s="8" t="s">
        <v>227</v>
      </c>
      <c r="D160" s="7">
        <v>2002</v>
      </c>
      <c r="E160" s="8" t="s">
        <v>95</v>
      </c>
      <c r="F160" s="2" t="s">
        <v>63</v>
      </c>
      <c r="G160" s="2" t="s">
        <v>63</v>
      </c>
      <c r="H160" s="9" t="str">
        <f t="shared" si="3"/>
        <v>romantic</v>
      </c>
      <c r="I160" s="9"/>
      <c r="J160" s="8" t="s">
        <v>507</v>
      </c>
      <c r="K160" s="7">
        <v>-0.1178</v>
      </c>
      <c r="L160" s="7">
        <v>-1.00206</v>
      </c>
      <c r="M160" s="7">
        <v>-0.57979000000000003</v>
      </c>
      <c r="N160" s="7">
        <v>-0.72638999999999998</v>
      </c>
      <c r="O160" s="7">
        <v>0.88738799999999995</v>
      </c>
      <c r="P160" s="7">
        <v>-9.5960000000000004E-2</v>
      </c>
      <c r="Q160" s="7">
        <v>-0.25412000000000001</v>
      </c>
      <c r="R160" s="7">
        <v>-0.76392000000000004</v>
      </c>
      <c r="S160" s="7">
        <v>0.149204</v>
      </c>
      <c r="T160" s="7">
        <v>-0.66071999999999997</v>
      </c>
      <c r="U160" s="7">
        <v>1.3339019999999999</v>
      </c>
      <c r="V160" s="7">
        <v>-6.0019999999999997E-2</v>
      </c>
      <c r="W160" s="7">
        <v>0.76597499999999996</v>
      </c>
      <c r="X160" s="7">
        <v>-0.71689000000000003</v>
      </c>
      <c r="Y160" s="7">
        <v>0.53290300000000002</v>
      </c>
      <c r="Z160" s="7">
        <v>-0.11304</v>
      </c>
      <c r="AA160" s="7">
        <v>1.049752</v>
      </c>
      <c r="AB160" s="7">
        <v>-1.2294</v>
      </c>
      <c r="AC160" s="7">
        <v>0.94766300000000003</v>
      </c>
      <c r="AD160" s="7">
        <v>-0.61178999999999994</v>
      </c>
      <c r="AE160" s="7">
        <v>1.062508</v>
      </c>
      <c r="AF160" s="7">
        <v>-1.5264599999999999</v>
      </c>
      <c r="AG160" s="7">
        <v>1.4990730000000001</v>
      </c>
      <c r="AH160" s="7">
        <v>-0.77988000000000002</v>
      </c>
      <c r="AI160" s="7">
        <v>0.41178799999999999</v>
      </c>
      <c r="AJ160" s="7">
        <v>-0.76405000000000001</v>
      </c>
      <c r="AK160" s="7">
        <v>1.4195880000000001</v>
      </c>
      <c r="AL160" s="7">
        <v>2.19312</v>
      </c>
      <c r="AM160" s="7">
        <v>0.820631</v>
      </c>
      <c r="AN160" s="7">
        <v>1.3838550000000001</v>
      </c>
      <c r="AO160" s="7">
        <v>0.64247399999999999</v>
      </c>
      <c r="AP160" s="7">
        <v>1.365883</v>
      </c>
      <c r="AQ160" s="7">
        <v>0.61330700000000005</v>
      </c>
      <c r="AR160" s="7">
        <v>0.92331700000000005</v>
      </c>
      <c r="AS160" s="7">
        <v>1.380727</v>
      </c>
      <c r="AT160" s="7">
        <v>0.53794900000000001</v>
      </c>
      <c r="AU160" s="7">
        <v>1.2418960000000001</v>
      </c>
      <c r="AV160" s="7">
        <v>0.58101800000000003</v>
      </c>
      <c r="AW160" s="7">
        <v>0.85044600000000004</v>
      </c>
      <c r="AX160" s="7">
        <v>1.142817</v>
      </c>
      <c r="AY160" s="7">
        <v>1.173503</v>
      </c>
      <c r="AZ160" s="7">
        <v>-0.54100999999999999</v>
      </c>
      <c r="BA160" s="7">
        <v>0.53220299999999998</v>
      </c>
      <c r="BB160" s="7">
        <v>9.7660999999999998E-2</v>
      </c>
      <c r="BC160" s="7">
        <v>-0.25916</v>
      </c>
      <c r="BD160" s="7">
        <v>-0.26556999999999997</v>
      </c>
      <c r="BE160" s="7">
        <v>-6.4570000000000002E-2</v>
      </c>
      <c r="BF160" s="7">
        <v>-1.0032399999999999</v>
      </c>
      <c r="BG160" s="7">
        <v>-1.13036</v>
      </c>
      <c r="BH160" s="7">
        <v>0.32496700000000001</v>
      </c>
      <c r="BI160" s="7">
        <v>-1.1676</v>
      </c>
      <c r="BJ160" s="21">
        <v>5.2134432789999998</v>
      </c>
      <c r="BK160" s="21">
        <v>4.9525647160000004</v>
      </c>
      <c r="BL160" s="21">
        <v>0.629813552</v>
      </c>
      <c r="BM160" s="21">
        <v>0.75105744600000002</v>
      </c>
      <c r="BN160" s="21">
        <v>0.48503077</v>
      </c>
    </row>
    <row r="161" spans="1:66" ht="13">
      <c r="A161" s="7">
        <v>160</v>
      </c>
      <c r="B161" s="8" t="s">
        <v>508</v>
      </c>
      <c r="C161" s="8" t="s">
        <v>509</v>
      </c>
      <c r="D161" s="7">
        <v>1975</v>
      </c>
      <c r="E161" s="8" t="s">
        <v>114</v>
      </c>
      <c r="F161" s="8" t="s">
        <v>114</v>
      </c>
      <c r="G161" s="2" t="s">
        <v>114</v>
      </c>
      <c r="H161" s="9" t="str">
        <f t="shared" si="3"/>
        <v>sad</v>
      </c>
      <c r="I161" s="9"/>
      <c r="J161" s="8" t="s">
        <v>510</v>
      </c>
      <c r="K161" s="7">
        <v>-0.94435000000000002</v>
      </c>
      <c r="L161" s="7">
        <v>-0.4486</v>
      </c>
      <c r="M161" s="7">
        <v>0.44141999999999998</v>
      </c>
      <c r="N161" s="7">
        <v>-0.37064999999999998</v>
      </c>
      <c r="O161" s="7">
        <v>-0.85190999999999995</v>
      </c>
      <c r="P161" s="7">
        <v>-0.39374999999999999</v>
      </c>
      <c r="Q161" s="7">
        <v>2.201279</v>
      </c>
      <c r="R161" s="7">
        <v>-5.9990000000000002E-2</v>
      </c>
      <c r="S161" s="7">
        <v>-0.48172999999999999</v>
      </c>
      <c r="T161" s="7">
        <v>0.91379600000000005</v>
      </c>
      <c r="U161" s="7">
        <v>1.190496</v>
      </c>
      <c r="V161" s="7">
        <v>-0.19830999999999999</v>
      </c>
      <c r="W161" s="7">
        <v>-0.62756999999999996</v>
      </c>
      <c r="X161" s="7">
        <v>0.41297099999999998</v>
      </c>
      <c r="Y161" s="7">
        <v>0.73624400000000001</v>
      </c>
      <c r="Z161" s="7">
        <v>3.2851999999999999E-2</v>
      </c>
      <c r="AA161" s="7">
        <v>-0.83489999999999998</v>
      </c>
      <c r="AB161" s="7">
        <v>0.71362999999999999</v>
      </c>
      <c r="AC161" s="7">
        <v>-0.11089</v>
      </c>
      <c r="AD161" s="7">
        <v>0.60022200000000003</v>
      </c>
      <c r="AE161" s="7">
        <v>-0.61080000000000001</v>
      </c>
      <c r="AF161" s="7">
        <v>0.70338000000000001</v>
      </c>
      <c r="AG161" s="7">
        <v>-0.64010999999999996</v>
      </c>
      <c r="AH161" s="7">
        <v>0.74017999999999995</v>
      </c>
      <c r="AI161" s="7">
        <v>-0.80249999999999999</v>
      </c>
      <c r="AJ161" s="7">
        <v>0.27945799999999998</v>
      </c>
      <c r="AK161" s="7">
        <v>-0.82345999999999997</v>
      </c>
      <c r="AL161" s="7">
        <v>-0.58311999999999997</v>
      </c>
      <c r="AM161" s="7">
        <v>-0.96204000000000001</v>
      </c>
      <c r="AN161" s="7">
        <v>0.56339099999999998</v>
      </c>
      <c r="AO161" s="7">
        <v>-1.14306</v>
      </c>
      <c r="AP161" s="7">
        <v>-1.6265099999999999</v>
      </c>
      <c r="AQ161" s="7">
        <v>-1.00024</v>
      </c>
      <c r="AR161" s="7">
        <v>-1.22705</v>
      </c>
      <c r="AS161" s="7">
        <v>-0.17549000000000001</v>
      </c>
      <c r="AT161" s="7">
        <v>-1.1437999999999999</v>
      </c>
      <c r="AU161" s="7">
        <v>-0.33110000000000001</v>
      </c>
      <c r="AV161" s="7">
        <v>0.70976899999999998</v>
      </c>
      <c r="AW161" s="7">
        <v>-0.58745999999999998</v>
      </c>
      <c r="AX161" s="7">
        <v>-0.92298000000000002</v>
      </c>
      <c r="AY161" s="7">
        <v>-0.69308999999999998</v>
      </c>
      <c r="AZ161" s="7">
        <v>0.82391899999999996</v>
      </c>
      <c r="BA161" s="7">
        <v>1.079056</v>
      </c>
      <c r="BB161" s="7">
        <v>-0.30362</v>
      </c>
      <c r="BC161" s="7">
        <v>-1.10446</v>
      </c>
      <c r="BD161" s="7">
        <v>1.082932</v>
      </c>
      <c r="BE161" s="7">
        <v>-0.37242999999999998</v>
      </c>
      <c r="BF161" s="7">
        <v>-1.08754</v>
      </c>
      <c r="BG161" s="7">
        <v>-0.88782000000000005</v>
      </c>
      <c r="BH161" s="7">
        <v>-3.0259999999999999E-2</v>
      </c>
      <c r="BI161" s="7">
        <v>-1.4218200000000001</v>
      </c>
      <c r="BJ161" s="21">
        <v>4.4656777380000001</v>
      </c>
      <c r="BK161" s="21">
        <v>4.6181902890000002</v>
      </c>
      <c r="BL161" s="21">
        <v>0.48381778600000003</v>
      </c>
      <c r="BM161" s="21">
        <v>0.89113819599999999</v>
      </c>
      <c r="BN161" s="21">
        <v>0.64764976500000004</v>
      </c>
    </row>
    <row r="162" spans="1:66" ht="13">
      <c r="A162" s="7">
        <v>161</v>
      </c>
      <c r="B162" s="8" t="s">
        <v>511</v>
      </c>
      <c r="C162" s="8" t="s">
        <v>512</v>
      </c>
      <c r="D162" s="7">
        <v>1956</v>
      </c>
      <c r="E162" s="8" t="s">
        <v>63</v>
      </c>
      <c r="F162" s="2" t="s">
        <v>63</v>
      </c>
      <c r="G162" s="2" t="s">
        <v>63</v>
      </c>
      <c r="H162" s="9" t="str">
        <f t="shared" si="3"/>
        <v>romantic</v>
      </c>
      <c r="I162" s="9"/>
      <c r="J162" s="8" t="s">
        <v>513</v>
      </c>
      <c r="K162" s="7">
        <v>-1.3254600000000001</v>
      </c>
      <c r="L162" s="7">
        <v>-0.99833000000000005</v>
      </c>
      <c r="M162" s="7">
        <v>1.020483</v>
      </c>
      <c r="N162" s="7">
        <v>-4.0340000000000001E-2</v>
      </c>
      <c r="O162" s="7">
        <v>-0.70506000000000002</v>
      </c>
      <c r="P162" s="7">
        <v>-0.72560000000000002</v>
      </c>
      <c r="Q162" s="7">
        <v>0.48404000000000003</v>
      </c>
      <c r="R162" s="7">
        <v>-7.2040000000000007E-2</v>
      </c>
      <c r="S162" s="7">
        <v>-0.37761</v>
      </c>
      <c r="T162" s="7">
        <v>-1.13324</v>
      </c>
      <c r="U162" s="7">
        <v>-0.11054</v>
      </c>
      <c r="V162" s="7">
        <v>-1.0945</v>
      </c>
      <c r="W162" s="7">
        <v>-0.90383000000000002</v>
      </c>
      <c r="X162" s="7">
        <v>-1.6281399999999999</v>
      </c>
      <c r="Y162" s="7">
        <v>-7.2700000000000001E-2</v>
      </c>
      <c r="Z162" s="7">
        <v>-0.83660000000000001</v>
      </c>
      <c r="AA162" s="7">
        <v>-0.46643000000000001</v>
      </c>
      <c r="AB162" s="7">
        <v>-0.62900999999999996</v>
      </c>
      <c r="AC162" s="7">
        <v>-0.91425000000000001</v>
      </c>
      <c r="AD162" s="7">
        <v>-0.92139000000000004</v>
      </c>
      <c r="AE162" s="7">
        <v>-0.32088</v>
      </c>
      <c r="AF162" s="7">
        <v>-0.66822000000000004</v>
      </c>
      <c r="AG162" s="7">
        <v>-0.71670999999999996</v>
      </c>
      <c r="AH162" s="7">
        <v>-0.13224</v>
      </c>
      <c r="AI162" s="7">
        <v>-1.1921999999999999</v>
      </c>
      <c r="AJ162" s="7">
        <v>-0.21829000000000001</v>
      </c>
      <c r="AK162" s="7">
        <v>-0.84009</v>
      </c>
      <c r="AL162" s="7">
        <v>-0.13524</v>
      </c>
      <c r="AM162" s="7">
        <v>-0.84794000000000003</v>
      </c>
      <c r="AN162" s="7">
        <v>0.376641</v>
      </c>
      <c r="AO162" s="7">
        <v>-0.56777</v>
      </c>
      <c r="AP162" s="7">
        <v>-1.39818</v>
      </c>
      <c r="AQ162" s="7">
        <v>-1.2323299999999999</v>
      </c>
      <c r="AR162" s="7">
        <v>-0.67276000000000002</v>
      </c>
      <c r="AS162" s="7">
        <v>1.4388179999999999</v>
      </c>
      <c r="AT162" s="7">
        <v>-6.1539999999999997E-2</v>
      </c>
      <c r="AU162" s="7">
        <v>-1.3809899999999999</v>
      </c>
      <c r="AV162" s="7">
        <v>-1.4309099999999999</v>
      </c>
      <c r="AW162" s="7">
        <v>-0.93881000000000003</v>
      </c>
      <c r="AX162" s="7">
        <v>-1.10226</v>
      </c>
      <c r="AY162" s="7">
        <v>-1.1887799999999999</v>
      </c>
      <c r="AZ162" s="7">
        <v>0.336314</v>
      </c>
      <c r="BA162" s="7">
        <v>0.51545600000000003</v>
      </c>
      <c r="BB162" s="7">
        <v>-0.43314000000000002</v>
      </c>
      <c r="BC162" s="7">
        <v>2.367302</v>
      </c>
      <c r="BD162" s="7">
        <v>-1.1848099999999999</v>
      </c>
      <c r="BE162" s="7">
        <v>-0.28545999999999999</v>
      </c>
      <c r="BF162" s="7">
        <v>-1.4792400000000001</v>
      </c>
      <c r="BG162" s="7">
        <v>-1.3768499999999999</v>
      </c>
      <c r="BH162" s="7">
        <v>-0.42610999999999999</v>
      </c>
      <c r="BI162" s="7">
        <v>-1.24366</v>
      </c>
      <c r="BJ162" s="21">
        <v>4.574743271</v>
      </c>
      <c r="BK162" s="21">
        <v>4.3369145390000003</v>
      </c>
      <c r="BL162" s="21">
        <v>0.522565901</v>
      </c>
      <c r="BM162" s="21">
        <v>0.86371874800000004</v>
      </c>
      <c r="BN162" s="21">
        <v>0.75145137299999998</v>
      </c>
    </row>
    <row r="163" spans="1:66" ht="13">
      <c r="A163" s="7">
        <v>162</v>
      </c>
      <c r="B163" s="8" t="s">
        <v>514</v>
      </c>
      <c r="C163" s="8" t="s">
        <v>514</v>
      </c>
      <c r="D163" s="7">
        <v>1983</v>
      </c>
      <c r="E163" s="8" t="s">
        <v>114</v>
      </c>
      <c r="F163" s="8" t="s">
        <v>114</v>
      </c>
      <c r="G163" s="2" t="s">
        <v>114</v>
      </c>
      <c r="H163" s="9" t="str">
        <f t="shared" si="3"/>
        <v>sad</v>
      </c>
      <c r="I163" s="9"/>
      <c r="J163" s="8" t="s">
        <v>515</v>
      </c>
      <c r="K163" s="7">
        <v>8.5138000000000005E-2</v>
      </c>
      <c r="L163" s="7">
        <v>-0.84597</v>
      </c>
      <c r="M163" s="7">
        <v>-1.0519799999999999</v>
      </c>
      <c r="N163" s="7">
        <v>0.163023</v>
      </c>
      <c r="O163" s="7">
        <v>0.152505</v>
      </c>
      <c r="P163" s="7">
        <v>-0.21697</v>
      </c>
      <c r="Q163" s="7">
        <v>0.97837499999999999</v>
      </c>
      <c r="R163" s="7">
        <v>-7.9469999999999999E-2</v>
      </c>
      <c r="S163" s="7">
        <v>-1.10894</v>
      </c>
      <c r="T163" s="7">
        <v>-1.36059</v>
      </c>
      <c r="U163" s="7">
        <v>1.419818</v>
      </c>
      <c r="V163" s="7">
        <v>-0.13508000000000001</v>
      </c>
      <c r="W163" s="7">
        <v>0.14673800000000001</v>
      </c>
      <c r="X163" s="7">
        <v>-0.93833999999999995</v>
      </c>
      <c r="Y163" s="7">
        <v>0.67386000000000001</v>
      </c>
      <c r="Z163" s="7">
        <v>-0.73616000000000004</v>
      </c>
      <c r="AA163" s="7">
        <v>-0.29946</v>
      </c>
      <c r="AB163" s="7">
        <v>-0.96987000000000001</v>
      </c>
      <c r="AC163" s="7">
        <v>-1.06073</v>
      </c>
      <c r="AD163" s="7">
        <v>-0.51566999999999996</v>
      </c>
      <c r="AE163" s="7">
        <v>-1.35768</v>
      </c>
      <c r="AF163" s="7">
        <v>-4.6489999999999997E-2</v>
      </c>
      <c r="AG163" s="7">
        <v>0.79815199999999997</v>
      </c>
      <c r="AH163" s="7">
        <v>0.44064300000000001</v>
      </c>
      <c r="AI163" s="7">
        <v>3.2801999999999998E-2</v>
      </c>
      <c r="AJ163" s="7">
        <v>2.232796</v>
      </c>
      <c r="AK163" s="7">
        <v>0.37566899999999998</v>
      </c>
      <c r="AL163" s="7">
        <v>-0.77109000000000005</v>
      </c>
      <c r="AM163" s="7">
        <v>-5.799E-2</v>
      </c>
      <c r="AN163" s="7">
        <v>-0.65919000000000005</v>
      </c>
      <c r="AO163" s="7">
        <v>-1.51437</v>
      </c>
      <c r="AP163" s="7">
        <v>-1.0586599999999999</v>
      </c>
      <c r="AQ163" s="7">
        <v>-0.32292999999999999</v>
      </c>
      <c r="AR163" s="7">
        <v>1.9842</v>
      </c>
      <c r="AS163" s="7">
        <v>-0.20111000000000001</v>
      </c>
      <c r="AT163" s="7">
        <v>-1.06816</v>
      </c>
      <c r="AU163" s="7">
        <v>-0.16613</v>
      </c>
      <c r="AV163" s="7">
        <v>-0.47800999999999999</v>
      </c>
      <c r="AW163" s="7">
        <v>1.064457</v>
      </c>
      <c r="AX163" s="7">
        <v>0.30946499999999999</v>
      </c>
      <c r="AY163" s="7">
        <v>0.70232600000000001</v>
      </c>
      <c r="AZ163" s="7">
        <v>1.0206789999999999</v>
      </c>
      <c r="BA163" s="7">
        <v>0.535721</v>
      </c>
      <c r="BB163" s="7">
        <v>-4.0230000000000002E-2</v>
      </c>
      <c r="BC163" s="7">
        <v>0.35367999999999999</v>
      </c>
      <c r="BD163" s="7">
        <v>0.44003399999999998</v>
      </c>
      <c r="BE163" s="7">
        <v>1.4485300000000001</v>
      </c>
      <c r="BF163" s="7">
        <v>-0.59736999999999996</v>
      </c>
      <c r="BG163" s="7">
        <v>-1.04233</v>
      </c>
      <c r="BH163" s="7">
        <v>1.3975880000000001</v>
      </c>
      <c r="BI163" s="7">
        <v>-0.34920000000000001</v>
      </c>
      <c r="BJ163" s="21">
        <v>5.6336207390000004</v>
      </c>
      <c r="BK163" s="21">
        <v>6.2464528079999999</v>
      </c>
      <c r="BL163" s="21">
        <v>0.20228174300000001</v>
      </c>
      <c r="BM163" s="21">
        <v>0.72881996599999999</v>
      </c>
      <c r="BN163" s="21">
        <v>0.38029438300000001</v>
      </c>
    </row>
    <row r="164" spans="1:66" ht="13">
      <c r="A164" s="7">
        <v>163</v>
      </c>
      <c r="B164" s="8" t="s">
        <v>516</v>
      </c>
      <c r="C164" s="8" t="s">
        <v>517</v>
      </c>
      <c r="D164" s="7">
        <v>1965</v>
      </c>
      <c r="E164" s="8" t="s">
        <v>63</v>
      </c>
      <c r="F164" s="2" t="s">
        <v>63</v>
      </c>
      <c r="G164" s="2" t="s">
        <v>199</v>
      </c>
      <c r="H164" s="9" t="str">
        <f t="shared" si="3"/>
        <v>romantic</v>
      </c>
      <c r="I164" s="9"/>
      <c r="J164" s="8" t="s">
        <v>518</v>
      </c>
      <c r="K164" s="7">
        <v>-1.80227</v>
      </c>
      <c r="L164" s="7">
        <v>-1.57124</v>
      </c>
      <c r="M164" s="7">
        <v>3.3196810000000001</v>
      </c>
      <c r="N164" s="7">
        <v>-0.75056999999999996</v>
      </c>
      <c r="O164" s="7">
        <v>-2.4409800000000001</v>
      </c>
      <c r="P164" s="7">
        <v>0.94103300000000001</v>
      </c>
      <c r="Q164" s="7">
        <v>-2.4173499999999999</v>
      </c>
      <c r="R164" s="7">
        <v>-0.18906999999999999</v>
      </c>
      <c r="S164" s="7">
        <v>-0.92015000000000002</v>
      </c>
      <c r="T164" s="7">
        <v>-0.62751999999999997</v>
      </c>
      <c r="U164" s="7">
        <v>-5.6506699999999999</v>
      </c>
      <c r="V164" s="7">
        <v>-0.72409999999999997</v>
      </c>
      <c r="W164" s="7">
        <v>-2.0810300000000002</v>
      </c>
      <c r="X164" s="7">
        <v>-0.76909000000000005</v>
      </c>
      <c r="Y164" s="7">
        <v>-4.44719</v>
      </c>
      <c r="Z164" s="7">
        <v>-0.52700999999999998</v>
      </c>
      <c r="AA164" s="7">
        <v>-2.3985500000000002</v>
      </c>
      <c r="AB164" s="7">
        <v>-0.39434000000000002</v>
      </c>
      <c r="AC164" s="7">
        <v>-3.04366</v>
      </c>
      <c r="AD164" s="7">
        <v>0.35498099999999999</v>
      </c>
      <c r="AE164" s="7">
        <v>-3.02372</v>
      </c>
      <c r="AF164" s="7">
        <v>0.108155</v>
      </c>
      <c r="AG164" s="7">
        <v>-1.62216</v>
      </c>
      <c r="AH164" s="7">
        <v>-0.31015999999999999</v>
      </c>
      <c r="AI164" s="7">
        <v>-1.24133</v>
      </c>
      <c r="AJ164" s="7">
        <v>0.21410999999999999</v>
      </c>
      <c r="AK164" s="7">
        <v>-1.39985</v>
      </c>
      <c r="AL164" s="7">
        <v>-1.1156299999999999</v>
      </c>
      <c r="AM164" s="7">
        <v>-1.9144099999999999</v>
      </c>
      <c r="AN164" s="7">
        <v>-0.84714</v>
      </c>
      <c r="AO164" s="7">
        <v>-1.32182</v>
      </c>
      <c r="AP164" s="7">
        <v>-1.13609</v>
      </c>
      <c r="AQ164" s="7">
        <v>-0.11037</v>
      </c>
      <c r="AR164" s="7">
        <v>-1.7692000000000001</v>
      </c>
      <c r="AS164" s="7">
        <v>-0.85629999999999995</v>
      </c>
      <c r="AT164" s="7">
        <v>-0.83648</v>
      </c>
      <c r="AU164" s="7">
        <v>-0.73106000000000004</v>
      </c>
      <c r="AV164" s="7">
        <v>-0.19699</v>
      </c>
      <c r="AW164" s="7">
        <v>-2.15456</v>
      </c>
      <c r="AX164" s="7">
        <v>-3.2126399999999999</v>
      </c>
      <c r="AY164" s="7">
        <v>-2.2798600000000002</v>
      </c>
      <c r="AZ164" s="7">
        <v>1.2561100000000001</v>
      </c>
      <c r="BA164" s="7">
        <v>0.18870899999999999</v>
      </c>
      <c r="BB164" s="7">
        <v>-0.45224999999999999</v>
      </c>
      <c r="BC164" s="7">
        <v>2.367302</v>
      </c>
      <c r="BD164" s="7">
        <v>-1.8116000000000001</v>
      </c>
      <c r="BE164" s="7">
        <v>-1.1736500000000001</v>
      </c>
      <c r="BF164" s="7">
        <v>-1.0016099999999999</v>
      </c>
      <c r="BG164" s="7">
        <v>-1.15103</v>
      </c>
      <c r="BH164" s="7">
        <v>-1.1137999999999999</v>
      </c>
      <c r="BI164" s="7">
        <v>-1.7646599999999999</v>
      </c>
      <c r="BJ164" s="21">
        <v>3.5743939880000002</v>
      </c>
      <c r="BK164" s="21">
        <v>3.6822872160000002</v>
      </c>
      <c r="BL164" s="21">
        <v>0.688381672</v>
      </c>
      <c r="BM164" s="21">
        <v>0.89029932000000001</v>
      </c>
      <c r="BN164" s="21">
        <v>0.75869673500000001</v>
      </c>
    </row>
    <row r="165" spans="1:66" ht="14.35">
      <c r="A165" s="7">
        <v>164</v>
      </c>
      <c r="B165" s="8" t="s">
        <v>608</v>
      </c>
      <c r="C165" s="8" t="s">
        <v>609</v>
      </c>
      <c r="D165" s="7">
        <v>1973</v>
      </c>
      <c r="E165" s="8" t="s">
        <v>63</v>
      </c>
      <c r="F165" s="8" t="s">
        <v>63</v>
      </c>
      <c r="G165" s="2" t="s">
        <v>63</v>
      </c>
      <c r="H165" s="9" t="str">
        <f t="shared" si="3"/>
        <v>romantic</v>
      </c>
      <c r="I165" s="9"/>
      <c r="J165" s="8" t="s">
        <v>3634</v>
      </c>
      <c r="K165" s="7">
        <v>-0.441</v>
      </c>
      <c r="L165" s="7">
        <v>-0.78215000000000001</v>
      </c>
      <c r="M165" s="7">
        <v>1.6146320000000001</v>
      </c>
      <c r="N165" s="7">
        <v>-4.4060000000000002E-2</v>
      </c>
      <c r="O165" s="7">
        <v>-1.2080599999999999</v>
      </c>
      <c r="P165" s="7">
        <v>-0.75865000000000005</v>
      </c>
      <c r="Q165" s="7">
        <v>1.0824450000000001</v>
      </c>
      <c r="R165" s="7">
        <v>-1.9480900000000001</v>
      </c>
      <c r="S165" s="7">
        <v>-0.83687999999999996</v>
      </c>
      <c r="T165" s="7">
        <v>-1.25139</v>
      </c>
      <c r="U165" s="7">
        <v>0.11672200000000001</v>
      </c>
      <c r="V165" s="7">
        <v>-1.7224600000000001</v>
      </c>
      <c r="W165" s="7">
        <v>-0.74334999999999996</v>
      </c>
      <c r="X165" s="7">
        <v>-0.76522999999999997</v>
      </c>
      <c r="Y165" s="7">
        <v>0.27855099999999999</v>
      </c>
      <c r="Z165" s="7">
        <v>-7.3039999999999994E-2</v>
      </c>
      <c r="AA165" s="7">
        <v>-5.3789999999999998E-2</v>
      </c>
      <c r="AB165" s="7">
        <v>-0.83616999999999997</v>
      </c>
      <c r="AC165" s="7">
        <v>-0.53681999999999996</v>
      </c>
      <c r="AD165" s="7">
        <v>-1.1406099999999999</v>
      </c>
      <c r="AE165" s="7">
        <v>-1.2810299999999999</v>
      </c>
      <c r="AF165" s="7">
        <v>-0.70567000000000002</v>
      </c>
      <c r="AG165" s="7">
        <v>-0.57047000000000003</v>
      </c>
      <c r="AH165" s="7">
        <v>-1.2481199999999999</v>
      </c>
      <c r="AI165" s="7">
        <v>-4.6890000000000001E-2</v>
      </c>
      <c r="AJ165" s="7">
        <v>-0.19577</v>
      </c>
      <c r="AK165" s="7">
        <v>1.163578</v>
      </c>
      <c r="AL165" s="7">
        <v>-0.32332</v>
      </c>
      <c r="AM165" s="7">
        <v>-1.43601</v>
      </c>
      <c r="AN165" s="7">
        <v>-1.26292</v>
      </c>
      <c r="AO165" s="7">
        <v>-0.68828</v>
      </c>
      <c r="AP165" s="7">
        <v>0.26139200000000001</v>
      </c>
      <c r="AQ165" s="7">
        <v>-1.28321</v>
      </c>
      <c r="AR165" s="7">
        <v>-6.6159999999999997E-2</v>
      </c>
      <c r="AS165" s="7">
        <v>5.2669000000000001E-2</v>
      </c>
      <c r="AT165" s="7">
        <v>-1.3373600000000001</v>
      </c>
      <c r="AU165" s="7">
        <v>-0.89666999999999997</v>
      </c>
      <c r="AV165" s="7">
        <v>-0.92454999999999998</v>
      </c>
      <c r="AW165" s="7">
        <v>-1.2430300000000001</v>
      </c>
      <c r="AX165" s="7">
        <v>-1.5030600000000001</v>
      </c>
      <c r="AY165" s="7">
        <v>-1.3872899999999999</v>
      </c>
      <c r="AZ165" s="7">
        <v>7.9916000000000001E-2</v>
      </c>
      <c r="BA165" s="7">
        <v>0.59424100000000002</v>
      </c>
      <c r="BB165" s="7">
        <v>-0.33395000000000002</v>
      </c>
      <c r="BC165" s="7">
        <v>1.1828179999999999</v>
      </c>
      <c r="BD165" s="7">
        <v>-0.53842999999999996</v>
      </c>
      <c r="BE165" s="7">
        <v>-1.0676600000000001</v>
      </c>
      <c r="BF165" s="7">
        <v>-0.76022000000000001</v>
      </c>
      <c r="BG165" s="7">
        <v>-1.1195900000000001</v>
      </c>
      <c r="BH165" s="7">
        <v>-0.67391000000000001</v>
      </c>
      <c r="BI165" s="7">
        <v>-0.90803999999999996</v>
      </c>
      <c r="BJ165" s="12">
        <v>5.0472140000000003</v>
      </c>
      <c r="BK165" s="12">
        <v>4.2492029999999996</v>
      </c>
      <c r="BL165" s="12">
        <v>0.53458899999999998</v>
      </c>
      <c r="BM165" s="12">
        <v>0.787748</v>
      </c>
      <c r="BN165" s="12">
        <v>0.58676700000000004</v>
      </c>
    </row>
    <row r="166" spans="1:66" ht="13">
      <c r="A166" s="7">
        <v>165</v>
      </c>
      <c r="B166" s="8" t="s">
        <v>519</v>
      </c>
      <c r="C166" s="8" t="s">
        <v>520</v>
      </c>
      <c r="D166" s="7">
        <v>1979</v>
      </c>
      <c r="E166" s="2" t="s">
        <v>63</v>
      </c>
      <c r="F166" s="2" t="s">
        <v>63</v>
      </c>
      <c r="G166" s="2" t="s">
        <v>63</v>
      </c>
      <c r="H166" s="9" t="str">
        <f t="shared" si="3"/>
        <v>romantic</v>
      </c>
      <c r="I166" s="9"/>
      <c r="J166" s="8" t="s">
        <v>521</v>
      </c>
      <c r="K166" s="7">
        <v>-1.4031800000000001</v>
      </c>
      <c r="L166" s="7">
        <v>-1.4773799999999999</v>
      </c>
      <c r="M166" s="7">
        <v>2.938383</v>
      </c>
      <c r="N166" s="7">
        <v>-0.67989999999999995</v>
      </c>
      <c r="O166" s="7">
        <v>-2.2878500000000002</v>
      </c>
      <c r="P166" s="7">
        <v>1.9656229999999999</v>
      </c>
      <c r="Q166" s="7">
        <v>1.125426</v>
      </c>
      <c r="R166" s="7">
        <v>-0.18873000000000001</v>
      </c>
      <c r="S166" s="7">
        <v>4.3104999999999997E-2</v>
      </c>
      <c r="T166" s="7">
        <v>-0.49746000000000001</v>
      </c>
      <c r="U166" s="7">
        <v>-4.8704700000000001</v>
      </c>
      <c r="V166" s="7">
        <v>-0.20100000000000001</v>
      </c>
      <c r="W166" s="7">
        <v>0.37746400000000002</v>
      </c>
      <c r="X166" s="7">
        <v>-0.83760000000000001</v>
      </c>
      <c r="Y166" s="7">
        <v>-3.4571000000000001</v>
      </c>
      <c r="Z166" s="7">
        <v>1.1996560000000001</v>
      </c>
      <c r="AA166" s="7">
        <v>-1.9746900000000001</v>
      </c>
      <c r="AB166" s="7">
        <v>0.66342699999999999</v>
      </c>
      <c r="AC166" s="7">
        <v>-2.5542899999999999</v>
      </c>
      <c r="AD166" s="7">
        <v>-0.7006</v>
      </c>
      <c r="AE166" s="7">
        <v>-1.74211</v>
      </c>
      <c r="AF166" s="7">
        <v>-0.33806999999999998</v>
      </c>
      <c r="AG166" s="7">
        <v>-2.0943299999999998</v>
      </c>
      <c r="AH166" s="7">
        <v>-0.20301</v>
      </c>
      <c r="AI166" s="7">
        <v>-2.8664499999999999</v>
      </c>
      <c r="AJ166" s="7">
        <v>-0.86126999999999998</v>
      </c>
      <c r="AK166" s="7">
        <v>-1.30948</v>
      </c>
      <c r="AL166" s="7">
        <v>-0.83845999999999998</v>
      </c>
      <c r="AM166" s="7">
        <v>0.284493</v>
      </c>
      <c r="AN166" s="7">
        <v>-1.1969000000000001</v>
      </c>
      <c r="AO166" s="7">
        <v>-0.60899000000000003</v>
      </c>
      <c r="AP166" s="7">
        <v>-1.2524200000000001</v>
      </c>
      <c r="AQ166" s="7">
        <v>-1.66578</v>
      </c>
      <c r="AR166" s="7">
        <v>-0.97894000000000003</v>
      </c>
      <c r="AS166" s="7">
        <v>-1.33057</v>
      </c>
      <c r="AT166" s="7">
        <v>0.51489399999999996</v>
      </c>
      <c r="AU166" s="7">
        <v>-0.23959</v>
      </c>
      <c r="AV166" s="7">
        <v>-1.5034799999999999</v>
      </c>
      <c r="AW166" s="7">
        <v>-1.83876</v>
      </c>
      <c r="AX166" s="7">
        <v>-2.6406499999999999</v>
      </c>
      <c r="AY166" s="7">
        <v>-1.75119</v>
      </c>
      <c r="AZ166" s="7">
        <v>1.346992</v>
      </c>
      <c r="BA166" s="7">
        <v>0.465785</v>
      </c>
      <c r="BB166" s="7">
        <v>-0.49678</v>
      </c>
      <c r="BC166" s="7">
        <v>-7.3450000000000001E-2</v>
      </c>
      <c r="BD166" s="7">
        <v>-2.6754099999999998</v>
      </c>
      <c r="BE166" s="7">
        <v>-1.2158899999999999</v>
      </c>
      <c r="BF166" s="7">
        <v>-0.94047999999999998</v>
      </c>
      <c r="BG166" s="7">
        <v>-1.351</v>
      </c>
      <c r="BH166" s="7">
        <v>-0.99546000000000001</v>
      </c>
      <c r="BI166" s="7">
        <v>-0.51468000000000003</v>
      </c>
      <c r="BJ166" s="21">
        <v>4.2878441809999996</v>
      </c>
      <c r="BK166" s="21">
        <v>4.133505821</v>
      </c>
      <c r="BL166" s="21">
        <v>0.60262364099999999</v>
      </c>
      <c r="BM166" s="21">
        <v>0.84730660899999999</v>
      </c>
      <c r="BN166" s="21">
        <v>0.70489049000000004</v>
      </c>
    </row>
    <row r="167" spans="1:66" ht="13">
      <c r="A167" s="7">
        <v>166</v>
      </c>
      <c r="B167" s="8" t="s">
        <v>522</v>
      </c>
      <c r="C167" s="8" t="s">
        <v>248</v>
      </c>
      <c r="D167" s="7">
        <v>1989</v>
      </c>
      <c r="E167" s="8" t="s">
        <v>63</v>
      </c>
      <c r="F167" s="2" t="s">
        <v>63</v>
      </c>
      <c r="G167" s="2" t="s">
        <v>63</v>
      </c>
      <c r="H167" s="9" t="str">
        <f t="shared" si="3"/>
        <v>romantic</v>
      </c>
      <c r="I167" s="9"/>
      <c r="J167" s="8" t="s">
        <v>523</v>
      </c>
      <c r="K167" s="7">
        <v>-0.30164000000000002</v>
      </c>
      <c r="L167" s="7">
        <v>0.80305199999999999</v>
      </c>
      <c r="M167" s="7">
        <v>-0.97060999999999997</v>
      </c>
      <c r="N167" s="7">
        <v>0.199548</v>
      </c>
      <c r="O167" s="7">
        <v>-1.1586799999999999</v>
      </c>
      <c r="P167" s="7">
        <v>0.67484200000000005</v>
      </c>
      <c r="Q167" s="7">
        <v>2.6066389999999999</v>
      </c>
      <c r="R167" s="7">
        <v>0.64056900000000006</v>
      </c>
      <c r="S167" s="7">
        <v>-1.2537400000000001</v>
      </c>
      <c r="T167" s="7">
        <v>-9.511E-2</v>
      </c>
      <c r="U167" s="7">
        <v>0.76015600000000005</v>
      </c>
      <c r="V167" s="7">
        <v>0.78783499999999995</v>
      </c>
      <c r="W167" s="7">
        <v>-1.2869600000000001</v>
      </c>
      <c r="X167" s="7">
        <v>3.0602000000000001E-2</v>
      </c>
      <c r="Y167" s="7">
        <v>1.1225259999999999</v>
      </c>
      <c r="Z167" s="7">
        <v>-1.0580000000000001E-2</v>
      </c>
      <c r="AA167" s="7">
        <v>-1.56175</v>
      </c>
      <c r="AB167" s="7">
        <v>0.47365499999999999</v>
      </c>
      <c r="AC167" s="7">
        <v>-0.26538</v>
      </c>
      <c r="AD167" s="7">
        <v>0.57456300000000005</v>
      </c>
      <c r="AE167" s="7">
        <v>-0.36897999999999997</v>
      </c>
      <c r="AF167" s="7">
        <v>0.46718799999999999</v>
      </c>
      <c r="AG167" s="7">
        <v>3.4120999999999999E-2</v>
      </c>
      <c r="AH167" s="7">
        <v>0.26910899999999999</v>
      </c>
      <c r="AI167" s="7">
        <v>-0.65527000000000002</v>
      </c>
      <c r="AJ167" s="7">
        <v>1.0539320000000001</v>
      </c>
      <c r="AK167" s="7">
        <v>-0.43811</v>
      </c>
      <c r="AL167" s="7">
        <v>1.2320519999999999</v>
      </c>
      <c r="AM167" s="7">
        <v>3.6103999999999997E-2</v>
      </c>
      <c r="AN167" s="7">
        <v>-0.29759999999999998</v>
      </c>
      <c r="AO167" s="7">
        <v>-0.15098</v>
      </c>
      <c r="AP167" s="7">
        <v>0.256106</v>
      </c>
      <c r="AQ167" s="7">
        <v>1.116082</v>
      </c>
      <c r="AR167" s="7">
        <v>-0.5635</v>
      </c>
      <c r="AS167" s="7">
        <v>-0.30753999999999998</v>
      </c>
      <c r="AT167" s="7">
        <v>-0.42857000000000001</v>
      </c>
      <c r="AU167" s="7">
        <v>-1.19591</v>
      </c>
      <c r="AV167" s="7">
        <v>-0.92418</v>
      </c>
      <c r="AW167" s="7">
        <v>0.72062999999999999</v>
      </c>
      <c r="AX167" s="7">
        <v>-0.67220000000000002</v>
      </c>
      <c r="AY167" s="7">
        <v>5.6929E-2</v>
      </c>
      <c r="AZ167" s="7">
        <v>0.65793199999999996</v>
      </c>
      <c r="BA167" s="7">
        <v>1.1778409999999999</v>
      </c>
      <c r="BB167" s="7">
        <v>0.43554399999999999</v>
      </c>
      <c r="BC167" s="7">
        <v>-0.86443999999999999</v>
      </c>
      <c r="BD167" s="7">
        <v>1.6394569999999999</v>
      </c>
      <c r="BE167" s="7">
        <v>1.245798</v>
      </c>
      <c r="BF167" s="7">
        <v>-0.89764999999999995</v>
      </c>
      <c r="BG167" s="7">
        <v>-0.91459999999999997</v>
      </c>
      <c r="BH167" s="7">
        <v>1.8021750000000001</v>
      </c>
      <c r="BI167" s="7">
        <v>-0.76934000000000002</v>
      </c>
      <c r="BJ167" s="21">
        <v>5.6659474369999998</v>
      </c>
      <c r="BK167" s="21">
        <v>6.1588983539999997</v>
      </c>
      <c r="BL167" s="21">
        <v>0.29261288000000002</v>
      </c>
      <c r="BM167" s="21">
        <v>0.37512168299999998</v>
      </c>
      <c r="BN167" s="21">
        <v>0.33208817200000001</v>
      </c>
    </row>
    <row r="168" spans="1:66" ht="13">
      <c r="A168" s="7">
        <v>167</v>
      </c>
      <c r="B168" s="8" t="s">
        <v>524</v>
      </c>
      <c r="C168" s="8" t="s">
        <v>525</v>
      </c>
      <c r="D168" s="7">
        <v>2012</v>
      </c>
      <c r="E168" s="8" t="s">
        <v>114</v>
      </c>
      <c r="F168" s="8" t="s">
        <v>114</v>
      </c>
      <c r="G168" s="2" t="s">
        <v>114</v>
      </c>
      <c r="H168" s="9" t="str">
        <f t="shared" si="3"/>
        <v>sad</v>
      </c>
      <c r="I168" s="9"/>
      <c r="J168" s="8" t="s">
        <v>526</v>
      </c>
      <c r="K168" s="7">
        <v>-0.37879000000000002</v>
      </c>
      <c r="L168" s="7">
        <v>-0.25158000000000003</v>
      </c>
      <c r="M168" s="7">
        <v>0.66439599999999999</v>
      </c>
      <c r="N168" s="7">
        <v>-0.42484</v>
      </c>
      <c r="O168" s="7">
        <v>1.075056</v>
      </c>
      <c r="P168" s="7">
        <v>-0.93835000000000002</v>
      </c>
      <c r="Q168" s="7">
        <v>0.47898600000000002</v>
      </c>
      <c r="R168" s="7">
        <v>-1.04148</v>
      </c>
      <c r="S168" s="7">
        <v>0.51278400000000002</v>
      </c>
      <c r="T168" s="7">
        <v>-1.09192</v>
      </c>
      <c r="U168" s="7">
        <v>-0.62531000000000003</v>
      </c>
      <c r="V168" s="7">
        <v>-0.20205000000000001</v>
      </c>
      <c r="W168" s="7">
        <v>0.65807899999999997</v>
      </c>
      <c r="X168" s="7">
        <v>-0.90158000000000005</v>
      </c>
      <c r="Y168" s="7">
        <v>-1.0062800000000001</v>
      </c>
      <c r="Z168" s="7">
        <v>-0.16908000000000001</v>
      </c>
      <c r="AA168" s="7">
        <v>-0.51141000000000003</v>
      </c>
      <c r="AB168" s="7">
        <v>-0.76927000000000001</v>
      </c>
      <c r="AC168" s="7">
        <v>-0.39256000000000002</v>
      </c>
      <c r="AD168" s="7">
        <v>-0.58262999999999998</v>
      </c>
      <c r="AE168" s="7">
        <v>-1.1191599999999999</v>
      </c>
      <c r="AF168" s="7">
        <v>-0.66454000000000002</v>
      </c>
      <c r="AG168" s="7">
        <v>-0.70225000000000004</v>
      </c>
      <c r="AH168" s="7">
        <v>-1.04338</v>
      </c>
      <c r="AI168" s="7">
        <v>-0.44592999999999999</v>
      </c>
      <c r="AJ168" s="7">
        <v>-0.75402000000000002</v>
      </c>
      <c r="AK168" s="7">
        <v>1.6293660000000001</v>
      </c>
      <c r="AL168" s="7">
        <v>-0.73619999999999997</v>
      </c>
      <c r="AM168" s="7">
        <v>-0.39112999999999998</v>
      </c>
      <c r="AN168" s="7">
        <v>-1.0963799999999999</v>
      </c>
      <c r="AO168" s="7">
        <v>-0.22017999999999999</v>
      </c>
      <c r="AP168" s="7">
        <v>-0.17412</v>
      </c>
      <c r="AQ168" s="7">
        <v>-1.01112</v>
      </c>
      <c r="AR168" s="7">
        <v>0.82268200000000002</v>
      </c>
      <c r="AS168" s="7">
        <v>-1.04924</v>
      </c>
      <c r="AT168" s="7">
        <v>-1.36344</v>
      </c>
      <c r="AU168" s="7">
        <v>-1.6049</v>
      </c>
      <c r="AV168" s="7">
        <v>-0.30007</v>
      </c>
      <c r="AW168" s="7">
        <v>-0.97001999999999999</v>
      </c>
      <c r="AX168" s="7">
        <v>-7.7009999999999995E-2</v>
      </c>
      <c r="AY168" s="7">
        <v>-0.89271999999999996</v>
      </c>
      <c r="AZ168" s="7">
        <v>0.59639399999999998</v>
      </c>
      <c r="BA168" s="7">
        <v>-4.0590000000000001E-2</v>
      </c>
      <c r="BB168" s="7">
        <v>-0.43537999999999999</v>
      </c>
      <c r="BC168" s="7">
        <v>-1.4082399999999999</v>
      </c>
      <c r="BD168" s="7">
        <v>0.55569999999999997</v>
      </c>
      <c r="BE168" s="7">
        <v>-0.16777</v>
      </c>
      <c r="BF168" s="7">
        <v>-0.29211999999999999</v>
      </c>
      <c r="BG168" s="7">
        <v>-0.56786000000000003</v>
      </c>
      <c r="BH168" s="7">
        <v>-1.2641</v>
      </c>
      <c r="BI168" s="7">
        <v>-0.32599</v>
      </c>
      <c r="BJ168" s="21">
        <v>4.2301292420000003</v>
      </c>
      <c r="BK168" s="21">
        <v>4.8788905140000001</v>
      </c>
      <c r="BL168" s="21">
        <v>0.56469976899999996</v>
      </c>
      <c r="BM168" s="21">
        <v>0.95992517499999996</v>
      </c>
      <c r="BN168" s="21">
        <v>0.87270617500000003</v>
      </c>
    </row>
    <row r="169" spans="1:66" ht="13">
      <c r="A169" s="7">
        <v>168</v>
      </c>
      <c r="B169" s="8" t="s">
        <v>527</v>
      </c>
      <c r="C169" s="8" t="s">
        <v>528</v>
      </c>
      <c r="D169" s="7">
        <v>2007</v>
      </c>
      <c r="E169" s="2" t="s">
        <v>114</v>
      </c>
      <c r="F169" s="2" t="s">
        <v>114</v>
      </c>
      <c r="G169" s="2" t="s">
        <v>114</v>
      </c>
      <c r="H169" s="9" t="str">
        <f t="shared" si="3"/>
        <v>sad</v>
      </c>
      <c r="I169" s="9"/>
      <c r="J169" s="8" t="s">
        <v>529</v>
      </c>
      <c r="K169" s="7">
        <v>3.6263999999999998E-2</v>
      </c>
      <c r="L169" s="7">
        <v>6.9999000000000006E-2</v>
      </c>
      <c r="M169" s="7">
        <v>0.45108799999999999</v>
      </c>
      <c r="N169" s="7">
        <v>-0.54832999999999998</v>
      </c>
      <c r="O169" s="7">
        <v>0.26182899999999998</v>
      </c>
      <c r="P169" s="7">
        <v>-1.01935</v>
      </c>
      <c r="Q169" s="7">
        <v>0.20710500000000001</v>
      </c>
      <c r="R169" s="7">
        <v>-0.89910999999999996</v>
      </c>
      <c r="S169" s="7">
        <v>0.46333099999999999</v>
      </c>
      <c r="T169" s="7">
        <v>-1.0983499999999999</v>
      </c>
      <c r="U169" s="7">
        <v>0.75557200000000002</v>
      </c>
      <c r="V169" s="7">
        <v>-0.44135000000000002</v>
      </c>
      <c r="W169" s="7">
        <v>0.81220000000000003</v>
      </c>
      <c r="X169" s="7">
        <v>-7.0919999999999997E-2</v>
      </c>
      <c r="Y169" s="7">
        <v>1.19831</v>
      </c>
      <c r="Z169" s="7">
        <v>-0.37345</v>
      </c>
      <c r="AA169" s="7">
        <v>-0.24024000000000001</v>
      </c>
      <c r="AB169" s="7">
        <v>0.37539699999999998</v>
      </c>
      <c r="AC169" s="7">
        <v>1.522913</v>
      </c>
      <c r="AD169" s="7">
        <v>0.31664999999999999</v>
      </c>
      <c r="AE169" s="7">
        <v>0.61657200000000001</v>
      </c>
      <c r="AF169" s="7">
        <v>-0.25186999999999998</v>
      </c>
      <c r="AG169" s="7">
        <v>1.430971</v>
      </c>
      <c r="AH169" s="7">
        <v>-0.84279000000000004</v>
      </c>
      <c r="AI169" s="7">
        <v>0.64908999999999994</v>
      </c>
      <c r="AJ169" s="7">
        <v>-0.47975000000000001</v>
      </c>
      <c r="AK169" s="7">
        <v>3.6602000000000003E-2</v>
      </c>
      <c r="AL169" s="7">
        <v>1.508548</v>
      </c>
      <c r="AM169" s="7">
        <v>0.180454</v>
      </c>
      <c r="AN169" s="7">
        <v>-0.30603000000000002</v>
      </c>
      <c r="AO169" s="7">
        <v>1.061482</v>
      </c>
      <c r="AP169" s="7">
        <v>-0.55525000000000002</v>
      </c>
      <c r="AQ169" s="7">
        <v>-0.61772000000000005</v>
      </c>
      <c r="AR169" s="7">
        <v>-1.0163599999999999</v>
      </c>
      <c r="AS169" s="7">
        <v>0.83429399999999998</v>
      </c>
      <c r="AT169" s="7">
        <v>1.9463900000000001</v>
      </c>
      <c r="AU169" s="7">
        <v>0.50152699999999995</v>
      </c>
      <c r="AV169" s="7">
        <v>0.79129099999999997</v>
      </c>
      <c r="AW169" s="7">
        <v>-0.67603999999999997</v>
      </c>
      <c r="AX169" s="7">
        <v>-0.19564999999999999</v>
      </c>
      <c r="AY169" s="7">
        <v>-0.49320999999999998</v>
      </c>
      <c r="AZ169" s="7">
        <v>0.35352099999999997</v>
      </c>
      <c r="BA169" s="7">
        <v>0.62560400000000005</v>
      </c>
      <c r="BB169" s="7">
        <v>-0.24207999999999999</v>
      </c>
      <c r="BC169" s="7">
        <v>0.87573000000000001</v>
      </c>
      <c r="BD169" s="7">
        <v>0.78517400000000004</v>
      </c>
      <c r="BE169" s="7">
        <v>0.75836800000000004</v>
      </c>
      <c r="BF169" s="7">
        <v>-0.37980999999999998</v>
      </c>
      <c r="BG169" s="7">
        <v>-0.39722000000000002</v>
      </c>
      <c r="BH169" s="7">
        <v>-0.64971999999999996</v>
      </c>
      <c r="BI169" s="7">
        <v>0.305589</v>
      </c>
      <c r="BJ169" s="21">
        <v>5.2197952269999996</v>
      </c>
      <c r="BK169" s="21">
        <v>5.2546219829999998</v>
      </c>
      <c r="BL169" s="21">
        <v>0.38727071899999999</v>
      </c>
      <c r="BM169" s="21">
        <v>0.78900062999999998</v>
      </c>
      <c r="BN169" s="21">
        <v>0.510765672</v>
      </c>
    </row>
    <row r="170" spans="1:66" ht="13">
      <c r="A170" s="7">
        <v>169</v>
      </c>
      <c r="B170" s="8" t="s">
        <v>530</v>
      </c>
      <c r="C170" s="8" t="s">
        <v>531</v>
      </c>
      <c r="D170" s="7">
        <v>2000</v>
      </c>
      <c r="E170" s="8" t="s">
        <v>63</v>
      </c>
      <c r="F170" s="2" t="s">
        <v>63</v>
      </c>
      <c r="G170" s="2" t="s">
        <v>63</v>
      </c>
      <c r="H170" s="9" t="str">
        <f t="shared" si="3"/>
        <v>romantic</v>
      </c>
      <c r="I170" s="9"/>
      <c r="J170" s="8" t="s">
        <v>532</v>
      </c>
      <c r="K170" s="7">
        <v>0.61955000000000005</v>
      </c>
      <c r="L170" s="7">
        <v>-5.0090000000000003E-2</v>
      </c>
      <c r="M170" s="7">
        <v>-0.66861999999999999</v>
      </c>
      <c r="N170" s="7">
        <v>-3.7690000000000001E-2</v>
      </c>
      <c r="O170" s="7">
        <v>-0.18512000000000001</v>
      </c>
      <c r="P170" s="7">
        <v>-0.29435</v>
      </c>
      <c r="Q170" s="7">
        <v>1.7321E-2</v>
      </c>
      <c r="R170" s="7">
        <v>-0.22813</v>
      </c>
      <c r="S170" s="7">
        <v>0.313</v>
      </c>
      <c r="T170" s="7">
        <v>3.9527E-2</v>
      </c>
      <c r="U170" s="7">
        <v>0.45467200000000002</v>
      </c>
      <c r="V170" s="7">
        <v>-5.7299999999999997E-2</v>
      </c>
      <c r="W170" s="7">
        <v>0.66483199999999998</v>
      </c>
      <c r="X170" s="7">
        <v>0.109329</v>
      </c>
      <c r="Y170" s="7">
        <v>0.223194</v>
      </c>
      <c r="Z170" s="7">
        <v>-0.25424000000000002</v>
      </c>
      <c r="AA170" s="7">
        <v>0.427429</v>
      </c>
      <c r="AB170" s="7">
        <v>0.35233500000000001</v>
      </c>
      <c r="AC170" s="7">
        <v>0.65180700000000003</v>
      </c>
      <c r="AD170" s="7">
        <v>0.60919599999999996</v>
      </c>
      <c r="AE170" s="7">
        <v>0.49046800000000002</v>
      </c>
      <c r="AF170" s="7">
        <v>0.15795200000000001</v>
      </c>
      <c r="AG170" s="7">
        <v>-2.351E-2</v>
      </c>
      <c r="AH170" s="7">
        <v>0.292599</v>
      </c>
      <c r="AI170" s="7">
        <v>0.402947</v>
      </c>
      <c r="AJ170" s="7">
        <v>0.96247799999999994</v>
      </c>
      <c r="AK170" s="7">
        <v>-0.18532000000000001</v>
      </c>
      <c r="AL170" s="7">
        <v>-0.49213000000000001</v>
      </c>
      <c r="AM170" s="7">
        <v>0.16781599999999999</v>
      </c>
      <c r="AN170" s="7">
        <v>-0.47719</v>
      </c>
      <c r="AO170" s="7">
        <v>-0.21304000000000001</v>
      </c>
      <c r="AP170" s="7">
        <v>9.7018999999999994E-2</v>
      </c>
      <c r="AQ170" s="7">
        <v>0.84531299999999998</v>
      </c>
      <c r="AR170" s="7">
        <v>1.107091</v>
      </c>
      <c r="AS170" s="7">
        <v>-0.31806000000000001</v>
      </c>
      <c r="AT170" s="7">
        <v>0.400837</v>
      </c>
      <c r="AU170" s="7">
        <v>0.20086799999999999</v>
      </c>
      <c r="AV170" s="7">
        <v>-0.37473000000000001</v>
      </c>
      <c r="AW170" s="7">
        <v>0.75022200000000006</v>
      </c>
      <c r="AX170" s="7">
        <v>0.45049400000000001</v>
      </c>
      <c r="AY170" s="7">
        <v>0.51614899999999997</v>
      </c>
      <c r="AZ170" s="7">
        <v>0.23238</v>
      </c>
      <c r="BA170" s="7">
        <v>0.33873300000000001</v>
      </c>
      <c r="BB170" s="7">
        <v>2.1319000000000001E-2</v>
      </c>
      <c r="BC170" s="7">
        <v>1.5282929999999999</v>
      </c>
      <c r="BD170" s="7">
        <v>7.8777E-2</v>
      </c>
      <c r="BE170" s="7">
        <v>0.54387799999999997</v>
      </c>
      <c r="BF170" s="7">
        <v>-4.6999999999999999E-4</v>
      </c>
      <c r="BG170" s="7">
        <v>1.7392999999999999E-2</v>
      </c>
      <c r="BH170" s="7">
        <v>0.81613899999999995</v>
      </c>
      <c r="BI170" s="7">
        <v>0.20741899999999999</v>
      </c>
      <c r="BJ170" s="21">
        <v>5.654489517</v>
      </c>
      <c r="BK170" s="21">
        <v>5.3680105210000004</v>
      </c>
      <c r="BL170" s="21">
        <v>0.41269066900000001</v>
      </c>
      <c r="BM170" s="21">
        <v>0.67401802499999997</v>
      </c>
      <c r="BN170" s="21">
        <v>0.39412638500000002</v>
      </c>
    </row>
    <row r="171" spans="1:66" ht="13">
      <c r="A171" s="7">
        <v>170</v>
      </c>
      <c r="B171" s="8" t="s">
        <v>533</v>
      </c>
      <c r="C171" s="8" t="s">
        <v>287</v>
      </c>
      <c r="D171" s="7">
        <v>1999</v>
      </c>
      <c r="E171" s="8" t="s">
        <v>63</v>
      </c>
      <c r="F171" s="2" t="s">
        <v>63</v>
      </c>
      <c r="G171" s="2" t="s">
        <v>63</v>
      </c>
      <c r="H171" s="9" t="str">
        <f t="shared" si="3"/>
        <v>romantic</v>
      </c>
      <c r="I171" s="9"/>
      <c r="J171" s="8" t="s">
        <v>534</v>
      </c>
      <c r="K171" s="7">
        <v>0.35769600000000001</v>
      </c>
      <c r="L171" s="7">
        <v>-1.03505</v>
      </c>
      <c r="M171" s="7">
        <v>-0.92662999999999995</v>
      </c>
      <c r="N171" s="7">
        <v>0.181536</v>
      </c>
      <c r="O171" s="7">
        <v>0.27988600000000002</v>
      </c>
      <c r="P171" s="7">
        <v>0.64934700000000001</v>
      </c>
      <c r="Q171" s="7">
        <v>0.67636399999999997</v>
      </c>
      <c r="R171" s="7">
        <v>2.2803089999999999</v>
      </c>
      <c r="S171" s="7">
        <v>-0.30765999999999999</v>
      </c>
      <c r="T171" s="7">
        <v>0.62803100000000001</v>
      </c>
      <c r="U171" s="7">
        <v>0.26782499999999998</v>
      </c>
      <c r="V171" s="7">
        <v>1.9099159999999999</v>
      </c>
      <c r="W171" s="7">
        <v>0.28827700000000001</v>
      </c>
      <c r="X171" s="7">
        <v>0.83743999999999996</v>
      </c>
      <c r="Y171" s="7">
        <v>-0.23813999999999999</v>
      </c>
      <c r="Z171" s="7">
        <v>0.71645899999999996</v>
      </c>
      <c r="AA171" s="7">
        <v>-0.19336999999999999</v>
      </c>
      <c r="AB171" s="7">
        <v>0.68495399999999995</v>
      </c>
      <c r="AC171" s="7">
        <v>9.6310000000000007E-3</v>
      </c>
      <c r="AD171" s="7">
        <v>2.6036739999999998</v>
      </c>
      <c r="AE171" s="7">
        <v>-0.26796999999999999</v>
      </c>
      <c r="AF171" s="7">
        <v>1.3271120000000001</v>
      </c>
      <c r="AG171" s="7">
        <v>0.40036500000000003</v>
      </c>
      <c r="AH171" s="7">
        <v>1.515401</v>
      </c>
      <c r="AI171" s="7">
        <v>0.69985200000000003</v>
      </c>
      <c r="AJ171" s="7">
        <v>2.0479940000000001</v>
      </c>
      <c r="AK171" s="7">
        <v>-0.49435000000000001</v>
      </c>
      <c r="AL171" s="7">
        <v>1.0598639999999999</v>
      </c>
      <c r="AM171" s="7">
        <v>-0.59835000000000005</v>
      </c>
      <c r="AN171" s="7">
        <v>-0.43675000000000003</v>
      </c>
      <c r="AO171" s="7">
        <v>-1.1104499999999999</v>
      </c>
      <c r="AP171" s="7">
        <v>-1.6730799999999999</v>
      </c>
      <c r="AQ171" s="7">
        <v>-1.1853100000000001</v>
      </c>
      <c r="AR171" s="7">
        <v>7.1100000000000004E-4</v>
      </c>
      <c r="AS171" s="7">
        <v>1.643958</v>
      </c>
      <c r="AT171" s="7">
        <v>-0.34656999999999999</v>
      </c>
      <c r="AU171" s="7">
        <v>-1.04888</v>
      </c>
      <c r="AV171" s="7">
        <v>-0.66786999999999996</v>
      </c>
      <c r="AW171" s="7">
        <v>0.76221099999999997</v>
      </c>
      <c r="AX171" s="7">
        <v>0.52269699999999997</v>
      </c>
      <c r="AY171" s="7">
        <v>0.59045899999999996</v>
      </c>
      <c r="AZ171" s="7">
        <v>0.43967200000000001</v>
      </c>
      <c r="BA171" s="7">
        <v>0.459096</v>
      </c>
      <c r="BB171" s="7">
        <v>-0.192</v>
      </c>
      <c r="BC171" s="7">
        <v>0.129944</v>
      </c>
      <c r="BD171" s="7">
        <v>0.108067</v>
      </c>
      <c r="BE171" s="7">
        <v>0.166801</v>
      </c>
      <c r="BF171" s="7">
        <v>-6.5180000000000002E-2</v>
      </c>
      <c r="BG171" s="7">
        <v>-0.38009999999999999</v>
      </c>
      <c r="BH171" s="7">
        <v>0.55694100000000002</v>
      </c>
      <c r="BI171" s="7">
        <v>-0.42817</v>
      </c>
      <c r="BJ171" s="21">
        <v>4.958559513</v>
      </c>
      <c r="BK171" s="21">
        <v>4.8111052509999999</v>
      </c>
      <c r="BL171" s="21">
        <v>0.43451332999999998</v>
      </c>
      <c r="BM171" s="21">
        <v>0.81434613499999997</v>
      </c>
      <c r="BN171" s="21">
        <v>0.46258312499999998</v>
      </c>
    </row>
    <row r="172" spans="1:66" ht="13">
      <c r="A172" s="7">
        <v>171</v>
      </c>
      <c r="B172" s="8" t="s">
        <v>535</v>
      </c>
      <c r="C172" s="8" t="s">
        <v>536</v>
      </c>
      <c r="D172" s="7">
        <v>2011</v>
      </c>
      <c r="E172" s="8" t="s">
        <v>63</v>
      </c>
      <c r="F172" s="2" t="s">
        <v>63</v>
      </c>
      <c r="G172" s="2" t="s">
        <v>63</v>
      </c>
      <c r="H172" s="9" t="str">
        <f t="shared" si="3"/>
        <v>romantic</v>
      </c>
      <c r="I172" s="9"/>
      <c r="J172" s="8" t="s">
        <v>537</v>
      </c>
      <c r="K172" s="7">
        <v>-1.7219999999999999E-2</v>
      </c>
      <c r="L172" s="7">
        <v>-0.80625999999999998</v>
      </c>
      <c r="M172" s="7">
        <v>0.29210000000000003</v>
      </c>
      <c r="N172" s="7">
        <v>-0.4345</v>
      </c>
      <c r="O172" s="7">
        <v>0.453901</v>
      </c>
      <c r="P172" s="7">
        <v>-0.97682999999999998</v>
      </c>
      <c r="Q172" s="7">
        <v>9.5821000000000003E-2</v>
      </c>
      <c r="R172" s="7">
        <v>-0.56713999999999998</v>
      </c>
      <c r="S172" s="7">
        <v>0.526841</v>
      </c>
      <c r="T172" s="7">
        <v>-1.24349</v>
      </c>
      <c r="U172" s="7">
        <v>0.18710299999999999</v>
      </c>
      <c r="V172" s="7">
        <v>-0.15891</v>
      </c>
      <c r="W172" s="7">
        <v>1.9067940000000001</v>
      </c>
      <c r="X172" s="7">
        <v>5.7850000000000002E-3</v>
      </c>
      <c r="Y172" s="7">
        <v>0.50006300000000004</v>
      </c>
      <c r="Z172" s="7">
        <v>-0.81518000000000002</v>
      </c>
      <c r="AA172" s="7">
        <v>1.8217680000000001</v>
      </c>
      <c r="AB172" s="7">
        <v>-1.0032099999999999</v>
      </c>
      <c r="AC172" s="7">
        <v>1.204372</v>
      </c>
      <c r="AD172" s="7">
        <v>-0.75197000000000003</v>
      </c>
      <c r="AE172" s="7">
        <v>0.52643600000000002</v>
      </c>
      <c r="AF172" s="7">
        <v>-1.51447</v>
      </c>
      <c r="AG172" s="7">
        <v>0.541269</v>
      </c>
      <c r="AH172" s="7">
        <v>-1.10686</v>
      </c>
      <c r="AI172" s="7">
        <v>0.69023100000000004</v>
      </c>
      <c r="AJ172" s="7">
        <v>8.4983000000000003E-2</v>
      </c>
      <c r="AK172" s="7">
        <v>-0.45445000000000002</v>
      </c>
      <c r="AL172" s="7">
        <v>0.237734</v>
      </c>
      <c r="AM172" s="7">
        <v>0.40211200000000002</v>
      </c>
      <c r="AN172" s="7">
        <v>1.947071</v>
      </c>
      <c r="AO172" s="7">
        <v>0.27083299999999999</v>
      </c>
      <c r="AP172" s="7">
        <v>1.063124</v>
      </c>
      <c r="AQ172" s="7">
        <v>0.63249299999999997</v>
      </c>
      <c r="AR172" s="7">
        <v>-0.72585999999999995</v>
      </c>
      <c r="AS172" s="7">
        <v>-0.12662000000000001</v>
      </c>
      <c r="AT172" s="7">
        <v>-1.0184500000000001</v>
      </c>
      <c r="AU172" s="7">
        <v>0.39923700000000001</v>
      </c>
      <c r="AV172" s="7">
        <v>-0.66542999999999997</v>
      </c>
      <c r="AW172" s="7">
        <v>-0.58347000000000004</v>
      </c>
      <c r="AX172" s="7">
        <v>0.137243</v>
      </c>
      <c r="AY172" s="7">
        <v>-0.47044999999999998</v>
      </c>
      <c r="AZ172" s="7">
        <v>0.30971500000000002</v>
      </c>
      <c r="BA172" s="7">
        <v>0.31622499999999998</v>
      </c>
      <c r="BB172" s="7">
        <v>-0.40947</v>
      </c>
      <c r="BC172" s="7">
        <v>0.60096700000000003</v>
      </c>
      <c r="BD172" s="7">
        <v>-0.80745999999999996</v>
      </c>
      <c r="BE172" s="7">
        <v>-0.69267000000000001</v>
      </c>
      <c r="BF172" s="7">
        <v>-0.22833000000000001</v>
      </c>
      <c r="BG172" s="7">
        <v>-0.74004000000000003</v>
      </c>
      <c r="BH172" s="7">
        <v>-0.95936999999999995</v>
      </c>
      <c r="BI172" s="7">
        <v>-7.8530000000000003E-2</v>
      </c>
      <c r="BJ172" s="21">
        <v>4.7734279629999996</v>
      </c>
      <c r="BK172" s="21">
        <v>4.8119945529999999</v>
      </c>
      <c r="BL172" s="21">
        <v>0.57612657499999997</v>
      </c>
      <c r="BM172" s="21">
        <v>0.88539195100000001</v>
      </c>
      <c r="BN172" s="21">
        <v>0.54903471500000001</v>
      </c>
    </row>
    <row r="173" spans="1:66" ht="13">
      <c r="A173" s="7">
        <v>172</v>
      </c>
      <c r="B173" s="8" t="s">
        <v>538</v>
      </c>
      <c r="C173" s="8" t="s">
        <v>397</v>
      </c>
      <c r="D173" s="7">
        <v>1997</v>
      </c>
      <c r="E173" s="8" t="s">
        <v>79</v>
      </c>
      <c r="F173" s="2" t="s">
        <v>63</v>
      </c>
      <c r="G173" s="2" t="s">
        <v>63</v>
      </c>
      <c r="H173" s="9" t="str">
        <f t="shared" si="3"/>
        <v>romantic</v>
      </c>
      <c r="I173" s="9"/>
      <c r="J173" s="8" t="s">
        <v>539</v>
      </c>
      <c r="K173" s="7">
        <v>-0.32017000000000001</v>
      </c>
      <c r="L173" s="7">
        <v>0.60191099999999997</v>
      </c>
      <c r="M173" s="7">
        <v>-0.53937000000000002</v>
      </c>
      <c r="N173" s="7">
        <v>-9.1429999999999997E-2</v>
      </c>
      <c r="O173" s="7">
        <v>-0.17377999999999999</v>
      </c>
      <c r="P173" s="7">
        <v>9.2173000000000005E-2</v>
      </c>
      <c r="Q173" s="7">
        <v>-8.2449999999999996E-2</v>
      </c>
      <c r="R173" s="7">
        <v>0.57189699999999999</v>
      </c>
      <c r="S173" s="7">
        <v>-0.21285999999999999</v>
      </c>
      <c r="T173" s="7">
        <v>0.61999499999999996</v>
      </c>
      <c r="U173" s="7">
        <v>-0.54193999999999998</v>
      </c>
      <c r="V173" s="7">
        <v>0.650088</v>
      </c>
      <c r="W173" s="7">
        <v>1.1031139999999999</v>
      </c>
      <c r="X173" s="7">
        <v>0.122015</v>
      </c>
      <c r="Y173" s="7">
        <v>1.5266599999999999</v>
      </c>
      <c r="Z173" s="7">
        <v>1.597966</v>
      </c>
      <c r="AA173" s="7">
        <v>1.2882880000000001</v>
      </c>
      <c r="AB173" s="7">
        <v>0.84351500000000001</v>
      </c>
      <c r="AC173" s="7">
        <v>0.649003</v>
      </c>
      <c r="AD173" s="7">
        <v>9.6791000000000002E-2</v>
      </c>
      <c r="AE173" s="7">
        <v>0.66392700000000004</v>
      </c>
      <c r="AF173" s="7">
        <v>0.97895699999999997</v>
      </c>
      <c r="AG173" s="7">
        <v>-0.91373000000000004</v>
      </c>
      <c r="AH173" s="7">
        <v>0.26729900000000001</v>
      </c>
      <c r="AI173" s="7">
        <v>0.57818599999999998</v>
      </c>
      <c r="AJ173" s="7">
        <v>1.1673340000000001</v>
      </c>
      <c r="AK173" s="7">
        <v>1.923767</v>
      </c>
      <c r="AL173" s="7">
        <v>0.39011899999999999</v>
      </c>
      <c r="AM173" s="7">
        <v>0.46032600000000001</v>
      </c>
      <c r="AN173" s="7">
        <v>-0.16805</v>
      </c>
      <c r="AO173" s="7">
        <v>0.38239699999999999</v>
      </c>
      <c r="AP173" s="7">
        <v>-0.67135999999999996</v>
      </c>
      <c r="AQ173" s="7">
        <v>-0.13219</v>
      </c>
      <c r="AR173" s="7">
        <v>1.5148299999999999</v>
      </c>
      <c r="AS173" s="7">
        <v>-8.2199999999999999E-3</v>
      </c>
      <c r="AT173" s="7">
        <v>5.0199000000000001E-2</v>
      </c>
      <c r="AU173" s="7">
        <v>-0.26683000000000001</v>
      </c>
      <c r="AV173" s="7">
        <v>0.79709700000000006</v>
      </c>
      <c r="AW173" s="7">
        <v>0.588337</v>
      </c>
      <c r="AX173" s="7">
        <v>0.39729500000000001</v>
      </c>
      <c r="AY173" s="7">
        <v>0.476962</v>
      </c>
      <c r="AZ173" s="7">
        <v>0.28032800000000002</v>
      </c>
      <c r="BA173" s="7">
        <v>0.48262300000000002</v>
      </c>
      <c r="BB173" s="7">
        <v>-0.11851</v>
      </c>
      <c r="BC173" s="7">
        <v>-0.25916</v>
      </c>
      <c r="BD173" s="7">
        <v>1.3372120000000001</v>
      </c>
      <c r="BE173" s="7">
        <v>1.119159</v>
      </c>
      <c r="BF173" s="7">
        <v>-0.91286</v>
      </c>
      <c r="BG173" s="7">
        <v>-0.32545000000000002</v>
      </c>
      <c r="BH173" s="7">
        <v>0.57467100000000004</v>
      </c>
      <c r="BI173" s="7">
        <v>0.154922</v>
      </c>
      <c r="BJ173" s="21">
        <v>5.631000996</v>
      </c>
      <c r="BK173" s="21">
        <v>5.3939037320000001</v>
      </c>
      <c r="BL173" s="21">
        <v>0.49715977900000002</v>
      </c>
      <c r="BM173" s="21">
        <v>0.57410973300000001</v>
      </c>
      <c r="BN173" s="21">
        <v>0.43577212100000001</v>
      </c>
    </row>
    <row r="174" spans="1:66" ht="13">
      <c r="A174" s="7">
        <v>173</v>
      </c>
      <c r="B174" s="8" t="s">
        <v>540</v>
      </c>
      <c r="C174" s="8" t="s">
        <v>345</v>
      </c>
      <c r="D174" s="7">
        <v>1994</v>
      </c>
      <c r="E174" s="2" t="s">
        <v>79</v>
      </c>
      <c r="F174" s="2" t="s">
        <v>79</v>
      </c>
      <c r="G174" s="2" t="s">
        <v>79</v>
      </c>
      <c r="H174" s="9" t="str">
        <f t="shared" si="3"/>
        <v>happy</v>
      </c>
      <c r="I174" s="9"/>
      <c r="J174" s="8" t="s">
        <v>541</v>
      </c>
      <c r="K174" s="7">
        <v>-1.78339</v>
      </c>
      <c r="L174" s="7">
        <v>-0.52753000000000005</v>
      </c>
      <c r="M174" s="7">
        <v>0.96160599999999996</v>
      </c>
      <c r="N174" s="7">
        <v>-0.80352000000000001</v>
      </c>
      <c r="O174" s="7">
        <v>-1.1580900000000001</v>
      </c>
      <c r="P174" s="7">
        <v>-0.78881999999999997</v>
      </c>
      <c r="Q174" s="7">
        <v>-0.37252999999999997</v>
      </c>
      <c r="R174" s="7">
        <v>-0.30199999999999999</v>
      </c>
      <c r="S174" s="7">
        <v>-2.4369100000000001</v>
      </c>
      <c r="T174" s="7">
        <v>0.28366799999999998</v>
      </c>
      <c r="U174" s="7">
        <v>1.4142790000000001</v>
      </c>
      <c r="V174" s="7">
        <v>0.193352</v>
      </c>
      <c r="W174" s="7">
        <v>-0.54879</v>
      </c>
      <c r="X174" s="7">
        <v>0.56152999999999997</v>
      </c>
      <c r="Y174" s="7">
        <v>-1.6791400000000001</v>
      </c>
      <c r="Z174" s="7">
        <v>0.76249699999999998</v>
      </c>
      <c r="AA174" s="7">
        <v>-1.67736</v>
      </c>
      <c r="AB174" s="7">
        <v>-0.27305000000000001</v>
      </c>
      <c r="AC174" s="7">
        <v>-0.54908000000000001</v>
      </c>
      <c r="AD174" s="7">
        <v>0.287578</v>
      </c>
      <c r="AE174" s="7">
        <v>-0.54168000000000005</v>
      </c>
      <c r="AF174" s="7">
        <v>1.039542</v>
      </c>
      <c r="AG174" s="7">
        <v>-0.55020000000000002</v>
      </c>
      <c r="AH174" s="7">
        <v>1.8892249999999999</v>
      </c>
      <c r="AI174" s="7">
        <v>-0.77144000000000001</v>
      </c>
      <c r="AJ174" s="7">
        <v>0.72655199999999998</v>
      </c>
      <c r="AK174" s="7">
        <v>-1.26047</v>
      </c>
      <c r="AL174" s="7">
        <v>-1.04091</v>
      </c>
      <c r="AM174" s="7">
        <v>-0.42649999999999999</v>
      </c>
      <c r="AN174" s="7">
        <v>1.3630199999999999</v>
      </c>
      <c r="AO174" s="7">
        <v>-0.49793999999999999</v>
      </c>
      <c r="AP174" s="7">
        <v>0.55624200000000001</v>
      </c>
      <c r="AQ174" s="7">
        <v>6.0130000000000003E-2</v>
      </c>
      <c r="AR174" s="7">
        <v>-1.13873</v>
      </c>
      <c r="AS174" s="7">
        <v>-1.68058</v>
      </c>
      <c r="AT174" s="7">
        <v>-1.54871</v>
      </c>
      <c r="AU174" s="7">
        <v>0.14399500000000001</v>
      </c>
      <c r="AV174" s="7">
        <v>-1.28853</v>
      </c>
      <c r="AW174" s="7">
        <v>-0.81838999999999995</v>
      </c>
      <c r="AX174" s="7">
        <v>-1.1326000000000001</v>
      </c>
      <c r="AY174" s="7">
        <v>-0.96070999999999995</v>
      </c>
      <c r="AZ174" s="7">
        <v>0.81725800000000004</v>
      </c>
      <c r="BA174" s="7">
        <v>0.44075399999999998</v>
      </c>
      <c r="BB174" s="7">
        <v>-0.45028000000000001</v>
      </c>
      <c r="BC174" s="7">
        <v>0.129944</v>
      </c>
      <c r="BD174" s="7">
        <v>0.33804600000000001</v>
      </c>
      <c r="BE174" s="7">
        <v>-0.46048</v>
      </c>
      <c r="BF174" s="7">
        <v>-1.7066600000000001</v>
      </c>
      <c r="BG174" s="7">
        <v>-1.6227499999999999</v>
      </c>
      <c r="BH174" s="7">
        <v>-0.22609000000000001</v>
      </c>
      <c r="BI174" s="7">
        <v>-2.4391099999999999</v>
      </c>
      <c r="BJ174" s="21">
        <v>4.996518612</v>
      </c>
      <c r="BK174" s="21">
        <v>5.1163802150000004</v>
      </c>
      <c r="BL174" s="21">
        <v>0.55577492699999997</v>
      </c>
      <c r="BM174" s="21">
        <v>0.81769996899999997</v>
      </c>
      <c r="BN174" s="21">
        <v>0.75933265699999997</v>
      </c>
    </row>
    <row r="175" spans="1:66" ht="13">
      <c r="A175" s="7">
        <v>174</v>
      </c>
      <c r="B175" s="8" t="s">
        <v>542</v>
      </c>
      <c r="C175" s="8" t="s">
        <v>543</v>
      </c>
      <c r="D175" s="7">
        <v>1965</v>
      </c>
      <c r="E175" s="8" t="s">
        <v>63</v>
      </c>
      <c r="F175" s="2" t="s">
        <v>63</v>
      </c>
      <c r="G175" s="2" t="s">
        <v>63</v>
      </c>
      <c r="H175" s="9" t="str">
        <f t="shared" si="3"/>
        <v>romantic</v>
      </c>
      <c r="I175" s="9"/>
      <c r="J175" s="8" t="s">
        <v>544</v>
      </c>
      <c r="K175" s="7">
        <v>-1.1452599999999999</v>
      </c>
      <c r="L175" s="7">
        <v>0.45849000000000001</v>
      </c>
      <c r="M175" s="7">
        <v>0.68915599999999999</v>
      </c>
      <c r="N175" s="7">
        <v>0.36469000000000001</v>
      </c>
      <c r="O175" s="7">
        <v>-1.55003</v>
      </c>
      <c r="P175" s="7">
        <v>-1.0078100000000001</v>
      </c>
      <c r="Q175" s="7">
        <v>1.2854509999999999</v>
      </c>
      <c r="R175" s="7">
        <v>1.339899</v>
      </c>
      <c r="S175" s="7">
        <v>-9.3549999999999994E-2</v>
      </c>
      <c r="T175" s="7">
        <v>0.53751199999999999</v>
      </c>
      <c r="U175" s="7">
        <v>-1.3843300000000001</v>
      </c>
      <c r="V175" s="7">
        <v>1.0063850000000001</v>
      </c>
      <c r="W175" s="7">
        <v>0.33066099999999998</v>
      </c>
      <c r="X175" s="7">
        <v>-1.332E-2</v>
      </c>
      <c r="Y175" s="7">
        <v>-1.05403</v>
      </c>
      <c r="Z175" s="7">
        <v>0.42738900000000002</v>
      </c>
      <c r="AA175" s="7">
        <v>-0.72275</v>
      </c>
      <c r="AB175" s="7">
        <v>7.1960999999999997E-2</v>
      </c>
      <c r="AC175" s="7">
        <v>0.25353300000000001</v>
      </c>
      <c r="AD175" s="7">
        <v>0.32775500000000002</v>
      </c>
      <c r="AE175" s="7">
        <v>-0.48070000000000002</v>
      </c>
      <c r="AF175" s="7">
        <v>1.061758</v>
      </c>
      <c r="AG175" s="7">
        <v>-6.2759999999999996E-2</v>
      </c>
      <c r="AH175" s="7">
        <v>0.51486200000000004</v>
      </c>
      <c r="AI175" s="7">
        <v>-5.781E-2</v>
      </c>
      <c r="AJ175" s="7">
        <v>0.75968999999999998</v>
      </c>
      <c r="AK175" s="7">
        <v>0.114277</v>
      </c>
      <c r="AL175" s="7">
        <v>-1.6678299999999999</v>
      </c>
      <c r="AM175" s="7">
        <v>-0.94977999999999996</v>
      </c>
      <c r="AN175" s="7">
        <v>-1.30471</v>
      </c>
      <c r="AO175" s="7">
        <v>-1.27861</v>
      </c>
      <c r="AP175" s="7">
        <v>0.59047700000000003</v>
      </c>
      <c r="AQ175" s="7">
        <v>-0.95057000000000003</v>
      </c>
      <c r="AR175" s="7">
        <v>-0.13217999999999999</v>
      </c>
      <c r="AS175" s="7">
        <v>-1.19177</v>
      </c>
      <c r="AT175" s="7">
        <v>-0.95484000000000002</v>
      </c>
      <c r="AU175" s="7">
        <v>-0.30678</v>
      </c>
      <c r="AV175" s="7">
        <v>-1.08586</v>
      </c>
      <c r="AW175" s="7">
        <v>-0.79139999999999999</v>
      </c>
      <c r="AX175" s="7">
        <v>-1.4112899999999999</v>
      </c>
      <c r="AY175" s="7">
        <v>-1.0851599999999999</v>
      </c>
      <c r="AZ175" s="7">
        <v>0.69803400000000004</v>
      </c>
      <c r="BA175" s="7">
        <v>0.476439</v>
      </c>
      <c r="BB175" s="7">
        <v>0.19754099999999999</v>
      </c>
      <c r="BC175" s="7">
        <v>-0.98873</v>
      </c>
      <c r="BD175" s="7">
        <v>0.106491</v>
      </c>
      <c r="BE175" s="7">
        <v>-0.80900000000000005</v>
      </c>
      <c r="BF175" s="7">
        <v>-1.25186</v>
      </c>
      <c r="BG175" s="7">
        <v>-1.0762799999999999</v>
      </c>
      <c r="BH175" s="7">
        <v>0.155196</v>
      </c>
      <c r="BI175" s="7">
        <v>-1.7327300000000001</v>
      </c>
      <c r="BJ175" s="21">
        <v>4.7174715999999997</v>
      </c>
      <c r="BK175" s="21">
        <v>4.7985410689999997</v>
      </c>
      <c r="BL175" s="21">
        <v>0.56299328800000004</v>
      </c>
      <c r="BM175" s="21">
        <v>0.81985259099999996</v>
      </c>
      <c r="BN175" s="21">
        <v>0.67870664599999997</v>
      </c>
    </row>
    <row r="176" spans="1:66" ht="13">
      <c r="A176" s="7">
        <v>175</v>
      </c>
      <c r="B176" s="8" t="s">
        <v>545</v>
      </c>
      <c r="C176" s="8" t="s">
        <v>439</v>
      </c>
      <c r="D176" s="7">
        <v>2002</v>
      </c>
      <c r="E176" s="8" t="s">
        <v>63</v>
      </c>
      <c r="F176" s="8" t="s">
        <v>63</v>
      </c>
      <c r="G176" s="2" t="s">
        <v>63</v>
      </c>
      <c r="H176" s="9" t="str">
        <f t="shared" si="3"/>
        <v>romantic</v>
      </c>
      <c r="I176" s="9"/>
      <c r="J176" s="8" t="s">
        <v>546</v>
      </c>
      <c r="K176" s="7">
        <v>3.3083000000000001E-2</v>
      </c>
      <c r="L176" s="7">
        <v>-0.54834000000000005</v>
      </c>
      <c r="M176" s="7">
        <v>-0.17121</v>
      </c>
      <c r="N176" s="7">
        <v>7.3421E-2</v>
      </c>
      <c r="O176" s="7">
        <v>0.12470299999999999</v>
      </c>
      <c r="P176" s="7">
        <v>9.1958999999999999E-2</v>
      </c>
      <c r="Q176" s="7">
        <v>-0.23630000000000001</v>
      </c>
      <c r="R176" s="7">
        <v>0.35495700000000002</v>
      </c>
      <c r="S176" s="7">
        <v>0.74600500000000003</v>
      </c>
      <c r="T176" s="7">
        <v>7.4001999999999998E-2</v>
      </c>
      <c r="U176" s="7">
        <v>0.80479999999999996</v>
      </c>
      <c r="V176" s="7">
        <v>-0.21911</v>
      </c>
      <c r="W176" s="7">
        <v>1.017889</v>
      </c>
      <c r="X176" s="7">
        <v>-0.25112000000000001</v>
      </c>
      <c r="Y176" s="7">
        <v>0.52607000000000004</v>
      </c>
      <c r="Z176" s="7">
        <v>8.9134000000000005E-2</v>
      </c>
      <c r="AA176" s="7">
        <v>0.67256199999999999</v>
      </c>
      <c r="AB176" s="7">
        <v>-0.20211000000000001</v>
      </c>
      <c r="AC176" s="7">
        <v>0.79553300000000005</v>
      </c>
      <c r="AD176" s="7">
        <v>-0.73453999999999997</v>
      </c>
      <c r="AE176" s="7">
        <v>-0.15508</v>
      </c>
      <c r="AF176" s="7">
        <v>-9.0620000000000006E-2</v>
      </c>
      <c r="AG176" s="7">
        <v>0.38504699999999997</v>
      </c>
      <c r="AH176" s="7">
        <v>-0.59633999999999998</v>
      </c>
      <c r="AI176" s="7">
        <v>0.66676100000000005</v>
      </c>
      <c r="AJ176" s="7">
        <v>0.49443799999999999</v>
      </c>
      <c r="AK176" s="7">
        <v>0.36567100000000002</v>
      </c>
      <c r="AL176" s="7">
        <v>-0.26629999999999998</v>
      </c>
      <c r="AM176" s="7">
        <v>0.64533099999999999</v>
      </c>
      <c r="AN176" s="7">
        <v>-0.33712999999999999</v>
      </c>
      <c r="AO176" s="7">
        <v>-0.41241</v>
      </c>
      <c r="AP176" s="7">
        <v>0.53494600000000003</v>
      </c>
      <c r="AQ176" s="7">
        <v>-1.7420000000000001E-2</v>
      </c>
      <c r="AR176" s="7">
        <v>1.1099190000000001</v>
      </c>
      <c r="AS176" s="7">
        <v>-0.11468</v>
      </c>
      <c r="AT176" s="7">
        <v>0.75658700000000001</v>
      </c>
      <c r="AU176" s="7">
        <v>1.0056210000000001</v>
      </c>
      <c r="AV176" s="7">
        <v>-0.26826</v>
      </c>
      <c r="AW176" s="7">
        <v>0.22664999999999999</v>
      </c>
      <c r="AX176" s="7">
        <v>0.39107700000000001</v>
      </c>
      <c r="AY176" s="7">
        <v>0.25362200000000001</v>
      </c>
      <c r="AZ176" s="7">
        <v>0.119257</v>
      </c>
      <c r="BA176" s="7">
        <v>0.32443100000000002</v>
      </c>
      <c r="BB176" s="7">
        <v>-0.15404000000000001</v>
      </c>
      <c r="BC176" s="7">
        <v>0.87573000000000001</v>
      </c>
      <c r="BD176" s="7">
        <v>1.4143570000000001</v>
      </c>
      <c r="BE176" s="7">
        <v>1.3515509999999999</v>
      </c>
      <c r="BF176" s="7">
        <v>-0.57506000000000002</v>
      </c>
      <c r="BG176" s="7">
        <v>-0.72175999999999996</v>
      </c>
      <c r="BH176" s="7">
        <v>4.3400000000000001E-2</v>
      </c>
      <c r="BI176" s="7">
        <v>-0.65786</v>
      </c>
      <c r="BJ176" s="21">
        <v>5.3273468020000001</v>
      </c>
      <c r="BK176" s="21">
        <v>5.6017680170000004</v>
      </c>
      <c r="BL176" s="21">
        <v>0.38513407100000002</v>
      </c>
      <c r="BM176" s="21">
        <v>0.63893145299999998</v>
      </c>
      <c r="BN176" s="21">
        <v>0.41784244799999998</v>
      </c>
    </row>
    <row r="177" spans="1:66" ht="13">
      <c r="A177" s="7">
        <v>176</v>
      </c>
      <c r="B177" s="8" t="s">
        <v>547</v>
      </c>
      <c r="C177" s="8" t="s">
        <v>210</v>
      </c>
      <c r="D177" s="7">
        <v>2009</v>
      </c>
      <c r="E177" s="8" t="s">
        <v>114</v>
      </c>
      <c r="F177" s="2" t="s">
        <v>114</v>
      </c>
      <c r="G177" s="2" t="s">
        <v>114</v>
      </c>
      <c r="H177" s="9" t="str">
        <f t="shared" si="3"/>
        <v>sad</v>
      </c>
      <c r="I177" s="9"/>
      <c r="J177" s="8" t="s">
        <v>548</v>
      </c>
      <c r="K177" s="7">
        <v>0.44049500000000003</v>
      </c>
      <c r="L177" s="7">
        <v>0.16958599999999999</v>
      </c>
      <c r="M177" s="7">
        <v>0.39515699999999998</v>
      </c>
      <c r="N177" s="7">
        <v>-6.2539999999999998E-2</v>
      </c>
      <c r="O177" s="7">
        <v>0.17165</v>
      </c>
      <c r="P177" s="7">
        <v>-0.53863000000000005</v>
      </c>
      <c r="Q177" s="7">
        <v>-0.24193999999999999</v>
      </c>
      <c r="R177" s="7">
        <v>-0.42915999999999999</v>
      </c>
      <c r="S177" s="7">
        <v>0.35326299999999999</v>
      </c>
      <c r="T177" s="7">
        <v>0.12517400000000001</v>
      </c>
      <c r="U177" s="7">
        <v>-0.17610000000000001</v>
      </c>
      <c r="V177" s="7">
        <v>-0.14848</v>
      </c>
      <c r="W177" s="7">
        <v>-0.66483000000000003</v>
      </c>
      <c r="X177" s="7">
        <v>0.61121700000000001</v>
      </c>
      <c r="Y177" s="7">
        <v>0.81326799999999999</v>
      </c>
      <c r="Z177" s="7">
        <v>-0.36491000000000001</v>
      </c>
      <c r="AA177" s="7">
        <v>-0.77630999999999994</v>
      </c>
      <c r="AB177" s="7">
        <v>0.247334</v>
      </c>
      <c r="AC177" s="7">
        <v>-9.1850000000000001E-2</v>
      </c>
      <c r="AD177" s="7">
        <v>0.96551900000000002</v>
      </c>
      <c r="AE177" s="7">
        <v>0.33377699999999999</v>
      </c>
      <c r="AF177" s="7">
        <v>-0.61355999999999999</v>
      </c>
      <c r="AG177" s="7">
        <v>-0.23044000000000001</v>
      </c>
      <c r="AH177" s="7">
        <v>-0.24471999999999999</v>
      </c>
      <c r="AI177" s="7">
        <v>-0.48120000000000002</v>
      </c>
      <c r="AJ177" s="7">
        <v>-0.37406</v>
      </c>
      <c r="AK177" s="7">
        <v>-0.40727999999999998</v>
      </c>
      <c r="AL177" s="7">
        <v>-1.0466500000000001</v>
      </c>
      <c r="AM177" s="7">
        <v>-0.22014</v>
      </c>
      <c r="AN177" s="7">
        <v>-0.76924999999999999</v>
      </c>
      <c r="AO177" s="7">
        <v>0.813303</v>
      </c>
      <c r="AP177" s="7">
        <v>-0.91795000000000004</v>
      </c>
      <c r="AQ177" s="7">
        <v>0.29969499999999999</v>
      </c>
      <c r="AR177" s="7">
        <v>-0.44800000000000001</v>
      </c>
      <c r="AS177" s="7">
        <v>-1.89055</v>
      </c>
      <c r="AT177" s="7">
        <v>-1.55731</v>
      </c>
      <c r="AU177" s="7">
        <v>-1.37104</v>
      </c>
      <c r="AV177" s="7">
        <v>0.78772500000000001</v>
      </c>
      <c r="AW177" s="7">
        <v>-0.57654000000000005</v>
      </c>
      <c r="AX177" s="7">
        <v>-0.16911000000000001</v>
      </c>
      <c r="AY177" s="7">
        <v>-0.44778000000000001</v>
      </c>
      <c r="AZ177" s="7">
        <v>0.51520100000000002</v>
      </c>
      <c r="BA177" s="7">
        <v>0.46102900000000002</v>
      </c>
      <c r="BB177" s="7">
        <v>-2.5669999999999998E-2</v>
      </c>
      <c r="BC177" s="7">
        <v>-7.3450000000000001E-2</v>
      </c>
      <c r="BD177" s="7">
        <v>0.41860000000000003</v>
      </c>
      <c r="BE177" s="7">
        <v>0.48202299999999998</v>
      </c>
      <c r="BF177" s="7">
        <v>0.54031099999999999</v>
      </c>
      <c r="BG177" s="7">
        <v>5.6528000000000002E-2</v>
      </c>
      <c r="BH177" s="7">
        <v>-0.70877999999999997</v>
      </c>
      <c r="BI177" s="7">
        <v>0.43098399999999998</v>
      </c>
      <c r="BJ177" s="21">
        <v>5.7027382849999997</v>
      </c>
      <c r="BK177" s="21">
        <v>5.380027771</v>
      </c>
      <c r="BL177" s="21">
        <v>0.43539741599999998</v>
      </c>
      <c r="BM177" s="21">
        <v>0.86867797400000002</v>
      </c>
      <c r="BN177" s="21">
        <v>0.65239667899999998</v>
      </c>
    </row>
    <row r="178" spans="1:66" ht="13">
      <c r="A178" s="7">
        <v>177</v>
      </c>
      <c r="B178" s="8" t="s">
        <v>549</v>
      </c>
      <c r="C178" s="8" t="s">
        <v>550</v>
      </c>
      <c r="D178" s="7">
        <v>2003</v>
      </c>
      <c r="E178" s="2" t="s">
        <v>63</v>
      </c>
      <c r="F178" s="2" t="s">
        <v>63</v>
      </c>
      <c r="G178" s="2" t="s">
        <v>63</v>
      </c>
      <c r="H178" s="9" t="str">
        <f t="shared" si="3"/>
        <v>romantic</v>
      </c>
      <c r="I178" s="9"/>
      <c r="J178" s="8" t="s">
        <v>551</v>
      </c>
      <c r="K178" s="7">
        <v>-1.0130999999999999</v>
      </c>
      <c r="L178" s="7">
        <v>9.4214999999999993E-2</v>
      </c>
      <c r="M178" s="7">
        <v>1.4073290000000001</v>
      </c>
      <c r="N178" s="7">
        <v>0.79159900000000005</v>
      </c>
      <c r="O178" s="7">
        <v>0.20999699999999999</v>
      </c>
      <c r="P178" s="7">
        <v>1.4634689999999999</v>
      </c>
      <c r="Q178" s="7">
        <v>-7.3950000000000002E-2</v>
      </c>
      <c r="R178" s="7">
        <v>0.93051200000000001</v>
      </c>
      <c r="S178" s="7">
        <v>0.64294899999999999</v>
      </c>
      <c r="T178" s="7">
        <v>1.8333839999999999</v>
      </c>
      <c r="U178" s="7">
        <v>-0.27272000000000002</v>
      </c>
      <c r="V178" s="7">
        <v>0.336372</v>
      </c>
      <c r="W178" s="7">
        <v>0.22899700000000001</v>
      </c>
      <c r="X178" s="7">
        <v>0.108974</v>
      </c>
      <c r="Y178" s="7">
        <v>-0.34810000000000002</v>
      </c>
      <c r="Z178" s="7">
        <v>0.86498200000000003</v>
      </c>
      <c r="AA178" s="7">
        <v>-0.75280000000000002</v>
      </c>
      <c r="AB178" s="7">
        <v>1.488807</v>
      </c>
      <c r="AC178" s="7">
        <v>4.3740000000000003E-3</v>
      </c>
      <c r="AD178" s="7">
        <v>0.51457799999999998</v>
      </c>
      <c r="AE178" s="7">
        <v>-0.97307999999999995</v>
      </c>
      <c r="AF178" s="7">
        <v>1.613046</v>
      </c>
      <c r="AG178" s="7">
        <v>-1.2395099999999999</v>
      </c>
      <c r="AH178" s="7">
        <v>0.97757899999999998</v>
      </c>
      <c r="AI178" s="7">
        <v>-1.2749200000000001</v>
      </c>
      <c r="AJ178" s="7">
        <v>1.5877730000000001</v>
      </c>
      <c r="AK178" s="7">
        <v>-1.7074100000000001</v>
      </c>
      <c r="AL178" s="7">
        <v>-0.14563000000000001</v>
      </c>
      <c r="AM178" s="7">
        <v>0.42006100000000002</v>
      </c>
      <c r="AN178" s="7">
        <v>-0.51331000000000004</v>
      </c>
      <c r="AO178" s="7">
        <v>-0.24948999999999999</v>
      </c>
      <c r="AP178" s="7">
        <v>-0.83391999999999999</v>
      </c>
      <c r="AQ178" s="7">
        <v>0.42132700000000001</v>
      </c>
      <c r="AR178" s="7">
        <v>-0.90925</v>
      </c>
      <c r="AS178" s="7">
        <v>-0.66913999999999996</v>
      </c>
      <c r="AT178" s="7">
        <v>1.273692</v>
      </c>
      <c r="AU178" s="7">
        <v>-0.89437999999999995</v>
      </c>
      <c r="AV178" s="7">
        <v>-1.1031200000000001</v>
      </c>
      <c r="AW178" s="7">
        <v>-1.579</v>
      </c>
      <c r="AX178" s="7">
        <v>-1.2220500000000001</v>
      </c>
      <c r="AY178" s="7">
        <v>-1.6714599999999999</v>
      </c>
      <c r="AZ178" s="7">
        <v>1.273182</v>
      </c>
      <c r="BA178" s="7">
        <v>0.40839300000000001</v>
      </c>
      <c r="BB178" s="7">
        <v>-0.48233999999999999</v>
      </c>
      <c r="BC178" s="7">
        <v>-0.98873</v>
      </c>
      <c r="BD178" s="7">
        <v>-0.37232999999999999</v>
      </c>
      <c r="BE178" s="7">
        <v>-1.67649</v>
      </c>
      <c r="BF178" s="7">
        <v>-0.46939999999999998</v>
      </c>
      <c r="BG178" s="7">
        <v>0.26738400000000001</v>
      </c>
      <c r="BH178" s="7">
        <v>-1.1635200000000001</v>
      </c>
      <c r="BI178" s="7">
        <v>-0.10884000000000001</v>
      </c>
      <c r="BJ178" s="21">
        <v>3.5160014629999998</v>
      </c>
      <c r="BK178" s="21">
        <v>4.1030688289999997</v>
      </c>
      <c r="BL178" s="21">
        <v>0.85231763100000002</v>
      </c>
      <c r="BM178" s="21">
        <v>0.96744596999999999</v>
      </c>
      <c r="BN178" s="21">
        <v>0.82620191600000004</v>
      </c>
    </row>
    <row r="179" spans="1:66" ht="13">
      <c r="A179" s="7">
        <v>178</v>
      </c>
      <c r="B179" s="8" t="s">
        <v>552</v>
      </c>
      <c r="C179" s="8" t="s">
        <v>553</v>
      </c>
      <c r="D179" s="7">
        <v>1982</v>
      </c>
      <c r="E179" s="8" t="s">
        <v>63</v>
      </c>
      <c r="F179" s="2" t="s">
        <v>63</v>
      </c>
      <c r="G179" s="2" t="s">
        <v>63</v>
      </c>
      <c r="H179" s="9" t="str">
        <f t="shared" si="3"/>
        <v>romantic</v>
      </c>
      <c r="I179" s="9"/>
      <c r="J179" s="8" t="s">
        <v>554</v>
      </c>
      <c r="K179" s="7">
        <v>0.55363099999999998</v>
      </c>
      <c r="L179" s="7">
        <v>-0.35404999999999998</v>
      </c>
      <c r="M179" s="7">
        <v>1.0341899999999999</v>
      </c>
      <c r="N179" s="7">
        <v>-0.33184000000000002</v>
      </c>
      <c r="O179" s="7">
        <v>-1.2704299999999999</v>
      </c>
      <c r="P179" s="7">
        <v>-0.18783</v>
      </c>
      <c r="Q179" s="7">
        <v>1.334613</v>
      </c>
      <c r="R179" s="7">
        <v>0.32339000000000001</v>
      </c>
      <c r="S179" s="7">
        <v>-2.4214000000000002</v>
      </c>
      <c r="T179" s="7">
        <v>0.139797</v>
      </c>
      <c r="U179" s="7">
        <v>0.676288</v>
      </c>
      <c r="V179" s="7">
        <v>-4.28E-3</v>
      </c>
      <c r="W179" s="7">
        <v>-2.1814900000000002</v>
      </c>
      <c r="X179" s="7">
        <v>1.9300999999999999E-2</v>
      </c>
      <c r="Y179" s="7">
        <v>-0.66249000000000002</v>
      </c>
      <c r="Z179" s="7">
        <v>0.53491599999999995</v>
      </c>
      <c r="AA179" s="7">
        <v>-1.3037700000000001</v>
      </c>
      <c r="AB179" s="7">
        <v>0.72255199999999997</v>
      </c>
      <c r="AC179" s="7">
        <v>-0.89454</v>
      </c>
      <c r="AD179" s="7">
        <v>1.2964990000000001</v>
      </c>
      <c r="AE179" s="7">
        <v>-0.66903999999999997</v>
      </c>
      <c r="AF179" s="7">
        <v>1.7255050000000001</v>
      </c>
      <c r="AG179" s="7">
        <v>-0.94749000000000005</v>
      </c>
      <c r="AH179" s="7">
        <v>0.72707100000000002</v>
      </c>
      <c r="AI179" s="7">
        <v>-0.91176000000000001</v>
      </c>
      <c r="AJ179" s="7">
        <v>-6.8790000000000004E-2</v>
      </c>
      <c r="AK179" s="7">
        <v>-1.13426</v>
      </c>
      <c r="AL179" s="7">
        <v>-1.52868</v>
      </c>
      <c r="AM179" s="7">
        <v>-0.84580999999999995</v>
      </c>
      <c r="AN179" s="7">
        <v>-0.47783999999999999</v>
      </c>
      <c r="AO179" s="7">
        <v>-1.37964</v>
      </c>
      <c r="AP179" s="7">
        <v>-0.53705000000000003</v>
      </c>
      <c r="AQ179" s="7">
        <v>-0.93886000000000003</v>
      </c>
      <c r="AR179" s="7">
        <v>0.438579</v>
      </c>
      <c r="AS179" s="7">
        <v>-1.0181</v>
      </c>
      <c r="AT179" s="7">
        <v>-1.5405199999999999</v>
      </c>
      <c r="AU179" s="7">
        <v>0.10895199999999999</v>
      </c>
      <c r="AV179" s="7">
        <v>-1.5385899999999999</v>
      </c>
      <c r="AW179" s="7">
        <v>-0.94432000000000005</v>
      </c>
      <c r="AX179" s="7">
        <v>-1.3488500000000001</v>
      </c>
      <c r="AY179" s="7">
        <v>-0.96503000000000005</v>
      </c>
      <c r="AZ179" s="7">
        <v>1.1182620000000001</v>
      </c>
      <c r="BA179" s="7">
        <v>1.623953</v>
      </c>
      <c r="BB179" s="7">
        <v>-0.48191000000000001</v>
      </c>
      <c r="BC179" s="7">
        <v>-0.86443999999999999</v>
      </c>
      <c r="BD179" s="7">
        <v>-2.01634</v>
      </c>
      <c r="BE179" s="7">
        <v>-0.90807000000000004</v>
      </c>
      <c r="BF179" s="7">
        <v>1.441489</v>
      </c>
      <c r="BG179" s="7">
        <v>0.74704999999999999</v>
      </c>
      <c r="BH179" s="7">
        <v>-0.59445000000000003</v>
      </c>
      <c r="BI179" s="7">
        <v>-0.11641</v>
      </c>
      <c r="BJ179" s="21">
        <v>5.100360394</v>
      </c>
      <c r="BK179" s="21">
        <v>4.4104151729999996</v>
      </c>
      <c r="BL179" s="21">
        <v>0.50581794999999996</v>
      </c>
      <c r="BM179" s="21">
        <v>0.85222321700000003</v>
      </c>
      <c r="BN179" s="21">
        <v>0.72184878600000002</v>
      </c>
    </row>
    <row r="180" spans="1:66" ht="13">
      <c r="A180" s="7">
        <v>179</v>
      </c>
      <c r="B180" s="8" t="s">
        <v>555</v>
      </c>
      <c r="C180" s="8" t="s">
        <v>556</v>
      </c>
      <c r="D180" s="7">
        <v>1973</v>
      </c>
      <c r="E180" s="8" t="s">
        <v>63</v>
      </c>
      <c r="F180" s="2" t="s">
        <v>63</v>
      </c>
      <c r="G180" s="2" t="s">
        <v>63</v>
      </c>
      <c r="H180" s="10" t="s">
        <v>95</v>
      </c>
      <c r="I180" s="9"/>
      <c r="J180" s="8" t="s">
        <v>557</v>
      </c>
      <c r="K180" s="7">
        <v>6.5290000000000001E-3</v>
      </c>
      <c r="L180" s="7">
        <v>-0.16575000000000001</v>
      </c>
      <c r="M180" s="7">
        <v>-0.14852000000000001</v>
      </c>
      <c r="N180" s="7">
        <v>-0.44952999999999999</v>
      </c>
      <c r="O180" s="7">
        <v>-1.17493</v>
      </c>
      <c r="P180" s="7">
        <v>6.3031000000000004E-2</v>
      </c>
      <c r="Q180" s="7">
        <v>2.179265</v>
      </c>
      <c r="R180" s="7">
        <v>-0.74439</v>
      </c>
      <c r="S180" s="7">
        <v>-2.1221199999999998</v>
      </c>
      <c r="T180" s="7">
        <v>0.28482000000000002</v>
      </c>
      <c r="U180" s="7">
        <v>1.2312970000000001</v>
      </c>
      <c r="V180" s="7">
        <v>-4.999E-2</v>
      </c>
      <c r="W180" s="7">
        <v>-2.3028900000000001</v>
      </c>
      <c r="X180" s="7">
        <v>-0.52847999999999995</v>
      </c>
      <c r="Y180" s="7">
        <v>0.99903900000000001</v>
      </c>
      <c r="Z180" s="7">
        <v>-0.95520000000000005</v>
      </c>
      <c r="AA180" s="7">
        <v>-1.54677</v>
      </c>
      <c r="AB180" s="7">
        <v>1.2967470000000001</v>
      </c>
      <c r="AC180" s="7">
        <v>0.83977500000000005</v>
      </c>
      <c r="AD180" s="7">
        <v>-0.59041999999999994</v>
      </c>
      <c r="AE180" s="7">
        <v>-1.0325599999999999</v>
      </c>
      <c r="AF180" s="7">
        <v>-0.28505000000000003</v>
      </c>
      <c r="AG180" s="7">
        <v>-0.86831999999999998</v>
      </c>
      <c r="AH180" s="7">
        <v>0.54888199999999998</v>
      </c>
      <c r="AI180" s="7">
        <v>-0.59201000000000004</v>
      </c>
      <c r="AJ180" s="7">
        <v>-0.28404000000000001</v>
      </c>
      <c r="AK180" s="7">
        <v>-0.22853000000000001</v>
      </c>
      <c r="AL180" s="7">
        <v>-1.37473</v>
      </c>
      <c r="AM180" s="7">
        <v>-1.27643</v>
      </c>
      <c r="AN180" s="7">
        <v>-0.77707999999999999</v>
      </c>
      <c r="AO180" s="7">
        <v>0.49156300000000003</v>
      </c>
      <c r="AP180" s="7">
        <v>-1.1755199999999999</v>
      </c>
      <c r="AQ180" s="7">
        <v>-0.87056</v>
      </c>
      <c r="AR180" s="7">
        <v>-0.24099999999999999</v>
      </c>
      <c r="AS180" s="7">
        <v>-0.29776999999999998</v>
      </c>
      <c r="AT180" s="7">
        <v>1.26885</v>
      </c>
      <c r="AU180" s="7">
        <v>-0.48287000000000002</v>
      </c>
      <c r="AV180" s="7">
        <v>8.1669000000000005E-2</v>
      </c>
      <c r="AW180" s="7">
        <v>0.26484799999999997</v>
      </c>
      <c r="AX180" s="7">
        <v>-0.64554</v>
      </c>
      <c r="AY180" s="7">
        <v>-0.11817</v>
      </c>
      <c r="AZ180" s="7">
        <v>0.880243</v>
      </c>
      <c r="BA180" s="7">
        <v>1.830265</v>
      </c>
      <c r="BB180" s="7">
        <v>-0.37097000000000002</v>
      </c>
      <c r="BC180" s="7">
        <v>1.1828179999999999</v>
      </c>
      <c r="BD180" s="7">
        <v>1.078225</v>
      </c>
      <c r="BE180" s="7">
        <v>-8.5449999999999998E-2</v>
      </c>
      <c r="BF180" s="7">
        <v>-0.63529000000000002</v>
      </c>
      <c r="BG180" s="7">
        <v>-0.92464000000000002</v>
      </c>
      <c r="BH180" s="7">
        <v>0.85455599999999998</v>
      </c>
      <c r="BI180" s="7">
        <v>-1.5331300000000001</v>
      </c>
      <c r="BJ180" s="21">
        <v>5.7246608730000004</v>
      </c>
      <c r="BK180" s="21">
        <v>5.1707930559999999</v>
      </c>
      <c r="BL180" s="21">
        <v>0.39464357500000002</v>
      </c>
      <c r="BM180" s="21">
        <v>0.62954592700000001</v>
      </c>
      <c r="BN180" s="21">
        <v>0.35362121499999999</v>
      </c>
    </row>
    <row r="181" spans="1:66" ht="13">
      <c r="A181" s="7">
        <v>180</v>
      </c>
      <c r="B181" s="8" t="s">
        <v>558</v>
      </c>
      <c r="C181" s="8" t="s">
        <v>559</v>
      </c>
      <c r="D181" s="7">
        <v>1974</v>
      </c>
      <c r="E181" s="8" t="s">
        <v>63</v>
      </c>
      <c r="F181" s="2" t="s">
        <v>63</v>
      </c>
      <c r="G181" s="2" t="s">
        <v>63</v>
      </c>
      <c r="H181" s="9" t="str">
        <f t="shared" ref="H181:H349" si="4">IF(COUNTIF($E181:$G181,E181)&gt;=2,E181,IF(COUNTIF($E181:$G181,F181)&gt;=2,F181,IF(COUNTIF($E181:$G181,G181)&gt;=2,G181,"ambiguous")))</f>
        <v>romantic</v>
      </c>
      <c r="I181" s="9"/>
      <c r="J181" s="8" t="s">
        <v>560</v>
      </c>
      <c r="K181" s="7">
        <v>0.126919</v>
      </c>
      <c r="L181" s="7">
        <v>-1.0591699999999999</v>
      </c>
      <c r="M181" s="7">
        <v>0.799458</v>
      </c>
      <c r="N181" s="7">
        <v>-0.32424999999999998</v>
      </c>
      <c r="O181" s="7">
        <v>0.44840799999999997</v>
      </c>
      <c r="P181" s="7">
        <v>0.65238600000000002</v>
      </c>
      <c r="Q181" s="7">
        <v>2.590983</v>
      </c>
      <c r="R181" s="7">
        <v>1.9555340000000001</v>
      </c>
      <c r="S181" s="7">
        <v>0.77668499999999996</v>
      </c>
      <c r="T181" s="7">
        <v>-0.53076000000000001</v>
      </c>
      <c r="U181" s="7">
        <v>-2.1693199999999999</v>
      </c>
      <c r="V181" s="7">
        <v>-0.10007000000000001</v>
      </c>
      <c r="W181" s="7">
        <v>-4.5257399999999999</v>
      </c>
      <c r="X181" s="7">
        <v>1.5576129999999999</v>
      </c>
      <c r="Y181" s="7">
        <v>1.2186380000000001</v>
      </c>
      <c r="Z181" s="7">
        <v>-0.57537000000000005</v>
      </c>
      <c r="AA181" s="7">
        <v>2.4347300000000001</v>
      </c>
      <c r="AB181" s="7">
        <v>-9.425E-2</v>
      </c>
      <c r="AC181" s="7">
        <v>-1.4698500000000001</v>
      </c>
      <c r="AD181" s="7">
        <v>-0.79840999999999995</v>
      </c>
      <c r="AE181" s="7">
        <v>-0.13105</v>
      </c>
      <c r="AF181" s="7">
        <v>-0.72072999999999998</v>
      </c>
      <c r="AG181" s="7">
        <v>-2.2386699999999999</v>
      </c>
      <c r="AH181" s="7">
        <v>-0.30013000000000001</v>
      </c>
      <c r="AI181" s="7">
        <v>-4.5855600000000001</v>
      </c>
      <c r="AJ181" s="7">
        <v>-0.61446000000000001</v>
      </c>
      <c r="AK181" s="7">
        <v>0.310002</v>
      </c>
      <c r="AL181" s="7">
        <v>-0.9365</v>
      </c>
      <c r="AM181" s="7">
        <v>-1.13513</v>
      </c>
      <c r="AN181" s="7">
        <v>-1.43689</v>
      </c>
      <c r="AO181" s="7">
        <v>-0.60977999999999999</v>
      </c>
      <c r="AP181" s="7">
        <v>-1.4921599999999999</v>
      </c>
      <c r="AQ181" s="7">
        <v>-0.81884999999999997</v>
      </c>
      <c r="AR181" s="7">
        <v>0.22797400000000001</v>
      </c>
      <c r="AS181" s="7">
        <v>-0.79917000000000005</v>
      </c>
      <c r="AT181" s="7">
        <v>-0.59243000000000001</v>
      </c>
      <c r="AU181" s="7">
        <v>-0.76504000000000005</v>
      </c>
      <c r="AV181" s="7">
        <v>0.96255400000000002</v>
      </c>
      <c r="AW181" s="7">
        <v>-1.07521</v>
      </c>
      <c r="AX181" s="7">
        <v>-0.71679000000000004</v>
      </c>
      <c r="AY181" s="7">
        <v>-1.0129600000000001</v>
      </c>
      <c r="AZ181" s="7">
        <v>0.88879200000000003</v>
      </c>
      <c r="BA181" s="7">
        <v>0.75716600000000001</v>
      </c>
      <c r="BB181" s="7">
        <v>-0.44962999999999997</v>
      </c>
      <c r="BC181" s="7">
        <v>-0.58601000000000003</v>
      </c>
      <c r="BD181" s="7">
        <v>-1.18885</v>
      </c>
      <c r="BE181" s="7">
        <v>-8.1540000000000001E-2</v>
      </c>
      <c r="BF181" s="7">
        <v>1.068039</v>
      </c>
      <c r="BG181" s="7">
        <v>0.31085099999999999</v>
      </c>
      <c r="BH181" s="7">
        <v>-1.1136200000000001</v>
      </c>
      <c r="BI181" s="7">
        <v>-4.0480000000000002E-2</v>
      </c>
      <c r="BJ181" s="21">
        <v>4.474841595</v>
      </c>
      <c r="BK181" s="21">
        <v>4.3701133729999997</v>
      </c>
      <c r="BL181" s="21">
        <v>0.52965551600000005</v>
      </c>
      <c r="BM181" s="21">
        <v>0.90587395400000004</v>
      </c>
      <c r="BN181" s="21">
        <v>0.83467882900000001</v>
      </c>
    </row>
    <row r="182" spans="1:66" ht="14">
      <c r="A182" s="7">
        <v>181</v>
      </c>
      <c r="B182" s="8" t="s">
        <v>3561</v>
      </c>
      <c r="C182" s="8" t="s">
        <v>847</v>
      </c>
      <c r="D182" s="7">
        <v>1982</v>
      </c>
      <c r="E182" s="8" t="s">
        <v>114</v>
      </c>
      <c r="F182" s="2" t="s">
        <v>114</v>
      </c>
      <c r="G182" s="10" t="s">
        <v>114</v>
      </c>
      <c r="H182" s="9" t="str">
        <f t="shared" si="4"/>
        <v>sad</v>
      </c>
      <c r="I182" s="9"/>
      <c r="J182" s="8" t="s">
        <v>3920</v>
      </c>
      <c r="K182" s="7">
        <v>0.53569900000000004</v>
      </c>
      <c r="L182" s="7">
        <v>-1.5776300000000001</v>
      </c>
      <c r="M182" s="7">
        <v>0.99566600000000005</v>
      </c>
      <c r="N182" s="7">
        <v>-0.82816999999999996</v>
      </c>
      <c r="O182" s="7">
        <v>-0.26569999999999999</v>
      </c>
      <c r="P182" s="7">
        <v>-1.2416</v>
      </c>
      <c r="Q182" s="7">
        <v>-2.84416</v>
      </c>
      <c r="R182" s="7">
        <v>-0.81530000000000002</v>
      </c>
      <c r="S182" s="7">
        <v>0.15817400000000001</v>
      </c>
      <c r="T182" s="7">
        <v>-1.1969099999999999</v>
      </c>
      <c r="U182" s="7">
        <v>2.2829329999999999</v>
      </c>
      <c r="V182" s="7">
        <v>-1.4814000000000001</v>
      </c>
      <c r="W182" s="7">
        <v>-0.52569999999999995</v>
      </c>
      <c r="X182" s="7">
        <v>-1.5777099999999999</v>
      </c>
      <c r="Y182" s="7">
        <v>2.393132</v>
      </c>
      <c r="Z182" s="7">
        <v>-1.3927400000000001</v>
      </c>
      <c r="AA182" s="7">
        <v>-1.55907</v>
      </c>
      <c r="AB182" s="7">
        <v>-1.2903500000000001</v>
      </c>
      <c r="AC182" s="7">
        <v>1.8572010000000001</v>
      </c>
      <c r="AD182" s="7">
        <v>-1.1840200000000001</v>
      </c>
      <c r="AE182" s="7">
        <v>-0.90303</v>
      </c>
      <c r="AF182" s="7">
        <v>-0.50882000000000005</v>
      </c>
      <c r="AG182" s="7">
        <v>1.3771439999999999</v>
      </c>
      <c r="AH182" s="7">
        <v>-0.66740999999999995</v>
      </c>
      <c r="AI182" s="7">
        <v>-1.3169200000000001</v>
      </c>
      <c r="AJ182" s="7">
        <v>-0.95071000000000006</v>
      </c>
      <c r="AK182" s="7">
        <v>-0.68788000000000005</v>
      </c>
      <c r="AL182" s="7">
        <v>-0.37396000000000001</v>
      </c>
      <c r="AM182" s="7">
        <v>-0.38146000000000002</v>
      </c>
      <c r="AN182" s="7">
        <v>1.9543950000000001</v>
      </c>
      <c r="AO182" s="7">
        <v>-0.20054</v>
      </c>
      <c r="AP182" s="7">
        <v>7.1193999999999993E-2</v>
      </c>
      <c r="AQ182" s="7">
        <v>-0.62809999999999999</v>
      </c>
      <c r="AR182" s="7">
        <v>-0.78713</v>
      </c>
      <c r="AS182" s="7">
        <v>-0.42716999999999999</v>
      </c>
      <c r="AT182" s="7">
        <v>-0.28808</v>
      </c>
      <c r="AU182" s="7">
        <v>3.2631950000000001</v>
      </c>
      <c r="AV182" s="7">
        <v>-0.61063000000000001</v>
      </c>
      <c r="AW182" s="7">
        <v>-0.3629</v>
      </c>
      <c r="AX182" s="7">
        <v>-5.3749999999999999E-2</v>
      </c>
      <c r="AY182" s="7">
        <v>-0.39911999999999997</v>
      </c>
      <c r="AZ182" s="7">
        <v>0.104213</v>
      </c>
      <c r="BA182" s="7">
        <v>0.62512500000000004</v>
      </c>
      <c r="BB182" s="7">
        <v>-0.38989000000000001</v>
      </c>
      <c r="BC182" s="7">
        <v>0.60096700000000003</v>
      </c>
      <c r="BD182" s="7">
        <v>0.45569199999999999</v>
      </c>
      <c r="BE182" s="7">
        <v>0.23194999999999999</v>
      </c>
      <c r="BF182" s="7">
        <v>-6.9500000000000006E-2</v>
      </c>
      <c r="BG182" s="7">
        <v>-0.92456000000000005</v>
      </c>
      <c r="BH182" s="7">
        <v>2.6827E-2</v>
      </c>
      <c r="BI182" s="7">
        <v>1.4878800000000001</v>
      </c>
      <c r="BJ182" s="23">
        <v>4.7473306659999999</v>
      </c>
      <c r="BK182" s="23">
        <v>4.5972862240000003</v>
      </c>
      <c r="BL182" s="23">
        <v>0.57635492099999996</v>
      </c>
      <c r="BM182" s="23">
        <v>0.71145582200000002</v>
      </c>
      <c r="BN182" s="23">
        <v>0.54597043999999995</v>
      </c>
    </row>
    <row r="183" spans="1:66" ht="13">
      <c r="A183" s="7">
        <v>182</v>
      </c>
      <c r="B183" s="8" t="s">
        <v>561</v>
      </c>
      <c r="C183" s="8" t="s">
        <v>562</v>
      </c>
      <c r="D183" s="7">
        <v>2005</v>
      </c>
      <c r="E183" s="8" t="s">
        <v>63</v>
      </c>
      <c r="F183" s="2" t="s">
        <v>63</v>
      </c>
      <c r="G183" s="2" t="s">
        <v>63</v>
      </c>
      <c r="H183" s="9" t="str">
        <f t="shared" si="4"/>
        <v>romantic</v>
      </c>
      <c r="I183" s="9"/>
      <c r="J183" s="8" t="s">
        <v>563</v>
      </c>
      <c r="K183" s="7">
        <v>-1.68496</v>
      </c>
      <c r="L183" s="7">
        <v>1.788251</v>
      </c>
      <c r="M183" s="7">
        <v>-6.5060000000000007E-2</v>
      </c>
      <c r="N183" s="7">
        <v>2.7040999999999999E-2</v>
      </c>
      <c r="O183" s="7">
        <v>0.53503699999999998</v>
      </c>
      <c r="P183" s="7">
        <v>0.76220600000000005</v>
      </c>
      <c r="Q183" s="7">
        <v>-0.55203000000000002</v>
      </c>
      <c r="R183" s="7">
        <v>1.1529720000000001</v>
      </c>
      <c r="S183" s="7">
        <v>-9.6920000000000006E-2</v>
      </c>
      <c r="T183" s="7">
        <v>0.441388</v>
      </c>
      <c r="U183" s="7">
        <v>-0.74504999999999999</v>
      </c>
      <c r="V183" s="7">
        <v>1.157797</v>
      </c>
      <c r="W183" s="7">
        <v>-8.7059999999999998E-2</v>
      </c>
      <c r="X183" s="7">
        <v>0.46150099999999999</v>
      </c>
      <c r="Y183" s="7">
        <v>-0.18178</v>
      </c>
      <c r="Z183" s="7">
        <v>1.0542910000000001</v>
      </c>
      <c r="AA183" s="7">
        <v>-0.18443999999999999</v>
      </c>
      <c r="AB183" s="7">
        <v>1.248804</v>
      </c>
      <c r="AC183" s="7">
        <v>-1.08891</v>
      </c>
      <c r="AD183" s="7">
        <v>0.63914300000000002</v>
      </c>
      <c r="AE183" s="7">
        <v>-1.3509999999999999E-2</v>
      </c>
      <c r="AF183" s="7">
        <v>0.57687200000000005</v>
      </c>
      <c r="AG183" s="7">
        <v>-0.72323999999999999</v>
      </c>
      <c r="AH183" s="7">
        <v>0.98103099999999999</v>
      </c>
      <c r="AI183" s="7">
        <v>-0.52234999999999998</v>
      </c>
      <c r="AJ183" s="7">
        <v>1.1402140000000001</v>
      </c>
      <c r="AK183" s="7">
        <v>-1.8210500000000001</v>
      </c>
      <c r="AL183" s="7">
        <v>-1.48316</v>
      </c>
      <c r="AM183" s="7">
        <v>-0.97736999999999996</v>
      </c>
      <c r="AN183" s="7">
        <v>0.49566399999999999</v>
      </c>
      <c r="AO183" s="7">
        <v>0.98405399999999998</v>
      </c>
      <c r="AP183" s="7">
        <v>-0.98272000000000004</v>
      </c>
      <c r="AQ183" s="7">
        <v>-0.80662</v>
      </c>
      <c r="AR183" s="7">
        <v>-1.0784100000000001</v>
      </c>
      <c r="AS183" s="7">
        <v>6.5106999999999998E-2</v>
      </c>
      <c r="AT183" s="7">
        <v>-1.40347</v>
      </c>
      <c r="AU183" s="7">
        <v>-1.6451499999999999</v>
      </c>
      <c r="AV183" s="7">
        <v>-0.83386000000000005</v>
      </c>
      <c r="AW183" s="7">
        <v>-0.78856000000000004</v>
      </c>
      <c r="AX183" s="7">
        <v>-0.3664</v>
      </c>
      <c r="AY183" s="7">
        <v>-0.89378999999999997</v>
      </c>
      <c r="AZ183" s="7">
        <v>0.83801599999999998</v>
      </c>
      <c r="BA183" s="7">
        <v>0.48612</v>
      </c>
      <c r="BB183" s="7">
        <v>-0.40777000000000002</v>
      </c>
      <c r="BC183" s="7">
        <v>1.9198310000000001</v>
      </c>
      <c r="BD183" s="7">
        <v>-0.47533999999999998</v>
      </c>
      <c r="BE183" s="7">
        <v>-0.49634</v>
      </c>
      <c r="BF183" s="7">
        <v>-1.01464</v>
      </c>
      <c r="BG183" s="7">
        <v>-7.3099999999999998E-2</v>
      </c>
      <c r="BH183" s="7">
        <v>-0.90214000000000005</v>
      </c>
      <c r="BI183" s="7">
        <v>4.1524999999999999E-2</v>
      </c>
      <c r="BJ183" s="21">
        <v>4.0868043900000002</v>
      </c>
      <c r="BK183" s="21">
        <v>4.4327869419999999</v>
      </c>
      <c r="BL183" s="21">
        <v>0.657457709</v>
      </c>
      <c r="BM183" s="21">
        <v>0.87053185700000002</v>
      </c>
      <c r="BN183" s="21">
        <v>0.789677501</v>
      </c>
    </row>
    <row r="184" spans="1:66" ht="13">
      <c r="A184" s="7">
        <v>183</v>
      </c>
      <c r="B184" s="8" t="s">
        <v>564</v>
      </c>
      <c r="C184" s="8" t="s">
        <v>565</v>
      </c>
      <c r="D184" s="7">
        <v>2016</v>
      </c>
      <c r="E184" s="8" t="s">
        <v>63</v>
      </c>
      <c r="F184" s="2" t="s">
        <v>63</v>
      </c>
      <c r="G184" s="2" t="s">
        <v>63</v>
      </c>
      <c r="H184" s="9" t="str">
        <f t="shared" si="4"/>
        <v>romantic</v>
      </c>
      <c r="I184" s="9"/>
      <c r="J184" s="8" t="s">
        <v>566</v>
      </c>
      <c r="K184" s="7">
        <v>0.234435</v>
      </c>
      <c r="L184" s="7">
        <v>-0.17829</v>
      </c>
      <c r="M184" s="7">
        <v>0.67411100000000002</v>
      </c>
      <c r="N184" s="7">
        <v>0.248774</v>
      </c>
      <c r="O184" s="7">
        <v>0.43258600000000003</v>
      </c>
      <c r="P184" s="7">
        <v>0.80143600000000004</v>
      </c>
      <c r="Q184" s="7">
        <v>-0.70916000000000001</v>
      </c>
      <c r="R184" s="7">
        <v>0.62549900000000003</v>
      </c>
      <c r="S184" s="7">
        <v>0.142401</v>
      </c>
      <c r="T184" s="7">
        <v>-6.1240000000000003E-2</v>
      </c>
      <c r="U184" s="7">
        <v>2.9690000000000001E-2</v>
      </c>
      <c r="V184" s="7">
        <v>-8.8969999999999994E-2</v>
      </c>
      <c r="W184" s="7">
        <v>2.9932E-2</v>
      </c>
      <c r="X184" s="7">
        <v>-0.28888999999999998</v>
      </c>
      <c r="Y184" s="7">
        <v>-0.47533999999999998</v>
      </c>
      <c r="Z184" s="7">
        <v>1.152131</v>
      </c>
      <c r="AA184" s="7">
        <v>0.701762</v>
      </c>
      <c r="AB184" s="7">
        <v>0.38509500000000002</v>
      </c>
      <c r="AC184" s="7">
        <v>0.54494799999999999</v>
      </c>
      <c r="AD184" s="7">
        <v>-0.46349000000000001</v>
      </c>
      <c r="AE184" s="7">
        <v>0.96465000000000001</v>
      </c>
      <c r="AF184" s="7">
        <v>0.17727599999999999</v>
      </c>
      <c r="AG184" s="7">
        <v>0.48036899999999999</v>
      </c>
      <c r="AH184" s="7">
        <v>5.2760000000000003E-3</v>
      </c>
      <c r="AI184" s="7">
        <v>0.38431700000000002</v>
      </c>
      <c r="AJ184" s="7">
        <v>0.29736200000000002</v>
      </c>
      <c r="AK184" s="7">
        <v>-0.82282</v>
      </c>
      <c r="AL184" s="7">
        <v>1.263528</v>
      </c>
      <c r="AM184" s="7">
        <v>-0.70513999999999999</v>
      </c>
      <c r="AN184" s="7">
        <v>-1.2589399999999999</v>
      </c>
      <c r="AO184" s="7">
        <v>-0.31007000000000001</v>
      </c>
      <c r="AP184" s="7">
        <v>-0.66047</v>
      </c>
      <c r="AQ184" s="7">
        <v>1.4924729999999999</v>
      </c>
      <c r="AR184" s="7">
        <v>-0.23283999999999999</v>
      </c>
      <c r="AS184" s="7">
        <v>-0.32646999999999998</v>
      </c>
      <c r="AT184" s="7">
        <v>0.118784</v>
      </c>
      <c r="AU184" s="7">
        <v>-0.87153999999999998</v>
      </c>
      <c r="AV184" s="7">
        <v>-0.15919</v>
      </c>
      <c r="AW184" s="7">
        <v>-0.69294999999999995</v>
      </c>
      <c r="AX184" s="7">
        <v>-7.7829999999999996E-2</v>
      </c>
      <c r="AY184" s="7">
        <v>-0.63149999999999995</v>
      </c>
      <c r="AZ184" s="7">
        <v>0.49324000000000001</v>
      </c>
      <c r="BA184" s="7">
        <v>0.363705</v>
      </c>
      <c r="BB184" s="7">
        <v>-0.34832000000000002</v>
      </c>
      <c r="BC184" s="7">
        <v>1.5282929999999999</v>
      </c>
      <c r="BD184" s="7">
        <v>-2.317E-2</v>
      </c>
      <c r="BE184" s="7">
        <v>-0.31991000000000003</v>
      </c>
      <c r="BF184" s="7">
        <v>0.58829699999999996</v>
      </c>
      <c r="BG184" s="7">
        <v>0.65418200000000004</v>
      </c>
      <c r="BH184" s="7">
        <v>-0.92379999999999995</v>
      </c>
      <c r="BI184" s="7">
        <v>0.23231199999999999</v>
      </c>
      <c r="BJ184" s="21">
        <v>4.9519410129999999</v>
      </c>
      <c r="BK184" s="21">
        <v>4.4347395900000004</v>
      </c>
      <c r="BL184" s="21">
        <v>0.58031153700000004</v>
      </c>
      <c r="BM184" s="21">
        <v>0.90303081299999999</v>
      </c>
      <c r="BN184" s="21">
        <v>0.76703745099999998</v>
      </c>
    </row>
    <row r="185" spans="1:66" ht="14">
      <c r="A185" s="7">
        <v>184</v>
      </c>
      <c r="B185" s="8" t="s">
        <v>3562</v>
      </c>
      <c r="C185" s="8" t="s">
        <v>609</v>
      </c>
      <c r="D185" s="7">
        <v>1973</v>
      </c>
      <c r="E185" s="8" t="s">
        <v>63</v>
      </c>
      <c r="F185" s="2" t="s">
        <v>63</v>
      </c>
      <c r="G185" s="9" t="s">
        <v>63</v>
      </c>
      <c r="H185" s="9" t="str">
        <f t="shared" si="4"/>
        <v>romantic</v>
      </c>
      <c r="I185" s="9"/>
      <c r="J185" s="8" t="s">
        <v>3921</v>
      </c>
      <c r="K185" s="7">
        <v>7.2007000000000002E-2</v>
      </c>
      <c r="L185" s="7">
        <v>-1.03826</v>
      </c>
      <c r="M185" s="7">
        <v>1.7010419999999999</v>
      </c>
      <c r="N185" s="7">
        <v>-0.35176000000000002</v>
      </c>
      <c r="O185" s="7">
        <v>-1.2914600000000001</v>
      </c>
      <c r="P185" s="7">
        <v>-0.67791000000000001</v>
      </c>
      <c r="Q185" s="7">
        <v>0.821048</v>
      </c>
      <c r="R185" s="7">
        <v>-2.26668</v>
      </c>
      <c r="S185" s="7">
        <v>-0.87409999999999999</v>
      </c>
      <c r="T185" s="7">
        <v>-1.56904</v>
      </c>
      <c r="U185" s="7">
        <v>0.58491000000000004</v>
      </c>
      <c r="V185" s="7">
        <v>-1.82501</v>
      </c>
      <c r="W185" s="7">
        <v>-0.83504</v>
      </c>
      <c r="X185" s="7">
        <v>-2.0426099999999998</v>
      </c>
      <c r="Y185" s="7">
        <v>-1.806E-2</v>
      </c>
      <c r="Z185" s="7">
        <v>-1.8186800000000001</v>
      </c>
      <c r="AA185" s="7">
        <v>-0.33038000000000001</v>
      </c>
      <c r="AB185" s="7">
        <v>-1.70903</v>
      </c>
      <c r="AC185" s="7">
        <v>-0.73429</v>
      </c>
      <c r="AD185" s="7">
        <v>-1.69574</v>
      </c>
      <c r="AE185" s="7">
        <v>-1.1238600000000001</v>
      </c>
      <c r="AF185" s="7">
        <v>-1.40909</v>
      </c>
      <c r="AG185" s="7">
        <v>-0.81652999999999998</v>
      </c>
      <c r="AH185" s="7">
        <v>-0.70337000000000005</v>
      </c>
      <c r="AI185" s="7">
        <v>-0.53051000000000004</v>
      </c>
      <c r="AJ185" s="7">
        <v>-0.67120999999999997</v>
      </c>
      <c r="AK185" s="7">
        <v>5.8708000000000003E-2</v>
      </c>
      <c r="AL185" s="7">
        <v>-0.27135999999999999</v>
      </c>
      <c r="AM185" s="7">
        <v>-1.58449</v>
      </c>
      <c r="AN185" s="7">
        <v>-1.5505199999999999</v>
      </c>
      <c r="AO185" s="7">
        <v>-1.1363300000000001</v>
      </c>
      <c r="AP185" s="7">
        <v>0.62042200000000003</v>
      </c>
      <c r="AQ185" s="7">
        <v>-0.29009000000000001</v>
      </c>
      <c r="AR185" s="7">
        <v>-1.0795300000000001</v>
      </c>
      <c r="AS185" s="7">
        <v>-0.81083000000000005</v>
      </c>
      <c r="AT185" s="7">
        <v>-0.81306</v>
      </c>
      <c r="AU185" s="7">
        <v>1.715989</v>
      </c>
      <c r="AV185" s="7">
        <v>0.19139300000000001</v>
      </c>
      <c r="AW185" s="7">
        <v>-1.2762199999999999</v>
      </c>
      <c r="AX185" s="7">
        <v>-1.5262199999999999</v>
      </c>
      <c r="AY185" s="7">
        <v>-1.4464900000000001</v>
      </c>
      <c r="AZ185" s="7">
        <v>-1.5336700000000001</v>
      </c>
      <c r="BA185" s="7">
        <v>-1.8704499999999999</v>
      </c>
      <c r="BB185" s="7">
        <v>-0.35377999999999998</v>
      </c>
      <c r="BC185" s="7">
        <v>0.129944</v>
      </c>
      <c r="BD185" s="7">
        <v>-0.23893</v>
      </c>
      <c r="BE185" s="7">
        <v>-0.68677999999999995</v>
      </c>
      <c r="BF185" s="7">
        <v>-0.12413</v>
      </c>
      <c r="BG185" s="7">
        <v>-0.64986999999999995</v>
      </c>
      <c r="BH185" s="7">
        <v>-0.63302999999999998</v>
      </c>
      <c r="BI185" s="7">
        <v>-0.61065999999999998</v>
      </c>
      <c r="BJ185" s="23">
        <v>5.584478378</v>
      </c>
      <c r="BK185" s="23">
        <v>4.716197491</v>
      </c>
      <c r="BL185" s="23">
        <v>0.45553696199999999</v>
      </c>
      <c r="BM185" s="23">
        <v>0.67227625800000002</v>
      </c>
      <c r="BN185" s="23">
        <v>0.567882895</v>
      </c>
    </row>
    <row r="186" spans="1:66" ht="13">
      <c r="A186" s="7">
        <v>185</v>
      </c>
      <c r="B186" s="8" t="s">
        <v>567</v>
      </c>
      <c r="C186" s="8" t="s">
        <v>568</v>
      </c>
      <c r="D186" s="7">
        <v>1975</v>
      </c>
      <c r="E186" s="8" t="s">
        <v>63</v>
      </c>
      <c r="F186" s="2" t="s">
        <v>63</v>
      </c>
      <c r="G186" s="2" t="s">
        <v>63</v>
      </c>
      <c r="H186" s="9" t="str">
        <f t="shared" si="4"/>
        <v>romantic</v>
      </c>
      <c r="I186" s="9"/>
      <c r="J186" s="8" t="s">
        <v>569</v>
      </c>
      <c r="K186" s="7">
        <v>-0.41793000000000002</v>
      </c>
      <c r="L186" s="7">
        <v>0.29902200000000001</v>
      </c>
      <c r="M186" s="7">
        <v>1.8757159999999999</v>
      </c>
      <c r="N186" s="7">
        <v>0.53881100000000004</v>
      </c>
      <c r="O186" s="7">
        <v>-3.2543799999999998</v>
      </c>
      <c r="P186" s="7">
        <v>0.62731199999999998</v>
      </c>
      <c r="Q186" s="7">
        <v>0.14377799999999999</v>
      </c>
      <c r="R186" s="7">
        <v>1.9293210000000001</v>
      </c>
      <c r="S186" s="7">
        <v>-1.4165700000000001</v>
      </c>
      <c r="T186" s="7">
        <v>0.114438</v>
      </c>
      <c r="U186" s="7">
        <v>-1.80602</v>
      </c>
      <c r="V186" s="7">
        <v>-0.67923</v>
      </c>
      <c r="W186" s="7">
        <v>-0.25291000000000002</v>
      </c>
      <c r="X186" s="7">
        <v>-0.72116000000000002</v>
      </c>
      <c r="Y186" s="7">
        <v>-2.1315900000000001</v>
      </c>
      <c r="Z186" s="7">
        <v>-0.44853999999999999</v>
      </c>
      <c r="AA186" s="7">
        <v>-0.16339000000000001</v>
      </c>
      <c r="AB186" s="7">
        <v>-0.85670999999999997</v>
      </c>
      <c r="AC186" s="7">
        <v>-1.3643700000000001</v>
      </c>
      <c r="AD186" s="7">
        <v>0.514625</v>
      </c>
      <c r="AE186" s="7">
        <v>0.73022799999999999</v>
      </c>
      <c r="AF186" s="7">
        <v>0.64122800000000002</v>
      </c>
      <c r="AG186" s="7">
        <v>-1.0675300000000001</v>
      </c>
      <c r="AH186" s="7">
        <v>1.0414110000000001</v>
      </c>
      <c r="AI186" s="7">
        <v>1.5389E-2</v>
      </c>
      <c r="AJ186" s="7">
        <v>0.361458</v>
      </c>
      <c r="AK186" s="7">
        <v>-0.88814000000000004</v>
      </c>
      <c r="AL186" s="7">
        <v>1.116927</v>
      </c>
      <c r="AM186" s="7">
        <v>-0.80247000000000002</v>
      </c>
      <c r="AN186" s="7">
        <v>-0.40176000000000001</v>
      </c>
      <c r="AO186" s="7">
        <v>-0.67618999999999996</v>
      </c>
      <c r="AP186" s="7">
        <v>-1.2585</v>
      </c>
      <c r="AQ186" s="7">
        <v>-0.67991000000000001</v>
      </c>
      <c r="AR186" s="7">
        <v>-0.81688000000000005</v>
      </c>
      <c r="AS186" s="7">
        <v>0.259079</v>
      </c>
      <c r="AT186" s="7">
        <v>-0.24659</v>
      </c>
      <c r="AU186" s="7">
        <v>-1.5977600000000001</v>
      </c>
      <c r="AV186" s="7">
        <v>-1.90455</v>
      </c>
      <c r="AW186" s="7">
        <v>-1.1057699999999999</v>
      </c>
      <c r="AX186" s="7">
        <v>-2.5023499999999999</v>
      </c>
      <c r="AY186" s="7">
        <v>-1.4981599999999999</v>
      </c>
      <c r="AZ186" s="7">
        <v>1.131494</v>
      </c>
      <c r="BA186" s="7">
        <v>1.121713</v>
      </c>
      <c r="BB186" s="7">
        <v>-0.31581999999999999</v>
      </c>
      <c r="BC186" s="7">
        <v>1.9198310000000001</v>
      </c>
      <c r="BD186" s="7">
        <v>-0.34747</v>
      </c>
      <c r="BE186" s="7">
        <v>-0.57394000000000001</v>
      </c>
      <c r="BF186" s="7">
        <v>-0.10791000000000001</v>
      </c>
      <c r="BG186" s="7">
        <v>9.0365000000000001E-2</v>
      </c>
      <c r="BH186" s="7">
        <v>0.41072999999999998</v>
      </c>
      <c r="BI186" s="7">
        <v>-0.11022</v>
      </c>
      <c r="BJ186" s="21">
        <v>5.1727566720000002</v>
      </c>
      <c r="BK186" s="21">
        <v>4.4416933060000003</v>
      </c>
      <c r="BL186" s="21">
        <v>0.47562631999999999</v>
      </c>
      <c r="BM186" s="21">
        <v>0.65349715900000005</v>
      </c>
      <c r="BN186" s="21">
        <v>0.38738966000000002</v>
      </c>
    </row>
    <row r="187" spans="1:66" ht="14.35">
      <c r="A187" s="7">
        <v>186</v>
      </c>
      <c r="B187" s="8" t="s">
        <v>336</v>
      </c>
      <c r="C187" s="8" t="s">
        <v>610</v>
      </c>
      <c r="D187" s="7">
        <v>1969</v>
      </c>
      <c r="E187" s="8" t="s">
        <v>63</v>
      </c>
      <c r="F187" s="2" t="s">
        <v>63</v>
      </c>
      <c r="G187" s="2" t="s">
        <v>63</v>
      </c>
      <c r="H187" s="9" t="str">
        <f t="shared" si="4"/>
        <v>romantic</v>
      </c>
      <c r="I187" s="9"/>
      <c r="J187" s="8" t="s">
        <v>3635</v>
      </c>
      <c r="K187" s="7">
        <v>-1.56795</v>
      </c>
      <c r="L187" s="7">
        <v>-0.87312000000000001</v>
      </c>
      <c r="M187" s="7">
        <v>2.0447760000000001</v>
      </c>
      <c r="N187" s="7">
        <v>0.201013</v>
      </c>
      <c r="O187" s="7">
        <v>-1.99057</v>
      </c>
      <c r="P187" s="7">
        <v>-0.41453000000000001</v>
      </c>
      <c r="Q187" s="7">
        <v>0.68350599999999995</v>
      </c>
      <c r="R187" s="7">
        <v>0.10834000000000001</v>
      </c>
      <c r="S187" s="7">
        <v>0.30724400000000002</v>
      </c>
      <c r="T187" s="7">
        <v>-0.93154999999999999</v>
      </c>
      <c r="U187" s="7">
        <v>-2.6949000000000001</v>
      </c>
      <c r="V187" s="7">
        <v>-0.42366999999999999</v>
      </c>
      <c r="W187" s="7">
        <v>1.6746209999999999</v>
      </c>
      <c r="X187" s="7">
        <v>-1.0502899999999999</v>
      </c>
      <c r="Y187" s="7">
        <v>-0.85277000000000003</v>
      </c>
      <c r="Z187" s="7">
        <v>-0.89456999999999998</v>
      </c>
      <c r="AA187" s="7">
        <v>-0.20421</v>
      </c>
      <c r="AB187" s="7">
        <v>-0.39632000000000001</v>
      </c>
      <c r="AC187" s="7">
        <v>0.77967900000000001</v>
      </c>
      <c r="AD187" s="7">
        <v>-0.34963</v>
      </c>
      <c r="AE187" s="7">
        <v>-1.54644</v>
      </c>
      <c r="AF187" s="7">
        <v>6.9261000000000003E-2</v>
      </c>
      <c r="AG187" s="7">
        <v>0.18958900000000001</v>
      </c>
      <c r="AH187" s="7">
        <v>0.76085400000000003</v>
      </c>
      <c r="AI187" s="7">
        <v>-1.55104</v>
      </c>
      <c r="AJ187" s="7">
        <v>1.1110040000000001</v>
      </c>
      <c r="AK187" s="7">
        <v>-0.13944000000000001</v>
      </c>
      <c r="AL187" s="7">
        <v>-1.3421000000000001</v>
      </c>
      <c r="AM187" s="7">
        <v>-1.47976</v>
      </c>
      <c r="AN187" s="7">
        <v>-0.19771</v>
      </c>
      <c r="AO187" s="7">
        <v>-1.80481</v>
      </c>
      <c r="AP187" s="7">
        <v>-1.6616899999999999</v>
      </c>
      <c r="AQ187" s="7">
        <v>-2.0901100000000001</v>
      </c>
      <c r="AR187" s="7">
        <v>-0.29409000000000002</v>
      </c>
      <c r="AS187" s="7">
        <v>1.0085360000000001</v>
      </c>
      <c r="AT187" s="7">
        <v>-1.23203</v>
      </c>
      <c r="AU187" s="7">
        <v>-0.49335000000000001</v>
      </c>
      <c r="AV187" s="7">
        <v>-1.0071300000000001</v>
      </c>
      <c r="AW187" s="7">
        <v>-1.29782</v>
      </c>
      <c r="AX187" s="7">
        <v>-1.98919</v>
      </c>
      <c r="AY187" s="7">
        <v>-1.5222599999999999</v>
      </c>
      <c r="AZ187" s="7">
        <v>0.95502399999999998</v>
      </c>
      <c r="BA187" s="7">
        <v>0.23255500000000001</v>
      </c>
      <c r="BB187" s="7">
        <v>-0.32211000000000001</v>
      </c>
      <c r="BC187" s="7">
        <v>-0.4294</v>
      </c>
      <c r="BD187" s="7">
        <v>-0.12775</v>
      </c>
      <c r="BE187" s="7">
        <v>-0.53102000000000005</v>
      </c>
      <c r="BF187" s="7">
        <v>-1.31786</v>
      </c>
      <c r="BG187" s="7">
        <v>-1.34596</v>
      </c>
      <c r="BH187" s="7">
        <v>-0.25703999999999999</v>
      </c>
      <c r="BI187" s="7">
        <v>-1.75552</v>
      </c>
      <c r="BJ187" s="12">
        <v>4.4230470000000004</v>
      </c>
      <c r="BK187" s="12">
        <v>4.1809969999999996</v>
      </c>
      <c r="BL187" s="12">
        <v>0.53557299999999997</v>
      </c>
      <c r="BM187" s="12">
        <v>0.86058199999999996</v>
      </c>
      <c r="BN187" s="12">
        <v>0.700928</v>
      </c>
    </row>
    <row r="188" spans="1:66" ht="13">
      <c r="A188" s="7">
        <v>187</v>
      </c>
      <c r="B188" s="8" t="s">
        <v>570</v>
      </c>
      <c r="C188" s="8" t="s">
        <v>571</v>
      </c>
      <c r="D188" s="7">
        <v>1982</v>
      </c>
      <c r="E188" s="8" t="s">
        <v>63</v>
      </c>
      <c r="F188" s="2" t="s">
        <v>63</v>
      </c>
      <c r="G188" s="2" t="s">
        <v>63</v>
      </c>
      <c r="H188" s="9" t="str">
        <f t="shared" si="4"/>
        <v>romantic</v>
      </c>
      <c r="I188" s="9"/>
      <c r="J188" s="8" t="s">
        <v>572</v>
      </c>
      <c r="K188" s="7">
        <v>-0.53756999999999999</v>
      </c>
      <c r="L188" s="7">
        <v>-0.66805999999999999</v>
      </c>
      <c r="M188" s="7">
        <v>2.67035</v>
      </c>
      <c r="N188" s="7">
        <v>0.4415</v>
      </c>
      <c r="O188" s="7">
        <v>-2.9636100000000001</v>
      </c>
      <c r="P188" s="7">
        <v>2.1996639999999998</v>
      </c>
      <c r="Q188" s="7">
        <v>-7.0899999999999999E-3</v>
      </c>
      <c r="R188" s="7">
        <v>1.1445939999999999</v>
      </c>
      <c r="S188" s="7">
        <v>-0.59060000000000001</v>
      </c>
      <c r="T188" s="7">
        <v>0.39280700000000002</v>
      </c>
      <c r="U188" s="7">
        <v>-4.5444100000000001</v>
      </c>
      <c r="V188" s="7">
        <v>0.285076</v>
      </c>
      <c r="W188" s="7">
        <v>-0.56835000000000002</v>
      </c>
      <c r="X188" s="7">
        <v>0.40514800000000001</v>
      </c>
      <c r="Y188" s="7">
        <v>-4.1516299999999999</v>
      </c>
      <c r="Z188" s="7">
        <v>1.1231660000000001</v>
      </c>
      <c r="AA188" s="7">
        <v>-1.61351</v>
      </c>
      <c r="AB188" s="7">
        <v>7.0082000000000005E-2</v>
      </c>
      <c r="AC188" s="7">
        <v>-3.6115699999999999</v>
      </c>
      <c r="AD188" s="7">
        <v>0.24122199999999999</v>
      </c>
      <c r="AE188" s="7">
        <v>-3.4095499999999999</v>
      </c>
      <c r="AF188" s="7">
        <v>1.574414</v>
      </c>
      <c r="AG188" s="7">
        <v>-3.1595900000000001</v>
      </c>
      <c r="AH188" s="7">
        <v>0.99138899999999996</v>
      </c>
      <c r="AI188" s="7">
        <v>-2.8639700000000001</v>
      </c>
      <c r="AJ188" s="7">
        <v>0.32571499999999998</v>
      </c>
      <c r="AK188" s="7">
        <v>8.9390999999999998E-2</v>
      </c>
      <c r="AL188" s="7">
        <v>-1.1958200000000001</v>
      </c>
      <c r="AM188" s="7">
        <v>-1.4310499999999999</v>
      </c>
      <c r="AN188" s="7">
        <v>-0.72382000000000002</v>
      </c>
      <c r="AO188" s="7">
        <v>-0.94272</v>
      </c>
      <c r="AP188" s="7">
        <v>0.91716500000000001</v>
      </c>
      <c r="AQ188" s="7">
        <v>-0.4788</v>
      </c>
      <c r="AR188" s="7">
        <v>-0.21526999999999999</v>
      </c>
      <c r="AS188" s="7">
        <v>-0.87444</v>
      </c>
      <c r="AT188" s="7">
        <v>-1.66825</v>
      </c>
      <c r="AU188" s="7">
        <v>-0.86453999999999998</v>
      </c>
      <c r="AV188" s="7">
        <v>-1.1657900000000001</v>
      </c>
      <c r="AW188" s="7">
        <v>-1.5534699999999999</v>
      </c>
      <c r="AX188" s="7">
        <v>-2.7062200000000001</v>
      </c>
      <c r="AY188" s="7">
        <v>-1.7455000000000001</v>
      </c>
      <c r="AZ188" s="7">
        <v>1.322983</v>
      </c>
      <c r="BA188" s="7">
        <v>0.56357400000000002</v>
      </c>
      <c r="BB188" s="7">
        <v>-0.505</v>
      </c>
      <c r="BC188" s="7">
        <v>1.1828179999999999</v>
      </c>
      <c r="BD188" s="7">
        <v>-0.80225999999999997</v>
      </c>
      <c r="BE188" s="7">
        <v>-1.25132</v>
      </c>
      <c r="BF188" s="7">
        <v>3.2912999999999998E-2</v>
      </c>
      <c r="BG188" s="7">
        <v>-0.57830000000000004</v>
      </c>
      <c r="BH188" s="7">
        <v>-0.18121999999999999</v>
      </c>
      <c r="BI188" s="7">
        <v>-0.29746</v>
      </c>
      <c r="BJ188" s="21">
        <v>4.9272136690000004</v>
      </c>
      <c r="BK188" s="21">
        <v>4.1435117720000001</v>
      </c>
      <c r="BL188" s="21">
        <v>0.50384789699999999</v>
      </c>
      <c r="BM188" s="21">
        <v>0.703261197</v>
      </c>
      <c r="BN188" s="21">
        <v>0.59448754800000003</v>
      </c>
    </row>
    <row r="189" spans="1:66" ht="13">
      <c r="A189" s="7">
        <v>188</v>
      </c>
      <c r="B189" s="8" t="s">
        <v>573</v>
      </c>
      <c r="C189" s="8" t="s">
        <v>574</v>
      </c>
      <c r="D189" s="7">
        <v>1981</v>
      </c>
      <c r="E189" s="8" t="s">
        <v>63</v>
      </c>
      <c r="F189" s="2" t="s">
        <v>79</v>
      </c>
      <c r="G189" s="2" t="s">
        <v>63</v>
      </c>
      <c r="H189" s="9" t="str">
        <f t="shared" si="4"/>
        <v>romantic</v>
      </c>
      <c r="I189" s="9"/>
      <c r="J189" s="8" t="s">
        <v>575</v>
      </c>
      <c r="K189" s="7">
        <v>-1.6354599999999999</v>
      </c>
      <c r="L189" s="7">
        <v>-1.8342499999999999</v>
      </c>
      <c r="M189" s="7">
        <v>3.232507</v>
      </c>
      <c r="N189" s="7">
        <v>-0.37001000000000001</v>
      </c>
      <c r="O189" s="7">
        <v>-3.6752699999999998</v>
      </c>
      <c r="P189" s="7">
        <v>2.1028920000000002</v>
      </c>
      <c r="Q189" s="7">
        <v>-1.78678</v>
      </c>
      <c r="R189" s="7">
        <v>0.84526599999999996</v>
      </c>
      <c r="S189" s="7">
        <v>-0.17601</v>
      </c>
      <c r="T189" s="7">
        <v>-0.44519999999999998</v>
      </c>
      <c r="U189" s="7">
        <v>-6.66561</v>
      </c>
      <c r="V189" s="7">
        <v>-9.3950000000000006E-2</v>
      </c>
      <c r="W189" s="7">
        <v>-1.1549</v>
      </c>
      <c r="X189" s="7">
        <v>-0.57511000000000001</v>
      </c>
      <c r="Y189" s="7">
        <v>-4.4646400000000002</v>
      </c>
      <c r="Z189" s="7">
        <v>8.3193000000000003E-2</v>
      </c>
      <c r="AA189" s="7">
        <v>-3.0203600000000002</v>
      </c>
      <c r="AB189" s="7">
        <v>-0.12603</v>
      </c>
      <c r="AC189" s="7">
        <v>-2.09104</v>
      </c>
      <c r="AD189" s="7">
        <v>-0.35414000000000001</v>
      </c>
      <c r="AE189" s="7">
        <v>-4.0382499999999997</v>
      </c>
      <c r="AF189" s="7">
        <v>4.2345000000000001E-2</v>
      </c>
      <c r="AG189" s="7">
        <v>-2.4215800000000001</v>
      </c>
      <c r="AH189" s="7">
        <v>-0.22703999999999999</v>
      </c>
      <c r="AI189" s="7">
        <v>-1.62435</v>
      </c>
      <c r="AJ189" s="7">
        <v>-0.44828000000000001</v>
      </c>
      <c r="AK189" s="7">
        <v>0.86565499999999995</v>
      </c>
      <c r="AL189" s="7">
        <v>-1.51885</v>
      </c>
      <c r="AM189" s="7">
        <v>-1.6974499999999999</v>
      </c>
      <c r="AN189" s="7">
        <v>-1.7640499999999999</v>
      </c>
      <c r="AO189" s="7">
        <v>0.27994599999999997</v>
      </c>
      <c r="AP189" s="7">
        <v>0.65573300000000001</v>
      </c>
      <c r="AQ189" s="7">
        <v>-1.2322900000000001</v>
      </c>
      <c r="AR189" s="7">
        <v>-1.08091</v>
      </c>
      <c r="AS189" s="7">
        <v>-1.58127</v>
      </c>
      <c r="AT189" s="7">
        <v>0.322106</v>
      </c>
      <c r="AU189" s="7">
        <v>-1.1851700000000001</v>
      </c>
      <c r="AV189" s="7">
        <v>-0.96887000000000001</v>
      </c>
      <c r="AW189" s="7">
        <v>-1.57595</v>
      </c>
      <c r="AX189" s="7">
        <v>-2.9584999999999999</v>
      </c>
      <c r="AY189" s="7">
        <v>-1.8641000000000001</v>
      </c>
      <c r="AZ189" s="7">
        <v>1.610913</v>
      </c>
      <c r="BA189" s="7">
        <v>8.4451999999999999E-2</v>
      </c>
      <c r="BB189" s="7">
        <v>-0.47215000000000001</v>
      </c>
      <c r="BC189" s="7">
        <v>-0.58601000000000003</v>
      </c>
      <c r="BD189" s="7">
        <v>-2.9904500000000001</v>
      </c>
      <c r="BE189" s="7">
        <v>-1.47041</v>
      </c>
      <c r="BF189" s="7">
        <v>-1.0550600000000001</v>
      </c>
      <c r="BG189" s="7">
        <v>-1.4421999999999999</v>
      </c>
      <c r="BH189" s="7">
        <v>-0.15396000000000001</v>
      </c>
      <c r="BI189" s="7">
        <v>-1.05752</v>
      </c>
      <c r="BJ189" s="21">
        <v>4.0871367449999996</v>
      </c>
      <c r="BK189" s="21">
        <v>4.0222721100000003</v>
      </c>
      <c r="BL189" s="21">
        <v>0.68687546300000002</v>
      </c>
      <c r="BM189" s="21">
        <v>0.81633245899999995</v>
      </c>
      <c r="BN189" s="21">
        <v>0.56681942900000004</v>
      </c>
    </row>
    <row r="190" spans="1:66" ht="13">
      <c r="A190" s="7">
        <v>189</v>
      </c>
      <c r="B190" s="8" t="s">
        <v>576</v>
      </c>
      <c r="C190" s="8" t="s">
        <v>577</v>
      </c>
      <c r="D190" s="7">
        <v>1987</v>
      </c>
      <c r="E190" s="8" t="s">
        <v>95</v>
      </c>
      <c r="F190" s="8" t="s">
        <v>63</v>
      </c>
      <c r="G190" s="8" t="s">
        <v>95</v>
      </c>
      <c r="H190" s="9" t="str">
        <f t="shared" si="4"/>
        <v>excited</v>
      </c>
      <c r="I190" s="9"/>
      <c r="J190" s="8" t="s">
        <v>578</v>
      </c>
      <c r="K190" s="7">
        <v>0.54684900000000003</v>
      </c>
      <c r="L190" s="7">
        <v>0.88777700000000004</v>
      </c>
      <c r="M190" s="7">
        <v>-0.51243000000000005</v>
      </c>
      <c r="N190" s="7">
        <v>0.87438099999999996</v>
      </c>
      <c r="O190" s="7">
        <v>-0.53236000000000006</v>
      </c>
      <c r="P190" s="7">
        <v>2.7052390000000002</v>
      </c>
      <c r="Q190" s="7">
        <v>1.3797710000000001</v>
      </c>
      <c r="R190" s="7">
        <v>1.349863</v>
      </c>
      <c r="S190" s="7">
        <v>-0.57743999999999995</v>
      </c>
      <c r="T190" s="7">
        <v>1.5826359999999999</v>
      </c>
      <c r="U190" s="7">
        <v>1.1597759999999999</v>
      </c>
      <c r="V190" s="7">
        <v>1.139788</v>
      </c>
      <c r="W190" s="7">
        <v>0.12776499999999999</v>
      </c>
      <c r="X190" s="7">
        <v>1.161449</v>
      </c>
      <c r="Y190" s="7">
        <v>1.060149</v>
      </c>
      <c r="Z190" s="7">
        <v>1.1105849999999999</v>
      </c>
      <c r="AA190" s="7">
        <v>0.76286100000000001</v>
      </c>
      <c r="AB190" s="7">
        <v>1.2523489999999999</v>
      </c>
      <c r="AC190" s="7">
        <v>8.2369999999999995E-3</v>
      </c>
      <c r="AD190" s="7">
        <v>1.9911859999999999</v>
      </c>
      <c r="AE190" s="7">
        <v>1.6745969999999999</v>
      </c>
      <c r="AF190" s="7">
        <v>2.088031</v>
      </c>
      <c r="AG190" s="7">
        <v>0.102742</v>
      </c>
      <c r="AH190" s="7">
        <v>2.5951610000000001</v>
      </c>
      <c r="AI190" s="7">
        <v>1.3126850000000001</v>
      </c>
      <c r="AJ190" s="7">
        <v>2.256605</v>
      </c>
      <c r="AK190" s="7">
        <v>-4.666E-2</v>
      </c>
      <c r="AL190" s="7">
        <v>0.46301700000000001</v>
      </c>
      <c r="AM190" s="7">
        <v>-0.45405000000000001</v>
      </c>
      <c r="AN190" s="7">
        <v>0.44596000000000002</v>
      </c>
      <c r="AO190" s="7">
        <v>0.85092699999999999</v>
      </c>
      <c r="AP190" s="7">
        <v>5.8085999999999999E-2</v>
      </c>
      <c r="AQ190" s="7">
        <v>-4.5580000000000002E-2</v>
      </c>
      <c r="AR190" s="7">
        <v>-0.41504000000000002</v>
      </c>
      <c r="AS190" s="7">
        <v>0.91901200000000005</v>
      </c>
      <c r="AT190" s="7">
        <v>-0.17474000000000001</v>
      </c>
      <c r="AU190" s="7">
        <v>-0.31206</v>
      </c>
      <c r="AV190" s="7">
        <v>0.76541300000000001</v>
      </c>
      <c r="AW190" s="7">
        <v>0.610093</v>
      </c>
      <c r="AX190" s="7">
        <v>0.101602</v>
      </c>
      <c r="AY190" s="7">
        <v>0.33055800000000002</v>
      </c>
      <c r="AZ190" s="7">
        <v>0.39408300000000002</v>
      </c>
      <c r="BA190" s="7">
        <v>1.029666</v>
      </c>
      <c r="BB190" s="7">
        <v>-0.2321</v>
      </c>
      <c r="BC190" s="7">
        <v>0.129944</v>
      </c>
      <c r="BD190" s="7">
        <v>-0.63280000000000003</v>
      </c>
      <c r="BE190" s="7">
        <v>1.467848</v>
      </c>
      <c r="BF190" s="7">
        <v>0.46209299999999998</v>
      </c>
      <c r="BG190" s="7">
        <v>0.36773499999999998</v>
      </c>
      <c r="BH190" s="7">
        <v>0.87690100000000004</v>
      </c>
      <c r="BI190" s="7">
        <v>0.13163800000000001</v>
      </c>
      <c r="BJ190" s="21">
        <v>6.2232131959999997</v>
      </c>
      <c r="BK190" s="21">
        <v>5.4778819079999996</v>
      </c>
      <c r="BL190" s="21">
        <v>0.451675355</v>
      </c>
      <c r="BM190" s="21">
        <v>0.49659150800000001</v>
      </c>
      <c r="BN190" s="21">
        <v>0.37185695800000002</v>
      </c>
    </row>
    <row r="191" spans="1:66" ht="13">
      <c r="A191" s="7">
        <v>190</v>
      </c>
      <c r="B191" s="8" t="s">
        <v>579</v>
      </c>
      <c r="C191" s="8" t="s">
        <v>304</v>
      </c>
      <c r="D191" s="7">
        <v>1999</v>
      </c>
      <c r="E191" s="2" t="s">
        <v>63</v>
      </c>
      <c r="F191" s="2" t="s">
        <v>63</v>
      </c>
      <c r="G191" s="2" t="s">
        <v>63</v>
      </c>
      <c r="H191" s="9" t="str">
        <f t="shared" si="4"/>
        <v>romantic</v>
      </c>
      <c r="I191" s="9"/>
      <c r="J191" s="8" t="s">
        <v>580</v>
      </c>
      <c r="K191" s="7">
        <v>0.41237200000000002</v>
      </c>
      <c r="L191" s="7">
        <v>-1.19407</v>
      </c>
      <c r="M191" s="7">
        <v>-1.8227800000000001</v>
      </c>
      <c r="N191" s="7">
        <v>0.51188299999999998</v>
      </c>
      <c r="O191" s="7">
        <v>9.9628999999999995E-2</v>
      </c>
      <c r="P191" s="7">
        <v>0.90305199999999997</v>
      </c>
      <c r="Q191" s="7">
        <v>-4.1840000000000002E-2</v>
      </c>
      <c r="R191" s="7">
        <v>0.65507599999999999</v>
      </c>
      <c r="S191" s="7">
        <v>0.86870899999999995</v>
      </c>
      <c r="T191" s="7">
        <v>0.189138</v>
      </c>
      <c r="U191" s="7">
        <v>0.39878400000000003</v>
      </c>
      <c r="V191" s="7">
        <v>0.42482799999999998</v>
      </c>
      <c r="W191" s="7">
        <v>1.6613389999999999</v>
      </c>
      <c r="X191" s="7">
        <v>-0.16183</v>
      </c>
      <c r="Y191" s="7">
        <v>0.67491100000000004</v>
      </c>
      <c r="Z191" s="7">
        <v>0.96720200000000001</v>
      </c>
      <c r="AA191" s="7">
        <v>1.6910240000000001</v>
      </c>
      <c r="AB191" s="7">
        <v>2.1753000000000002E-2</v>
      </c>
      <c r="AC191" s="7">
        <v>-0.16566</v>
      </c>
      <c r="AD191" s="7">
        <v>0.13142499999999999</v>
      </c>
      <c r="AE191" s="7">
        <v>-1.1683600000000001</v>
      </c>
      <c r="AF191" s="7">
        <v>0.70815600000000001</v>
      </c>
      <c r="AG191" s="7">
        <v>0.12754299999999999</v>
      </c>
      <c r="AH191" s="7">
        <v>0.78444899999999995</v>
      </c>
      <c r="AI191" s="7">
        <v>3.9935999999999999E-2</v>
      </c>
      <c r="AJ191" s="7">
        <v>1.012591</v>
      </c>
      <c r="AK191" s="7">
        <v>0.28109800000000001</v>
      </c>
      <c r="AL191" s="7">
        <v>-0.40005000000000002</v>
      </c>
      <c r="AM191" s="7">
        <v>-0.40207999999999999</v>
      </c>
      <c r="AN191" s="7">
        <v>-5.8300000000000001E-3</v>
      </c>
      <c r="AO191" s="7">
        <v>1.1266050000000001</v>
      </c>
      <c r="AP191" s="7">
        <v>-0.54603000000000002</v>
      </c>
      <c r="AQ191" s="7">
        <v>-0.16772000000000001</v>
      </c>
      <c r="AR191" s="7">
        <v>-5.5599999999999998E-3</v>
      </c>
      <c r="AS191" s="7">
        <v>8.4998000000000004E-2</v>
      </c>
      <c r="AT191" s="7">
        <v>1.5562659999999999</v>
      </c>
      <c r="AU191" s="7">
        <v>0.142041</v>
      </c>
      <c r="AV191" s="7">
        <v>1.4321889999999999</v>
      </c>
      <c r="AW191" s="7">
        <v>2.324856</v>
      </c>
      <c r="AX191" s="7">
        <v>1.3070219999999999</v>
      </c>
      <c r="AY191" s="7">
        <v>2.0680160000000001</v>
      </c>
      <c r="AZ191" s="7">
        <v>0.29104799999999997</v>
      </c>
      <c r="BA191" s="7">
        <v>0.59495100000000001</v>
      </c>
      <c r="BB191" s="7">
        <v>0.38454199999999999</v>
      </c>
      <c r="BC191" s="7">
        <v>-0.58601000000000003</v>
      </c>
      <c r="BD191" s="7">
        <v>1.525396</v>
      </c>
      <c r="BE191" s="7">
        <v>2.2125840000000001</v>
      </c>
      <c r="BF191" s="7">
        <v>-0.72387999999999997</v>
      </c>
      <c r="BG191" s="7">
        <v>-1.20025</v>
      </c>
      <c r="BH191" s="7">
        <v>3.074103</v>
      </c>
      <c r="BI191" s="7">
        <v>-0.54169</v>
      </c>
      <c r="BJ191" s="21">
        <v>5.8998475069999996</v>
      </c>
      <c r="BK191" s="21">
        <v>6.0102849010000003</v>
      </c>
      <c r="BL191" s="21">
        <v>0.265961379</v>
      </c>
      <c r="BM191" s="21">
        <v>0.35292267799999999</v>
      </c>
      <c r="BN191" s="21">
        <v>0.28554806100000002</v>
      </c>
    </row>
    <row r="192" spans="1:66" ht="13">
      <c r="A192" s="7">
        <v>191</v>
      </c>
      <c r="B192" s="8" t="s">
        <v>581</v>
      </c>
      <c r="C192" s="8" t="s">
        <v>582</v>
      </c>
      <c r="D192" s="7">
        <v>2003</v>
      </c>
      <c r="E192" s="8" t="s">
        <v>63</v>
      </c>
      <c r="F192" s="2" t="s">
        <v>63</v>
      </c>
      <c r="G192" s="2" t="s">
        <v>63</v>
      </c>
      <c r="H192" s="9" t="str">
        <f t="shared" si="4"/>
        <v>romantic</v>
      </c>
      <c r="I192" s="9"/>
      <c r="J192" s="8" t="s">
        <v>583</v>
      </c>
      <c r="K192" s="7">
        <v>0.65758300000000003</v>
      </c>
      <c r="L192" s="7">
        <v>-0.72862000000000005</v>
      </c>
      <c r="M192" s="7">
        <v>-1.20384</v>
      </c>
      <c r="N192" s="7">
        <v>-1.5713200000000001</v>
      </c>
      <c r="O192" s="7">
        <v>-0.26811000000000001</v>
      </c>
      <c r="P192" s="7">
        <v>0.56689599999999996</v>
      </c>
      <c r="Q192" s="7">
        <v>-1.8079999999999999E-2</v>
      </c>
      <c r="R192" s="7">
        <v>3.0373000000000001E-2</v>
      </c>
      <c r="S192" s="7">
        <v>0.75268299999999999</v>
      </c>
      <c r="T192" s="7">
        <v>-0.35200999999999999</v>
      </c>
      <c r="U192" s="7">
        <v>1.0030619999999999</v>
      </c>
      <c r="V192" s="7">
        <v>0.27666600000000002</v>
      </c>
      <c r="W192" s="7">
        <v>0.46765699999999999</v>
      </c>
      <c r="X192" s="7">
        <v>-0.53176000000000001</v>
      </c>
      <c r="Y192" s="7">
        <v>0.82741600000000004</v>
      </c>
      <c r="Z192" s="7">
        <v>0.13783100000000001</v>
      </c>
      <c r="AA192" s="7">
        <v>0.37334600000000001</v>
      </c>
      <c r="AB192" s="7">
        <v>-0.66466999999999998</v>
      </c>
      <c r="AC192" s="7">
        <v>0.91013999999999995</v>
      </c>
      <c r="AD192" s="7">
        <v>0.23714499999999999</v>
      </c>
      <c r="AE192" s="7">
        <v>-0.50524999999999998</v>
      </c>
      <c r="AF192" s="7">
        <v>-0.19092000000000001</v>
      </c>
      <c r="AG192" s="7">
        <v>1.5497570000000001</v>
      </c>
      <c r="AH192" s="7">
        <v>1.668615</v>
      </c>
      <c r="AI192" s="7">
        <v>1.4098820000000001</v>
      </c>
      <c r="AJ192" s="7">
        <v>0.88403500000000002</v>
      </c>
      <c r="AK192" s="7">
        <v>2.3010700000000002</v>
      </c>
      <c r="AL192" s="7">
        <v>0.12806899999999999</v>
      </c>
      <c r="AM192" s="7">
        <v>0.31830700000000001</v>
      </c>
      <c r="AN192" s="7">
        <v>-0.18990000000000001</v>
      </c>
      <c r="AO192" s="7">
        <v>-0.49115999999999999</v>
      </c>
      <c r="AP192" s="7">
        <v>0.33864499999999997</v>
      </c>
      <c r="AQ192" s="7">
        <v>-0.80244000000000004</v>
      </c>
      <c r="AR192" s="7">
        <v>-5.6600000000000001E-3</v>
      </c>
      <c r="AS192" s="7">
        <v>9.1342000000000007E-2</v>
      </c>
      <c r="AT192" s="7">
        <v>0.38053700000000001</v>
      </c>
      <c r="AU192" s="7">
        <v>0.80000199999999999</v>
      </c>
      <c r="AV192" s="7">
        <v>1.023998</v>
      </c>
      <c r="AW192" s="7">
        <v>1.134088</v>
      </c>
      <c r="AX192" s="7">
        <v>0.67475300000000005</v>
      </c>
      <c r="AY192" s="7">
        <v>1.008197</v>
      </c>
      <c r="AZ192" s="7">
        <v>0.22148499999999999</v>
      </c>
      <c r="BA192" s="7">
        <v>0.44940000000000002</v>
      </c>
      <c r="BB192" s="7">
        <v>4.5886000000000003E-2</v>
      </c>
      <c r="BC192" s="7">
        <v>-0.58601000000000003</v>
      </c>
      <c r="BD192" s="7">
        <v>2.3790990000000001</v>
      </c>
      <c r="BE192" s="7">
        <v>0.80273000000000005</v>
      </c>
      <c r="BF192" s="7">
        <v>-0.13977999999999999</v>
      </c>
      <c r="BG192" s="7">
        <v>-0.37363000000000002</v>
      </c>
      <c r="BH192" s="7">
        <v>1.364026</v>
      </c>
      <c r="BI192" s="7">
        <v>-3.2489999999999998E-2</v>
      </c>
      <c r="BJ192" s="21">
        <v>6.4345021249999999</v>
      </c>
      <c r="BK192" s="21">
        <v>5.7462816239999999</v>
      </c>
      <c r="BL192" s="21">
        <v>0.26395428199999998</v>
      </c>
      <c r="BM192" s="21">
        <v>0.336408496</v>
      </c>
      <c r="BN192" s="21">
        <v>0.268541217</v>
      </c>
    </row>
    <row r="193" spans="1:66" ht="13">
      <c r="A193" s="7">
        <v>192</v>
      </c>
      <c r="B193" s="8" t="s">
        <v>584</v>
      </c>
      <c r="C193" s="8" t="s">
        <v>585</v>
      </c>
      <c r="D193" s="7">
        <v>1993</v>
      </c>
      <c r="E193" s="2" t="s">
        <v>63</v>
      </c>
      <c r="F193" s="2" t="s">
        <v>63</v>
      </c>
      <c r="G193" s="2" t="s">
        <v>63</v>
      </c>
      <c r="H193" s="9" t="str">
        <f t="shared" si="4"/>
        <v>romantic</v>
      </c>
      <c r="I193" s="9"/>
      <c r="J193" s="8" t="s">
        <v>586</v>
      </c>
      <c r="K193" s="7">
        <v>0.36015900000000001</v>
      </c>
      <c r="L193" s="7">
        <v>0.165824</v>
      </c>
      <c r="M193" s="7">
        <v>-2.31684</v>
      </c>
      <c r="N193" s="7">
        <v>-0.20185</v>
      </c>
      <c r="O193" s="7">
        <v>0.215473</v>
      </c>
      <c r="P193" s="7">
        <v>1.369137</v>
      </c>
      <c r="Q193" s="7">
        <v>-0.31913999999999998</v>
      </c>
      <c r="R193" s="7">
        <v>2.6040359999999998</v>
      </c>
      <c r="S193" s="7">
        <v>0.57272000000000001</v>
      </c>
      <c r="T193" s="7">
        <v>2.7741259999999999</v>
      </c>
      <c r="U193" s="7">
        <v>-0.42260999999999999</v>
      </c>
      <c r="V193" s="7">
        <v>0.26356099999999999</v>
      </c>
      <c r="W193" s="7">
        <v>0.46274199999999999</v>
      </c>
      <c r="X193" s="7">
        <v>0.39665899999999998</v>
      </c>
      <c r="Y193" s="7">
        <v>-8.1339999999999996E-2</v>
      </c>
      <c r="Z193" s="7">
        <v>0.76063899999999995</v>
      </c>
      <c r="AA193" s="7">
        <v>-0.95970999999999995</v>
      </c>
      <c r="AB193" s="7">
        <v>0.93579400000000001</v>
      </c>
      <c r="AC193" s="7">
        <v>0.54053899999999999</v>
      </c>
      <c r="AD193" s="7">
        <v>0.88262399999999996</v>
      </c>
      <c r="AE193" s="7">
        <v>-6.1719999999999997E-2</v>
      </c>
      <c r="AF193" s="7">
        <v>0.44118000000000002</v>
      </c>
      <c r="AG193" s="7">
        <v>0.61723099999999997</v>
      </c>
      <c r="AH193" s="7">
        <v>1.6222970000000001</v>
      </c>
      <c r="AI193" s="7">
        <v>0.85130700000000004</v>
      </c>
      <c r="AJ193" s="7">
        <v>1.9917100000000001</v>
      </c>
      <c r="AK193" s="7">
        <v>1.178485</v>
      </c>
      <c r="AL193" s="7">
        <v>0.69111299999999998</v>
      </c>
      <c r="AM193" s="7">
        <v>1.713851</v>
      </c>
      <c r="AN193" s="7">
        <v>0.42467700000000003</v>
      </c>
      <c r="AO193" s="7">
        <v>0.49587500000000001</v>
      </c>
      <c r="AP193" s="7">
        <v>0.63717599999999996</v>
      </c>
      <c r="AQ193" s="7">
        <v>-0.23541999999999999</v>
      </c>
      <c r="AR193" s="7">
        <v>-0.25444</v>
      </c>
      <c r="AS193" s="7">
        <v>0.21058199999999999</v>
      </c>
      <c r="AT193" s="7">
        <v>1.90726</v>
      </c>
      <c r="AU193" s="7">
        <v>1.0829249999999999</v>
      </c>
      <c r="AV193" s="7">
        <v>0.78214099999999998</v>
      </c>
      <c r="AW193" s="7">
        <v>3.110948</v>
      </c>
      <c r="AX193" s="7">
        <v>1.4132690000000001</v>
      </c>
      <c r="AY193" s="7">
        <v>2.3710779999999998</v>
      </c>
      <c r="AZ193" s="7">
        <v>-3.4810000000000001E-2</v>
      </c>
      <c r="BA193" s="7">
        <v>0.448938</v>
      </c>
      <c r="BB193" s="7">
        <v>0.86835200000000001</v>
      </c>
      <c r="BC193" s="7">
        <v>0.129944</v>
      </c>
      <c r="BD193" s="7">
        <v>0.728657</v>
      </c>
      <c r="BE193" s="7">
        <v>1.336813</v>
      </c>
      <c r="BF193" s="7">
        <v>-0.76619999999999999</v>
      </c>
      <c r="BG193" s="7">
        <v>-0.70896000000000003</v>
      </c>
      <c r="BH193" s="7">
        <v>3.774953</v>
      </c>
      <c r="BI193" s="7">
        <v>0.30669800000000003</v>
      </c>
      <c r="BJ193" s="21">
        <v>5.9263768199999998</v>
      </c>
      <c r="BK193" s="21">
        <v>5.8223595619999999</v>
      </c>
      <c r="BL193" s="21">
        <v>0.32303979999999999</v>
      </c>
      <c r="BM193" s="21">
        <v>0.52175647000000003</v>
      </c>
      <c r="BN193" s="21">
        <v>0.30117788899999998</v>
      </c>
    </row>
    <row r="194" spans="1:66" ht="13">
      <c r="A194" s="7">
        <v>193</v>
      </c>
      <c r="B194" s="8" t="s">
        <v>587</v>
      </c>
      <c r="C194" s="8" t="s">
        <v>313</v>
      </c>
      <c r="D194" s="7">
        <v>1995</v>
      </c>
      <c r="E194" s="8" t="s">
        <v>63</v>
      </c>
      <c r="F194" s="2" t="s">
        <v>63</v>
      </c>
      <c r="G194" s="2" t="s">
        <v>63</v>
      </c>
      <c r="H194" s="9" t="str">
        <f t="shared" si="4"/>
        <v>romantic</v>
      </c>
      <c r="I194" s="9"/>
      <c r="J194" s="8" t="s">
        <v>588</v>
      </c>
      <c r="K194" s="7">
        <v>-0.26833000000000001</v>
      </c>
      <c r="L194" s="7">
        <v>0.32328899999999999</v>
      </c>
      <c r="M194" s="7">
        <v>-0.80442000000000002</v>
      </c>
      <c r="N194" s="7">
        <v>-0.14530999999999999</v>
      </c>
      <c r="O194" s="7">
        <v>-0.39877000000000001</v>
      </c>
      <c r="P194" s="7">
        <v>-0.35607</v>
      </c>
      <c r="Q194" s="7">
        <v>0.44954899999999998</v>
      </c>
      <c r="R194" s="7">
        <v>0.37101200000000001</v>
      </c>
      <c r="S194" s="7">
        <v>-1.5087699999999999</v>
      </c>
      <c r="T194" s="7">
        <v>0.10353999999999999</v>
      </c>
      <c r="U194" s="7">
        <v>1.561453</v>
      </c>
      <c r="V194" s="7">
        <v>-0.13178999999999999</v>
      </c>
      <c r="W194" s="7">
        <v>-0.55461000000000005</v>
      </c>
      <c r="X194" s="7">
        <v>0.80068499999999998</v>
      </c>
      <c r="Y194" s="7">
        <v>-0.35024</v>
      </c>
      <c r="Z194" s="7">
        <v>0.56338200000000005</v>
      </c>
      <c r="AA194" s="7">
        <v>-0.77020999999999995</v>
      </c>
      <c r="AB194" s="7">
        <v>0.2525</v>
      </c>
      <c r="AC194" s="7">
        <v>0.46404099999999998</v>
      </c>
      <c r="AD194" s="7">
        <v>1.0515350000000001</v>
      </c>
      <c r="AE194" s="7">
        <v>-1.0602100000000001</v>
      </c>
      <c r="AF194" s="7">
        <v>0.48588700000000001</v>
      </c>
      <c r="AG194" s="7">
        <v>0.15981100000000001</v>
      </c>
      <c r="AH194" s="7">
        <v>4.9015000000000003E-2</v>
      </c>
      <c r="AI194" s="7">
        <v>5.4483999999999998E-2</v>
      </c>
      <c r="AJ194" s="7">
        <v>0.40301500000000001</v>
      </c>
      <c r="AK194" s="7">
        <v>0.170293</v>
      </c>
      <c r="AL194" s="7">
        <v>-0.47427000000000002</v>
      </c>
      <c r="AM194" s="7">
        <v>-0.39391999999999999</v>
      </c>
      <c r="AN194" s="7">
        <v>-0.75175000000000003</v>
      </c>
      <c r="AO194" s="7">
        <v>0.37043399999999999</v>
      </c>
      <c r="AP194" s="7">
        <v>-0.55145</v>
      </c>
      <c r="AQ194" s="7">
        <v>0.19226599999999999</v>
      </c>
      <c r="AR194" s="7">
        <v>0.349968</v>
      </c>
      <c r="AS194" s="7">
        <v>-0.99253000000000002</v>
      </c>
      <c r="AT194" s="7">
        <v>-0.64670000000000005</v>
      </c>
      <c r="AU194" s="7">
        <v>-0.63104000000000005</v>
      </c>
      <c r="AV194" s="7">
        <v>1.266235</v>
      </c>
      <c r="AW194" s="7">
        <v>0.773536</v>
      </c>
      <c r="AX194" s="7">
        <v>3.5652000000000003E-2</v>
      </c>
      <c r="AY194" s="7">
        <v>0.48425800000000002</v>
      </c>
      <c r="AZ194" s="7">
        <v>0.43578800000000001</v>
      </c>
      <c r="BA194" s="7">
        <v>0.809118</v>
      </c>
      <c r="BB194" s="7">
        <v>0.20782400000000001</v>
      </c>
      <c r="BC194" s="7">
        <v>-0.73058000000000001</v>
      </c>
      <c r="BD194" s="7">
        <v>0.26090799999999997</v>
      </c>
      <c r="BE194" s="7">
        <v>-0.44541999999999998</v>
      </c>
      <c r="BF194" s="7">
        <v>-1.0772999999999999</v>
      </c>
      <c r="BG194" s="7">
        <v>-0.99729000000000001</v>
      </c>
      <c r="BH194" s="7">
        <v>1.0596589999999999</v>
      </c>
      <c r="BI194" s="7">
        <v>-1.05131</v>
      </c>
      <c r="BJ194" s="21">
        <v>5.3735523220000001</v>
      </c>
      <c r="BK194" s="21">
        <v>5.4697194099999997</v>
      </c>
      <c r="BL194" s="21">
        <v>0.41162010999999998</v>
      </c>
      <c r="BM194" s="21">
        <v>0.65175837299999995</v>
      </c>
      <c r="BN194" s="21">
        <v>0.493230432</v>
      </c>
    </row>
    <row r="195" spans="1:66" ht="13">
      <c r="A195" s="7">
        <v>194</v>
      </c>
      <c r="B195" s="8" t="s">
        <v>589</v>
      </c>
      <c r="C195" s="8" t="s">
        <v>512</v>
      </c>
      <c r="D195" s="7">
        <v>1956</v>
      </c>
      <c r="E195" s="8" t="s">
        <v>63</v>
      </c>
      <c r="F195" s="2" t="s">
        <v>79</v>
      </c>
      <c r="G195" s="2" t="s">
        <v>63</v>
      </c>
      <c r="H195" s="9" t="str">
        <f t="shared" si="4"/>
        <v>romantic</v>
      </c>
      <c r="I195" s="9"/>
      <c r="J195" s="8" t="s">
        <v>590</v>
      </c>
      <c r="K195" s="7">
        <v>-0.66374999999999995</v>
      </c>
      <c r="L195" s="7">
        <v>-1.5905899999999999</v>
      </c>
      <c r="M195" s="7">
        <v>1.7875030000000001</v>
      </c>
      <c r="N195" s="7">
        <v>-1.46858</v>
      </c>
      <c r="O195" s="7">
        <v>-1.3078799999999999</v>
      </c>
      <c r="P195" s="7">
        <v>-0.90468000000000004</v>
      </c>
      <c r="Q195" s="7">
        <v>1.176798</v>
      </c>
      <c r="R195" s="7">
        <v>-0.37891999999999998</v>
      </c>
      <c r="S195" s="7">
        <v>-0.84821000000000002</v>
      </c>
      <c r="T195" s="7">
        <v>-0.92705000000000004</v>
      </c>
      <c r="U195" s="7">
        <v>0.57071300000000003</v>
      </c>
      <c r="V195" s="7">
        <v>-0.77185999999999999</v>
      </c>
      <c r="W195" s="7">
        <v>-0.81588000000000005</v>
      </c>
      <c r="X195" s="7">
        <v>-0.78744999999999998</v>
      </c>
      <c r="Y195" s="7">
        <v>0.22594</v>
      </c>
      <c r="Z195" s="7">
        <v>-1.4205399999999999</v>
      </c>
      <c r="AA195" s="7">
        <v>-0.57167999999999997</v>
      </c>
      <c r="AB195" s="7">
        <v>-0.64571000000000001</v>
      </c>
      <c r="AC195" s="7">
        <v>-0.46694999999999998</v>
      </c>
      <c r="AD195" s="7">
        <v>-1.11033</v>
      </c>
      <c r="AE195" s="7">
        <v>-0.77988000000000002</v>
      </c>
      <c r="AF195" s="7">
        <v>-0.51881999999999995</v>
      </c>
      <c r="AG195" s="7">
        <v>-5.9859999999999997E-2</v>
      </c>
      <c r="AH195" s="7">
        <v>-4.8599999999999997E-2</v>
      </c>
      <c r="AI195" s="7">
        <v>-0.62475000000000003</v>
      </c>
      <c r="AJ195" s="7">
        <v>0.70706100000000005</v>
      </c>
      <c r="AK195" s="7">
        <v>-1.89168</v>
      </c>
      <c r="AL195" s="7">
        <v>-1.69157</v>
      </c>
      <c r="AM195" s="7">
        <v>-1.0146299999999999</v>
      </c>
      <c r="AN195" s="7">
        <v>0.48241200000000001</v>
      </c>
      <c r="AO195" s="7">
        <v>-0.95359000000000005</v>
      </c>
      <c r="AP195" s="7">
        <v>-0.57032000000000005</v>
      </c>
      <c r="AQ195" s="7">
        <v>-0.88512999999999997</v>
      </c>
      <c r="AR195" s="7">
        <v>-1.9854400000000001</v>
      </c>
      <c r="AS195" s="7">
        <v>-1.94051</v>
      </c>
      <c r="AT195" s="7">
        <v>-1.0449200000000001</v>
      </c>
      <c r="AU195" s="7">
        <v>1.5262009999999999</v>
      </c>
      <c r="AV195" s="7">
        <v>-0.57794000000000001</v>
      </c>
      <c r="AW195" s="7">
        <v>-1.3515999999999999</v>
      </c>
      <c r="AX195" s="7">
        <v>-1.67275</v>
      </c>
      <c r="AY195" s="7">
        <v>-1.5056499999999999</v>
      </c>
      <c r="AZ195" s="7">
        <v>0.67091999999999996</v>
      </c>
      <c r="BA195" s="7">
        <v>0.79694900000000002</v>
      </c>
      <c r="BB195" s="7">
        <v>-0.50397999999999998</v>
      </c>
      <c r="BC195" s="7">
        <v>-0.4294</v>
      </c>
      <c r="BD195" s="7">
        <v>0.86686099999999999</v>
      </c>
      <c r="BE195" s="7">
        <v>3.8790000000000001E-3</v>
      </c>
      <c r="BF195" s="7">
        <v>-0.70438999999999996</v>
      </c>
      <c r="BG195" s="7">
        <v>-1.0584199999999999</v>
      </c>
      <c r="BH195" s="7">
        <v>-0.61948999999999999</v>
      </c>
      <c r="BI195" s="7">
        <v>-0.50210999999999995</v>
      </c>
      <c r="BJ195" s="21">
        <v>4.8185138700000003</v>
      </c>
      <c r="BK195" s="21">
        <v>4.8045086860000001</v>
      </c>
      <c r="BL195" s="21">
        <v>0.43773758400000001</v>
      </c>
      <c r="BM195" s="21">
        <v>0.726170659</v>
      </c>
      <c r="BN195" s="21">
        <v>0.59378766999999999</v>
      </c>
    </row>
    <row r="196" spans="1:66" ht="13">
      <c r="A196" s="7">
        <v>195</v>
      </c>
      <c r="B196" s="8" t="s">
        <v>591</v>
      </c>
      <c r="C196" s="8" t="s">
        <v>592</v>
      </c>
      <c r="D196" s="7">
        <v>1982</v>
      </c>
      <c r="E196" s="8" t="s">
        <v>114</v>
      </c>
      <c r="F196" s="2" t="s">
        <v>114</v>
      </c>
      <c r="G196" s="2" t="s">
        <v>114</v>
      </c>
      <c r="H196" s="9" t="str">
        <f t="shared" si="4"/>
        <v>sad</v>
      </c>
      <c r="I196" s="9"/>
      <c r="J196" s="8" t="s">
        <v>593</v>
      </c>
      <c r="K196" s="7">
        <v>-2.316E-2</v>
      </c>
      <c r="L196" s="7">
        <v>-0.19244</v>
      </c>
      <c r="M196" s="7">
        <v>-2.14967</v>
      </c>
      <c r="N196" s="7">
        <v>-0.29031000000000001</v>
      </c>
      <c r="O196" s="7">
        <v>-0.54246000000000005</v>
      </c>
      <c r="P196" s="7">
        <v>-0.54923</v>
      </c>
      <c r="Q196" s="7">
        <v>0.72187400000000002</v>
      </c>
      <c r="R196" s="7">
        <v>-0.83608000000000005</v>
      </c>
      <c r="S196" s="7">
        <v>-1.1372800000000001</v>
      </c>
      <c r="T196" s="7">
        <v>-0.94645000000000001</v>
      </c>
      <c r="U196" s="7">
        <v>0.99212900000000004</v>
      </c>
      <c r="V196" s="7">
        <v>-0.33537</v>
      </c>
      <c r="W196" s="7">
        <v>-0.70165999999999995</v>
      </c>
      <c r="X196" s="7">
        <v>-0.67137000000000002</v>
      </c>
      <c r="Y196" s="7">
        <v>-3.3239999999999999E-2</v>
      </c>
      <c r="Z196" s="7">
        <v>-0.54947000000000001</v>
      </c>
      <c r="AA196" s="7">
        <v>-0.85624</v>
      </c>
      <c r="AB196" s="7">
        <v>-0.58675999999999995</v>
      </c>
      <c r="AC196" s="7">
        <v>-0.62751000000000001</v>
      </c>
      <c r="AD196" s="7">
        <v>-0.32840999999999998</v>
      </c>
      <c r="AE196" s="7">
        <v>-1.52166</v>
      </c>
      <c r="AF196" s="7">
        <v>0.65454199999999996</v>
      </c>
      <c r="AG196" s="7">
        <v>-0.36179</v>
      </c>
      <c r="AH196" s="7">
        <v>0.36625099999999999</v>
      </c>
      <c r="AI196" s="7">
        <v>-0.86851999999999996</v>
      </c>
      <c r="AJ196" s="7">
        <v>7.8317999999999999E-2</v>
      </c>
      <c r="AK196" s="7">
        <v>-0.45676</v>
      </c>
      <c r="AL196" s="7">
        <v>-0.65386999999999995</v>
      </c>
      <c r="AM196" s="7">
        <v>-0.68415000000000004</v>
      </c>
      <c r="AN196" s="7">
        <v>-0.22140000000000001</v>
      </c>
      <c r="AO196" s="7">
        <v>1.1376139999999999</v>
      </c>
      <c r="AP196" s="7">
        <v>-0.66113999999999995</v>
      </c>
      <c r="AQ196" s="7">
        <v>-0.84826999999999997</v>
      </c>
      <c r="AR196" s="7">
        <v>-0.41238999999999998</v>
      </c>
      <c r="AS196" s="7">
        <v>-0.53285000000000005</v>
      </c>
      <c r="AT196" s="7">
        <v>-5.4489999999999997E-2</v>
      </c>
      <c r="AU196" s="7">
        <v>-1.03725</v>
      </c>
      <c r="AV196" s="7">
        <v>0.11436200000000001</v>
      </c>
      <c r="AW196" s="7">
        <v>1.994937</v>
      </c>
      <c r="AX196" s="7">
        <v>0.351219</v>
      </c>
      <c r="AY196" s="7">
        <v>1.162236</v>
      </c>
      <c r="AZ196" s="7">
        <v>0.452177</v>
      </c>
      <c r="BA196" s="7">
        <v>0.81657400000000002</v>
      </c>
      <c r="BB196" s="7">
        <v>0.39945599999999998</v>
      </c>
      <c r="BC196" s="7">
        <v>1.9198310000000001</v>
      </c>
      <c r="BD196" s="7">
        <v>0.54432599999999998</v>
      </c>
      <c r="BE196" s="7">
        <v>0.71430899999999997</v>
      </c>
      <c r="BF196" s="7">
        <v>-1.00939</v>
      </c>
      <c r="BG196" s="7">
        <v>-1.0908599999999999</v>
      </c>
      <c r="BH196" s="7">
        <v>2.4838969999999998</v>
      </c>
      <c r="BI196" s="7">
        <v>-1.0246299999999999</v>
      </c>
      <c r="BJ196" s="21">
        <v>6.0253925319999997</v>
      </c>
      <c r="BK196" s="21">
        <v>5.5846610070000002</v>
      </c>
      <c r="BL196" s="21">
        <v>0.28267568300000001</v>
      </c>
      <c r="BM196" s="21">
        <v>0.43421489000000002</v>
      </c>
      <c r="BN196" s="21">
        <v>0.32865214300000001</v>
      </c>
    </row>
    <row r="197" spans="1:66" ht="13">
      <c r="A197" s="7">
        <v>196</v>
      </c>
      <c r="B197" s="8" t="s">
        <v>594</v>
      </c>
      <c r="C197" s="8" t="s">
        <v>169</v>
      </c>
      <c r="D197" s="7">
        <v>2020</v>
      </c>
      <c r="E197" s="8" t="s">
        <v>114</v>
      </c>
      <c r="F197" s="2" t="s">
        <v>114</v>
      </c>
      <c r="G197" s="2" t="s">
        <v>114</v>
      </c>
      <c r="H197" s="9" t="str">
        <f t="shared" si="4"/>
        <v>sad</v>
      </c>
      <c r="I197" s="9"/>
      <c r="J197" s="8" t="s">
        <v>595</v>
      </c>
      <c r="K197" s="7">
        <v>-2.6950000000000002E-2</v>
      </c>
      <c r="L197" s="7">
        <v>0.29740699999999998</v>
      </c>
      <c r="M197" s="7">
        <v>0.62544299999999997</v>
      </c>
      <c r="N197" s="7">
        <v>0.37368899999999999</v>
      </c>
      <c r="O197" s="7">
        <v>0.83247899999999997</v>
      </c>
      <c r="P197" s="7">
        <v>-0.45846999999999999</v>
      </c>
      <c r="Q197" s="7">
        <v>-0.18737999999999999</v>
      </c>
      <c r="R197" s="7">
        <v>-1.2392399999999999</v>
      </c>
      <c r="S197" s="7">
        <v>1.4203239999999999</v>
      </c>
      <c r="T197" s="7">
        <v>0.453208</v>
      </c>
      <c r="U197" s="7">
        <v>0.81778200000000001</v>
      </c>
      <c r="V197" s="7">
        <v>-0.48060000000000003</v>
      </c>
      <c r="W197" s="7">
        <v>-0.58904999999999996</v>
      </c>
      <c r="X197" s="7">
        <v>0.42955500000000002</v>
      </c>
      <c r="Y197" s="7">
        <v>0.19504099999999999</v>
      </c>
      <c r="Z197" s="7">
        <v>0.33323900000000001</v>
      </c>
      <c r="AA197" s="7">
        <v>0.69789400000000001</v>
      </c>
      <c r="AB197" s="7">
        <v>-0.51668000000000003</v>
      </c>
      <c r="AC197" s="7">
        <v>-0.18087</v>
      </c>
      <c r="AD197" s="7">
        <v>1.477255</v>
      </c>
      <c r="AE197" s="7">
        <v>1.7582169999999999</v>
      </c>
      <c r="AF197" s="7">
        <v>0.885548</v>
      </c>
      <c r="AG197" s="7">
        <v>-3.7330000000000002E-2</v>
      </c>
      <c r="AH197" s="7">
        <v>0.359126</v>
      </c>
      <c r="AI197" s="7">
        <v>-0.63026000000000004</v>
      </c>
      <c r="AJ197" s="7">
        <v>0.93610000000000004</v>
      </c>
      <c r="AK197" s="7">
        <v>0.17214299999999999</v>
      </c>
      <c r="AL197" s="7">
        <v>-1.04213</v>
      </c>
      <c r="AM197" s="7">
        <v>-1.0571699999999999</v>
      </c>
      <c r="AN197" s="7">
        <v>1.013749</v>
      </c>
      <c r="AO197" s="7">
        <v>-1.18607</v>
      </c>
      <c r="AP197" s="7">
        <v>-1.0085200000000001</v>
      </c>
      <c r="AQ197" s="7">
        <v>-1.7585900000000001</v>
      </c>
      <c r="AR197" s="7">
        <v>-0.67337000000000002</v>
      </c>
      <c r="AS197" s="7">
        <v>-0.87480000000000002</v>
      </c>
      <c r="AT197" s="7">
        <v>-1.4259599999999999</v>
      </c>
      <c r="AU197" s="7">
        <v>-0.50105999999999995</v>
      </c>
      <c r="AV197" s="7">
        <v>-1.2813399999999999</v>
      </c>
      <c r="AW197" s="7">
        <v>-0.93059000000000003</v>
      </c>
      <c r="AX197" s="7">
        <v>-0.14651</v>
      </c>
      <c r="AY197" s="7">
        <v>-0.87865000000000004</v>
      </c>
      <c r="AZ197" s="7">
        <v>0.62590999999999997</v>
      </c>
      <c r="BA197" s="7">
        <v>0.296597</v>
      </c>
      <c r="BB197" s="7">
        <v>-0.12873999999999999</v>
      </c>
      <c r="BC197" s="7">
        <v>0.60096700000000003</v>
      </c>
      <c r="BD197" s="7">
        <v>-0.73112999999999995</v>
      </c>
      <c r="BE197" s="7">
        <v>-0.54483999999999999</v>
      </c>
      <c r="BF197" s="7">
        <v>0.52232900000000004</v>
      </c>
      <c r="BG197" s="7">
        <v>0.25928899999999999</v>
      </c>
      <c r="BH197" s="7">
        <v>-1.10853</v>
      </c>
      <c r="BI197" s="7">
        <v>-0.12256</v>
      </c>
      <c r="BJ197" s="21">
        <v>4.5591292379999997</v>
      </c>
      <c r="BK197" s="21">
        <v>4.2799544330000003</v>
      </c>
      <c r="BL197" s="21">
        <v>0.63735860600000005</v>
      </c>
      <c r="BM197" s="21">
        <v>0.95190167400000003</v>
      </c>
      <c r="BN197" s="21">
        <v>0.780206442</v>
      </c>
    </row>
    <row r="198" spans="1:66" ht="13">
      <c r="A198" s="7">
        <v>197</v>
      </c>
      <c r="B198" s="8" t="s">
        <v>596</v>
      </c>
      <c r="C198" s="8" t="s">
        <v>597</v>
      </c>
      <c r="D198" s="7">
        <v>2014</v>
      </c>
      <c r="E198" s="8" t="s">
        <v>95</v>
      </c>
      <c r="F198" s="2" t="s">
        <v>95</v>
      </c>
      <c r="G198" s="2" t="s">
        <v>79</v>
      </c>
      <c r="H198" s="9" t="str">
        <f t="shared" si="4"/>
        <v>excited</v>
      </c>
      <c r="I198" s="9"/>
      <c r="J198" s="8" t="s">
        <v>598</v>
      </c>
      <c r="K198" s="7">
        <v>0.278914</v>
      </c>
      <c r="L198" s="7">
        <v>-7.3230000000000003E-2</v>
      </c>
      <c r="M198" s="7">
        <v>-1.26722</v>
      </c>
      <c r="N198" s="7">
        <v>-0.70603000000000005</v>
      </c>
      <c r="O198" s="7">
        <v>0.36564200000000002</v>
      </c>
      <c r="P198" s="7">
        <v>-0.41970000000000002</v>
      </c>
      <c r="Q198" s="7">
        <v>-1.07324</v>
      </c>
      <c r="R198" s="7">
        <v>0.222688</v>
      </c>
      <c r="S198" s="7">
        <v>-0.15234</v>
      </c>
      <c r="T198" s="7">
        <v>0.16028100000000001</v>
      </c>
      <c r="U198" s="7">
        <v>-0.50080000000000002</v>
      </c>
      <c r="V198" s="7">
        <v>-2.2339999999999999E-2</v>
      </c>
      <c r="W198" s="7">
        <v>-0.75865000000000005</v>
      </c>
      <c r="X198" s="7">
        <v>0.85780199999999995</v>
      </c>
      <c r="Y198" s="7">
        <v>-0.47815000000000002</v>
      </c>
      <c r="Z198" s="7">
        <v>0.85799099999999995</v>
      </c>
      <c r="AA198" s="7">
        <v>-0.83784000000000003</v>
      </c>
      <c r="AB198" s="7">
        <v>1.2384539999999999</v>
      </c>
      <c r="AC198" s="7">
        <v>-0.91844000000000003</v>
      </c>
      <c r="AD198" s="7">
        <v>0.65849199999999997</v>
      </c>
      <c r="AE198" s="7">
        <v>-0.26166</v>
      </c>
      <c r="AF198" s="7">
        <v>0.165516</v>
      </c>
      <c r="AG198" s="7">
        <v>-0.41205999999999998</v>
      </c>
      <c r="AH198" s="7">
        <v>1.004724</v>
      </c>
      <c r="AI198" s="7">
        <v>-0.82879000000000003</v>
      </c>
      <c r="AJ198" s="7">
        <v>0.59772899999999995</v>
      </c>
      <c r="AK198" s="7">
        <v>-7.7829999999999996E-2</v>
      </c>
      <c r="AL198" s="7">
        <v>0.79385099999999997</v>
      </c>
      <c r="AM198" s="7">
        <v>-0.55130999999999997</v>
      </c>
      <c r="AN198" s="7">
        <v>-0.43617</v>
      </c>
      <c r="AO198" s="7">
        <v>0.80742800000000003</v>
      </c>
      <c r="AP198" s="7">
        <v>-0.16567999999999999</v>
      </c>
      <c r="AQ198" s="7">
        <v>1.17879</v>
      </c>
      <c r="AR198" s="7">
        <v>-0.39996999999999999</v>
      </c>
      <c r="AS198" s="7">
        <v>0.38244699999999998</v>
      </c>
      <c r="AT198" s="7">
        <v>0.87805900000000003</v>
      </c>
      <c r="AU198" s="7">
        <v>-7.6139999999999999E-2</v>
      </c>
      <c r="AV198" s="7">
        <v>0.86243000000000003</v>
      </c>
      <c r="AW198" s="7">
        <v>1.594341</v>
      </c>
      <c r="AX198" s="7">
        <v>1.34649</v>
      </c>
      <c r="AY198" s="7">
        <v>1.7224630000000001</v>
      </c>
      <c r="AZ198" s="7">
        <v>0.13515199999999999</v>
      </c>
      <c r="BA198" s="7">
        <v>0.36130800000000002</v>
      </c>
      <c r="BB198" s="7">
        <v>0.266818</v>
      </c>
      <c r="BC198" s="7">
        <v>0.60096700000000003</v>
      </c>
      <c r="BD198" s="7">
        <v>-1.0921700000000001</v>
      </c>
      <c r="BE198" s="7">
        <v>-0.38917000000000002</v>
      </c>
      <c r="BF198" s="7">
        <v>-0.60204999999999997</v>
      </c>
      <c r="BG198" s="7">
        <v>-0.35004000000000002</v>
      </c>
      <c r="BH198" s="7">
        <v>0.91905599999999998</v>
      </c>
      <c r="BI198" s="7">
        <v>5.2895999999999999E-2</v>
      </c>
      <c r="BJ198" s="21">
        <v>6.4280595780000001</v>
      </c>
      <c r="BK198" s="21">
        <v>5.6756057740000001</v>
      </c>
      <c r="BL198" s="21">
        <v>0.39125922299999999</v>
      </c>
      <c r="BM198" s="21">
        <v>0.60452723500000005</v>
      </c>
      <c r="BN198" s="21">
        <v>0.42784270600000002</v>
      </c>
    </row>
    <row r="199" spans="1:66" ht="13">
      <c r="A199" s="7">
        <v>198</v>
      </c>
      <c r="B199" s="8" t="s">
        <v>599</v>
      </c>
      <c r="C199" s="8" t="s">
        <v>600</v>
      </c>
      <c r="D199" s="7">
        <v>2015</v>
      </c>
      <c r="E199" s="2" t="s">
        <v>114</v>
      </c>
      <c r="F199" s="2" t="s">
        <v>114</v>
      </c>
      <c r="G199" s="2" t="s">
        <v>114</v>
      </c>
      <c r="H199" s="9" t="str">
        <f t="shared" si="4"/>
        <v>sad</v>
      </c>
      <c r="I199" s="9"/>
      <c r="J199" s="8" t="s">
        <v>601</v>
      </c>
      <c r="K199" s="7">
        <v>-0.74394000000000005</v>
      </c>
      <c r="L199" s="7">
        <v>7.3802000000000006E-2</v>
      </c>
      <c r="M199" s="7">
        <v>0.20222499999999999</v>
      </c>
      <c r="N199" s="7">
        <v>-0.22911000000000001</v>
      </c>
      <c r="O199" s="7">
        <v>1.098398</v>
      </c>
      <c r="P199" s="7">
        <v>-0.82879999999999998</v>
      </c>
      <c r="Q199" s="7">
        <v>-0.45656000000000002</v>
      </c>
      <c r="R199" s="7">
        <v>-0.74626999999999999</v>
      </c>
      <c r="S199" s="7">
        <v>1.345334</v>
      </c>
      <c r="T199" s="7">
        <v>-0.40983000000000003</v>
      </c>
      <c r="U199" s="7">
        <v>0.26021699999999998</v>
      </c>
      <c r="V199" s="7">
        <v>-9.9919999999999995E-2</v>
      </c>
      <c r="W199" s="7">
        <v>0.86994099999999996</v>
      </c>
      <c r="X199" s="7">
        <v>-0.36371999999999999</v>
      </c>
      <c r="Y199" s="7">
        <v>-0.24848999999999999</v>
      </c>
      <c r="Z199" s="7">
        <v>-0.21625</v>
      </c>
      <c r="AA199" s="7">
        <v>0.76711799999999997</v>
      </c>
      <c r="AB199" s="7">
        <v>-8.0119999999999997E-2</v>
      </c>
      <c r="AC199" s="7">
        <v>1.678782</v>
      </c>
      <c r="AD199" s="7">
        <v>0.41867500000000002</v>
      </c>
      <c r="AE199" s="7">
        <v>0.49164200000000002</v>
      </c>
      <c r="AF199" s="7">
        <v>0.16963300000000001</v>
      </c>
      <c r="AG199" s="7">
        <v>0.34881800000000002</v>
      </c>
      <c r="AH199" s="7">
        <v>0.352626</v>
      </c>
      <c r="AI199" s="7">
        <v>-0.45395999999999997</v>
      </c>
      <c r="AJ199" s="7">
        <v>-3.4200000000000001E-2</v>
      </c>
      <c r="AK199" s="7">
        <v>-0.27704000000000001</v>
      </c>
      <c r="AL199" s="7">
        <v>-1.3122199999999999</v>
      </c>
      <c r="AM199" s="7">
        <v>-0.85775000000000001</v>
      </c>
      <c r="AN199" s="7">
        <v>-1.60921</v>
      </c>
      <c r="AO199" s="7">
        <v>-0.66278999999999999</v>
      </c>
      <c r="AP199" s="7">
        <v>-0.17813000000000001</v>
      </c>
      <c r="AQ199" s="7">
        <v>-0.94130000000000003</v>
      </c>
      <c r="AR199" s="7">
        <v>-0.17585999999999999</v>
      </c>
      <c r="AS199" s="7">
        <v>-0.57523000000000002</v>
      </c>
      <c r="AT199" s="7">
        <v>0.36242099999999999</v>
      </c>
      <c r="AU199" s="7">
        <v>-0.56859999999999999</v>
      </c>
      <c r="AV199" s="7">
        <v>-1.29772</v>
      </c>
      <c r="AW199" s="7">
        <v>-0.46425</v>
      </c>
      <c r="AX199" s="7">
        <v>0.59245199999999998</v>
      </c>
      <c r="AY199" s="7">
        <v>-0.12964999999999999</v>
      </c>
      <c r="AZ199" s="7">
        <v>0.84228199999999998</v>
      </c>
      <c r="BA199" s="7">
        <v>0.150506</v>
      </c>
      <c r="BB199" s="7">
        <v>-0.39483000000000001</v>
      </c>
      <c r="BC199" s="7">
        <v>-0.58601000000000003</v>
      </c>
      <c r="BD199" s="7">
        <v>-0.30236000000000002</v>
      </c>
      <c r="BE199" s="7">
        <v>-0.37585000000000002</v>
      </c>
      <c r="BF199" s="7">
        <v>-0.48605999999999999</v>
      </c>
      <c r="BG199" s="7">
        <v>-0.34956999999999999</v>
      </c>
      <c r="BH199" s="7">
        <v>-1.21516</v>
      </c>
      <c r="BI199" s="7">
        <v>-0.86997999999999998</v>
      </c>
      <c r="BJ199" s="21">
        <v>4.0651822089999996</v>
      </c>
      <c r="BK199" s="21">
        <v>4.3947911260000003</v>
      </c>
      <c r="BL199" s="21">
        <v>0.67661613200000004</v>
      </c>
      <c r="BM199" s="21">
        <v>0.97148334999999997</v>
      </c>
      <c r="BN199" s="21">
        <v>0.784346879</v>
      </c>
    </row>
    <row r="200" spans="1:66" ht="13">
      <c r="A200" s="7">
        <v>199</v>
      </c>
      <c r="B200" s="8" t="s">
        <v>602</v>
      </c>
      <c r="C200" s="8" t="s">
        <v>603</v>
      </c>
      <c r="D200" s="7">
        <v>1994</v>
      </c>
      <c r="E200" s="8" t="s">
        <v>63</v>
      </c>
      <c r="F200" s="2" t="s">
        <v>63</v>
      </c>
      <c r="G200" s="2" t="s">
        <v>63</v>
      </c>
      <c r="H200" s="9" t="str">
        <f t="shared" si="4"/>
        <v>romantic</v>
      </c>
      <c r="I200" s="9"/>
      <c r="J200" s="8" t="s">
        <v>604</v>
      </c>
      <c r="K200" s="7">
        <v>-5.144E-2</v>
      </c>
      <c r="L200" s="7">
        <v>0.49202000000000001</v>
      </c>
      <c r="M200" s="7">
        <v>-0.86214000000000002</v>
      </c>
      <c r="N200" s="7">
        <v>-0.62858000000000003</v>
      </c>
      <c r="O200" s="7">
        <v>-0.71545000000000003</v>
      </c>
      <c r="P200" s="7">
        <v>0.179868</v>
      </c>
      <c r="Q200" s="7">
        <v>-0.44833000000000001</v>
      </c>
      <c r="R200" s="7">
        <v>-0.41499000000000003</v>
      </c>
      <c r="S200" s="7">
        <v>0.11304599999999999</v>
      </c>
      <c r="T200" s="7">
        <v>-0.82282999999999995</v>
      </c>
      <c r="U200" s="7">
        <v>0.27050299999999999</v>
      </c>
      <c r="V200" s="7">
        <v>-6.012E-2</v>
      </c>
      <c r="W200" s="7">
        <v>1.096339</v>
      </c>
      <c r="X200" s="7">
        <v>-0.32943</v>
      </c>
      <c r="Y200" s="7">
        <v>0.69088799999999995</v>
      </c>
      <c r="Z200" s="7">
        <v>0.16115399999999999</v>
      </c>
      <c r="AA200" s="7">
        <v>0.60948400000000003</v>
      </c>
      <c r="AB200" s="7">
        <v>0.332899</v>
      </c>
      <c r="AC200" s="7">
        <v>-0.10639999999999999</v>
      </c>
      <c r="AD200" s="7">
        <v>-0.19327</v>
      </c>
      <c r="AE200" s="7">
        <v>-1.2482599999999999</v>
      </c>
      <c r="AF200" s="7">
        <v>0.57633199999999996</v>
      </c>
      <c r="AG200" s="7">
        <v>-0.40087</v>
      </c>
      <c r="AH200" s="7">
        <v>0.57945999999999998</v>
      </c>
      <c r="AI200" s="7">
        <v>0.11596099999999999</v>
      </c>
      <c r="AJ200" s="7">
        <v>0.33028400000000002</v>
      </c>
      <c r="AK200" s="7">
        <v>-0.43922</v>
      </c>
      <c r="AL200" s="7">
        <v>-0.92559999999999998</v>
      </c>
      <c r="AM200" s="7">
        <v>-0.59089999999999998</v>
      </c>
      <c r="AN200" s="7">
        <v>-0.38990999999999998</v>
      </c>
      <c r="AO200" s="7">
        <v>0.62825699999999995</v>
      </c>
      <c r="AP200" s="7">
        <v>-0.76292000000000004</v>
      </c>
      <c r="AQ200" s="7">
        <v>-0.53547999999999996</v>
      </c>
      <c r="AR200" s="7">
        <v>-0.97613000000000005</v>
      </c>
      <c r="AS200" s="7">
        <v>-1.19638</v>
      </c>
      <c r="AT200" s="7">
        <v>-0.34953000000000001</v>
      </c>
      <c r="AU200" s="7">
        <v>-0.33528000000000002</v>
      </c>
      <c r="AV200" s="7">
        <v>1.484199</v>
      </c>
      <c r="AW200" s="7">
        <v>0.61175299999999999</v>
      </c>
      <c r="AX200" s="7">
        <v>0.16439599999999999</v>
      </c>
      <c r="AY200" s="7">
        <v>0.29945699999999997</v>
      </c>
      <c r="AZ200" s="7">
        <v>0.48963499999999999</v>
      </c>
      <c r="BA200" s="7">
        <v>0.42953000000000002</v>
      </c>
      <c r="BB200" s="7">
        <v>0.211725</v>
      </c>
      <c r="BC200" s="7">
        <v>1.5282929999999999</v>
      </c>
      <c r="BD200" s="7">
        <v>0.18059700000000001</v>
      </c>
      <c r="BE200" s="7">
        <v>-1.453E-2</v>
      </c>
      <c r="BF200" s="7">
        <v>-0.77676000000000001</v>
      </c>
      <c r="BG200" s="7">
        <v>-0.67486999999999997</v>
      </c>
      <c r="BH200" s="7">
        <v>0.89431799999999995</v>
      </c>
      <c r="BI200" s="7">
        <v>-0.69379000000000002</v>
      </c>
      <c r="BJ200" s="21">
        <v>5.2455139160000002</v>
      </c>
      <c r="BK200" s="21">
        <v>5.5084924700000002</v>
      </c>
      <c r="BL200" s="21">
        <v>0.46589317899999999</v>
      </c>
      <c r="BM200" s="21">
        <v>0.69397807099999997</v>
      </c>
      <c r="BN200" s="21">
        <v>0.34739837099999998</v>
      </c>
    </row>
    <row r="201" spans="1:66" ht="13">
      <c r="A201" s="7">
        <v>200</v>
      </c>
      <c r="B201" s="8" t="s">
        <v>605</v>
      </c>
      <c r="C201" s="8" t="s">
        <v>606</v>
      </c>
      <c r="D201" s="7">
        <v>2014</v>
      </c>
      <c r="E201" s="8" t="s">
        <v>63</v>
      </c>
      <c r="F201" s="8" t="s">
        <v>63</v>
      </c>
      <c r="G201" s="2" t="s">
        <v>63</v>
      </c>
      <c r="H201" s="9" t="str">
        <f t="shared" si="4"/>
        <v>romantic</v>
      </c>
      <c r="I201" s="9"/>
      <c r="J201" s="8" t="s">
        <v>607</v>
      </c>
      <c r="K201" s="7">
        <v>-0.42723</v>
      </c>
      <c r="L201" s="7">
        <v>-1.0792200000000001</v>
      </c>
      <c r="M201" s="7">
        <v>-0.55723999999999996</v>
      </c>
      <c r="N201" s="7">
        <v>-1.20825</v>
      </c>
      <c r="O201" s="7">
        <v>0.50427599999999995</v>
      </c>
      <c r="P201" s="7">
        <v>-0.91810999999999998</v>
      </c>
      <c r="Q201" s="7">
        <v>-0.60768</v>
      </c>
      <c r="R201" s="7">
        <v>0.43847900000000001</v>
      </c>
      <c r="S201" s="7">
        <v>0.17941099999999999</v>
      </c>
      <c r="T201" s="7">
        <v>0.45127699999999998</v>
      </c>
      <c r="U201" s="7">
        <v>1.442323</v>
      </c>
      <c r="V201" s="7">
        <v>0.76030799999999998</v>
      </c>
      <c r="W201" s="7">
        <v>1.4619869999999999</v>
      </c>
      <c r="X201" s="7">
        <v>0.77115999999999996</v>
      </c>
      <c r="Y201" s="7">
        <v>-0.93979000000000001</v>
      </c>
      <c r="Z201" s="7">
        <v>-0.23011000000000001</v>
      </c>
      <c r="AA201" s="7">
        <v>-0.22292999999999999</v>
      </c>
      <c r="AB201" s="7">
        <v>0.210984</v>
      </c>
      <c r="AC201" s="7">
        <v>0.28218500000000002</v>
      </c>
      <c r="AD201" s="7">
        <v>1.5949009999999999</v>
      </c>
      <c r="AE201" s="7">
        <v>-0.22627</v>
      </c>
      <c r="AF201" s="7">
        <v>0.85514699999999999</v>
      </c>
      <c r="AG201" s="7">
        <v>0.41225400000000001</v>
      </c>
      <c r="AH201" s="7">
        <v>0.422655</v>
      </c>
      <c r="AI201" s="7">
        <v>0.50156299999999998</v>
      </c>
      <c r="AJ201" s="7">
        <v>0.97084199999999998</v>
      </c>
      <c r="AK201" s="7">
        <v>-0.439</v>
      </c>
      <c r="AL201" s="7">
        <v>-1.16018</v>
      </c>
      <c r="AM201" s="7">
        <v>-8.2769999999999996E-2</v>
      </c>
      <c r="AN201" s="7">
        <v>-0.54940999999999995</v>
      </c>
      <c r="AO201" s="7">
        <v>-1.0165900000000001</v>
      </c>
      <c r="AP201" s="7">
        <v>0.59491899999999998</v>
      </c>
      <c r="AQ201" s="7">
        <v>-1.11829</v>
      </c>
      <c r="AR201" s="7">
        <v>-0.52771000000000001</v>
      </c>
      <c r="AS201" s="7">
        <v>-0.86890000000000001</v>
      </c>
      <c r="AT201" s="7">
        <v>-0.42176999999999998</v>
      </c>
      <c r="AU201" s="7">
        <v>0.76683999999999997</v>
      </c>
      <c r="AV201" s="7">
        <v>-0.96880999999999995</v>
      </c>
      <c r="AW201" s="7">
        <v>0.40120299999999998</v>
      </c>
      <c r="AX201" s="7">
        <v>0.76048099999999996</v>
      </c>
      <c r="AY201" s="7">
        <v>0.66281100000000004</v>
      </c>
      <c r="AZ201" s="7">
        <v>0.91522199999999998</v>
      </c>
      <c r="BA201" s="7">
        <v>0.22928799999999999</v>
      </c>
      <c r="BB201" s="7">
        <v>-0.28705000000000003</v>
      </c>
      <c r="BC201" s="7">
        <v>0.35367999999999999</v>
      </c>
      <c r="BD201" s="7">
        <v>-1.0619999999999999E-2</v>
      </c>
      <c r="BE201" s="7">
        <v>0.38769500000000001</v>
      </c>
      <c r="BF201" s="7">
        <v>-0.94665999999999995</v>
      </c>
      <c r="BG201" s="7">
        <v>-1.16283</v>
      </c>
      <c r="BH201" s="7">
        <v>8.1192E-2</v>
      </c>
      <c r="BI201" s="7">
        <v>-0.74419999999999997</v>
      </c>
      <c r="BJ201" s="21">
        <v>5.1330609320000002</v>
      </c>
      <c r="BK201" s="21">
        <v>5.4088201519999997</v>
      </c>
      <c r="BL201" s="21">
        <v>0.41846343899999999</v>
      </c>
      <c r="BM201" s="21">
        <v>0.84570771499999997</v>
      </c>
      <c r="BN201" s="21">
        <v>0.55048352499999997</v>
      </c>
    </row>
    <row r="202" spans="1:66" ht="13">
      <c r="A202" s="7">
        <v>201</v>
      </c>
      <c r="B202" s="8" t="s">
        <v>611</v>
      </c>
      <c r="C202" s="8" t="s">
        <v>612</v>
      </c>
      <c r="D202" s="7">
        <v>1995</v>
      </c>
      <c r="E202" s="8" t="s">
        <v>63</v>
      </c>
      <c r="F202" s="2" t="s">
        <v>63</v>
      </c>
      <c r="G202" s="2" t="s">
        <v>63</v>
      </c>
      <c r="H202" s="9" t="str">
        <f t="shared" si="4"/>
        <v>romantic</v>
      </c>
      <c r="I202" s="9"/>
      <c r="J202" s="8" t="s">
        <v>613</v>
      </c>
      <c r="K202" s="7">
        <v>-0.13883999999999999</v>
      </c>
      <c r="L202" s="7">
        <v>-0.33217999999999998</v>
      </c>
      <c r="M202" s="7">
        <v>-1.5164599999999999</v>
      </c>
      <c r="N202" s="7">
        <v>-0.2271</v>
      </c>
      <c r="O202" s="7">
        <v>0.26417600000000002</v>
      </c>
      <c r="P202" s="7">
        <v>0.78740900000000003</v>
      </c>
      <c r="Q202" s="7">
        <v>-0.33250000000000002</v>
      </c>
      <c r="R202" s="7">
        <v>0.91158300000000003</v>
      </c>
      <c r="S202" s="7">
        <v>0.12518899999999999</v>
      </c>
      <c r="T202" s="7">
        <v>0.30229400000000001</v>
      </c>
      <c r="U202" s="7">
        <v>0.93829399999999996</v>
      </c>
      <c r="V202" s="7">
        <v>0.53612499999999996</v>
      </c>
      <c r="W202" s="7">
        <v>0.81698999999999999</v>
      </c>
      <c r="X202" s="7">
        <v>0.48499300000000001</v>
      </c>
      <c r="Y202" s="7">
        <v>0.60046699999999997</v>
      </c>
      <c r="Z202" s="7">
        <v>7.0546999999999999E-2</v>
      </c>
      <c r="AA202" s="7">
        <v>1.0858429999999999</v>
      </c>
      <c r="AB202" s="7">
        <v>0.79162900000000003</v>
      </c>
      <c r="AC202" s="7">
        <v>-0.10983</v>
      </c>
      <c r="AD202" s="7">
        <v>0.476962</v>
      </c>
      <c r="AE202" s="7">
        <v>0.87528799999999995</v>
      </c>
      <c r="AF202" s="7">
        <v>1.0425899999999999</v>
      </c>
      <c r="AG202" s="7">
        <v>1.156795</v>
      </c>
      <c r="AH202" s="7">
        <v>1.4275739999999999</v>
      </c>
      <c r="AI202" s="7">
        <v>2.4376250000000002</v>
      </c>
      <c r="AJ202" s="7">
        <v>2.174515</v>
      </c>
      <c r="AK202" s="7">
        <v>-0.53729000000000005</v>
      </c>
      <c r="AL202" s="7">
        <v>0.58996400000000004</v>
      </c>
      <c r="AM202" s="7">
        <v>0.392399</v>
      </c>
      <c r="AN202" s="7">
        <v>-0.73828000000000005</v>
      </c>
      <c r="AO202" s="7">
        <v>-0.32335000000000003</v>
      </c>
      <c r="AP202" s="7">
        <v>-0.51219999999999999</v>
      </c>
      <c r="AQ202" s="7">
        <v>0.47252899999999998</v>
      </c>
      <c r="AR202" s="7">
        <v>-0.23824000000000001</v>
      </c>
      <c r="AS202" s="7">
        <v>-0.31772</v>
      </c>
      <c r="AT202" s="7">
        <v>0.36241899999999999</v>
      </c>
      <c r="AU202" s="7">
        <v>-4.333E-2</v>
      </c>
      <c r="AV202" s="7">
        <v>0.71288300000000004</v>
      </c>
      <c r="AW202" s="7">
        <v>1.6257330000000001</v>
      </c>
      <c r="AX202" s="7">
        <v>1.146539</v>
      </c>
      <c r="AY202" s="7">
        <v>1.479228</v>
      </c>
      <c r="AZ202" s="7">
        <v>0.40199499999999999</v>
      </c>
      <c r="BA202" s="7">
        <v>0.36001</v>
      </c>
      <c r="BB202" s="7">
        <v>0.24723999999999999</v>
      </c>
      <c r="BC202" s="7">
        <v>-0.73058000000000001</v>
      </c>
      <c r="BD202" s="7">
        <v>1.0301169999999999</v>
      </c>
      <c r="BE202" s="7">
        <v>2.0937329999999998</v>
      </c>
      <c r="BF202" s="7">
        <v>-0.95067999999999997</v>
      </c>
      <c r="BG202" s="7">
        <v>-1.11103</v>
      </c>
      <c r="BH202" s="7">
        <v>1.359164</v>
      </c>
      <c r="BI202" s="7">
        <v>-0.91595000000000004</v>
      </c>
      <c r="BJ202" s="21">
        <v>5.2657923699999998</v>
      </c>
      <c r="BK202" s="21">
        <v>5.7189269070000002</v>
      </c>
      <c r="BL202" s="21">
        <v>0.39868092500000002</v>
      </c>
      <c r="BM202" s="21">
        <v>0.619024456</v>
      </c>
      <c r="BN202" s="21">
        <v>0.34437665299999998</v>
      </c>
    </row>
    <row r="203" spans="1:66" ht="13">
      <c r="A203" s="7">
        <v>202</v>
      </c>
      <c r="B203" s="8" t="s">
        <v>614</v>
      </c>
      <c r="C203" s="8" t="s">
        <v>248</v>
      </c>
      <c r="D203" s="7">
        <v>1989</v>
      </c>
      <c r="E203" s="8" t="s">
        <v>63</v>
      </c>
      <c r="F203" s="2" t="s">
        <v>63</v>
      </c>
      <c r="G203" s="2" t="s">
        <v>63</v>
      </c>
      <c r="H203" s="9" t="str">
        <f t="shared" si="4"/>
        <v>romantic</v>
      </c>
      <c r="I203" s="9"/>
      <c r="J203" s="8" t="s">
        <v>615</v>
      </c>
      <c r="K203" s="7">
        <v>-0.46550999999999998</v>
      </c>
      <c r="L203" s="7">
        <v>-1.3737200000000001</v>
      </c>
      <c r="M203" s="7">
        <v>-0.71891000000000005</v>
      </c>
      <c r="N203" s="7">
        <v>-0.29986000000000002</v>
      </c>
      <c r="O203" s="7">
        <v>1.3558000000000001E-2</v>
      </c>
      <c r="P203" s="7">
        <v>0.68495399999999995</v>
      </c>
      <c r="Q203" s="7">
        <v>-0.65178000000000003</v>
      </c>
      <c r="R203" s="7">
        <v>-0.36936000000000002</v>
      </c>
      <c r="S203" s="7">
        <v>7.6622999999999997E-2</v>
      </c>
      <c r="T203" s="7">
        <v>1.193E-3</v>
      </c>
      <c r="U203" s="7">
        <v>-0.38223000000000001</v>
      </c>
      <c r="V203" s="7">
        <v>0.31684600000000002</v>
      </c>
      <c r="W203" s="7">
        <v>0.42280699999999999</v>
      </c>
      <c r="X203" s="7">
        <v>0.38999400000000001</v>
      </c>
      <c r="Y203" s="7">
        <v>0.59621500000000005</v>
      </c>
      <c r="Z203" s="7">
        <v>0.18152099999999999</v>
      </c>
      <c r="AA203" s="7">
        <v>-4.8799999999999998E-3</v>
      </c>
      <c r="AB203" s="7">
        <v>-0.39953</v>
      </c>
      <c r="AC203" s="7">
        <v>0.367614</v>
      </c>
      <c r="AD203" s="7">
        <v>1.4761139999999999</v>
      </c>
      <c r="AE203" s="7">
        <v>3.2409E-2</v>
      </c>
      <c r="AF203" s="7">
        <v>0.20453299999999999</v>
      </c>
      <c r="AG203" s="7">
        <v>0.77946000000000004</v>
      </c>
      <c r="AH203" s="7">
        <v>2.8300000000000001E-3</v>
      </c>
      <c r="AI203" s="7">
        <v>0.66122499999999995</v>
      </c>
      <c r="AJ203" s="7">
        <v>0.69065100000000001</v>
      </c>
      <c r="AK203" s="7">
        <v>1.0303059999999999</v>
      </c>
      <c r="AL203" s="7">
        <v>-0.15364</v>
      </c>
      <c r="AM203" s="7">
        <v>-0.71909000000000001</v>
      </c>
      <c r="AN203" s="7">
        <v>0.18534700000000001</v>
      </c>
      <c r="AO203" s="7">
        <v>-0.66432999999999998</v>
      </c>
      <c r="AP203" s="7">
        <v>-0.28754000000000002</v>
      </c>
      <c r="AQ203" s="7">
        <v>-1.2609399999999999</v>
      </c>
      <c r="AR203" s="7">
        <v>-0.43906000000000001</v>
      </c>
      <c r="AS203" s="7">
        <v>1.5943339999999999</v>
      </c>
      <c r="AT203" s="7">
        <v>-0.52002999999999999</v>
      </c>
      <c r="AU203" s="7">
        <v>0.15528800000000001</v>
      </c>
      <c r="AV203" s="7">
        <v>-0.36679</v>
      </c>
      <c r="AW203" s="7">
        <v>0.86179600000000001</v>
      </c>
      <c r="AX203" s="7">
        <v>0.75084600000000001</v>
      </c>
      <c r="AY203" s="7">
        <v>0.86838700000000002</v>
      </c>
      <c r="AZ203" s="7">
        <v>0.26782099999999998</v>
      </c>
      <c r="BA203" s="7">
        <v>0.35713200000000001</v>
      </c>
      <c r="BB203" s="7">
        <v>-5.0040000000000001E-2</v>
      </c>
      <c r="BC203" s="7">
        <v>-0.98873</v>
      </c>
      <c r="BD203" s="7">
        <v>1.4031629999999999</v>
      </c>
      <c r="BE203" s="7">
        <v>0.54596699999999998</v>
      </c>
      <c r="BF203" s="7">
        <v>-1.23411</v>
      </c>
      <c r="BG203" s="7">
        <v>-1.22298</v>
      </c>
      <c r="BH203" s="7">
        <v>0.64857799999999999</v>
      </c>
      <c r="BI203" s="7">
        <v>-1.05955</v>
      </c>
      <c r="BJ203" s="21">
        <v>4.9128761289999998</v>
      </c>
      <c r="BK203" s="21">
        <v>5.1476769449999997</v>
      </c>
      <c r="BL203" s="21">
        <v>0.46118959799999998</v>
      </c>
      <c r="BM203" s="21">
        <v>0.63930666400000002</v>
      </c>
      <c r="BN203" s="21">
        <v>0.55592900499999998</v>
      </c>
    </row>
    <row r="204" spans="1:66" ht="13">
      <c r="A204" s="7">
        <v>203</v>
      </c>
      <c r="B204" s="8" t="s">
        <v>616</v>
      </c>
      <c r="C204" s="8" t="s">
        <v>484</v>
      </c>
      <c r="D204" s="7">
        <v>2002</v>
      </c>
      <c r="E204" s="8" t="s">
        <v>63</v>
      </c>
      <c r="F204" s="2" t="s">
        <v>63</v>
      </c>
      <c r="G204" s="2" t="s">
        <v>63</v>
      </c>
      <c r="H204" s="9" t="str">
        <f t="shared" si="4"/>
        <v>romantic</v>
      </c>
      <c r="I204" s="9"/>
      <c r="J204" s="8" t="s">
        <v>617</v>
      </c>
      <c r="K204" s="7">
        <v>-7.6520000000000005E-2</v>
      </c>
      <c r="L204" s="7">
        <v>-1.6008800000000001</v>
      </c>
      <c r="M204" s="7">
        <v>-0.99658999999999998</v>
      </c>
      <c r="N204" s="7">
        <v>-0.44333</v>
      </c>
      <c r="O204" s="7">
        <v>-0.30653999999999998</v>
      </c>
      <c r="P204" s="7">
        <v>-8.6449999999999999E-2</v>
      </c>
      <c r="Q204" s="7">
        <v>-5.5820000000000002E-2</v>
      </c>
      <c r="R204" s="7">
        <v>0.46694999999999998</v>
      </c>
      <c r="S204" s="7">
        <v>-0.42085</v>
      </c>
      <c r="T204" s="7">
        <v>-0.26296999999999998</v>
      </c>
      <c r="U204" s="7">
        <v>-8.0329999999999999E-2</v>
      </c>
      <c r="V204" s="7">
        <v>1.0719380000000001</v>
      </c>
      <c r="W204" s="7">
        <v>0.36699700000000002</v>
      </c>
      <c r="X204" s="7">
        <v>-0.47476000000000002</v>
      </c>
      <c r="Y204" s="7">
        <v>0.39052300000000001</v>
      </c>
      <c r="Z204" s="7">
        <v>0.87873800000000002</v>
      </c>
      <c r="AA204" s="7">
        <v>5.3983000000000003E-2</v>
      </c>
      <c r="AB204" s="7">
        <v>0.36563400000000001</v>
      </c>
      <c r="AC204" s="7">
        <v>-0.68367999999999995</v>
      </c>
      <c r="AD204" s="7">
        <v>0.87656599999999996</v>
      </c>
      <c r="AE204" s="7">
        <v>-0.46966000000000002</v>
      </c>
      <c r="AF204" s="7">
        <v>0.55312099999999997</v>
      </c>
      <c r="AG204" s="7">
        <v>7.9091999999999996E-2</v>
      </c>
      <c r="AH204" s="7">
        <v>2.3676119999999998</v>
      </c>
      <c r="AI204" s="7">
        <v>0.71626299999999998</v>
      </c>
      <c r="AJ204" s="7">
        <v>2.0603310000000001</v>
      </c>
      <c r="AK204" s="7">
        <v>-1.0438700000000001</v>
      </c>
      <c r="AL204" s="7">
        <v>-0.32813999999999999</v>
      </c>
      <c r="AM204" s="7">
        <v>-0.96947000000000005</v>
      </c>
      <c r="AN204" s="7">
        <v>0.252411</v>
      </c>
      <c r="AO204" s="7">
        <v>-0.64439000000000002</v>
      </c>
      <c r="AP204" s="7">
        <v>-0.91557999999999995</v>
      </c>
      <c r="AQ204" s="7">
        <v>-0.59372000000000003</v>
      </c>
      <c r="AR204" s="7">
        <v>-0.76376999999999995</v>
      </c>
      <c r="AS204" s="7">
        <v>1.296923</v>
      </c>
      <c r="AT204" s="7">
        <v>-0.97067000000000003</v>
      </c>
      <c r="AU204" s="7">
        <v>-0.21676000000000001</v>
      </c>
      <c r="AV204" s="7">
        <v>-0.35350999999999999</v>
      </c>
      <c r="AW204" s="7">
        <v>0.92247999999999997</v>
      </c>
      <c r="AX204" s="7">
        <v>0.465032</v>
      </c>
      <c r="AY204" s="7">
        <v>0.66550699999999996</v>
      </c>
      <c r="AZ204" s="7">
        <v>0.72070800000000002</v>
      </c>
      <c r="BA204" s="7">
        <v>0.370869</v>
      </c>
      <c r="BB204" s="7">
        <v>-0.15290999999999999</v>
      </c>
      <c r="BC204" s="7">
        <v>1.5282929999999999</v>
      </c>
      <c r="BD204" s="7">
        <v>1.413068</v>
      </c>
      <c r="BE204" s="7">
        <v>1.1831370000000001</v>
      </c>
      <c r="BF204" s="7">
        <v>-0.91698000000000002</v>
      </c>
      <c r="BG204" s="7">
        <v>-1.2357899999999999</v>
      </c>
      <c r="BH204" s="7">
        <v>1.2554339999999999</v>
      </c>
      <c r="BI204" s="7">
        <v>-0.85238999999999998</v>
      </c>
      <c r="BJ204" s="21">
        <v>5.6125388149999997</v>
      </c>
      <c r="BK204" s="21">
        <v>5.9695796970000004</v>
      </c>
      <c r="BL204" s="21">
        <v>0.34597954199999997</v>
      </c>
      <c r="BM204" s="21">
        <v>0.51694119000000005</v>
      </c>
      <c r="BN204" s="21">
        <v>0.37240940300000003</v>
      </c>
    </row>
    <row r="205" spans="1:66" ht="13">
      <c r="A205" s="7">
        <v>204</v>
      </c>
      <c r="B205" s="8" t="s">
        <v>618</v>
      </c>
      <c r="C205" s="8" t="s">
        <v>426</v>
      </c>
      <c r="D205" s="7">
        <v>1991</v>
      </c>
      <c r="E205" s="8" t="s">
        <v>114</v>
      </c>
      <c r="F205" s="2" t="s">
        <v>114</v>
      </c>
      <c r="G205" s="2" t="s">
        <v>114</v>
      </c>
      <c r="H205" s="9" t="str">
        <f t="shared" si="4"/>
        <v>sad</v>
      </c>
      <c r="I205" s="9"/>
      <c r="J205" s="8" t="s">
        <v>619</v>
      </c>
      <c r="K205" s="7">
        <v>-0.60585</v>
      </c>
      <c r="L205" s="7">
        <v>-0.80276999999999998</v>
      </c>
      <c r="M205" s="7">
        <v>0.71921299999999999</v>
      </c>
      <c r="N205" s="7">
        <v>-0.53252999999999995</v>
      </c>
      <c r="O205" s="7">
        <v>-1.95706</v>
      </c>
      <c r="P205" s="7">
        <v>0.106337</v>
      </c>
      <c r="Q205" s="7">
        <v>0.45713999999999999</v>
      </c>
      <c r="R205" s="7">
        <v>0.75003900000000001</v>
      </c>
      <c r="S205" s="7">
        <v>-1.06288</v>
      </c>
      <c r="T205" s="7">
        <v>-0.44214999999999999</v>
      </c>
      <c r="U205" s="7">
        <v>-0.68264999999999998</v>
      </c>
      <c r="V205" s="7">
        <v>0.42980400000000002</v>
      </c>
      <c r="W205" s="7">
        <v>-0.18096999999999999</v>
      </c>
      <c r="X205" s="7">
        <v>1.0737380000000001</v>
      </c>
      <c r="Y205" s="7">
        <v>-0.61246</v>
      </c>
      <c r="Z205" s="7">
        <v>0.98618700000000004</v>
      </c>
      <c r="AA205" s="7">
        <v>0.23406199999999999</v>
      </c>
      <c r="AB205" s="7">
        <v>0.32354899999999998</v>
      </c>
      <c r="AC205" s="7">
        <v>-0.84386000000000005</v>
      </c>
      <c r="AD205" s="7">
        <v>0.14714099999999999</v>
      </c>
      <c r="AE205" s="7">
        <v>0.27695700000000001</v>
      </c>
      <c r="AF205" s="7">
        <v>1.1518189999999999</v>
      </c>
      <c r="AG205" s="7">
        <v>-0.18798999999999999</v>
      </c>
      <c r="AH205" s="7">
        <v>0.61403300000000005</v>
      </c>
      <c r="AI205" s="7">
        <v>0.293933</v>
      </c>
      <c r="AJ205" s="7">
        <v>0.83981700000000004</v>
      </c>
      <c r="AK205" s="7">
        <v>3.2103E-2</v>
      </c>
      <c r="AL205" s="7">
        <v>4.5224E-2</v>
      </c>
      <c r="AM205" s="7">
        <v>-0.51054999999999995</v>
      </c>
      <c r="AN205" s="7">
        <v>-0.95696000000000003</v>
      </c>
      <c r="AO205" s="7">
        <v>-1.1277900000000001</v>
      </c>
      <c r="AP205" s="7">
        <v>0.82223800000000002</v>
      </c>
      <c r="AQ205" s="7">
        <v>-0.8891</v>
      </c>
      <c r="AR205" s="7">
        <v>-1.36022</v>
      </c>
      <c r="AS205" s="7">
        <v>-0.82943999999999996</v>
      </c>
      <c r="AT205" s="7">
        <v>-0.81916</v>
      </c>
      <c r="AU205" s="7">
        <v>1.3160769999999999</v>
      </c>
      <c r="AV205" s="7">
        <v>-0.94649000000000005</v>
      </c>
      <c r="AW205" s="7">
        <v>-0.44335999999999998</v>
      </c>
      <c r="AX205" s="7">
        <v>-1.2869900000000001</v>
      </c>
      <c r="AY205" s="7">
        <v>-0.92327000000000004</v>
      </c>
      <c r="AZ205" s="7">
        <v>0.60507</v>
      </c>
      <c r="BA205" s="7">
        <v>0.48241499999999998</v>
      </c>
      <c r="BB205" s="7">
        <v>-0.43787999999999999</v>
      </c>
      <c r="BC205" s="7">
        <v>0.35367999999999999</v>
      </c>
      <c r="BD205" s="7">
        <v>1.127278</v>
      </c>
      <c r="BE205" s="7">
        <v>0.88879900000000001</v>
      </c>
      <c r="BF205" s="7">
        <v>-1.0449900000000001</v>
      </c>
      <c r="BG205" s="7">
        <v>-1.0178700000000001</v>
      </c>
      <c r="BH205" s="7">
        <v>0.94220599999999999</v>
      </c>
      <c r="BI205" s="7">
        <v>-1.03257</v>
      </c>
      <c r="BJ205" s="21">
        <v>5.4501652719999996</v>
      </c>
      <c r="BK205" s="21">
        <v>5.3540844920000001</v>
      </c>
      <c r="BL205" s="21">
        <v>0.38123717899999998</v>
      </c>
      <c r="BM205" s="21">
        <v>0.52235466200000003</v>
      </c>
      <c r="BN205" s="21">
        <v>0.42983210100000002</v>
      </c>
    </row>
    <row r="206" spans="1:66" ht="13">
      <c r="A206" s="7">
        <v>205</v>
      </c>
      <c r="B206" s="8" t="s">
        <v>582</v>
      </c>
      <c r="C206" s="8" t="s">
        <v>582</v>
      </c>
      <c r="D206" s="7">
        <v>2003</v>
      </c>
      <c r="E206" s="8" t="s">
        <v>63</v>
      </c>
      <c r="F206" s="2" t="s">
        <v>63</v>
      </c>
      <c r="G206" s="2" t="s">
        <v>63</v>
      </c>
      <c r="H206" s="9" t="str">
        <f t="shared" si="4"/>
        <v>romantic</v>
      </c>
      <c r="I206" s="9"/>
      <c r="J206" s="8" t="s">
        <v>620</v>
      </c>
      <c r="K206" s="7">
        <v>0.55698000000000003</v>
      </c>
      <c r="L206" s="7">
        <v>-0.78869</v>
      </c>
      <c r="M206" s="7">
        <v>-0.69194999999999995</v>
      </c>
      <c r="N206" s="7">
        <v>0.100186</v>
      </c>
      <c r="O206" s="7">
        <v>-0.45979999999999999</v>
      </c>
      <c r="P206" s="7">
        <v>5.4420999999999997E-2</v>
      </c>
      <c r="Q206" s="7">
        <v>0.47709299999999999</v>
      </c>
      <c r="R206" s="7">
        <v>0.217636</v>
      </c>
      <c r="S206" s="7">
        <v>-0.65971000000000002</v>
      </c>
      <c r="T206" s="7">
        <v>-7.7929999999999999E-2</v>
      </c>
      <c r="U206" s="7">
        <v>9.1771000000000005E-2</v>
      </c>
      <c r="V206" s="7">
        <v>0.32163999999999998</v>
      </c>
      <c r="W206" s="7">
        <v>-6.1420000000000002E-2</v>
      </c>
      <c r="X206" s="7">
        <v>0.32618200000000003</v>
      </c>
      <c r="Y206" s="7">
        <v>0.467835</v>
      </c>
      <c r="Z206" s="7">
        <v>0.18920100000000001</v>
      </c>
      <c r="AA206" s="7">
        <v>0.17779400000000001</v>
      </c>
      <c r="AB206" s="7">
        <v>0.442241</v>
      </c>
      <c r="AC206" s="7">
        <v>0.73771399999999998</v>
      </c>
      <c r="AD206" s="7">
        <v>0.94690700000000005</v>
      </c>
      <c r="AE206" s="7">
        <v>-0.14859</v>
      </c>
      <c r="AF206" s="7">
        <v>0.91533900000000001</v>
      </c>
      <c r="AG206" s="7">
        <v>-4.5650000000000003E-2</v>
      </c>
      <c r="AH206" s="7">
        <v>0.74221499999999996</v>
      </c>
      <c r="AI206" s="7">
        <v>0.131193</v>
      </c>
      <c r="AJ206" s="7">
        <v>1.2265280000000001</v>
      </c>
      <c r="AK206" s="7">
        <v>0.82388700000000004</v>
      </c>
      <c r="AL206" s="7">
        <v>-0.60640000000000005</v>
      </c>
      <c r="AM206" s="7">
        <v>5.9762000000000003E-2</v>
      </c>
      <c r="AN206" s="7">
        <v>-1.11338</v>
      </c>
      <c r="AO206" s="7">
        <v>-0.24915000000000001</v>
      </c>
      <c r="AP206" s="7">
        <v>0.67564199999999996</v>
      </c>
      <c r="AQ206" s="7">
        <v>-0.87690999999999997</v>
      </c>
      <c r="AR206" s="7">
        <v>-0.43392999999999998</v>
      </c>
      <c r="AS206" s="7">
        <v>-0.90954999999999997</v>
      </c>
      <c r="AT206" s="7">
        <v>0.51723699999999995</v>
      </c>
      <c r="AU206" s="7">
        <v>-0.49697999999999998</v>
      </c>
      <c r="AV206" s="7">
        <v>-0.84897</v>
      </c>
      <c r="AW206" s="7">
        <v>0.64927900000000005</v>
      </c>
      <c r="AX206" s="7">
        <v>7.2400999999999993E-2</v>
      </c>
      <c r="AY206" s="7">
        <v>0.31314199999999998</v>
      </c>
      <c r="AZ206" s="7">
        <v>0.62754200000000004</v>
      </c>
      <c r="BA206" s="7">
        <v>0.578878</v>
      </c>
      <c r="BB206" s="7">
        <v>-2.5420000000000002E-2</v>
      </c>
      <c r="BC206" s="7">
        <v>-0.25916</v>
      </c>
      <c r="BD206" s="7">
        <v>0.13539899999999999</v>
      </c>
      <c r="BE206" s="7">
        <v>0.51994399999999996</v>
      </c>
      <c r="BF206" s="7">
        <v>-6.7290000000000003E-2</v>
      </c>
      <c r="BG206" s="7">
        <v>-0.10228</v>
      </c>
      <c r="BH206" s="7">
        <v>0.94326399999999999</v>
      </c>
      <c r="BI206" s="7">
        <v>0.30831399999999998</v>
      </c>
      <c r="BJ206" s="21">
        <v>5.042369366</v>
      </c>
      <c r="BK206" s="21">
        <v>5.4024991990000002</v>
      </c>
      <c r="BL206" s="21">
        <v>0.38236036899999998</v>
      </c>
      <c r="BM206" s="21">
        <v>0.83189380199999996</v>
      </c>
      <c r="BN206" s="21">
        <v>0.345342696</v>
      </c>
    </row>
    <row r="207" spans="1:66" ht="13">
      <c r="A207" s="7">
        <v>206</v>
      </c>
      <c r="B207" s="8" t="s">
        <v>621</v>
      </c>
      <c r="C207" s="8" t="s">
        <v>622</v>
      </c>
      <c r="D207" s="7">
        <v>2006</v>
      </c>
      <c r="E207" s="8" t="s">
        <v>63</v>
      </c>
      <c r="F207" s="2" t="s">
        <v>63</v>
      </c>
      <c r="G207" s="8" t="s">
        <v>63</v>
      </c>
      <c r="H207" s="9" t="str">
        <f t="shared" si="4"/>
        <v>romantic</v>
      </c>
      <c r="I207" s="9"/>
      <c r="J207" s="8" t="s">
        <v>623</v>
      </c>
      <c r="K207" s="7">
        <v>-0.41071999999999997</v>
      </c>
      <c r="L207" s="7">
        <v>-0.58925000000000005</v>
      </c>
      <c r="M207" s="7">
        <v>0.31714100000000001</v>
      </c>
      <c r="N207" s="7">
        <v>0.103452</v>
      </c>
      <c r="O207" s="7">
        <v>1.0009760000000001</v>
      </c>
      <c r="P207" s="7">
        <v>-0.26040999999999997</v>
      </c>
      <c r="Q207" s="7">
        <v>-5.6090000000000001E-2</v>
      </c>
      <c r="R207" s="7">
        <v>0.23949699999999999</v>
      </c>
      <c r="S207" s="7">
        <v>0.32577600000000001</v>
      </c>
      <c r="T207" s="7">
        <v>-0.87143999999999999</v>
      </c>
      <c r="U207" s="7">
        <v>0.41005399999999997</v>
      </c>
      <c r="V207" s="7">
        <v>-0.27511999999999998</v>
      </c>
      <c r="W207" s="7">
        <v>0.39515299999999998</v>
      </c>
      <c r="X207" s="7">
        <v>-0.66266000000000003</v>
      </c>
      <c r="Y207" s="7">
        <v>1.1124999999999999E-2</v>
      </c>
      <c r="Z207" s="7">
        <v>-1.7409999999999998E-2</v>
      </c>
      <c r="AA207" s="7">
        <v>0.12028800000000001</v>
      </c>
      <c r="AB207" s="7">
        <v>-0.51473000000000002</v>
      </c>
      <c r="AC207" s="7">
        <v>2.3522000000000001E-2</v>
      </c>
      <c r="AD207" s="7">
        <v>-0.46479999999999999</v>
      </c>
      <c r="AE207" s="7">
        <v>0.180926</v>
      </c>
      <c r="AF207" s="7">
        <v>-0.51136000000000004</v>
      </c>
      <c r="AG207" s="7">
        <v>-0.15848000000000001</v>
      </c>
      <c r="AH207" s="7">
        <v>0.29073100000000002</v>
      </c>
      <c r="AI207" s="7">
        <v>-0.83401999999999998</v>
      </c>
      <c r="AJ207" s="7">
        <v>0.13109399999999999</v>
      </c>
      <c r="AK207" s="7">
        <v>-1.02491</v>
      </c>
      <c r="AL207" s="7">
        <v>0.27706799999999998</v>
      </c>
      <c r="AM207" s="7">
        <v>-1.0301100000000001</v>
      </c>
      <c r="AN207" s="7">
        <v>-0.38068999999999997</v>
      </c>
      <c r="AO207" s="7">
        <v>-1.14754</v>
      </c>
      <c r="AP207" s="7">
        <v>4.2398999999999999E-2</v>
      </c>
      <c r="AQ207" s="7">
        <v>0.44151200000000002</v>
      </c>
      <c r="AR207" s="7">
        <v>-1.4592700000000001</v>
      </c>
      <c r="AS207" s="7">
        <v>-0.84194999999999998</v>
      </c>
      <c r="AT207" s="7">
        <v>-1.0603100000000001</v>
      </c>
      <c r="AU207" s="7">
        <v>0.93010999999999999</v>
      </c>
      <c r="AV207" s="7">
        <v>-0.44329000000000002</v>
      </c>
      <c r="AW207" s="7">
        <v>-0.35099999999999998</v>
      </c>
      <c r="AX207" s="7">
        <v>0.33851700000000001</v>
      </c>
      <c r="AY207" s="7">
        <v>-0.12916</v>
      </c>
      <c r="AZ207" s="7">
        <v>0.72072899999999995</v>
      </c>
      <c r="BA207" s="7">
        <v>0.20440700000000001</v>
      </c>
      <c r="BB207" s="7">
        <v>-0.32682</v>
      </c>
      <c r="BC207" s="7">
        <v>-0.25916</v>
      </c>
      <c r="BD207" s="7">
        <v>0.79418299999999997</v>
      </c>
      <c r="BE207" s="7">
        <v>4.3507999999999998E-2</v>
      </c>
      <c r="BF207" s="7">
        <v>-0.68049999999999999</v>
      </c>
      <c r="BG207" s="7">
        <v>-0.76022999999999996</v>
      </c>
      <c r="BH207" s="7">
        <v>-0.80476000000000003</v>
      </c>
      <c r="BI207" s="7">
        <v>-0.56777999999999995</v>
      </c>
      <c r="BJ207" s="21">
        <v>4.1449623109999996</v>
      </c>
      <c r="BK207" s="21">
        <v>4.718060017</v>
      </c>
      <c r="BL207" s="21">
        <v>0.61328333599999996</v>
      </c>
      <c r="BM207" s="21">
        <v>0.97694730799999996</v>
      </c>
      <c r="BN207" s="21">
        <v>0.74612921499999996</v>
      </c>
    </row>
    <row r="208" spans="1:66" ht="13">
      <c r="A208" s="7">
        <v>207</v>
      </c>
      <c r="B208" s="8" t="s">
        <v>624</v>
      </c>
      <c r="C208" s="8" t="s">
        <v>625</v>
      </c>
      <c r="D208" s="7">
        <v>2009</v>
      </c>
      <c r="E208" s="8" t="s">
        <v>63</v>
      </c>
      <c r="F208" s="8" t="s">
        <v>63</v>
      </c>
      <c r="G208" s="2" t="s">
        <v>114</v>
      </c>
      <c r="H208" s="9" t="str">
        <f t="shared" si="4"/>
        <v>romantic</v>
      </c>
      <c r="I208" s="9"/>
      <c r="J208" s="8" t="s">
        <v>626</v>
      </c>
      <c r="K208" s="7">
        <v>7.4672000000000002E-2</v>
      </c>
      <c r="L208" s="7">
        <v>0.28720200000000001</v>
      </c>
      <c r="M208" s="7">
        <v>0.44153300000000001</v>
      </c>
      <c r="N208" s="7">
        <v>2.0992E-2</v>
      </c>
      <c r="O208" s="7">
        <v>0.85597800000000002</v>
      </c>
      <c r="P208" s="7">
        <v>-1.12876</v>
      </c>
      <c r="Q208" s="7">
        <v>-0.21626999999999999</v>
      </c>
      <c r="R208" s="7">
        <v>-0.66957</v>
      </c>
      <c r="S208" s="7">
        <v>1.0166379999999999</v>
      </c>
      <c r="T208" s="7">
        <v>1.2543679999999999</v>
      </c>
      <c r="U208" s="7">
        <v>-9.6320000000000003E-2</v>
      </c>
      <c r="V208" s="7">
        <v>6.6889999999999996E-3</v>
      </c>
      <c r="W208" s="7">
        <v>1.122174</v>
      </c>
      <c r="X208" s="7">
        <v>-3.1519999999999999E-2</v>
      </c>
      <c r="Y208" s="7">
        <v>0.117882</v>
      </c>
      <c r="Z208" s="7">
        <v>0.33151599999999998</v>
      </c>
      <c r="AA208" s="7">
        <v>-0.19366</v>
      </c>
      <c r="AB208" s="7">
        <v>0.186499</v>
      </c>
      <c r="AC208" s="7">
        <v>0.60444200000000003</v>
      </c>
      <c r="AD208" s="7">
        <v>0.49244500000000002</v>
      </c>
      <c r="AE208" s="7">
        <v>0.52717000000000003</v>
      </c>
      <c r="AF208" s="7">
        <v>0.16978699999999999</v>
      </c>
      <c r="AG208" s="7">
        <v>0.88214300000000001</v>
      </c>
      <c r="AH208" s="7">
        <v>-0.15114</v>
      </c>
      <c r="AI208" s="7">
        <v>0.117081</v>
      </c>
      <c r="AJ208" s="7">
        <v>-0.49974000000000002</v>
      </c>
      <c r="AK208" s="7">
        <v>1.5689820000000001</v>
      </c>
      <c r="AL208" s="7">
        <v>0.83620399999999995</v>
      </c>
      <c r="AM208" s="7">
        <v>-0.97282999999999997</v>
      </c>
      <c r="AN208" s="7">
        <v>-0.15262000000000001</v>
      </c>
      <c r="AO208" s="7">
        <v>-0.81510000000000005</v>
      </c>
      <c r="AP208" s="7">
        <v>-0.23995</v>
      </c>
      <c r="AQ208" s="7">
        <v>-1.0017</v>
      </c>
      <c r="AR208" s="7">
        <v>0.45803500000000003</v>
      </c>
      <c r="AS208" s="7">
        <v>1.500256</v>
      </c>
      <c r="AT208" s="7">
        <v>-0.38067000000000001</v>
      </c>
      <c r="AU208" s="7">
        <v>0.160383</v>
      </c>
      <c r="AV208" s="7">
        <v>-0.52683000000000002</v>
      </c>
      <c r="AW208" s="7">
        <v>-0.65000999999999998</v>
      </c>
      <c r="AX208" s="7">
        <v>0.26791599999999999</v>
      </c>
      <c r="AY208" s="7">
        <v>-0.45295999999999997</v>
      </c>
      <c r="AZ208" s="7">
        <v>0.19841800000000001</v>
      </c>
      <c r="BA208" s="7">
        <v>0.35166900000000001</v>
      </c>
      <c r="BB208" s="7">
        <v>-0.22614999999999999</v>
      </c>
      <c r="BC208" s="7">
        <v>1.9198310000000001</v>
      </c>
      <c r="BD208" s="7">
        <v>0.48180800000000001</v>
      </c>
      <c r="BE208" s="7">
        <v>-0.11758</v>
      </c>
      <c r="BF208" s="7">
        <v>0.15890099999999999</v>
      </c>
      <c r="BG208" s="7">
        <v>2.2550000000000001E-3</v>
      </c>
      <c r="BH208" s="7">
        <v>-1.0076400000000001</v>
      </c>
      <c r="BI208" s="7">
        <v>-0.17171</v>
      </c>
      <c r="BJ208" s="21">
        <v>4.8684182170000003</v>
      </c>
      <c r="BK208" s="21">
        <v>4.9831471440000001</v>
      </c>
      <c r="BL208" s="21">
        <v>0.53026193399999999</v>
      </c>
      <c r="BM208" s="21">
        <v>0.91119962899999996</v>
      </c>
      <c r="BN208" s="21">
        <v>0.75494688700000001</v>
      </c>
    </row>
    <row r="209" spans="1:66" ht="13">
      <c r="A209" s="7">
        <v>208</v>
      </c>
      <c r="B209" s="8" t="s">
        <v>627</v>
      </c>
      <c r="C209" s="8" t="s">
        <v>628</v>
      </c>
      <c r="D209" s="7">
        <v>2007</v>
      </c>
      <c r="E209" s="8" t="s">
        <v>63</v>
      </c>
      <c r="F209" s="2" t="s">
        <v>63</v>
      </c>
      <c r="G209" s="2" t="s">
        <v>63</v>
      </c>
      <c r="H209" s="9" t="str">
        <f t="shared" si="4"/>
        <v>romantic</v>
      </c>
      <c r="I209" s="9"/>
      <c r="J209" s="8" t="s">
        <v>629</v>
      </c>
      <c r="K209" s="7">
        <v>-1.3755999999999999</v>
      </c>
      <c r="L209" s="7">
        <v>0.180954</v>
      </c>
      <c r="M209" s="7">
        <v>-1.1648400000000001</v>
      </c>
      <c r="N209" s="7">
        <v>-0.75261</v>
      </c>
      <c r="O209" s="7">
        <v>0.468163</v>
      </c>
      <c r="P209" s="7">
        <v>0.73153999999999997</v>
      </c>
      <c r="Q209" s="7">
        <v>-7.034E-2</v>
      </c>
      <c r="R209" s="7">
        <v>0.95315899999999998</v>
      </c>
      <c r="S209" s="7">
        <v>-1.008E-2</v>
      </c>
      <c r="T209" s="7">
        <v>0.48100999999999999</v>
      </c>
      <c r="U209" s="7">
        <v>-2.8920000000000001E-2</v>
      </c>
      <c r="V209" s="7">
        <v>0.81506299999999998</v>
      </c>
      <c r="W209" s="7">
        <v>-3.2100000000000002E-3</v>
      </c>
      <c r="X209" s="7">
        <v>2.7794989999999999</v>
      </c>
      <c r="Y209" s="7">
        <v>0.147393</v>
      </c>
      <c r="Z209" s="7">
        <v>0.53516200000000003</v>
      </c>
      <c r="AA209" s="7">
        <v>1.5601E-2</v>
      </c>
      <c r="AB209" s="7">
        <v>1.0523610000000001</v>
      </c>
      <c r="AC209" s="7">
        <v>1.4291609999999999</v>
      </c>
      <c r="AD209" s="7">
        <v>2.0714380000000001</v>
      </c>
      <c r="AE209" s="7">
        <v>1.2765569999999999</v>
      </c>
      <c r="AF209" s="7">
        <v>0.44631599999999999</v>
      </c>
      <c r="AG209" s="7">
        <v>0.36830600000000002</v>
      </c>
      <c r="AH209" s="7">
        <v>1.8072459999999999</v>
      </c>
      <c r="AI209" s="7">
        <v>1.0190049999999999</v>
      </c>
      <c r="AJ209" s="7">
        <v>1.6888080000000001</v>
      </c>
      <c r="AK209" s="7">
        <v>0.60664600000000002</v>
      </c>
      <c r="AL209" s="7">
        <v>-0.57921999999999996</v>
      </c>
      <c r="AM209" s="7">
        <v>1.042565</v>
      </c>
      <c r="AN209" s="7">
        <v>0.347028</v>
      </c>
      <c r="AO209" s="7">
        <v>-1.3950899999999999</v>
      </c>
      <c r="AP209" s="7">
        <v>-1.25271</v>
      </c>
      <c r="AQ209" s="7">
        <v>-0.80686999999999998</v>
      </c>
      <c r="AR209" s="7">
        <v>0.17541300000000001</v>
      </c>
      <c r="AS209" s="7">
        <v>-0.60899999999999999</v>
      </c>
      <c r="AT209" s="7">
        <v>-0.26182</v>
      </c>
      <c r="AU209" s="7">
        <v>-0.37323000000000001</v>
      </c>
      <c r="AV209" s="7">
        <v>-0.51366999999999996</v>
      </c>
      <c r="AW209" s="7">
        <v>0.97584400000000004</v>
      </c>
      <c r="AX209" s="7">
        <v>0.95379000000000003</v>
      </c>
      <c r="AY209" s="7">
        <v>1.1668339999999999</v>
      </c>
      <c r="AZ209" s="7">
        <v>0.82624699999999995</v>
      </c>
      <c r="BA209" s="7">
        <v>0.34483200000000003</v>
      </c>
      <c r="BB209" s="7">
        <v>-0.12665000000000001</v>
      </c>
      <c r="BC209" s="7">
        <v>0.129944</v>
      </c>
      <c r="BD209" s="7">
        <v>0.58116299999999999</v>
      </c>
      <c r="BE209" s="7">
        <v>0.70017300000000005</v>
      </c>
      <c r="BF209" s="7">
        <v>-1.4900199999999999</v>
      </c>
      <c r="BG209" s="7">
        <v>-1.14808</v>
      </c>
      <c r="BH209" s="7">
        <v>0.43269000000000002</v>
      </c>
      <c r="BI209" s="7">
        <v>-1.64473</v>
      </c>
      <c r="BJ209" s="21">
        <v>4.8071599010000003</v>
      </c>
      <c r="BK209" s="21">
        <v>5.3763837810000004</v>
      </c>
      <c r="BL209" s="21">
        <v>0.34754258399999999</v>
      </c>
      <c r="BM209" s="21">
        <v>0.75881022200000003</v>
      </c>
      <c r="BN209" s="21">
        <v>0.61870187499999996</v>
      </c>
    </row>
    <row r="210" spans="1:66" ht="13">
      <c r="A210" s="7">
        <v>209</v>
      </c>
      <c r="B210" s="8" t="s">
        <v>630</v>
      </c>
      <c r="C210" s="8" t="s">
        <v>631</v>
      </c>
      <c r="D210" s="7">
        <v>2020</v>
      </c>
      <c r="E210" s="8" t="s">
        <v>63</v>
      </c>
      <c r="F210" s="2" t="s">
        <v>63</v>
      </c>
      <c r="G210" s="2" t="s">
        <v>63</v>
      </c>
      <c r="H210" s="9" t="str">
        <f t="shared" si="4"/>
        <v>romantic</v>
      </c>
      <c r="I210" s="9"/>
      <c r="J210" s="8" t="s">
        <v>632</v>
      </c>
      <c r="K210" s="7">
        <v>0.292074</v>
      </c>
      <c r="L210" s="7">
        <v>-0.24392</v>
      </c>
      <c r="M210" s="7">
        <v>-2.5850000000000001E-2</v>
      </c>
      <c r="N210" s="7">
        <v>-0.54676999999999998</v>
      </c>
      <c r="O210" s="7">
        <v>0.21317700000000001</v>
      </c>
      <c r="P210" s="7">
        <v>-5.389E-2</v>
      </c>
      <c r="Q210" s="7">
        <v>-0.81940999999999997</v>
      </c>
      <c r="R210" s="7">
        <v>-0.48694999999999999</v>
      </c>
      <c r="S210" s="7">
        <v>-6.812E-2</v>
      </c>
      <c r="T210" s="7">
        <v>-0.33001000000000003</v>
      </c>
      <c r="U210" s="7">
        <v>0.36814999999999998</v>
      </c>
      <c r="V210" s="7">
        <v>-0.2928</v>
      </c>
      <c r="W210" s="7">
        <v>6.1578000000000001E-2</v>
      </c>
      <c r="X210" s="7">
        <v>1.4364E-2</v>
      </c>
      <c r="Y210" s="7">
        <v>0.17465900000000001</v>
      </c>
      <c r="Z210" s="7">
        <v>0.35142600000000002</v>
      </c>
      <c r="AA210" s="7">
        <v>0.88613900000000001</v>
      </c>
      <c r="AB210" s="7">
        <v>-6.2579999999999997E-2</v>
      </c>
      <c r="AC210" s="7">
        <v>0.50060199999999999</v>
      </c>
      <c r="AD210" s="7">
        <v>-0.14865</v>
      </c>
      <c r="AE210" s="7">
        <v>0.65743099999999999</v>
      </c>
      <c r="AF210" s="7">
        <v>-1.627E-2</v>
      </c>
      <c r="AG210" s="7">
        <v>0.46931</v>
      </c>
      <c r="AH210" s="7">
        <v>-0.16899</v>
      </c>
      <c r="AI210" s="7">
        <v>5.4613000000000002E-2</v>
      </c>
      <c r="AJ210" s="7">
        <v>-0.29319000000000001</v>
      </c>
      <c r="AK210" s="7">
        <v>-0.14111000000000001</v>
      </c>
      <c r="AL210" s="7">
        <v>0.15246899999999999</v>
      </c>
      <c r="AM210" s="7">
        <v>-0.56211</v>
      </c>
      <c r="AN210" s="7">
        <v>0.60305299999999995</v>
      </c>
      <c r="AO210" s="7">
        <v>2.1077330000000001</v>
      </c>
      <c r="AP210" s="7">
        <v>0.27398499999999998</v>
      </c>
      <c r="AQ210" s="7">
        <v>0.76920299999999997</v>
      </c>
      <c r="AR210" s="7">
        <v>-4.4089999999999997E-2</v>
      </c>
      <c r="AS210" s="7">
        <v>1.178356</v>
      </c>
      <c r="AT210" s="7">
        <v>0.61598900000000001</v>
      </c>
      <c r="AU210" s="7">
        <v>6.3551999999999997E-2</v>
      </c>
      <c r="AV210" s="7">
        <v>0.98270199999999996</v>
      </c>
      <c r="AW210" s="7">
        <v>6.1879999999999998E-2</v>
      </c>
      <c r="AX210" s="7">
        <v>0.44167000000000001</v>
      </c>
      <c r="AY210" s="7">
        <v>0.24075099999999999</v>
      </c>
      <c r="AZ210" s="7">
        <v>-3.32E-3</v>
      </c>
      <c r="BA210" s="7">
        <v>0.61114500000000005</v>
      </c>
      <c r="BB210" s="7">
        <v>-0.18875</v>
      </c>
      <c r="BC210" s="7">
        <v>-0.4294</v>
      </c>
      <c r="BD210" s="7">
        <v>-0.28288999999999997</v>
      </c>
      <c r="BE210" s="7">
        <v>-0.22067000000000001</v>
      </c>
      <c r="BF210" s="7">
        <v>-1.1679999999999999E-2</v>
      </c>
      <c r="BG210" s="7">
        <v>0.82979000000000003</v>
      </c>
      <c r="BH210" s="7">
        <v>-0.26579999999999998</v>
      </c>
      <c r="BI210" s="7">
        <v>0.25009900000000002</v>
      </c>
      <c r="BJ210" s="21">
        <v>5.3100080490000003</v>
      </c>
      <c r="BK210" s="21">
        <v>4.8849258420000004</v>
      </c>
      <c r="BL210" s="21">
        <v>0.53166878200000001</v>
      </c>
      <c r="BM210" s="21">
        <v>0.72980940299999997</v>
      </c>
      <c r="BN210" s="21">
        <v>0.52124834099999995</v>
      </c>
    </row>
    <row r="211" spans="1:66" ht="13">
      <c r="A211" s="7">
        <v>210</v>
      </c>
      <c r="B211" s="8" t="s">
        <v>633</v>
      </c>
      <c r="C211" s="8" t="s">
        <v>634</v>
      </c>
      <c r="D211" s="7">
        <v>2011</v>
      </c>
      <c r="E211" s="8" t="s">
        <v>114</v>
      </c>
      <c r="F211" s="2" t="s">
        <v>114</v>
      </c>
      <c r="G211" s="2" t="s">
        <v>114</v>
      </c>
      <c r="H211" s="9" t="str">
        <f t="shared" si="4"/>
        <v>sad</v>
      </c>
      <c r="I211" s="9"/>
      <c r="J211" s="8" t="s">
        <v>635</v>
      </c>
      <c r="K211" s="7">
        <v>-0.78181999999999996</v>
      </c>
      <c r="L211" s="7">
        <v>-0.85299000000000003</v>
      </c>
      <c r="M211" s="7">
        <v>-8.4349999999999994E-2</v>
      </c>
      <c r="N211" s="7">
        <v>-0.40799000000000002</v>
      </c>
      <c r="O211" s="7">
        <v>0.98868699999999998</v>
      </c>
      <c r="P211" s="7">
        <v>-0.15023</v>
      </c>
      <c r="Q211" s="7">
        <v>0.63766400000000001</v>
      </c>
      <c r="R211" s="7">
        <v>0.183395</v>
      </c>
      <c r="S211" s="7">
        <v>0.27837299999999998</v>
      </c>
      <c r="T211" s="7">
        <v>0.75827299999999997</v>
      </c>
      <c r="U211" s="7">
        <v>0.38263999999999998</v>
      </c>
      <c r="V211" s="7">
        <v>0.159551</v>
      </c>
      <c r="W211" s="7">
        <v>1.7145000000000001E-2</v>
      </c>
      <c r="X211" s="7">
        <v>0.91944000000000004</v>
      </c>
      <c r="Y211" s="7">
        <v>-1.1805300000000001</v>
      </c>
      <c r="Z211" s="7">
        <v>0.95463500000000001</v>
      </c>
      <c r="AA211" s="7">
        <v>-0.90207000000000004</v>
      </c>
      <c r="AB211" s="7">
        <v>0.38284800000000002</v>
      </c>
      <c r="AC211" s="7">
        <v>0.30479499999999998</v>
      </c>
      <c r="AD211" s="7">
        <v>1.5102279999999999</v>
      </c>
      <c r="AE211" s="7">
        <v>0.29989700000000002</v>
      </c>
      <c r="AF211" s="7">
        <v>6.4881999999999995E-2</v>
      </c>
      <c r="AG211" s="7">
        <v>-0.26261000000000001</v>
      </c>
      <c r="AH211" s="7">
        <v>0.232047</v>
      </c>
      <c r="AI211" s="7">
        <v>-1.51332</v>
      </c>
      <c r="AJ211" s="7">
        <v>-8.9999999999999998E-4</v>
      </c>
      <c r="AK211" s="7">
        <v>-0.9325</v>
      </c>
      <c r="AL211" s="7">
        <v>0.75107299999999999</v>
      </c>
      <c r="AM211" s="7">
        <v>-0.64439999999999997</v>
      </c>
      <c r="AN211" s="7">
        <v>0.67609799999999998</v>
      </c>
      <c r="AO211" s="7">
        <v>-9.8989999999999995E-2</v>
      </c>
      <c r="AP211" s="7">
        <v>-1.5567</v>
      </c>
      <c r="AQ211" s="7">
        <v>-0.96511000000000002</v>
      </c>
      <c r="AR211" s="7">
        <v>-1.35408</v>
      </c>
      <c r="AS211" s="7">
        <v>-2.6749999999999999E-2</v>
      </c>
      <c r="AT211" s="7">
        <v>-1.39527</v>
      </c>
      <c r="AU211" s="7">
        <v>-1.6749099999999999</v>
      </c>
      <c r="AV211" s="7">
        <v>-1.0586899999999999</v>
      </c>
      <c r="AW211" s="7">
        <v>-0.21314</v>
      </c>
      <c r="AX211" s="7">
        <v>0.42121900000000001</v>
      </c>
      <c r="AY211" s="7">
        <v>3.0263000000000002E-2</v>
      </c>
      <c r="AZ211" s="7">
        <v>1.129416</v>
      </c>
      <c r="BA211" s="7">
        <v>0.161829</v>
      </c>
      <c r="BB211" s="7">
        <v>-0.36253999999999997</v>
      </c>
      <c r="BC211" s="7">
        <v>-0.58601000000000003</v>
      </c>
      <c r="BD211" s="7">
        <v>-0.29903999999999997</v>
      </c>
      <c r="BE211" s="7">
        <v>-6.7369999999999999E-2</v>
      </c>
      <c r="BF211" s="7">
        <v>-0.88739999999999997</v>
      </c>
      <c r="BG211" s="7">
        <v>-0.95582999999999996</v>
      </c>
      <c r="BH211" s="7">
        <v>-0.72316999999999998</v>
      </c>
      <c r="BI211" s="7">
        <v>-0.72670000000000001</v>
      </c>
      <c r="BJ211" s="21">
        <v>4.2131204609999999</v>
      </c>
      <c r="BK211" s="21">
        <v>4.5212454800000001</v>
      </c>
      <c r="BL211" s="21">
        <v>0.63635510200000001</v>
      </c>
      <c r="BM211" s="21">
        <v>0.98667460699999998</v>
      </c>
      <c r="BN211" s="21">
        <v>0.71297925699999998</v>
      </c>
    </row>
    <row r="212" spans="1:66" ht="13">
      <c r="A212" s="7">
        <v>211</v>
      </c>
      <c r="B212" s="8" t="s">
        <v>636</v>
      </c>
      <c r="C212" s="8" t="s">
        <v>637</v>
      </c>
      <c r="D212" s="7">
        <v>2024</v>
      </c>
      <c r="E212" s="8" t="s">
        <v>63</v>
      </c>
      <c r="F212" s="2" t="s">
        <v>63</v>
      </c>
      <c r="G212" s="2" t="s">
        <v>63</v>
      </c>
      <c r="H212" s="9" t="str">
        <f t="shared" si="4"/>
        <v>romantic</v>
      </c>
      <c r="I212" s="9"/>
      <c r="J212" s="8" t="s">
        <v>638</v>
      </c>
      <c r="K212" s="7">
        <v>-0.58689999999999998</v>
      </c>
      <c r="L212" s="7">
        <v>0.83812299999999995</v>
      </c>
      <c r="M212" s="7">
        <v>0.21585599999999999</v>
      </c>
      <c r="N212" s="7">
        <v>0.44211299999999998</v>
      </c>
      <c r="O212" s="7">
        <v>0.77428200000000003</v>
      </c>
      <c r="P212" s="7">
        <v>-0.83650999999999998</v>
      </c>
      <c r="Q212" s="7">
        <v>0.96348299999999998</v>
      </c>
      <c r="R212" s="7">
        <v>-0.54444000000000004</v>
      </c>
      <c r="S212" s="7">
        <v>1.5267440000000001</v>
      </c>
      <c r="T212" s="7">
        <v>-0.21657000000000001</v>
      </c>
      <c r="U212" s="7">
        <v>0.72861900000000002</v>
      </c>
      <c r="V212" s="7">
        <v>-0.34367999999999999</v>
      </c>
      <c r="W212" s="7">
        <v>0.70375900000000002</v>
      </c>
      <c r="X212" s="7">
        <v>-0.51910999999999996</v>
      </c>
      <c r="Y212" s="7">
        <v>0.68096699999999999</v>
      </c>
      <c r="Z212" s="7">
        <v>-0.48275000000000001</v>
      </c>
      <c r="AA212" s="7">
        <v>0.213703</v>
      </c>
      <c r="AB212" s="7">
        <v>7.0178000000000004E-2</v>
      </c>
      <c r="AC212" s="7">
        <v>-0.18659000000000001</v>
      </c>
      <c r="AD212" s="7">
        <v>0.864533</v>
      </c>
      <c r="AE212" s="7">
        <v>-1.21326</v>
      </c>
      <c r="AF212" s="7">
        <v>0.17266599999999999</v>
      </c>
      <c r="AG212" s="7">
        <v>0.71920200000000001</v>
      </c>
      <c r="AH212" s="7">
        <v>1.2770999999999999E-2</v>
      </c>
      <c r="AI212" s="7">
        <v>-0.95967999999999998</v>
      </c>
      <c r="AJ212" s="7">
        <v>-4.7019999999999999E-2</v>
      </c>
      <c r="AK212" s="7">
        <v>0.16284299999999999</v>
      </c>
      <c r="AL212" s="7">
        <v>0.14930399999999999</v>
      </c>
      <c r="AM212" s="7">
        <v>-0.68383000000000005</v>
      </c>
      <c r="AN212" s="7">
        <v>1.063747</v>
      </c>
      <c r="AO212" s="7">
        <v>0.68598700000000001</v>
      </c>
      <c r="AP212" s="7">
        <v>-1.03234</v>
      </c>
      <c r="AQ212" s="7">
        <v>-0.53259999999999996</v>
      </c>
      <c r="AR212" s="7">
        <v>-0.58511999999999997</v>
      </c>
      <c r="AS212" s="7">
        <v>0.94883899999999999</v>
      </c>
      <c r="AT212" s="7">
        <v>0.202269</v>
      </c>
      <c r="AU212" s="7">
        <v>0.163328</v>
      </c>
      <c r="AV212" s="7">
        <v>1.7817130000000001</v>
      </c>
      <c r="AW212" s="7">
        <v>-1.0312699999999999</v>
      </c>
      <c r="AX212" s="7">
        <v>-0.23627999999999999</v>
      </c>
      <c r="AY212" s="7">
        <v>-0.80879999999999996</v>
      </c>
      <c r="AZ212" s="7">
        <v>0.83094800000000002</v>
      </c>
      <c r="BA212" s="7">
        <v>0.33047799999999999</v>
      </c>
      <c r="BB212" s="7">
        <v>7.7175999999999995E-2</v>
      </c>
      <c r="BC212" s="7">
        <v>0.129944</v>
      </c>
      <c r="BD212" s="7">
        <v>-1.3785499999999999</v>
      </c>
      <c r="BE212" s="7">
        <v>-1.09599</v>
      </c>
      <c r="BF212" s="7">
        <v>-0.43774000000000002</v>
      </c>
      <c r="BG212" s="7">
        <v>-0.40466999999999997</v>
      </c>
      <c r="BH212" s="7">
        <v>-1.5183500000000001</v>
      </c>
      <c r="BI212" s="7">
        <v>-8.0960000000000004E-2</v>
      </c>
      <c r="BJ212" s="21">
        <v>4.1051020620000003</v>
      </c>
      <c r="BK212" s="21">
        <v>4.6698727609999997</v>
      </c>
      <c r="BL212" s="21">
        <v>0.80510234800000002</v>
      </c>
      <c r="BM212" s="21">
        <v>0.96897357699999997</v>
      </c>
      <c r="BN212" s="21">
        <v>0.73762649300000005</v>
      </c>
    </row>
    <row r="213" spans="1:66" ht="13">
      <c r="A213" s="7">
        <v>212</v>
      </c>
      <c r="B213" s="8" t="s">
        <v>639</v>
      </c>
      <c r="C213" s="8" t="s">
        <v>640</v>
      </c>
      <c r="D213" s="7">
        <v>2010</v>
      </c>
      <c r="E213" s="8" t="s">
        <v>63</v>
      </c>
      <c r="F213" s="2" t="s">
        <v>63</v>
      </c>
      <c r="G213" s="2" t="s">
        <v>63</v>
      </c>
      <c r="H213" s="9" t="str">
        <f t="shared" si="4"/>
        <v>romantic</v>
      </c>
      <c r="I213" s="9"/>
      <c r="J213" s="8" t="s">
        <v>641</v>
      </c>
      <c r="K213" s="7">
        <v>-0.13793</v>
      </c>
      <c r="L213" s="7">
        <v>0.59836900000000004</v>
      </c>
      <c r="M213" s="7">
        <v>0.28286699999999998</v>
      </c>
      <c r="N213" s="7">
        <v>0.69908099999999995</v>
      </c>
      <c r="O213" s="7">
        <v>0.92335699999999998</v>
      </c>
      <c r="P213" s="7">
        <v>0.11550299999999999</v>
      </c>
      <c r="Q213" s="7">
        <v>0.19461500000000001</v>
      </c>
      <c r="R213" s="7">
        <v>0.58858600000000005</v>
      </c>
      <c r="S213" s="7">
        <v>0.44815500000000003</v>
      </c>
      <c r="T213" s="7">
        <v>0.38144699999999998</v>
      </c>
      <c r="U213" s="7">
        <v>-0.21243000000000001</v>
      </c>
      <c r="V213" s="7">
        <v>0.49651499999999998</v>
      </c>
      <c r="W213" s="7">
        <v>0.49880000000000002</v>
      </c>
      <c r="X213" s="7">
        <v>0.98846900000000004</v>
      </c>
      <c r="Y213" s="7">
        <v>-0.64058999999999999</v>
      </c>
      <c r="Z213" s="7">
        <v>0.54220599999999997</v>
      </c>
      <c r="AA213" s="7">
        <v>0.34333000000000002</v>
      </c>
      <c r="AB213" s="7">
        <v>0.18263799999999999</v>
      </c>
      <c r="AC213" s="7">
        <v>-6.8190000000000001E-2</v>
      </c>
      <c r="AD213" s="7">
        <v>1.709335</v>
      </c>
      <c r="AE213" s="7">
        <v>-0.40649000000000002</v>
      </c>
      <c r="AF213" s="7">
        <v>0.46268799999999999</v>
      </c>
      <c r="AG213" s="7">
        <v>-3.0190000000000002E-2</v>
      </c>
      <c r="AH213" s="7">
        <v>1.0135339999999999</v>
      </c>
      <c r="AI213" s="7">
        <v>-1.84E-2</v>
      </c>
      <c r="AJ213" s="7">
        <v>0.63297099999999995</v>
      </c>
      <c r="AK213" s="7">
        <v>-0.17468</v>
      </c>
      <c r="AL213" s="7">
        <v>-0.35716999999999999</v>
      </c>
      <c r="AM213" s="7">
        <v>-0.52581999999999995</v>
      </c>
      <c r="AN213" s="7">
        <v>0.73524100000000003</v>
      </c>
      <c r="AO213" s="7">
        <v>-0.78503999999999996</v>
      </c>
      <c r="AP213" s="7">
        <v>-0.37484000000000001</v>
      </c>
      <c r="AQ213" s="7">
        <v>-0.67278000000000004</v>
      </c>
      <c r="AR213" s="7">
        <v>0.52083900000000005</v>
      </c>
      <c r="AS213" s="7">
        <v>1.588632</v>
      </c>
      <c r="AT213" s="7">
        <v>-1.7059999999999999E-2</v>
      </c>
      <c r="AU213" s="7">
        <v>0.61899199999999999</v>
      </c>
      <c r="AV213" s="7">
        <v>-0.66232999999999997</v>
      </c>
      <c r="AW213" s="7">
        <v>-0.55796000000000001</v>
      </c>
      <c r="AX213" s="7">
        <v>0.14868200000000001</v>
      </c>
      <c r="AY213" s="7">
        <v>-0.39006999999999997</v>
      </c>
      <c r="AZ213" s="7">
        <v>0.26807999999999998</v>
      </c>
      <c r="BA213" s="7">
        <v>0.27404099999999998</v>
      </c>
      <c r="BB213" s="7">
        <v>-0.21579999999999999</v>
      </c>
      <c r="BC213" s="7">
        <v>-0.73058000000000001</v>
      </c>
      <c r="BD213" s="7">
        <v>1.0055449999999999</v>
      </c>
      <c r="BE213" s="7">
        <v>0.76216799999999996</v>
      </c>
      <c r="BF213" s="7">
        <v>0.27564499999999997</v>
      </c>
      <c r="BG213" s="7">
        <v>0.78545500000000001</v>
      </c>
      <c r="BH213" s="7">
        <v>-0.93694999999999995</v>
      </c>
      <c r="BI213" s="7">
        <v>-4.079E-2</v>
      </c>
      <c r="BJ213" s="21">
        <v>4.7196178440000001</v>
      </c>
      <c r="BK213" s="21">
        <v>4.9206595420000001</v>
      </c>
      <c r="BL213" s="21">
        <v>0.41383936999999998</v>
      </c>
      <c r="BM213" s="21">
        <v>0.85012662400000005</v>
      </c>
      <c r="BN213" s="21">
        <v>0.76583904000000003</v>
      </c>
    </row>
    <row r="214" spans="1:66" ht="13">
      <c r="A214" s="7">
        <v>213</v>
      </c>
      <c r="B214" s="8" t="s">
        <v>642</v>
      </c>
      <c r="C214" s="8" t="s">
        <v>643</v>
      </c>
      <c r="D214" s="7">
        <v>2007</v>
      </c>
      <c r="E214" s="2" t="s">
        <v>63</v>
      </c>
      <c r="F214" s="2" t="s">
        <v>63</v>
      </c>
      <c r="G214" s="2" t="s">
        <v>63</v>
      </c>
      <c r="H214" s="9" t="str">
        <f t="shared" si="4"/>
        <v>romantic</v>
      </c>
      <c r="I214" s="9"/>
      <c r="J214" s="8" t="s">
        <v>644</v>
      </c>
      <c r="K214" s="7">
        <v>-0.10134</v>
      </c>
      <c r="L214" s="7">
        <v>1.972458</v>
      </c>
      <c r="M214" s="7">
        <v>0.13136999999999999</v>
      </c>
      <c r="N214" s="7">
        <v>-0.35024</v>
      </c>
      <c r="O214" s="7">
        <v>0.52678499999999995</v>
      </c>
      <c r="P214" s="7">
        <v>0.29217100000000001</v>
      </c>
      <c r="Q214" s="7">
        <v>0.13563800000000001</v>
      </c>
      <c r="R214" s="7">
        <v>-0.90598000000000001</v>
      </c>
      <c r="S214" s="7">
        <v>0.88819899999999996</v>
      </c>
      <c r="T214" s="7">
        <v>-0.54122000000000003</v>
      </c>
      <c r="U214" s="7">
        <v>1.328586</v>
      </c>
      <c r="V214" s="7">
        <v>-1.15798</v>
      </c>
      <c r="W214" s="7">
        <v>0.25289400000000001</v>
      </c>
      <c r="X214" s="7">
        <v>-0.38952999999999999</v>
      </c>
      <c r="Y214" s="7">
        <v>1.777928</v>
      </c>
      <c r="Z214" s="7">
        <v>-0.53410000000000002</v>
      </c>
      <c r="AA214" s="7">
        <v>1.640199</v>
      </c>
      <c r="AB214" s="7">
        <v>-6.8659999999999999E-2</v>
      </c>
      <c r="AC214" s="7">
        <v>1.3802939999999999</v>
      </c>
      <c r="AD214" s="7">
        <v>-0.46501999999999999</v>
      </c>
      <c r="AE214" s="7">
        <v>2.0253950000000001</v>
      </c>
      <c r="AF214" s="7">
        <v>0.30437900000000001</v>
      </c>
      <c r="AG214" s="7">
        <v>1.945441</v>
      </c>
      <c r="AH214" s="7">
        <v>-1.0695399999999999</v>
      </c>
      <c r="AI214" s="7">
        <v>1.6522859999999999</v>
      </c>
      <c r="AJ214" s="7">
        <v>-0.49142999999999998</v>
      </c>
      <c r="AK214" s="7">
        <v>1.0278179999999999</v>
      </c>
      <c r="AL214" s="7">
        <v>0.644181</v>
      </c>
      <c r="AM214" s="7">
        <v>-0.11652999999999999</v>
      </c>
      <c r="AN214" s="7">
        <v>0.55258700000000005</v>
      </c>
      <c r="AO214" s="7">
        <v>4.08E-4</v>
      </c>
      <c r="AP214" s="7">
        <v>1.246451</v>
      </c>
      <c r="AQ214" s="7">
        <v>0.72035499999999997</v>
      </c>
      <c r="AR214" s="7">
        <v>0.89099300000000003</v>
      </c>
      <c r="AS214" s="7">
        <v>0.31557499999999999</v>
      </c>
      <c r="AT214" s="7">
        <v>-4.6100000000000002E-2</v>
      </c>
      <c r="AU214" s="7">
        <v>0.63660899999999998</v>
      </c>
      <c r="AV214" s="7">
        <v>0.254075</v>
      </c>
      <c r="AW214" s="7">
        <v>-0.61692999999999998</v>
      </c>
      <c r="AX214" s="7">
        <v>-8.2100000000000006E-2</v>
      </c>
      <c r="AY214" s="7">
        <v>-0.44700000000000001</v>
      </c>
      <c r="AZ214" s="7">
        <v>0.29822399999999999</v>
      </c>
      <c r="BA214" s="7">
        <v>0.47341299999999997</v>
      </c>
      <c r="BB214" s="7">
        <v>-0.34564</v>
      </c>
      <c r="BC214" s="7">
        <v>0.87573000000000001</v>
      </c>
      <c r="BD214" s="7">
        <v>-1.52851</v>
      </c>
      <c r="BE214" s="7">
        <v>-0.99807999999999997</v>
      </c>
      <c r="BF214" s="7">
        <v>1.9498000000000001E-2</v>
      </c>
      <c r="BG214" s="7">
        <v>0.44950499999999999</v>
      </c>
      <c r="BH214" s="7">
        <v>-0.89344000000000001</v>
      </c>
      <c r="BI214" s="7">
        <v>-0.17988000000000001</v>
      </c>
      <c r="BJ214" s="21">
        <v>5.0119647980000002</v>
      </c>
      <c r="BK214" s="21">
        <v>4.1859979630000002</v>
      </c>
      <c r="BL214" s="21">
        <v>0.66108053899999997</v>
      </c>
      <c r="BM214" s="21">
        <v>0.853013456</v>
      </c>
      <c r="BN214" s="21">
        <v>0.559640527</v>
      </c>
    </row>
    <row r="215" spans="1:66" ht="13">
      <c r="A215" s="7">
        <v>214</v>
      </c>
      <c r="B215" s="8" t="s">
        <v>645</v>
      </c>
      <c r="C215" s="8" t="s">
        <v>646</v>
      </c>
      <c r="D215" s="7">
        <v>2009</v>
      </c>
      <c r="E215" s="8" t="s">
        <v>63</v>
      </c>
      <c r="F215" s="2" t="s">
        <v>63</v>
      </c>
      <c r="G215" s="2" t="s">
        <v>63</v>
      </c>
      <c r="H215" s="9" t="str">
        <f t="shared" si="4"/>
        <v>romantic</v>
      </c>
      <c r="I215" s="9"/>
      <c r="J215" s="8" t="s">
        <v>647</v>
      </c>
      <c r="K215" s="7">
        <v>0.586758</v>
      </c>
      <c r="L215" s="7">
        <v>0.25509500000000002</v>
      </c>
      <c r="M215" s="7">
        <v>-0.83391000000000004</v>
      </c>
      <c r="N215" s="7">
        <v>-0.13865</v>
      </c>
      <c r="O215" s="7">
        <v>0.30374099999999998</v>
      </c>
      <c r="P215" s="7">
        <v>-0.11705</v>
      </c>
      <c r="Q215" s="7">
        <v>-0.55388000000000004</v>
      </c>
      <c r="R215" s="7">
        <v>-0.65261000000000002</v>
      </c>
      <c r="S215" s="7">
        <v>-0.78005999999999998</v>
      </c>
      <c r="T215" s="7">
        <v>0.32982699999999998</v>
      </c>
      <c r="U215" s="7">
        <v>1.1049329999999999</v>
      </c>
      <c r="V215" s="7">
        <v>-0.42929</v>
      </c>
      <c r="W215" s="7">
        <v>-0.37269999999999998</v>
      </c>
      <c r="X215" s="7">
        <v>0.31873099999999999</v>
      </c>
      <c r="Y215" s="7">
        <v>0.40240199999999998</v>
      </c>
      <c r="Z215" s="7">
        <v>-0.27967999999999998</v>
      </c>
      <c r="AA215" s="7">
        <v>0.101511</v>
      </c>
      <c r="AB215" s="7">
        <v>0.35464099999999998</v>
      </c>
      <c r="AC215" s="7">
        <v>0.548655</v>
      </c>
      <c r="AD215" s="7">
        <v>-5.96E-2</v>
      </c>
      <c r="AE215" s="7">
        <v>0.91483599999999998</v>
      </c>
      <c r="AF215" s="7">
        <v>-0.99570000000000003</v>
      </c>
      <c r="AG215" s="7">
        <v>0.26945999999999998</v>
      </c>
      <c r="AH215" s="7">
        <v>-0.87080999999999997</v>
      </c>
      <c r="AI215" s="7">
        <v>0.59185200000000004</v>
      </c>
      <c r="AJ215" s="7">
        <v>-0.15589</v>
      </c>
      <c r="AK215" s="7">
        <v>1.5235209999999999</v>
      </c>
      <c r="AL215" s="7">
        <v>0.82762599999999997</v>
      </c>
      <c r="AM215" s="7">
        <v>2.0982129999999999</v>
      </c>
      <c r="AN215" s="7">
        <v>0.68961700000000004</v>
      </c>
      <c r="AO215" s="7">
        <v>1.3435710000000001</v>
      </c>
      <c r="AP215" s="7">
        <v>1.1671260000000001</v>
      </c>
      <c r="AQ215" s="7">
        <v>0.19422</v>
      </c>
      <c r="AR215" s="7">
        <v>0.64997300000000002</v>
      </c>
      <c r="AS215" s="7">
        <v>0.44056400000000001</v>
      </c>
      <c r="AT215" s="7">
        <v>1.082049</v>
      </c>
      <c r="AU215" s="7">
        <v>0.15354999999999999</v>
      </c>
      <c r="AV215" s="7">
        <v>0.82272500000000004</v>
      </c>
      <c r="AW215" s="7">
        <v>1.0002789999999999</v>
      </c>
      <c r="AX215" s="7">
        <v>0.76554199999999994</v>
      </c>
      <c r="AY215" s="7">
        <v>1.0705960000000001</v>
      </c>
      <c r="AZ215" s="7">
        <v>-0.11919</v>
      </c>
      <c r="BA215" s="7">
        <v>0.66454000000000002</v>
      </c>
      <c r="BB215" s="7">
        <v>0.38428000000000001</v>
      </c>
      <c r="BC215" s="7">
        <v>-0.86443999999999999</v>
      </c>
      <c r="BD215" s="7">
        <v>0.82811900000000005</v>
      </c>
      <c r="BE215" s="7">
        <v>0.59657000000000004</v>
      </c>
      <c r="BF215" s="7">
        <v>-2.453E-2</v>
      </c>
      <c r="BG215" s="7">
        <v>0.67010499999999995</v>
      </c>
      <c r="BH215" s="7">
        <v>0.82933900000000005</v>
      </c>
      <c r="BI215" s="7">
        <v>0.61347799999999997</v>
      </c>
      <c r="BJ215" s="21">
        <v>5.8895764350000004</v>
      </c>
      <c r="BK215" s="21">
        <v>5.5452566149999996</v>
      </c>
      <c r="BL215" s="21">
        <v>0.44294789400000001</v>
      </c>
      <c r="BM215" s="21">
        <v>0.52899587199999998</v>
      </c>
      <c r="BN215" s="21">
        <v>0.42840987400000002</v>
      </c>
    </row>
    <row r="216" spans="1:66" ht="13">
      <c r="A216" s="7">
        <v>215</v>
      </c>
      <c r="B216" s="8" t="s">
        <v>648</v>
      </c>
      <c r="C216" s="8" t="s">
        <v>649</v>
      </c>
      <c r="D216" s="7">
        <v>2007</v>
      </c>
      <c r="E216" s="8" t="s">
        <v>114</v>
      </c>
      <c r="F216" s="2" t="s">
        <v>114</v>
      </c>
      <c r="G216" s="2" t="s">
        <v>199</v>
      </c>
      <c r="H216" s="9" t="str">
        <f t="shared" si="4"/>
        <v>sad</v>
      </c>
      <c r="I216" s="9"/>
      <c r="J216" s="8" t="s">
        <v>650</v>
      </c>
      <c r="K216" s="7">
        <v>1.1699900000000001</v>
      </c>
      <c r="L216" s="7">
        <v>-1.31603</v>
      </c>
      <c r="M216" s="7">
        <v>-0.59609000000000001</v>
      </c>
      <c r="N216" s="7">
        <v>-0.53476999999999997</v>
      </c>
      <c r="O216" s="7">
        <v>0.32871099999999998</v>
      </c>
      <c r="P216" s="7">
        <v>-0.84770000000000001</v>
      </c>
      <c r="Q216" s="7">
        <v>0.18310299999999999</v>
      </c>
      <c r="R216" s="7">
        <v>-0.78863000000000005</v>
      </c>
      <c r="S216" s="7">
        <v>-0.71436999999999995</v>
      </c>
      <c r="T216" s="7">
        <v>-2.9479999999999999E-2</v>
      </c>
      <c r="U216" s="7">
        <v>0.46275899999999998</v>
      </c>
      <c r="V216" s="7">
        <v>-0.70325000000000004</v>
      </c>
      <c r="W216" s="7">
        <v>0.68527899999999997</v>
      </c>
      <c r="X216" s="7">
        <v>0.38861899999999999</v>
      </c>
      <c r="Y216" s="7">
        <v>1.499134</v>
      </c>
      <c r="Z216" s="7">
        <v>-0.22864000000000001</v>
      </c>
      <c r="AA216" s="7">
        <v>-7.886E-2</v>
      </c>
      <c r="AB216" s="7">
        <v>1.106581</v>
      </c>
      <c r="AC216" s="7">
        <v>2.43154</v>
      </c>
      <c r="AD216" s="7">
        <v>8.6530999999999997E-2</v>
      </c>
      <c r="AE216" s="7">
        <v>1.589445</v>
      </c>
      <c r="AF216" s="7">
        <v>0.24271200000000001</v>
      </c>
      <c r="AG216" s="7">
        <v>1.1249769999999999</v>
      </c>
      <c r="AH216" s="7">
        <v>-0.54271000000000003</v>
      </c>
      <c r="AI216" s="7">
        <v>0.86714899999999995</v>
      </c>
      <c r="AJ216" s="7">
        <v>1.5882E-2</v>
      </c>
      <c r="AK216" s="7">
        <v>-0.27500999999999998</v>
      </c>
      <c r="AL216" s="7">
        <v>-7.9899999999999999E-2</v>
      </c>
      <c r="AM216" s="7">
        <v>1.025455</v>
      </c>
      <c r="AN216" s="7">
        <v>0.61209000000000002</v>
      </c>
      <c r="AO216" s="7">
        <v>1.86026</v>
      </c>
      <c r="AP216" s="7">
        <v>-8.4589999999999999E-2</v>
      </c>
      <c r="AQ216" s="7">
        <v>0.97252700000000003</v>
      </c>
      <c r="AR216" s="7">
        <v>1.3138190000000001</v>
      </c>
      <c r="AS216" s="7">
        <v>-0.63754999999999995</v>
      </c>
      <c r="AT216" s="7">
        <v>-0.13593</v>
      </c>
      <c r="AU216" s="7">
        <v>-0.33300000000000002</v>
      </c>
      <c r="AV216" s="7">
        <v>0.67005099999999995</v>
      </c>
      <c r="AW216" s="7">
        <v>0.65826499999999999</v>
      </c>
      <c r="AX216" s="7">
        <v>0.58424399999999999</v>
      </c>
      <c r="AY216" s="7">
        <v>0.70919200000000004</v>
      </c>
      <c r="AZ216" s="7">
        <v>0.22642899999999999</v>
      </c>
      <c r="BA216" s="7">
        <v>0.55023599999999995</v>
      </c>
      <c r="BB216" s="7">
        <v>-8.9770000000000003E-2</v>
      </c>
      <c r="BC216" s="7">
        <v>-0.58601000000000003</v>
      </c>
      <c r="BD216" s="7">
        <v>-4.8529999999999997E-2</v>
      </c>
      <c r="BE216" s="7">
        <v>4.8909000000000001E-2</v>
      </c>
      <c r="BF216" s="7">
        <v>0.94123500000000004</v>
      </c>
      <c r="BG216" s="7">
        <v>0.121907</v>
      </c>
      <c r="BH216" s="7">
        <v>0.54113</v>
      </c>
      <c r="BI216" s="7">
        <v>0.40055200000000002</v>
      </c>
      <c r="BJ216" s="21">
        <v>5.6534118649999998</v>
      </c>
      <c r="BK216" s="21">
        <v>5.7093687060000002</v>
      </c>
      <c r="BL216" s="21">
        <v>0.35422673799999999</v>
      </c>
      <c r="BM216" s="21">
        <v>0.75646007100000001</v>
      </c>
      <c r="BN216" s="21">
        <v>0.51453518899999995</v>
      </c>
    </row>
    <row r="217" spans="1:66" ht="13">
      <c r="A217" s="7">
        <v>216</v>
      </c>
      <c r="B217" s="8" t="s">
        <v>651</v>
      </c>
      <c r="C217" s="8" t="s">
        <v>413</v>
      </c>
      <c r="D217" s="7">
        <v>2003</v>
      </c>
      <c r="E217" s="8" t="s">
        <v>63</v>
      </c>
      <c r="F217" s="2" t="s">
        <v>63</v>
      </c>
      <c r="G217" s="2" t="s">
        <v>63</v>
      </c>
      <c r="H217" s="9" t="str">
        <f t="shared" si="4"/>
        <v>romantic</v>
      </c>
      <c r="I217" s="9"/>
      <c r="J217" s="8" t="s">
        <v>652</v>
      </c>
      <c r="K217" s="7">
        <v>0.30039199999999999</v>
      </c>
      <c r="L217" s="7">
        <v>-0.57081000000000004</v>
      </c>
      <c r="M217" s="7">
        <v>-0.47599999999999998</v>
      </c>
      <c r="N217" s="7">
        <v>-0.66779999999999995</v>
      </c>
      <c r="O217" s="7">
        <v>0.34097899999999998</v>
      </c>
      <c r="P217" s="7">
        <v>1.3223469999999999</v>
      </c>
      <c r="Q217" s="7">
        <v>-0.86834999999999996</v>
      </c>
      <c r="R217" s="7">
        <v>0.17089699999999999</v>
      </c>
      <c r="S217" s="7">
        <v>5.9193000000000003E-2</v>
      </c>
      <c r="T217" s="7">
        <v>-0.92962999999999996</v>
      </c>
      <c r="U217" s="7">
        <v>-0.11907</v>
      </c>
      <c r="V217" s="7">
        <v>0.43240600000000001</v>
      </c>
      <c r="W217" s="7">
        <v>-0.25640000000000002</v>
      </c>
      <c r="X217" s="7">
        <v>-0.13935</v>
      </c>
      <c r="Y217" s="7">
        <v>5.9950999999999997E-2</v>
      </c>
      <c r="Z217" s="7">
        <v>0.180699</v>
      </c>
      <c r="AA217" s="7">
        <v>-0.35315999999999997</v>
      </c>
      <c r="AB217" s="7">
        <v>-1.235E-2</v>
      </c>
      <c r="AC217" s="7">
        <v>-0.64798</v>
      </c>
      <c r="AD217" s="7">
        <v>0.591306</v>
      </c>
      <c r="AE217" s="7">
        <v>-0.90075000000000005</v>
      </c>
      <c r="AF217" s="7">
        <v>0.952658</v>
      </c>
      <c r="AG217" s="7">
        <v>-1.57609</v>
      </c>
      <c r="AH217" s="7">
        <v>0.74163900000000005</v>
      </c>
      <c r="AI217" s="7">
        <v>-0.38965</v>
      </c>
      <c r="AJ217" s="7">
        <v>0.76685000000000003</v>
      </c>
      <c r="AK217" s="7">
        <v>-0.94218999999999997</v>
      </c>
      <c r="AL217" s="7">
        <v>-0.96318999999999999</v>
      </c>
      <c r="AM217" s="7">
        <v>0.173843</v>
      </c>
      <c r="AN217" s="7">
        <v>-0.65590000000000004</v>
      </c>
      <c r="AO217" s="7">
        <v>-1.0351900000000001</v>
      </c>
      <c r="AP217" s="7">
        <v>-1.04088</v>
      </c>
      <c r="AQ217" s="7">
        <v>-0.43884000000000001</v>
      </c>
      <c r="AR217" s="7">
        <v>1.555566</v>
      </c>
      <c r="AS217" s="7">
        <v>-0.33213999999999999</v>
      </c>
      <c r="AT217" s="7">
        <v>4.2500000000000003E-2</v>
      </c>
      <c r="AU217" s="7">
        <v>-0.27233000000000002</v>
      </c>
      <c r="AV217" s="7">
        <v>-1.567E-2</v>
      </c>
      <c r="AW217" s="7">
        <v>0.443444</v>
      </c>
      <c r="AX217" s="7">
        <v>0.62713399999999997</v>
      </c>
      <c r="AY217" s="7">
        <v>0.50540399999999996</v>
      </c>
      <c r="AZ217" s="7">
        <v>0.53541700000000003</v>
      </c>
      <c r="BA217" s="7">
        <v>0.19680600000000001</v>
      </c>
      <c r="BB217" s="7">
        <v>-0.22853000000000001</v>
      </c>
      <c r="BC217" s="7">
        <v>0.35367999999999999</v>
      </c>
      <c r="BD217" s="7">
        <v>1.322265</v>
      </c>
      <c r="BE217" s="7">
        <v>0.59561200000000003</v>
      </c>
      <c r="BF217" s="7">
        <v>-0.15049000000000001</v>
      </c>
      <c r="BG217" s="7">
        <v>-0.29746</v>
      </c>
      <c r="BH217" s="7">
        <v>0.20225899999999999</v>
      </c>
      <c r="BI217" s="7">
        <v>0.23563700000000001</v>
      </c>
      <c r="BJ217" s="21">
        <v>5.1588263510000001</v>
      </c>
      <c r="BK217" s="21">
        <v>5.3017625810000002</v>
      </c>
      <c r="BL217" s="21">
        <v>0.386361748</v>
      </c>
      <c r="BM217" s="21">
        <v>0.79789179600000004</v>
      </c>
      <c r="BN217" s="21">
        <v>0.56634825499999997</v>
      </c>
    </row>
    <row r="218" spans="1:66" ht="13">
      <c r="A218" s="7">
        <v>217</v>
      </c>
      <c r="B218" s="8" t="s">
        <v>653</v>
      </c>
      <c r="C218" s="8" t="s">
        <v>654</v>
      </c>
      <c r="D218" s="7">
        <v>2004</v>
      </c>
      <c r="E218" s="8" t="s">
        <v>63</v>
      </c>
      <c r="F218" s="2" t="s">
        <v>63</v>
      </c>
      <c r="G218" s="2" t="s">
        <v>63</v>
      </c>
      <c r="H218" s="9" t="str">
        <f t="shared" si="4"/>
        <v>romantic</v>
      </c>
      <c r="I218" s="9"/>
      <c r="J218" s="8" t="s">
        <v>655</v>
      </c>
      <c r="K218" s="7">
        <v>-0.60150999999999999</v>
      </c>
      <c r="L218" s="7">
        <v>0.38442199999999999</v>
      </c>
      <c r="M218" s="7">
        <v>-5.7999999999999996E-3</v>
      </c>
      <c r="N218" s="7">
        <v>-1.0289699999999999</v>
      </c>
      <c r="O218" s="7">
        <v>0.46428599999999998</v>
      </c>
      <c r="P218" s="7">
        <v>-1.54098</v>
      </c>
      <c r="Q218" s="7">
        <v>0.72239799999999998</v>
      </c>
      <c r="R218" s="7">
        <v>-0.99673</v>
      </c>
      <c r="S218" s="7">
        <v>0.87624299999999999</v>
      </c>
      <c r="T218" s="7">
        <v>-0.57340000000000002</v>
      </c>
      <c r="U218" s="7">
        <v>0.60408700000000004</v>
      </c>
      <c r="V218" s="7">
        <v>-1.2099800000000001</v>
      </c>
      <c r="W218" s="7">
        <v>0.36962</v>
      </c>
      <c r="X218" s="7">
        <v>-1.1175600000000001</v>
      </c>
      <c r="Y218" s="7">
        <v>1.448782</v>
      </c>
      <c r="Z218" s="7">
        <v>-1.14974</v>
      </c>
      <c r="AA218" s="7">
        <v>0.17652499999999999</v>
      </c>
      <c r="AB218" s="7">
        <v>-1.5781499999999999</v>
      </c>
      <c r="AC218" s="7">
        <v>-0.40632000000000001</v>
      </c>
      <c r="AD218" s="7">
        <v>-1.46078</v>
      </c>
      <c r="AE218" s="7">
        <v>2.2073489999999998</v>
      </c>
      <c r="AF218" s="7">
        <v>-0.30679000000000001</v>
      </c>
      <c r="AG218" s="7">
        <v>-0.15561</v>
      </c>
      <c r="AH218" s="7">
        <v>-1.4710000000000001</v>
      </c>
      <c r="AI218" s="7">
        <v>0.36366599999999999</v>
      </c>
      <c r="AJ218" s="7">
        <v>-1.3913800000000001</v>
      </c>
      <c r="AK218" s="7">
        <v>0.45455800000000002</v>
      </c>
      <c r="AL218" s="7">
        <v>2.0081020000000001</v>
      </c>
      <c r="AM218" s="7">
        <v>1.570168</v>
      </c>
      <c r="AN218" s="7">
        <v>6.5870999999999999E-2</v>
      </c>
      <c r="AO218" s="7">
        <v>7.2769999999999996E-3</v>
      </c>
      <c r="AP218" s="7">
        <v>0.22129099999999999</v>
      </c>
      <c r="AQ218" s="7">
        <v>1.4294929999999999</v>
      </c>
      <c r="AR218" s="7">
        <v>0.378853</v>
      </c>
      <c r="AS218" s="7">
        <v>-0.14162</v>
      </c>
      <c r="AT218" s="7">
        <v>-0.30142999999999998</v>
      </c>
      <c r="AU218" s="7">
        <v>-0.10603</v>
      </c>
      <c r="AV218" s="7">
        <v>1.1639790000000001</v>
      </c>
      <c r="AW218" s="7">
        <v>-0.22126000000000001</v>
      </c>
      <c r="AX218" s="7">
        <v>0.36843100000000001</v>
      </c>
      <c r="AY218" s="7">
        <v>2.6889E-2</v>
      </c>
      <c r="AZ218" s="7">
        <v>-0.35108</v>
      </c>
      <c r="BA218" s="7">
        <v>0.43615999999999999</v>
      </c>
      <c r="BB218" s="7">
        <v>-0.25042999999999999</v>
      </c>
      <c r="BC218" s="7">
        <v>-1.2124699999999999</v>
      </c>
      <c r="BD218" s="7">
        <v>1.1426190000000001</v>
      </c>
      <c r="BE218" s="7">
        <v>0.42796099999999998</v>
      </c>
      <c r="BF218" s="7">
        <v>-1.16527</v>
      </c>
      <c r="BG218" s="7">
        <v>-1.03173</v>
      </c>
      <c r="BH218" s="7">
        <v>-0.51273999999999997</v>
      </c>
      <c r="BI218" s="7">
        <v>-0.92086000000000001</v>
      </c>
      <c r="BJ218" s="21">
        <v>4.9381432529999998</v>
      </c>
      <c r="BK218" s="21">
        <v>5.2938432689999999</v>
      </c>
      <c r="BL218" s="21">
        <v>0.45005539100000003</v>
      </c>
      <c r="BM218" s="21">
        <v>0.56355577700000004</v>
      </c>
      <c r="BN218" s="21">
        <v>0.54648965599999999</v>
      </c>
    </row>
    <row r="219" spans="1:66" ht="13">
      <c r="A219" s="7">
        <v>218</v>
      </c>
      <c r="B219" s="8" t="s">
        <v>656</v>
      </c>
      <c r="C219" s="8" t="s">
        <v>657</v>
      </c>
      <c r="D219" s="7">
        <v>2003</v>
      </c>
      <c r="E219" s="8" t="s">
        <v>63</v>
      </c>
      <c r="F219" s="2" t="s">
        <v>63</v>
      </c>
      <c r="G219" s="2" t="s">
        <v>63</v>
      </c>
      <c r="H219" s="9" t="str">
        <f t="shared" si="4"/>
        <v>romantic</v>
      </c>
      <c r="I219" s="9"/>
      <c r="J219" s="8" t="s">
        <v>658</v>
      </c>
      <c r="K219" s="7">
        <v>-0.19905</v>
      </c>
      <c r="L219" s="7">
        <v>-1.034E-2</v>
      </c>
      <c r="M219" s="7">
        <v>-0.52785000000000004</v>
      </c>
      <c r="N219" s="7">
        <v>-0.75166999999999995</v>
      </c>
      <c r="O219" s="7">
        <v>0.55688000000000004</v>
      </c>
      <c r="P219" s="7">
        <v>-1.3048999999999999</v>
      </c>
      <c r="Q219" s="7">
        <v>0.79459800000000003</v>
      </c>
      <c r="R219" s="7">
        <v>-0.27257999999999999</v>
      </c>
      <c r="S219" s="7">
        <v>-0.13361999999999999</v>
      </c>
      <c r="T219" s="7">
        <v>-0.54513</v>
      </c>
      <c r="U219" s="7">
        <v>-7.5939999999999994E-2</v>
      </c>
      <c r="V219" s="7">
        <v>-0.83089000000000002</v>
      </c>
      <c r="W219" s="7">
        <v>5.8550999999999999E-2</v>
      </c>
      <c r="X219" s="7">
        <v>0.52137999999999995</v>
      </c>
      <c r="Y219" s="7">
        <v>0.25163799999999997</v>
      </c>
      <c r="Z219" s="7">
        <v>-0.63119999999999998</v>
      </c>
      <c r="AA219" s="7">
        <v>0.218751</v>
      </c>
      <c r="AB219" s="7">
        <v>-0.15404999999999999</v>
      </c>
      <c r="AC219" s="7">
        <v>0.52212899999999995</v>
      </c>
      <c r="AD219" s="7">
        <v>0.33677400000000002</v>
      </c>
      <c r="AE219" s="7">
        <v>0.232794</v>
      </c>
      <c r="AF219" s="7">
        <v>-1.18706</v>
      </c>
      <c r="AG219" s="7">
        <v>0.29048400000000002</v>
      </c>
      <c r="AH219" s="7">
        <v>-0.74609000000000003</v>
      </c>
      <c r="AI219" s="7">
        <v>7.4826000000000004E-2</v>
      </c>
      <c r="AJ219" s="7">
        <v>-0.36003000000000002</v>
      </c>
      <c r="AK219" s="7">
        <v>-0.61204000000000003</v>
      </c>
      <c r="AL219" s="7">
        <v>0.52238799999999996</v>
      </c>
      <c r="AM219" s="7">
        <v>0.57933299999999999</v>
      </c>
      <c r="AN219" s="7">
        <v>-0.20871999999999999</v>
      </c>
      <c r="AO219" s="7">
        <v>1.178183</v>
      </c>
      <c r="AP219" s="7">
        <v>-0.40118999999999999</v>
      </c>
      <c r="AQ219" s="7">
        <v>-2.6950000000000002E-2</v>
      </c>
      <c r="AR219" s="7">
        <v>-0.76107000000000002</v>
      </c>
      <c r="AS219" s="7">
        <v>0.19467999999999999</v>
      </c>
      <c r="AT219" s="7">
        <v>1.4264300000000001</v>
      </c>
      <c r="AU219" s="7">
        <v>-0.12651999999999999</v>
      </c>
      <c r="AV219" s="7">
        <v>0.36275000000000002</v>
      </c>
      <c r="AW219" s="7">
        <v>0.39871499999999999</v>
      </c>
      <c r="AX219" s="7">
        <v>0.59651299999999996</v>
      </c>
      <c r="AY219" s="7">
        <v>0.54007099999999997</v>
      </c>
      <c r="AZ219" s="7">
        <v>0.193137</v>
      </c>
      <c r="BA219" s="7">
        <v>0.34426499999999999</v>
      </c>
      <c r="BB219" s="7">
        <v>0.15673699999999999</v>
      </c>
      <c r="BC219" s="7">
        <v>-7.3450000000000001E-2</v>
      </c>
      <c r="BD219" s="7">
        <v>-1.0979000000000001</v>
      </c>
      <c r="BE219" s="7">
        <v>-0.95731999999999995</v>
      </c>
      <c r="BF219" s="7">
        <v>-1.00166</v>
      </c>
      <c r="BG219" s="7">
        <v>-0.95208000000000004</v>
      </c>
      <c r="BH219" s="7">
        <v>4.44E-4</v>
      </c>
      <c r="BI219" s="7">
        <v>-0.51187000000000005</v>
      </c>
      <c r="BJ219" s="21">
        <v>5.1895136830000004</v>
      </c>
      <c r="BK219" s="21">
        <v>5.2153840069999999</v>
      </c>
      <c r="BL219" s="21">
        <v>0.56155264400000005</v>
      </c>
      <c r="BM219" s="21">
        <v>0.84304446</v>
      </c>
      <c r="BN219" s="21">
        <v>0.53778779499999996</v>
      </c>
    </row>
    <row r="220" spans="1:66" ht="13">
      <c r="A220" s="7">
        <v>219</v>
      </c>
      <c r="B220" s="8" t="s">
        <v>659</v>
      </c>
      <c r="C220" s="8" t="s">
        <v>660</v>
      </c>
      <c r="D220" s="7">
        <v>1999</v>
      </c>
      <c r="E220" s="2" t="s">
        <v>63</v>
      </c>
      <c r="F220" s="2" t="s">
        <v>63</v>
      </c>
      <c r="G220" s="2" t="s">
        <v>63</v>
      </c>
      <c r="H220" s="9" t="str">
        <f t="shared" si="4"/>
        <v>romantic</v>
      </c>
      <c r="I220" s="9"/>
      <c r="J220" s="8" t="s">
        <v>661</v>
      </c>
      <c r="K220" s="7">
        <v>5.8867000000000003E-2</v>
      </c>
      <c r="L220" s="7">
        <v>-0.20651</v>
      </c>
      <c r="M220" s="7">
        <v>-0.50660000000000005</v>
      </c>
      <c r="N220" s="7">
        <v>0.36754100000000001</v>
      </c>
      <c r="O220" s="7">
        <v>1.0418E-2</v>
      </c>
      <c r="P220" s="7">
        <v>1.032681</v>
      </c>
      <c r="Q220" s="7">
        <v>-0.56215999999999999</v>
      </c>
      <c r="R220" s="7">
        <v>0.78262100000000001</v>
      </c>
      <c r="S220" s="7">
        <v>-6.9290000000000004E-2</v>
      </c>
      <c r="T220" s="7">
        <v>0.71022300000000005</v>
      </c>
      <c r="U220" s="7">
        <v>-2.6950000000000002E-2</v>
      </c>
      <c r="V220" s="7">
        <v>0.75870700000000002</v>
      </c>
      <c r="W220" s="7">
        <v>0.836113</v>
      </c>
      <c r="X220" s="7">
        <v>0.75131000000000003</v>
      </c>
      <c r="Y220" s="7">
        <v>-9.4649999999999998E-2</v>
      </c>
      <c r="Z220" s="7">
        <v>1.587601</v>
      </c>
      <c r="AA220" s="7">
        <v>0.72096300000000002</v>
      </c>
      <c r="AB220" s="7">
        <v>0.54558600000000002</v>
      </c>
      <c r="AC220" s="7">
        <v>0.17465700000000001</v>
      </c>
      <c r="AD220" s="7">
        <v>1.47631</v>
      </c>
      <c r="AE220" s="7">
        <v>-0.35427999999999998</v>
      </c>
      <c r="AF220" s="7">
        <v>1.793855</v>
      </c>
      <c r="AG220" s="7">
        <v>0.42064699999999999</v>
      </c>
      <c r="AH220" s="7">
        <v>2.4875280000000002</v>
      </c>
      <c r="AI220" s="7">
        <v>-0.19478000000000001</v>
      </c>
      <c r="AJ220" s="7">
        <v>2.8343859999999999</v>
      </c>
      <c r="AK220" s="7">
        <v>-0.78239999999999998</v>
      </c>
      <c r="AL220" s="7">
        <v>0.23636199999999999</v>
      </c>
      <c r="AM220" s="7">
        <v>0.146369</v>
      </c>
      <c r="AN220" s="7">
        <v>-0.73926999999999998</v>
      </c>
      <c r="AO220" s="7">
        <v>-0.23144000000000001</v>
      </c>
      <c r="AP220" s="7">
        <v>-0.66556999999999999</v>
      </c>
      <c r="AQ220" s="7">
        <v>0.162496</v>
      </c>
      <c r="AR220" s="7">
        <v>-0.60292000000000001</v>
      </c>
      <c r="AS220" s="7">
        <v>-0.46866999999999998</v>
      </c>
      <c r="AT220" s="7">
        <v>0.38026799999999999</v>
      </c>
      <c r="AU220" s="7">
        <v>-0.49390000000000001</v>
      </c>
      <c r="AV220" s="7">
        <v>-2.4740000000000002E-2</v>
      </c>
      <c r="AW220" s="7">
        <v>0.55748799999999998</v>
      </c>
      <c r="AX220" s="7">
        <v>0.49078300000000002</v>
      </c>
      <c r="AY220" s="7">
        <v>0.5081</v>
      </c>
      <c r="AZ220" s="7">
        <v>0.89690899999999996</v>
      </c>
      <c r="BA220" s="7">
        <v>0.512324</v>
      </c>
      <c r="BB220" s="7">
        <v>-0.26299</v>
      </c>
      <c r="BC220" s="7">
        <v>-1.4972300000000001</v>
      </c>
      <c r="BD220" s="7">
        <v>-0.7419</v>
      </c>
      <c r="BE220" s="7">
        <v>0.26694800000000002</v>
      </c>
      <c r="BF220" s="7">
        <v>-0.14451</v>
      </c>
      <c r="BG220" s="7">
        <v>0.20468700000000001</v>
      </c>
      <c r="BH220" s="7">
        <v>0.42045199999999999</v>
      </c>
      <c r="BI220" s="7">
        <v>-0.13625999999999999</v>
      </c>
      <c r="BJ220" s="21">
        <v>4.7720375060000002</v>
      </c>
      <c r="BK220" s="21">
        <v>4.8944196699999996</v>
      </c>
      <c r="BL220" s="21">
        <v>0.54590559000000005</v>
      </c>
      <c r="BM220" s="21">
        <v>0.90219485799999999</v>
      </c>
      <c r="BN220" s="21">
        <v>0.48973915000000001</v>
      </c>
    </row>
    <row r="221" spans="1:66" ht="13">
      <c r="A221" s="7">
        <v>220</v>
      </c>
      <c r="B221" s="8" t="s">
        <v>662</v>
      </c>
      <c r="C221" s="8" t="s">
        <v>663</v>
      </c>
      <c r="D221" s="7">
        <v>1998</v>
      </c>
      <c r="E221" s="8" t="s">
        <v>63</v>
      </c>
      <c r="F221" s="2" t="s">
        <v>63</v>
      </c>
      <c r="G221" s="2" t="s">
        <v>63</v>
      </c>
      <c r="H221" s="9" t="str">
        <f t="shared" si="4"/>
        <v>romantic</v>
      </c>
      <c r="I221" s="9"/>
      <c r="J221" s="8" t="s">
        <v>664</v>
      </c>
      <c r="K221" s="7">
        <v>4.8519E-2</v>
      </c>
      <c r="L221" s="7">
        <v>-0.59362000000000004</v>
      </c>
      <c r="M221" s="7">
        <v>-1.1446499999999999</v>
      </c>
      <c r="N221" s="7">
        <v>-0.25</v>
      </c>
      <c r="O221" s="7">
        <v>-0.13011</v>
      </c>
      <c r="P221" s="7">
        <v>5.8187000000000003E-2</v>
      </c>
      <c r="Q221" s="7">
        <v>-0.12705</v>
      </c>
      <c r="R221" s="7">
        <v>-0.37123</v>
      </c>
      <c r="S221" s="7">
        <v>0.13103699999999999</v>
      </c>
      <c r="T221" s="7">
        <v>-0.23462</v>
      </c>
      <c r="U221" s="7">
        <v>1.443551</v>
      </c>
      <c r="V221" s="7">
        <v>0.16631699999999999</v>
      </c>
      <c r="W221" s="7">
        <v>1.478369</v>
      </c>
      <c r="X221" s="7">
        <v>0.66149400000000003</v>
      </c>
      <c r="Y221" s="7">
        <v>0.64611499999999999</v>
      </c>
      <c r="Z221" s="7">
        <v>0.43586599999999998</v>
      </c>
      <c r="AA221" s="7">
        <v>0.44909900000000003</v>
      </c>
      <c r="AB221" s="7">
        <v>0.54045900000000002</v>
      </c>
      <c r="AC221" s="7">
        <v>0.51062200000000002</v>
      </c>
      <c r="AD221" s="7">
        <v>1.987015</v>
      </c>
      <c r="AE221" s="7">
        <v>-0.29810999999999999</v>
      </c>
      <c r="AF221" s="7">
        <v>0.80234499999999997</v>
      </c>
      <c r="AG221" s="7">
        <v>0.35868899999999998</v>
      </c>
      <c r="AH221" s="7">
        <v>1.4166289999999999</v>
      </c>
      <c r="AI221" s="7">
        <v>1.348015</v>
      </c>
      <c r="AJ221" s="7">
        <v>1.08047</v>
      </c>
      <c r="AK221" s="7">
        <v>-3.2550000000000003E-2</v>
      </c>
      <c r="AL221" s="7">
        <v>0.79700000000000004</v>
      </c>
      <c r="AM221" s="7">
        <v>-0.28156999999999999</v>
      </c>
      <c r="AN221" s="7">
        <v>-0.35236000000000001</v>
      </c>
      <c r="AO221" s="7">
        <v>0.75934599999999997</v>
      </c>
      <c r="AP221" s="7">
        <v>-7.7780000000000002E-2</v>
      </c>
      <c r="AQ221" s="7">
        <v>-2.15E-3</v>
      </c>
      <c r="AR221" s="7">
        <v>-0.76537999999999995</v>
      </c>
      <c r="AS221" s="7">
        <v>3.9379999999999997E-3</v>
      </c>
      <c r="AT221" s="7">
        <v>-0.26493</v>
      </c>
      <c r="AU221" s="7">
        <v>-0.37851000000000001</v>
      </c>
      <c r="AV221" s="7">
        <v>1.227633</v>
      </c>
      <c r="AW221" s="7">
        <v>0.96530000000000005</v>
      </c>
      <c r="AX221" s="7">
        <v>0.56547000000000003</v>
      </c>
      <c r="AY221" s="7">
        <v>0.78043799999999997</v>
      </c>
      <c r="AZ221" s="7">
        <v>0.98253400000000002</v>
      </c>
      <c r="BA221" s="7">
        <v>0.49412499999999998</v>
      </c>
      <c r="BB221" s="7">
        <v>-0.11444</v>
      </c>
      <c r="BC221" s="7">
        <v>-0.4294</v>
      </c>
      <c r="BD221" s="7">
        <v>0.12990699999999999</v>
      </c>
      <c r="BE221" s="7">
        <v>0.399204</v>
      </c>
      <c r="BF221" s="7">
        <v>-0.57777000000000001</v>
      </c>
      <c r="BG221" s="7">
        <v>-0.21929999999999999</v>
      </c>
      <c r="BH221" s="7">
        <v>1.0915109999999999</v>
      </c>
      <c r="BI221" s="7">
        <v>0.30914399999999997</v>
      </c>
      <c r="BJ221" s="21">
        <v>5.3593697550000003</v>
      </c>
      <c r="BK221" s="21">
        <v>5.2985496520000002</v>
      </c>
      <c r="BL221" s="21">
        <v>0.43049490499999998</v>
      </c>
      <c r="BM221" s="21">
        <v>0.82346302299999996</v>
      </c>
      <c r="BN221" s="21">
        <v>0.35143393299999998</v>
      </c>
    </row>
    <row r="222" spans="1:66" ht="13">
      <c r="A222" s="7">
        <v>221</v>
      </c>
      <c r="B222" s="8" t="s">
        <v>665</v>
      </c>
      <c r="C222" s="8" t="s">
        <v>666</v>
      </c>
      <c r="D222" s="7">
        <v>1991</v>
      </c>
      <c r="E222" s="8" t="s">
        <v>63</v>
      </c>
      <c r="F222" s="2" t="s">
        <v>63</v>
      </c>
      <c r="G222" s="2" t="s">
        <v>63</v>
      </c>
      <c r="H222" s="9" t="str">
        <f t="shared" si="4"/>
        <v>romantic</v>
      </c>
      <c r="I222" s="9"/>
      <c r="J222" s="8" t="s">
        <v>667</v>
      </c>
      <c r="K222" s="7">
        <v>0.83233800000000002</v>
      </c>
      <c r="L222" s="7">
        <v>-2.11985</v>
      </c>
      <c r="M222" s="7">
        <v>-1.2795300000000001</v>
      </c>
      <c r="N222" s="7">
        <v>-0.95865999999999996</v>
      </c>
      <c r="O222" s="7">
        <v>-1.45492</v>
      </c>
      <c r="P222" s="7">
        <v>-1.58043</v>
      </c>
      <c r="Q222" s="7">
        <v>-9.9570000000000006E-2</v>
      </c>
      <c r="R222" s="7">
        <v>-1.4147700000000001</v>
      </c>
      <c r="S222" s="7">
        <v>-1.8513999999999999</v>
      </c>
      <c r="T222" s="7">
        <v>-2.02379</v>
      </c>
      <c r="U222" s="7">
        <v>0.11851399999999999</v>
      </c>
      <c r="V222" s="7">
        <v>-1.4294800000000001</v>
      </c>
      <c r="W222" s="7">
        <v>-1.1594100000000001</v>
      </c>
      <c r="X222" s="7">
        <v>-0.86507999999999996</v>
      </c>
      <c r="Y222" s="7">
        <v>-0.42305999999999999</v>
      </c>
      <c r="Z222" s="7">
        <v>0.16825799999999999</v>
      </c>
      <c r="AA222" s="7">
        <v>-0.51810999999999996</v>
      </c>
      <c r="AB222" s="7">
        <v>-0.82189999999999996</v>
      </c>
      <c r="AC222" s="7">
        <v>-0.66571999999999998</v>
      </c>
      <c r="AD222" s="7">
        <v>0.422184</v>
      </c>
      <c r="AE222" s="7">
        <v>-1.2098</v>
      </c>
      <c r="AF222" s="7">
        <v>-0.2397</v>
      </c>
      <c r="AG222" s="7">
        <v>-0.26815</v>
      </c>
      <c r="AH222" s="7">
        <v>0.18692900000000001</v>
      </c>
      <c r="AI222" s="7">
        <v>-0.50619000000000003</v>
      </c>
      <c r="AJ222" s="7">
        <v>0.56213800000000003</v>
      </c>
      <c r="AK222" s="7">
        <v>-0.37862000000000001</v>
      </c>
      <c r="AL222" s="7">
        <v>0.28975200000000001</v>
      </c>
      <c r="AM222" s="7">
        <v>-1.16384</v>
      </c>
      <c r="AN222" s="7">
        <v>-1.0154099999999999</v>
      </c>
      <c r="AO222" s="7">
        <v>-1.81803</v>
      </c>
      <c r="AP222" s="7">
        <v>-0.78934000000000004</v>
      </c>
      <c r="AQ222" s="7">
        <v>-0.61167000000000005</v>
      </c>
      <c r="AR222" s="7">
        <v>-0.24196999999999999</v>
      </c>
      <c r="AS222" s="7">
        <v>2.135418</v>
      </c>
      <c r="AT222" s="7">
        <v>-0.96564000000000005</v>
      </c>
      <c r="AU222" s="7">
        <v>-0.30925999999999998</v>
      </c>
      <c r="AV222" s="7">
        <v>-1.5038899999999999</v>
      </c>
      <c r="AW222" s="7">
        <v>1.0780320000000001</v>
      </c>
      <c r="AX222" s="7">
        <v>-0.22323999999999999</v>
      </c>
      <c r="AY222" s="7">
        <v>0.37797900000000001</v>
      </c>
      <c r="AZ222" s="7">
        <v>8.2265000000000005E-2</v>
      </c>
      <c r="BA222" s="7">
        <v>0.82936299999999996</v>
      </c>
      <c r="BB222" s="7">
        <v>-6.5659999999999996E-2</v>
      </c>
      <c r="BC222" s="7">
        <v>0.129944</v>
      </c>
      <c r="BD222" s="7">
        <v>-1.85751</v>
      </c>
      <c r="BE222" s="7">
        <v>-0.26133000000000001</v>
      </c>
      <c r="BF222" s="7">
        <v>-0.15237999999999999</v>
      </c>
      <c r="BG222" s="7">
        <v>-1.0700499999999999</v>
      </c>
      <c r="BH222" s="7">
        <v>2.0070999999999999</v>
      </c>
      <c r="BI222" s="7">
        <v>-1.27718</v>
      </c>
      <c r="BJ222" s="21">
        <v>6.9682049749999999</v>
      </c>
      <c r="BK222" s="21">
        <v>5.1969819069999996</v>
      </c>
      <c r="BL222" s="21">
        <v>0.33216097999999999</v>
      </c>
      <c r="BM222" s="21">
        <v>0.49524488999999999</v>
      </c>
      <c r="BN222" s="21">
        <v>0.22233586</v>
      </c>
    </row>
    <row r="223" spans="1:66" ht="13">
      <c r="A223" s="7">
        <v>222</v>
      </c>
      <c r="B223" s="8" t="s">
        <v>668</v>
      </c>
      <c r="C223" s="8" t="s">
        <v>663</v>
      </c>
      <c r="D223" s="7">
        <v>1998</v>
      </c>
      <c r="E223" s="8" t="s">
        <v>63</v>
      </c>
      <c r="F223" s="2" t="s">
        <v>95</v>
      </c>
      <c r="G223" s="2" t="s">
        <v>63</v>
      </c>
      <c r="H223" s="9" t="str">
        <f t="shared" si="4"/>
        <v>romantic</v>
      </c>
      <c r="I223" s="9"/>
      <c r="J223" s="8" t="s">
        <v>669</v>
      </c>
      <c r="K223" s="7">
        <v>9.3790000000000002E-3</v>
      </c>
      <c r="L223" s="7">
        <v>0.17541699999999999</v>
      </c>
      <c r="M223" s="7">
        <v>-1.3862399999999999</v>
      </c>
      <c r="N223" s="7">
        <v>-0.72719</v>
      </c>
      <c r="O223" s="7">
        <v>-2.6339999999999999E-2</v>
      </c>
      <c r="P223" s="7">
        <v>0.40168999999999999</v>
      </c>
      <c r="Q223" s="7">
        <v>-0.85282000000000002</v>
      </c>
      <c r="R223" s="7">
        <v>0.79274999999999995</v>
      </c>
      <c r="S223" s="7">
        <v>-5.2399999999999999E-3</v>
      </c>
      <c r="T223" s="7">
        <v>-0.35618</v>
      </c>
      <c r="U223" s="7">
        <v>1.511074</v>
      </c>
      <c r="V223" s="7">
        <v>-1.423E-2</v>
      </c>
      <c r="W223" s="7">
        <v>1.5390999999999999</v>
      </c>
      <c r="X223" s="7">
        <v>0.26690900000000001</v>
      </c>
      <c r="Y223" s="7">
        <v>0.58676300000000003</v>
      </c>
      <c r="Z223" s="7">
        <v>0.66911100000000001</v>
      </c>
      <c r="AA223" s="7">
        <v>-0.13403999999999999</v>
      </c>
      <c r="AB223" s="7">
        <v>-0.38714999999999999</v>
      </c>
      <c r="AC223" s="7">
        <v>-0.10752</v>
      </c>
      <c r="AD223" s="7">
        <v>2.905678</v>
      </c>
      <c r="AE223" s="7">
        <v>-0.38197999999999999</v>
      </c>
      <c r="AF223" s="7">
        <v>4.5157000000000003E-2</v>
      </c>
      <c r="AG223" s="7">
        <v>1.1882999999999999E-2</v>
      </c>
      <c r="AH223" s="7">
        <v>1.4293709999999999</v>
      </c>
      <c r="AI223" s="7">
        <v>-0.29341</v>
      </c>
      <c r="AJ223" s="7">
        <v>1.34904</v>
      </c>
      <c r="AK223" s="7">
        <v>-0.28249000000000002</v>
      </c>
      <c r="AL223" s="7">
        <v>-0.30446000000000001</v>
      </c>
      <c r="AM223" s="7">
        <v>1.056422</v>
      </c>
      <c r="AN223" s="7">
        <v>-8.0439999999999998E-2</v>
      </c>
      <c r="AO223" s="7">
        <v>-0.44884000000000002</v>
      </c>
      <c r="AP223" s="7">
        <v>-0.23329</v>
      </c>
      <c r="AQ223" s="7">
        <v>-9.9110000000000004E-2</v>
      </c>
      <c r="AR223" s="7">
        <v>0.19775400000000001</v>
      </c>
      <c r="AS223" s="7">
        <v>-0.95111999999999997</v>
      </c>
      <c r="AT223" s="7">
        <v>4.228E-3</v>
      </c>
      <c r="AU223" s="7">
        <v>0.11724900000000001</v>
      </c>
      <c r="AV223" s="7">
        <v>-0.83757999999999999</v>
      </c>
      <c r="AW223" s="7">
        <v>1.2372620000000001</v>
      </c>
      <c r="AX223" s="7">
        <v>0.83862599999999998</v>
      </c>
      <c r="AY223" s="7">
        <v>1.1809860000000001</v>
      </c>
      <c r="AZ223" s="7">
        <v>0.69813199999999997</v>
      </c>
      <c r="BA223" s="7">
        <v>0.31068200000000001</v>
      </c>
      <c r="BB223" s="7">
        <v>6.96E-3</v>
      </c>
      <c r="BC223" s="7">
        <v>0.129944</v>
      </c>
      <c r="BD223" s="7">
        <v>0.18906700000000001</v>
      </c>
      <c r="BE223" s="7">
        <v>0.71632899999999999</v>
      </c>
      <c r="BF223" s="7">
        <v>-0.58091000000000004</v>
      </c>
      <c r="BG223" s="7">
        <v>-0.22189</v>
      </c>
      <c r="BH223" s="7">
        <v>0.96839799999999998</v>
      </c>
      <c r="BI223" s="7">
        <v>0.193526</v>
      </c>
      <c r="BJ223" s="21">
        <v>5.3706374170000002</v>
      </c>
      <c r="BK223" s="21">
        <v>5.7490682599999996</v>
      </c>
      <c r="BL223" s="21">
        <v>0.33650302900000001</v>
      </c>
      <c r="BM223" s="21">
        <v>0.82066375000000003</v>
      </c>
      <c r="BN223" s="21">
        <v>0.34759944700000001</v>
      </c>
    </row>
    <row r="224" spans="1:66" ht="13">
      <c r="A224" s="7">
        <v>223</v>
      </c>
      <c r="B224" s="8" t="s">
        <v>670</v>
      </c>
      <c r="C224" s="8" t="s">
        <v>671</v>
      </c>
      <c r="D224" s="7">
        <v>1971</v>
      </c>
      <c r="E224" s="2" t="s">
        <v>63</v>
      </c>
      <c r="F224" s="2" t="s">
        <v>63</v>
      </c>
      <c r="G224" s="2" t="s">
        <v>63</v>
      </c>
      <c r="H224" s="9" t="str">
        <f t="shared" si="4"/>
        <v>romantic</v>
      </c>
      <c r="I224" s="9"/>
      <c r="J224" s="8" t="s">
        <v>672</v>
      </c>
      <c r="K224" s="7">
        <v>-1.4214599999999999</v>
      </c>
      <c r="L224" s="7">
        <v>-1.82487</v>
      </c>
      <c r="M224" s="7">
        <v>3.48319</v>
      </c>
      <c r="N224" s="7">
        <v>-1.5996600000000001</v>
      </c>
      <c r="O224" s="7">
        <v>-1.09501</v>
      </c>
      <c r="P224" s="7">
        <v>-0.17224999999999999</v>
      </c>
      <c r="Q224" s="7">
        <v>-0.82225999999999999</v>
      </c>
      <c r="R224" s="7">
        <v>0.180178</v>
      </c>
      <c r="S224" s="7">
        <v>1.1771E-2</v>
      </c>
      <c r="T224" s="7">
        <v>0.18380199999999999</v>
      </c>
      <c r="U224" s="7">
        <v>-1.9482699999999999</v>
      </c>
      <c r="V224" s="7">
        <v>-0.92800000000000005</v>
      </c>
      <c r="W224" s="7">
        <v>-1.1089199999999999</v>
      </c>
      <c r="X224" s="7">
        <v>-0.93852999999999998</v>
      </c>
      <c r="Y224" s="7">
        <v>-2.53417</v>
      </c>
      <c r="Z224" s="7">
        <v>-1.3103800000000001</v>
      </c>
      <c r="AA224" s="7">
        <v>-1.21373</v>
      </c>
      <c r="AB224" s="7">
        <v>-1.08314</v>
      </c>
      <c r="AC224" s="7">
        <v>-3.57605</v>
      </c>
      <c r="AD224" s="7">
        <v>-3.2640000000000002E-2</v>
      </c>
      <c r="AE224" s="7">
        <v>-1.52762</v>
      </c>
      <c r="AF224" s="7">
        <v>-0.53695999999999999</v>
      </c>
      <c r="AG224" s="7">
        <v>-2.1431399999999998</v>
      </c>
      <c r="AH224" s="7">
        <v>-0.50934999999999997</v>
      </c>
      <c r="AI224" s="7">
        <v>-1.6252599999999999</v>
      </c>
      <c r="AJ224" s="7">
        <v>-0.81647000000000003</v>
      </c>
      <c r="AK224" s="7">
        <v>-1.6738900000000001</v>
      </c>
      <c r="AL224" s="7">
        <v>4.2167000000000003E-2</v>
      </c>
      <c r="AM224" s="7">
        <v>-0.96443000000000001</v>
      </c>
      <c r="AN224" s="7">
        <v>-1.42919</v>
      </c>
      <c r="AO224" s="7">
        <v>-5.074E-2</v>
      </c>
      <c r="AP224" s="7">
        <v>-1.3675600000000001</v>
      </c>
      <c r="AQ224" s="7">
        <v>-0.60533000000000003</v>
      </c>
      <c r="AR224" s="7">
        <v>-1.4718199999999999</v>
      </c>
      <c r="AS224" s="7">
        <v>-9.0060000000000001E-2</v>
      </c>
      <c r="AT224" s="7">
        <v>1.1011139999999999</v>
      </c>
      <c r="AU224" s="7">
        <v>-1.5668200000000001</v>
      </c>
      <c r="AV224" s="7">
        <v>-1.43604</v>
      </c>
      <c r="AW224" s="7">
        <v>-2.1996000000000002</v>
      </c>
      <c r="AX224" s="7">
        <v>-2.4790800000000002</v>
      </c>
      <c r="AY224" s="7">
        <v>-2.30938</v>
      </c>
      <c r="AZ224" s="7">
        <v>0.55677299999999996</v>
      </c>
      <c r="BA224" s="7">
        <v>-0.12945999999999999</v>
      </c>
      <c r="BB224" s="7">
        <v>-0.51980999999999999</v>
      </c>
      <c r="BC224" s="7">
        <v>0.35367999999999999</v>
      </c>
      <c r="BD224" s="7">
        <v>0.491618</v>
      </c>
      <c r="BE224" s="7">
        <v>-1.06376</v>
      </c>
      <c r="BF224" s="7">
        <v>-0.82006000000000001</v>
      </c>
      <c r="BG224" s="7">
        <v>-0.88151000000000002</v>
      </c>
      <c r="BH224" s="7">
        <v>-1.3130999999999999</v>
      </c>
      <c r="BI224" s="7">
        <v>-1.0185599999999999</v>
      </c>
      <c r="BJ224" s="21">
        <v>3.93719697</v>
      </c>
      <c r="BK224" s="21">
        <v>4.2010474210000002</v>
      </c>
      <c r="BL224" s="21">
        <v>0.67872297800000003</v>
      </c>
      <c r="BM224" s="21">
        <v>0.90666264299999999</v>
      </c>
      <c r="BN224" s="21">
        <v>0.85229152399999997</v>
      </c>
    </row>
    <row r="225" spans="1:66" ht="13">
      <c r="A225" s="7">
        <v>224</v>
      </c>
      <c r="B225" s="8" t="s">
        <v>673</v>
      </c>
      <c r="C225" s="8" t="s">
        <v>432</v>
      </c>
      <c r="D225" s="7">
        <v>1993</v>
      </c>
      <c r="E225" s="8" t="s">
        <v>63</v>
      </c>
      <c r="F225" s="2" t="s">
        <v>63</v>
      </c>
      <c r="G225" s="2" t="s">
        <v>63</v>
      </c>
      <c r="H225" s="9" t="str">
        <f t="shared" si="4"/>
        <v>romantic</v>
      </c>
      <c r="I225" s="9"/>
      <c r="J225" s="8" t="s">
        <v>674</v>
      </c>
      <c r="K225" s="7">
        <v>-0.78932000000000002</v>
      </c>
      <c r="L225" s="7">
        <v>-0.37816</v>
      </c>
      <c r="M225" s="7">
        <v>-0.74397999999999997</v>
      </c>
      <c r="N225" s="7">
        <v>0.49850100000000003</v>
      </c>
      <c r="O225" s="7">
        <v>-1.0510699999999999</v>
      </c>
      <c r="P225" s="7">
        <v>0.42430000000000001</v>
      </c>
      <c r="Q225" s="7">
        <v>0.56030599999999997</v>
      </c>
      <c r="R225" s="7">
        <v>0.39866699999999999</v>
      </c>
      <c r="S225" s="7">
        <v>-9.6070000000000003E-2</v>
      </c>
      <c r="T225" s="7">
        <v>-0.46499000000000001</v>
      </c>
      <c r="U225" s="7">
        <v>5.4761999999999998E-2</v>
      </c>
      <c r="V225" s="7">
        <v>-0.33529999999999999</v>
      </c>
      <c r="W225" s="7">
        <v>6.7462999999999995E-2</v>
      </c>
      <c r="X225" s="7">
        <v>-5.867E-2</v>
      </c>
      <c r="Y225" s="7">
        <v>-0.45822000000000002</v>
      </c>
      <c r="Z225" s="7">
        <v>0.61665499999999995</v>
      </c>
      <c r="AA225" s="7">
        <v>-0.59021999999999997</v>
      </c>
      <c r="AB225" s="7">
        <v>1.2517879999999999</v>
      </c>
      <c r="AC225" s="7">
        <v>-1.14537</v>
      </c>
      <c r="AD225" s="7">
        <v>0.10815900000000001</v>
      </c>
      <c r="AE225" s="7">
        <v>-1.24962</v>
      </c>
      <c r="AF225" s="7">
        <v>0.86386600000000002</v>
      </c>
      <c r="AG225" s="7">
        <v>-1.1664000000000001</v>
      </c>
      <c r="AH225" s="7">
        <v>-4.7919999999999997E-2</v>
      </c>
      <c r="AI225" s="7">
        <v>-0.88607000000000002</v>
      </c>
      <c r="AJ225" s="7">
        <v>-0.14127000000000001</v>
      </c>
      <c r="AK225" s="7">
        <v>0.13014100000000001</v>
      </c>
      <c r="AL225" s="7">
        <v>-0.62931000000000004</v>
      </c>
      <c r="AM225" s="7">
        <v>-0.11576</v>
      </c>
      <c r="AN225" s="7">
        <v>-0.64215999999999995</v>
      </c>
      <c r="AO225" s="7">
        <v>9.5131999999999994E-2</v>
      </c>
      <c r="AP225" s="7">
        <v>-0.79518999999999995</v>
      </c>
      <c r="AQ225" s="7">
        <v>1.152021</v>
      </c>
      <c r="AR225" s="7">
        <v>6.6699999999999997E-3</v>
      </c>
      <c r="AS225" s="7">
        <v>-1.00651</v>
      </c>
      <c r="AT225" s="7">
        <v>-0.13492000000000001</v>
      </c>
      <c r="AU225" s="7">
        <v>-0.65427999999999997</v>
      </c>
      <c r="AV225" s="7">
        <v>1.919241</v>
      </c>
      <c r="AW225" s="7">
        <v>0.81085300000000005</v>
      </c>
      <c r="AX225" s="7">
        <v>-0.15761</v>
      </c>
      <c r="AY225" s="7">
        <v>0.24064099999999999</v>
      </c>
      <c r="AZ225" s="7">
        <v>0.872027</v>
      </c>
      <c r="BA225" s="7">
        <v>0.71481499999999998</v>
      </c>
      <c r="BB225" s="7">
        <v>-8.1629999999999994E-2</v>
      </c>
      <c r="BC225" s="7">
        <v>-0.4294</v>
      </c>
      <c r="BD225" s="7">
        <v>0.13538700000000001</v>
      </c>
      <c r="BE225" s="7">
        <v>0.24414</v>
      </c>
      <c r="BF225" s="7">
        <v>-1.48651</v>
      </c>
      <c r="BG225" s="7">
        <v>-1.3616900000000001</v>
      </c>
      <c r="BH225" s="7">
        <v>1.774184</v>
      </c>
      <c r="BI225" s="7">
        <v>-1.6962699999999999</v>
      </c>
      <c r="BJ225" s="21">
        <v>4.7060103419999999</v>
      </c>
      <c r="BK225" s="21">
        <v>5.1446905139999997</v>
      </c>
      <c r="BL225" s="21">
        <v>0.53426784299999996</v>
      </c>
      <c r="BM225" s="21">
        <v>0.71371638800000003</v>
      </c>
      <c r="BN225" s="21">
        <v>0.56690359099999998</v>
      </c>
    </row>
    <row r="226" spans="1:66" ht="13">
      <c r="A226" s="7">
        <v>225</v>
      </c>
      <c r="B226" s="8" t="s">
        <v>675</v>
      </c>
      <c r="C226" s="8" t="s">
        <v>676</v>
      </c>
      <c r="D226" s="7">
        <v>1971</v>
      </c>
      <c r="E226" s="8" t="s">
        <v>63</v>
      </c>
      <c r="F226" s="2" t="s">
        <v>63</v>
      </c>
      <c r="G226" s="2" t="s">
        <v>63</v>
      </c>
      <c r="H226" s="9" t="str">
        <f t="shared" si="4"/>
        <v>romantic</v>
      </c>
      <c r="I226" s="9"/>
      <c r="J226" s="8" t="s">
        <v>677</v>
      </c>
      <c r="K226" s="7">
        <v>-0.25756000000000001</v>
      </c>
      <c r="L226" s="7">
        <v>-0.51178999999999997</v>
      </c>
      <c r="M226" s="7">
        <v>1.0122720000000001</v>
      </c>
      <c r="N226" s="7">
        <v>1.4007810000000001</v>
      </c>
      <c r="O226" s="7">
        <v>-2.4883199999999999</v>
      </c>
      <c r="P226" s="7">
        <v>1.278942</v>
      </c>
      <c r="Q226" s="7">
        <v>3.6646329999999998</v>
      </c>
      <c r="R226" s="7">
        <v>1.2993049999999999</v>
      </c>
      <c r="S226" s="7">
        <v>-2.6118999999999999</v>
      </c>
      <c r="T226" s="7">
        <v>1.8240289999999999</v>
      </c>
      <c r="U226" s="7">
        <v>2.0987010000000001</v>
      </c>
      <c r="V226" s="7">
        <v>2.1517840000000001</v>
      </c>
      <c r="W226" s="7">
        <v>-1.69147</v>
      </c>
      <c r="X226" s="7">
        <v>1.8208740000000001</v>
      </c>
      <c r="Y226" s="7">
        <v>0.62557700000000005</v>
      </c>
      <c r="Z226" s="7">
        <v>1.6464369999999999</v>
      </c>
      <c r="AA226" s="7">
        <v>-0.76944999999999997</v>
      </c>
      <c r="AB226" s="7">
        <v>-0.29777999999999999</v>
      </c>
      <c r="AC226" s="7">
        <v>-0.45750000000000002</v>
      </c>
      <c r="AD226" s="7">
        <v>-4.9520000000000002E-2</v>
      </c>
      <c r="AE226" s="7">
        <v>0.88440799999999997</v>
      </c>
      <c r="AF226" s="7">
        <v>1.6729000000000001E-2</v>
      </c>
      <c r="AG226" s="7">
        <v>-1.0092000000000001</v>
      </c>
      <c r="AH226" s="7">
        <v>0.38270799999999999</v>
      </c>
      <c r="AI226" s="7">
        <v>1.8004169999999999</v>
      </c>
      <c r="AJ226" s="7">
        <v>-0.50009000000000003</v>
      </c>
      <c r="AK226" s="7">
        <v>0.43279600000000001</v>
      </c>
      <c r="AL226" s="7">
        <v>-0.39883999999999997</v>
      </c>
      <c r="AM226" s="7">
        <v>3.5563999999999998E-2</v>
      </c>
      <c r="AN226" s="7">
        <v>-0.28444000000000003</v>
      </c>
      <c r="AO226" s="7">
        <v>-1.8010000000000002E-2</v>
      </c>
      <c r="AP226" s="7">
        <v>0.52310100000000004</v>
      </c>
      <c r="AQ226" s="7">
        <v>-0.29194999999999999</v>
      </c>
      <c r="AR226" s="7">
        <v>0.111017</v>
      </c>
      <c r="AS226" s="7">
        <v>-0.63216000000000006</v>
      </c>
      <c r="AT226" s="7">
        <v>0.65393900000000005</v>
      </c>
      <c r="AU226" s="7">
        <v>0.43834099999999998</v>
      </c>
      <c r="AV226" s="7">
        <v>-0.79393000000000002</v>
      </c>
      <c r="AW226" s="7">
        <v>-4.8820000000000002E-2</v>
      </c>
      <c r="AX226" s="7">
        <v>-1.32612</v>
      </c>
      <c r="AY226" s="7">
        <v>-0.42057</v>
      </c>
      <c r="AZ226" s="7">
        <v>1.111926</v>
      </c>
      <c r="BA226" s="7">
        <v>1.8802270000000001</v>
      </c>
      <c r="BB226" s="7">
        <v>-0.44647999999999999</v>
      </c>
      <c r="BC226" s="7">
        <v>0.129944</v>
      </c>
      <c r="BD226" s="7">
        <v>-0.57343999999999995</v>
      </c>
      <c r="BE226" s="7">
        <v>0.31161699999999998</v>
      </c>
      <c r="BF226" s="7">
        <v>-0.80266999999999999</v>
      </c>
      <c r="BG226" s="7">
        <v>-1.13036</v>
      </c>
      <c r="BH226" s="7">
        <v>0.87176500000000001</v>
      </c>
      <c r="BI226" s="7">
        <v>-0.98153000000000001</v>
      </c>
      <c r="BJ226" s="21">
        <v>5.7314982409999997</v>
      </c>
      <c r="BK226" s="21">
        <v>5.4653477669999999</v>
      </c>
      <c r="BL226" s="21">
        <v>0.39937579600000001</v>
      </c>
      <c r="BM226" s="21">
        <v>0.58490633999999997</v>
      </c>
      <c r="BN226" s="21">
        <v>0.30295810099999998</v>
      </c>
    </row>
    <row r="227" spans="1:66" ht="13">
      <c r="A227" s="7">
        <v>226</v>
      </c>
      <c r="B227" s="8" t="s">
        <v>678</v>
      </c>
      <c r="C227" s="8" t="s">
        <v>679</v>
      </c>
      <c r="D227" s="7">
        <v>1967</v>
      </c>
      <c r="E227" s="8" t="s">
        <v>63</v>
      </c>
      <c r="F227" s="2" t="s">
        <v>63</v>
      </c>
      <c r="G227" s="2" t="s">
        <v>63</v>
      </c>
      <c r="H227" s="9" t="str">
        <f t="shared" si="4"/>
        <v>romantic</v>
      </c>
      <c r="I227" s="9"/>
      <c r="J227" s="8" t="s">
        <v>680</v>
      </c>
      <c r="K227" s="7">
        <v>0.19412099999999999</v>
      </c>
      <c r="L227" s="7">
        <v>-0.97060999999999997</v>
      </c>
      <c r="M227" s="7">
        <v>0.927199</v>
      </c>
      <c r="N227" s="7">
        <v>-0.32777000000000001</v>
      </c>
      <c r="O227" s="7">
        <v>-1.7658700000000001</v>
      </c>
      <c r="P227" s="7">
        <v>-0.59640000000000004</v>
      </c>
      <c r="Q227" s="7">
        <v>1.5183</v>
      </c>
      <c r="R227" s="7">
        <v>-0.82909999999999995</v>
      </c>
      <c r="S227" s="7">
        <v>-2.8410099999999998</v>
      </c>
      <c r="T227" s="7">
        <v>-0.50766999999999995</v>
      </c>
      <c r="U227" s="7">
        <v>0.84864700000000004</v>
      </c>
      <c r="V227" s="7">
        <v>-0.29875000000000002</v>
      </c>
      <c r="W227" s="7">
        <v>-2.5518800000000001</v>
      </c>
      <c r="X227" s="7">
        <v>-0.54295000000000004</v>
      </c>
      <c r="Y227" s="7">
        <v>0.57470100000000002</v>
      </c>
      <c r="Z227" s="7">
        <v>2.2873000000000001E-2</v>
      </c>
      <c r="AA227" s="7">
        <v>-1.05921</v>
      </c>
      <c r="AB227" s="7">
        <v>-0.85763</v>
      </c>
      <c r="AC227" s="7">
        <v>9.4655000000000003E-2</v>
      </c>
      <c r="AD227" s="7">
        <v>-0.53015999999999996</v>
      </c>
      <c r="AE227" s="7">
        <v>-1.9972099999999999</v>
      </c>
      <c r="AF227" s="7">
        <v>-0.26590000000000003</v>
      </c>
      <c r="AG227" s="7">
        <v>0.15722700000000001</v>
      </c>
      <c r="AH227" s="7">
        <v>-0.63392000000000004</v>
      </c>
      <c r="AI227" s="7">
        <v>-1.4228000000000001</v>
      </c>
      <c r="AJ227" s="7">
        <v>-0.35310999999999998</v>
      </c>
      <c r="AK227" s="7">
        <v>2.6821999999999999E-2</v>
      </c>
      <c r="AL227" s="7">
        <v>-0.53532999999999997</v>
      </c>
      <c r="AM227" s="7">
        <v>-1.5570000000000001E-2</v>
      </c>
      <c r="AN227" s="7">
        <v>-0.77332999999999996</v>
      </c>
      <c r="AO227" s="7">
        <v>-0.76580999999999999</v>
      </c>
      <c r="AP227" s="7">
        <v>-0.91895000000000004</v>
      </c>
      <c r="AQ227" s="7">
        <v>0.44397999999999999</v>
      </c>
      <c r="AR227" s="7">
        <v>1.456159</v>
      </c>
      <c r="AS227" s="7">
        <v>-0.12753</v>
      </c>
      <c r="AT227" s="7">
        <v>0.31759999999999999</v>
      </c>
      <c r="AU227" s="7">
        <v>8.5939000000000002E-2</v>
      </c>
      <c r="AV227" s="7">
        <v>1.2384109999999999</v>
      </c>
      <c r="AW227" s="7">
        <v>-0.39410000000000001</v>
      </c>
      <c r="AX227" s="7">
        <v>-1.2258800000000001</v>
      </c>
      <c r="AY227" s="7">
        <v>-0.65656000000000003</v>
      </c>
      <c r="AZ227" s="7">
        <v>0.35149799999999998</v>
      </c>
      <c r="BA227" s="7">
        <v>1.8053650000000001</v>
      </c>
      <c r="BB227" s="7">
        <v>-0.48686000000000001</v>
      </c>
      <c r="BC227" s="7">
        <v>-0.86443999999999999</v>
      </c>
      <c r="BD227" s="7">
        <v>-1.5679999999999999E-2</v>
      </c>
      <c r="BE227" s="7">
        <v>0.26375900000000002</v>
      </c>
      <c r="BF227" s="7">
        <v>-0.43593999999999999</v>
      </c>
      <c r="BG227" s="7">
        <v>-0.75051000000000001</v>
      </c>
      <c r="BH227" s="7">
        <v>0.60614199999999996</v>
      </c>
      <c r="BI227" s="7">
        <v>-0.91463000000000005</v>
      </c>
      <c r="BJ227" s="21">
        <v>6.3023614879999998</v>
      </c>
      <c r="BK227" s="21">
        <v>5.4846830369999999</v>
      </c>
      <c r="BL227" s="21">
        <v>0.389072686</v>
      </c>
      <c r="BM227" s="21">
        <v>0.462376177</v>
      </c>
      <c r="BN227" s="21">
        <v>0.34960782499999998</v>
      </c>
    </row>
    <row r="228" spans="1:66" ht="13">
      <c r="A228" s="7">
        <v>227</v>
      </c>
      <c r="B228" s="8" t="s">
        <v>681</v>
      </c>
      <c r="C228" s="8" t="s">
        <v>682</v>
      </c>
      <c r="D228" s="7">
        <v>1979</v>
      </c>
      <c r="E228" s="8" t="s">
        <v>63</v>
      </c>
      <c r="F228" s="2" t="s">
        <v>63</v>
      </c>
      <c r="G228" s="2" t="s">
        <v>79</v>
      </c>
      <c r="H228" s="9" t="str">
        <f t="shared" si="4"/>
        <v>romantic</v>
      </c>
      <c r="I228" s="9"/>
      <c r="J228" s="8" t="s">
        <v>683</v>
      </c>
      <c r="K228" s="7">
        <v>-0.19342999999999999</v>
      </c>
      <c r="L228" s="7">
        <v>-0.62824999999999998</v>
      </c>
      <c r="M228" s="7">
        <v>2.066316</v>
      </c>
      <c r="N228" s="7">
        <v>1.232426</v>
      </c>
      <c r="O228" s="7">
        <v>-2.8533400000000002</v>
      </c>
      <c r="P228" s="7">
        <v>1.535666</v>
      </c>
      <c r="Q228" s="7">
        <v>1.105186</v>
      </c>
      <c r="R228" s="7">
        <v>0.62616799999999995</v>
      </c>
      <c r="S228" s="7">
        <v>-2.3360300000000001</v>
      </c>
      <c r="T228" s="7">
        <v>0.18918199999999999</v>
      </c>
      <c r="U228" s="7">
        <v>-1.7939499999999999</v>
      </c>
      <c r="V228" s="7">
        <v>-0.91286999999999996</v>
      </c>
      <c r="W228" s="7">
        <v>-2.8239899999999998</v>
      </c>
      <c r="X228" s="7">
        <v>-1.35382</v>
      </c>
      <c r="Y228" s="7">
        <v>-4.1733399999999996</v>
      </c>
      <c r="Z228" s="7">
        <v>-0.94813999999999998</v>
      </c>
      <c r="AA228" s="7">
        <v>-0.99624000000000001</v>
      </c>
      <c r="AB228" s="7">
        <v>-1.2499400000000001</v>
      </c>
      <c r="AC228" s="7">
        <v>-3.9092600000000002</v>
      </c>
      <c r="AD228" s="7">
        <v>-1.2409600000000001</v>
      </c>
      <c r="AE228" s="7">
        <v>-0.32463999999999998</v>
      </c>
      <c r="AF228" s="7">
        <v>-1.2415799999999999</v>
      </c>
      <c r="AG228" s="7">
        <v>-3.0124599999999999</v>
      </c>
      <c r="AH228" s="7">
        <v>-0.68896000000000002</v>
      </c>
      <c r="AI228" s="7">
        <v>-1.2752399999999999</v>
      </c>
      <c r="AJ228" s="7">
        <v>-1.9720000000000001E-2</v>
      </c>
      <c r="AK228" s="7">
        <v>-1.6331599999999999</v>
      </c>
      <c r="AL228" s="7">
        <v>0.53927000000000003</v>
      </c>
      <c r="AM228" s="7">
        <v>-1.03789</v>
      </c>
      <c r="AN228" s="7">
        <v>-0.88219000000000003</v>
      </c>
      <c r="AO228" s="7">
        <v>-2.2119300000000002</v>
      </c>
      <c r="AP228" s="7">
        <v>-1.6787799999999999</v>
      </c>
      <c r="AQ228" s="7">
        <v>4.956E-2</v>
      </c>
      <c r="AR228" s="7">
        <v>-1.5995200000000001</v>
      </c>
      <c r="AS228" s="7">
        <v>-1.4973799999999999</v>
      </c>
      <c r="AT228" s="7">
        <v>-1.4331499999999999</v>
      </c>
      <c r="AU228" s="7">
        <v>1.3675820000000001</v>
      </c>
      <c r="AV228" s="7">
        <v>-1.6014699999999999</v>
      </c>
      <c r="AW228" s="7">
        <v>-1.34805</v>
      </c>
      <c r="AX228" s="7">
        <v>-2.3260700000000001</v>
      </c>
      <c r="AY228" s="7">
        <v>-1.5737699999999999</v>
      </c>
      <c r="AZ228" s="7">
        <v>0.61862499999999998</v>
      </c>
      <c r="BA228" s="7">
        <v>0.45533600000000002</v>
      </c>
      <c r="BB228" s="7">
        <v>-0.23873</v>
      </c>
      <c r="BC228" s="7">
        <v>-0.4294</v>
      </c>
      <c r="BD228" s="7">
        <v>-0.61943000000000004</v>
      </c>
      <c r="BE228" s="7">
        <v>-1.05833</v>
      </c>
      <c r="BF228" s="7">
        <v>0.38170999999999999</v>
      </c>
      <c r="BG228" s="7">
        <v>-0.62358000000000002</v>
      </c>
      <c r="BH228" s="7">
        <v>-0.47564000000000001</v>
      </c>
      <c r="BI228" s="7">
        <v>-0.74439</v>
      </c>
      <c r="BJ228" s="21">
        <v>5.1263785359999998</v>
      </c>
      <c r="BK228" s="21">
        <v>4.1884465219999996</v>
      </c>
      <c r="BL228" s="21">
        <v>0.51574814300000005</v>
      </c>
      <c r="BM228" s="21">
        <v>0.78700065600000002</v>
      </c>
      <c r="BN228" s="21">
        <v>0.55810511100000004</v>
      </c>
    </row>
    <row r="229" spans="1:66" ht="13">
      <c r="A229" s="7">
        <v>228</v>
      </c>
      <c r="B229" s="8" t="s">
        <v>684</v>
      </c>
      <c r="C229" s="8" t="s">
        <v>685</v>
      </c>
      <c r="D229" s="7">
        <v>1977</v>
      </c>
      <c r="E229" s="8" t="s">
        <v>63</v>
      </c>
      <c r="F229" s="2" t="s">
        <v>63</v>
      </c>
      <c r="G229" s="2" t="s">
        <v>63</v>
      </c>
      <c r="H229" s="9" t="str">
        <f t="shared" si="4"/>
        <v>romantic</v>
      </c>
      <c r="I229" s="9"/>
      <c r="J229" s="8" t="s">
        <v>686</v>
      </c>
      <c r="K229" s="7">
        <v>-0.11158</v>
      </c>
      <c r="L229" s="7">
        <v>-1.25522</v>
      </c>
      <c r="M229" s="7">
        <v>1.672801</v>
      </c>
      <c r="N229" s="7">
        <v>-0.38316</v>
      </c>
      <c r="O229" s="7">
        <v>-3.0497999999999998</v>
      </c>
      <c r="P229" s="7">
        <v>3.0639E-2</v>
      </c>
      <c r="Q229" s="7">
        <v>3.2406609999999998</v>
      </c>
      <c r="R229" s="7">
        <v>-0.59341999999999995</v>
      </c>
      <c r="S229" s="7">
        <v>-1.2037899999999999</v>
      </c>
      <c r="T229" s="7">
        <v>1.3920030000000001</v>
      </c>
      <c r="U229" s="7">
        <v>0.56535299999999999</v>
      </c>
      <c r="V229" s="7">
        <v>0.53076599999999996</v>
      </c>
      <c r="W229" s="7">
        <v>0.73650700000000002</v>
      </c>
      <c r="X229" s="7">
        <v>-0.36030000000000001</v>
      </c>
      <c r="Y229" s="7">
        <v>-0.58787999999999996</v>
      </c>
      <c r="Z229" s="7">
        <v>-0.71465999999999996</v>
      </c>
      <c r="AA229" s="7">
        <v>1.1135440000000001</v>
      </c>
      <c r="AB229" s="7">
        <v>-1.44476</v>
      </c>
      <c r="AC229" s="7">
        <v>-1.51434</v>
      </c>
      <c r="AD229" s="7">
        <v>-1.2621199999999999</v>
      </c>
      <c r="AE229" s="7">
        <v>0.99993799999999999</v>
      </c>
      <c r="AF229" s="7">
        <v>-0.87905</v>
      </c>
      <c r="AG229" s="7">
        <v>-1.3571200000000001</v>
      </c>
      <c r="AH229" s="7">
        <v>-0.37873000000000001</v>
      </c>
      <c r="AI229" s="7">
        <v>1.122085</v>
      </c>
      <c r="AJ229" s="7">
        <v>9.0647000000000005E-2</v>
      </c>
      <c r="AK229" s="7">
        <v>-0.15751999999999999</v>
      </c>
      <c r="AL229" s="7">
        <v>-0.66422999999999999</v>
      </c>
      <c r="AM229" s="7">
        <v>0.27327800000000002</v>
      </c>
      <c r="AN229" s="7">
        <v>-0.36898999999999998</v>
      </c>
      <c r="AO229" s="7">
        <v>-0.69686999999999999</v>
      </c>
      <c r="AP229" s="7">
        <v>-0.29636000000000001</v>
      </c>
      <c r="AQ229" s="7">
        <v>-0.74414999999999998</v>
      </c>
      <c r="AR229" s="7">
        <v>0.32698500000000003</v>
      </c>
      <c r="AS229" s="7">
        <v>-0.59738000000000002</v>
      </c>
      <c r="AT229" s="7">
        <v>-0.17308999999999999</v>
      </c>
      <c r="AU229" s="7">
        <v>0.62093799999999999</v>
      </c>
      <c r="AV229" s="7">
        <v>-0.62224999999999997</v>
      </c>
      <c r="AW229" s="7">
        <v>-0.66983999999999999</v>
      </c>
      <c r="AX229" s="7">
        <v>-1.9099600000000001</v>
      </c>
      <c r="AY229" s="7">
        <v>-1.00722</v>
      </c>
      <c r="AZ229" s="7">
        <v>0.69931600000000005</v>
      </c>
      <c r="BA229" s="7">
        <v>0.83433800000000002</v>
      </c>
      <c r="BB229" s="7">
        <v>-0.51612000000000002</v>
      </c>
      <c r="BC229" s="7">
        <v>-0.86443999999999999</v>
      </c>
      <c r="BD229" s="7">
        <v>-0.87495000000000001</v>
      </c>
      <c r="BE229" s="7">
        <v>-0.43252000000000002</v>
      </c>
      <c r="BF229" s="7">
        <v>-0.33835999999999999</v>
      </c>
      <c r="BG229" s="7">
        <v>-0.69440000000000002</v>
      </c>
      <c r="BH229" s="7">
        <v>0.52695899999999996</v>
      </c>
      <c r="BI229" s="7">
        <v>-0.74446999999999997</v>
      </c>
      <c r="BJ229" s="21">
        <v>6.1788554189999996</v>
      </c>
      <c r="BK229" s="21">
        <v>4.6169180870000002</v>
      </c>
      <c r="BL229" s="21">
        <v>0.40594658300000003</v>
      </c>
      <c r="BM229" s="21">
        <v>0.47507712200000002</v>
      </c>
      <c r="BN229" s="21">
        <v>0.26680251999999999</v>
      </c>
    </row>
    <row r="230" spans="1:66" ht="13">
      <c r="A230" s="7">
        <v>229</v>
      </c>
      <c r="B230" s="8" t="s">
        <v>687</v>
      </c>
      <c r="C230" s="8" t="s">
        <v>688</v>
      </c>
      <c r="D230" s="7">
        <v>1996</v>
      </c>
      <c r="E230" s="8" t="s">
        <v>95</v>
      </c>
      <c r="F230" s="2" t="s">
        <v>63</v>
      </c>
      <c r="G230" s="2" t="s">
        <v>63</v>
      </c>
      <c r="H230" s="9" t="str">
        <f t="shared" si="4"/>
        <v>romantic</v>
      </c>
      <c r="I230" s="9"/>
      <c r="J230" s="8" t="s">
        <v>689</v>
      </c>
      <c r="K230" s="7">
        <v>0.12835099999999999</v>
      </c>
      <c r="L230" s="7">
        <v>-1.56165</v>
      </c>
      <c r="M230" s="7">
        <v>-0.49802000000000002</v>
      </c>
      <c r="N230" s="7">
        <v>-1.50248</v>
      </c>
      <c r="O230" s="7">
        <v>-0.69277999999999995</v>
      </c>
      <c r="P230" s="7">
        <v>-0.87819000000000003</v>
      </c>
      <c r="Q230" s="7">
        <v>-0.95457999999999998</v>
      </c>
      <c r="R230" s="7">
        <v>-0.22886000000000001</v>
      </c>
      <c r="S230" s="7">
        <v>-0.71440999999999999</v>
      </c>
      <c r="T230" s="7">
        <v>-1.07484</v>
      </c>
      <c r="U230" s="7">
        <v>-0.66217000000000004</v>
      </c>
      <c r="V230" s="7">
        <v>-0.13492000000000001</v>
      </c>
      <c r="W230" s="7">
        <v>-0.38172</v>
      </c>
      <c r="X230" s="7">
        <v>-0.20396</v>
      </c>
      <c r="Y230" s="7">
        <v>0.367172</v>
      </c>
      <c r="Z230" s="7">
        <v>-1.2485999999999999</v>
      </c>
      <c r="AA230" s="7">
        <v>-0.90220999999999996</v>
      </c>
      <c r="AB230" s="7">
        <v>-1.31725</v>
      </c>
      <c r="AC230" s="7">
        <v>-0.14069999999999999</v>
      </c>
      <c r="AD230" s="7">
        <v>-1.3922699999999999</v>
      </c>
      <c r="AE230" s="7">
        <v>-0.95425000000000004</v>
      </c>
      <c r="AF230" s="7">
        <v>-1.32904</v>
      </c>
      <c r="AG230" s="7">
        <v>-0.46457999999999999</v>
      </c>
      <c r="AH230" s="7">
        <v>-0.52605999999999997</v>
      </c>
      <c r="AI230" s="7">
        <v>-0.84638000000000002</v>
      </c>
      <c r="AJ230" s="7">
        <v>-0.48937000000000003</v>
      </c>
      <c r="AK230" s="7">
        <v>-1.04772</v>
      </c>
      <c r="AL230" s="7">
        <v>-0.60494999999999999</v>
      </c>
      <c r="AM230" s="7">
        <v>-0.91603000000000001</v>
      </c>
      <c r="AN230" s="7">
        <v>1.5098510000000001</v>
      </c>
      <c r="AO230" s="7">
        <v>0.71982599999999997</v>
      </c>
      <c r="AP230" s="7">
        <v>-0.92593000000000003</v>
      </c>
      <c r="AQ230" s="7">
        <v>-0.28727999999999998</v>
      </c>
      <c r="AR230" s="7">
        <v>-0.56420000000000003</v>
      </c>
      <c r="AS230" s="7">
        <v>1.951471</v>
      </c>
      <c r="AT230" s="7">
        <v>-0.94698000000000004</v>
      </c>
      <c r="AU230" s="7">
        <v>-0.62587999999999999</v>
      </c>
      <c r="AV230" s="7">
        <v>-0.25220999999999999</v>
      </c>
      <c r="AW230" s="7">
        <v>0.63702000000000003</v>
      </c>
      <c r="AX230" s="7">
        <v>0.20733199999999999</v>
      </c>
      <c r="AY230" s="7">
        <v>0.36650700000000003</v>
      </c>
      <c r="AZ230" s="7">
        <v>0.25331199999999998</v>
      </c>
      <c r="BA230" s="7">
        <v>0.59431699999999998</v>
      </c>
      <c r="BB230" s="7">
        <v>-5.9270000000000003E-2</v>
      </c>
      <c r="BC230" s="7">
        <v>-1.10446</v>
      </c>
      <c r="BD230" s="7">
        <v>0.70094299999999998</v>
      </c>
      <c r="BE230" s="7">
        <v>0.82107200000000002</v>
      </c>
      <c r="BF230" s="7">
        <v>-1.0513600000000001</v>
      </c>
      <c r="BG230" s="7">
        <v>-1.4824299999999999</v>
      </c>
      <c r="BH230" s="7">
        <v>1.206029</v>
      </c>
      <c r="BI230" s="7">
        <v>-1.27451</v>
      </c>
      <c r="BJ230" s="21">
        <v>5.9964656830000003</v>
      </c>
      <c r="BK230" s="21">
        <v>6.1178426740000003</v>
      </c>
      <c r="BL230" s="21">
        <v>0.23463042100000001</v>
      </c>
      <c r="BM230" s="21">
        <v>0.394159704</v>
      </c>
      <c r="BN230" s="21">
        <v>0.34673252700000001</v>
      </c>
    </row>
    <row r="231" spans="1:66" ht="13">
      <c r="A231" s="7">
        <v>230</v>
      </c>
      <c r="B231" s="8" t="s">
        <v>690</v>
      </c>
      <c r="C231" s="8" t="s">
        <v>691</v>
      </c>
      <c r="D231" s="7">
        <v>1998</v>
      </c>
      <c r="E231" s="8" t="s">
        <v>63</v>
      </c>
      <c r="F231" s="2" t="s">
        <v>63</v>
      </c>
      <c r="G231" s="2" t="s">
        <v>63</v>
      </c>
      <c r="H231" s="9" t="str">
        <f t="shared" si="4"/>
        <v>romantic</v>
      </c>
      <c r="I231" s="9"/>
      <c r="J231" s="8" t="s">
        <v>692</v>
      </c>
      <c r="K231" s="7">
        <v>-0.61585000000000001</v>
      </c>
      <c r="L231" s="7">
        <v>0.38708399999999998</v>
      </c>
      <c r="M231" s="7">
        <v>-0.92871999999999999</v>
      </c>
      <c r="N231" s="7">
        <v>-0.22001000000000001</v>
      </c>
      <c r="O231" s="7">
        <v>-0.44767000000000001</v>
      </c>
      <c r="P231" s="7">
        <v>0.148595</v>
      </c>
      <c r="Q231" s="7">
        <v>0.31590000000000001</v>
      </c>
      <c r="R231" s="7">
        <v>0.95220300000000002</v>
      </c>
      <c r="S231" s="7">
        <v>-0.59907999999999995</v>
      </c>
      <c r="T231" s="7">
        <v>1.291992</v>
      </c>
      <c r="U231" s="7">
        <v>0.39372400000000002</v>
      </c>
      <c r="V231" s="7">
        <v>0.91694500000000001</v>
      </c>
      <c r="W231" s="7">
        <v>-0.44399</v>
      </c>
      <c r="X231" s="7">
        <v>0.83091300000000001</v>
      </c>
      <c r="Y231" s="7">
        <v>-0.31265999999999999</v>
      </c>
      <c r="Z231" s="7">
        <v>1.640749</v>
      </c>
      <c r="AA231" s="7">
        <v>-0.16291</v>
      </c>
      <c r="AB231" s="7">
        <v>2.2294239999999999</v>
      </c>
      <c r="AC231" s="7">
        <v>0.23255500000000001</v>
      </c>
      <c r="AD231" s="7">
        <v>1.741098</v>
      </c>
      <c r="AE231" s="7">
        <v>-2.3769999999999999E-2</v>
      </c>
      <c r="AF231" s="7">
        <v>2.0842619999999998</v>
      </c>
      <c r="AG231" s="7">
        <v>-9.2340000000000005E-2</v>
      </c>
      <c r="AH231" s="7">
        <v>1.9099219999999999</v>
      </c>
      <c r="AI231" s="7">
        <v>-5.441E-2</v>
      </c>
      <c r="AJ231" s="7">
        <v>2.6320440000000001</v>
      </c>
      <c r="AK231" s="7">
        <v>-6.0940000000000001E-2</v>
      </c>
      <c r="AL231" s="7">
        <v>-1.1788700000000001</v>
      </c>
      <c r="AM231" s="7">
        <v>-1.2885200000000001</v>
      </c>
      <c r="AN231" s="7">
        <v>-1.3523499999999999</v>
      </c>
      <c r="AO231" s="7">
        <v>-0.59818000000000005</v>
      </c>
      <c r="AP231" s="7">
        <v>-1.2601899999999999</v>
      </c>
      <c r="AQ231" s="7">
        <v>-0.49212</v>
      </c>
      <c r="AR231" s="7">
        <v>-0.32899</v>
      </c>
      <c r="AS231" s="7">
        <v>-1.31609</v>
      </c>
      <c r="AT231" s="7">
        <v>-0.84026999999999996</v>
      </c>
      <c r="AU231" s="7">
        <v>-0.45740999999999998</v>
      </c>
      <c r="AV231" s="7">
        <v>1.078457</v>
      </c>
      <c r="AW231" s="7">
        <v>0.54758799999999996</v>
      </c>
      <c r="AX231" s="7">
        <v>4.8589999999999996E-3</v>
      </c>
      <c r="AY231" s="7">
        <v>0.221778</v>
      </c>
      <c r="AZ231" s="7">
        <v>0.69872299999999998</v>
      </c>
      <c r="BA231" s="7">
        <v>0.55007600000000001</v>
      </c>
      <c r="BB231" s="7">
        <v>-0.19556999999999999</v>
      </c>
      <c r="BC231" s="7">
        <v>1.1828179999999999</v>
      </c>
      <c r="BD231" s="7">
        <v>-0.64290000000000003</v>
      </c>
      <c r="BE231" s="7">
        <v>-0.19483</v>
      </c>
      <c r="BF231" s="7">
        <v>-0.99239999999999995</v>
      </c>
      <c r="BG231" s="7">
        <v>-0.70711000000000002</v>
      </c>
      <c r="BH231" s="7">
        <v>0.74950600000000001</v>
      </c>
      <c r="BI231" s="7">
        <v>-0.63217999999999996</v>
      </c>
      <c r="BJ231" s="21">
        <v>4.680938244</v>
      </c>
      <c r="BK231" s="21">
        <v>4.7735633850000001</v>
      </c>
      <c r="BL231" s="21">
        <v>0.46735173499999999</v>
      </c>
      <c r="BM231" s="21">
        <v>0.89151191699999999</v>
      </c>
      <c r="BN231" s="21">
        <v>0.52825498599999998</v>
      </c>
    </row>
    <row r="232" spans="1:66" ht="14.35">
      <c r="A232" s="7">
        <v>231</v>
      </c>
      <c r="B232" s="8" t="s">
        <v>740</v>
      </c>
      <c r="C232" s="8" t="s">
        <v>741</v>
      </c>
      <c r="D232" s="7">
        <v>1978</v>
      </c>
      <c r="E232" s="8" t="s">
        <v>63</v>
      </c>
      <c r="F232" s="2" t="s">
        <v>114</v>
      </c>
      <c r="G232" s="10" t="s">
        <v>63</v>
      </c>
      <c r="H232" s="9" t="str">
        <f t="shared" si="4"/>
        <v>romantic</v>
      </c>
      <c r="I232" s="9"/>
      <c r="J232" s="24" t="s">
        <v>3922</v>
      </c>
      <c r="K232" s="7">
        <v>0.98912500000000003</v>
      </c>
      <c r="L232" s="7">
        <v>-1.30748</v>
      </c>
      <c r="M232" s="7">
        <v>-0.82984999999999998</v>
      </c>
      <c r="N232" s="7">
        <v>-0.21501000000000001</v>
      </c>
      <c r="O232" s="7">
        <v>0.44419799999999998</v>
      </c>
      <c r="P232" s="7">
        <v>-0.58396999999999999</v>
      </c>
      <c r="Q232" s="7">
        <v>0.89327699999999999</v>
      </c>
      <c r="R232" s="7">
        <v>-0.13664000000000001</v>
      </c>
      <c r="S232" s="7">
        <v>-1.17946</v>
      </c>
      <c r="T232" s="7">
        <v>-1.3907</v>
      </c>
      <c r="U232" s="7">
        <v>0.57624200000000003</v>
      </c>
      <c r="V232" s="7">
        <v>-0.27875</v>
      </c>
      <c r="W232" s="7">
        <v>-0.47443999999999997</v>
      </c>
      <c r="X232" s="7">
        <v>-1.2640400000000001</v>
      </c>
      <c r="Y232" s="7">
        <v>0.53583999999999998</v>
      </c>
      <c r="Z232" s="7">
        <v>-0.62897999999999998</v>
      </c>
      <c r="AA232" s="7">
        <v>-1.21106</v>
      </c>
      <c r="AB232" s="7">
        <v>-0.75153000000000003</v>
      </c>
      <c r="AC232" s="7">
        <v>0.34914200000000001</v>
      </c>
      <c r="AD232" s="7">
        <v>-0.73894000000000004</v>
      </c>
      <c r="AE232" s="7">
        <v>-2.2431700000000001</v>
      </c>
      <c r="AF232" s="7">
        <v>-0.40475</v>
      </c>
      <c r="AG232" s="7">
        <v>-8.1119999999999998E-2</v>
      </c>
      <c r="AH232" s="7">
        <v>-0.20069000000000001</v>
      </c>
      <c r="AI232" s="7">
        <v>-2.3136199999999998</v>
      </c>
      <c r="AJ232" s="7">
        <v>1.339666</v>
      </c>
      <c r="AK232" s="7">
        <v>0.190385</v>
      </c>
      <c r="AL232" s="7">
        <v>-1.1013900000000001</v>
      </c>
      <c r="AM232" s="7">
        <v>-1.70888</v>
      </c>
      <c r="AN232" s="7">
        <v>-1.48963</v>
      </c>
      <c r="AO232" s="7">
        <v>-0.34156999999999998</v>
      </c>
      <c r="AP232" s="7">
        <v>0.39308399999999999</v>
      </c>
      <c r="AQ232" s="7">
        <v>-0.85870999999999997</v>
      </c>
      <c r="AR232" s="7">
        <v>-4.7400000000000003E-3</v>
      </c>
      <c r="AS232" s="7">
        <v>-0.60572000000000004</v>
      </c>
      <c r="AT232" s="7">
        <v>0.31212699999999999</v>
      </c>
      <c r="AU232" s="7">
        <v>-1.1546000000000001</v>
      </c>
      <c r="AV232" s="7">
        <v>-1.41974</v>
      </c>
      <c r="AW232" s="7">
        <v>0.80235100000000004</v>
      </c>
      <c r="AX232" s="7">
        <v>0.46108199999999999</v>
      </c>
      <c r="AY232" s="7">
        <v>0.80480399999999996</v>
      </c>
      <c r="AZ232" s="7">
        <v>-0.57003999999999999</v>
      </c>
      <c r="BA232" s="7">
        <v>-1.3855999999999999</v>
      </c>
      <c r="BB232" s="7">
        <v>-0.12512000000000001</v>
      </c>
      <c r="BC232" s="7">
        <v>-7.3450000000000001E-2</v>
      </c>
      <c r="BD232" s="7">
        <v>0.566716</v>
      </c>
      <c r="BE232" s="7">
        <v>0.31063499999999999</v>
      </c>
      <c r="BF232" s="7">
        <v>1.1426430000000001</v>
      </c>
      <c r="BG232" s="7">
        <v>-0.2571</v>
      </c>
      <c r="BH232" s="7">
        <v>0.78587600000000002</v>
      </c>
      <c r="BI232" s="7">
        <v>1.2508779999999999</v>
      </c>
      <c r="BJ232" s="12">
        <v>5.8189120000000001</v>
      </c>
      <c r="BK232" s="12">
        <v>5.9759149999999996</v>
      </c>
      <c r="BL232" s="12">
        <v>0.28935100000000002</v>
      </c>
      <c r="BM232" s="12">
        <v>0.83434900000000001</v>
      </c>
      <c r="BN232" s="12">
        <v>0.50586200000000003</v>
      </c>
    </row>
    <row r="233" spans="1:66" ht="13">
      <c r="A233" s="7">
        <v>232</v>
      </c>
      <c r="B233" s="8" t="s">
        <v>693</v>
      </c>
      <c r="C233" s="8" t="s">
        <v>694</v>
      </c>
      <c r="D233" s="7">
        <v>2003</v>
      </c>
      <c r="E233" s="8" t="s">
        <v>63</v>
      </c>
      <c r="F233" s="2" t="s">
        <v>63</v>
      </c>
      <c r="G233" s="2" t="s">
        <v>63</v>
      </c>
      <c r="H233" s="9" t="str">
        <f t="shared" si="4"/>
        <v>romantic</v>
      </c>
      <c r="I233" s="9"/>
      <c r="J233" s="8" t="s">
        <v>695</v>
      </c>
      <c r="K233" s="7">
        <v>0.53864299999999998</v>
      </c>
      <c r="L233" s="7">
        <v>-1.04122</v>
      </c>
      <c r="M233" s="7">
        <v>-1.3160400000000001</v>
      </c>
      <c r="N233" s="7">
        <v>-0.35810999999999998</v>
      </c>
      <c r="O233" s="7">
        <v>0.56044899999999997</v>
      </c>
      <c r="P233" s="7">
        <v>0.36992000000000003</v>
      </c>
      <c r="Q233" s="7">
        <v>0.24124399999999999</v>
      </c>
      <c r="R233" s="7">
        <v>0.47402</v>
      </c>
      <c r="S233" s="7">
        <v>0.116657</v>
      </c>
      <c r="T233" s="7">
        <v>2.0398710000000002</v>
      </c>
      <c r="U233" s="7">
        <v>-0.61068999999999996</v>
      </c>
      <c r="V233" s="7">
        <v>0.22240499999999999</v>
      </c>
      <c r="W233" s="7">
        <v>1.5591839999999999</v>
      </c>
      <c r="X233" s="7">
        <v>0.78584799999999999</v>
      </c>
      <c r="Y233" s="7">
        <v>-0.14752999999999999</v>
      </c>
      <c r="Z233" s="7">
        <v>0.451598</v>
      </c>
      <c r="AA233" s="7">
        <v>-0.99678</v>
      </c>
      <c r="AB233" s="7">
        <v>1.6000570000000001</v>
      </c>
      <c r="AC233" s="7">
        <v>1.185854</v>
      </c>
      <c r="AD233" s="7">
        <v>1.7836179999999999</v>
      </c>
      <c r="AE233" s="7">
        <v>-1.4010499999999999</v>
      </c>
      <c r="AF233" s="7">
        <v>0.95899199999999996</v>
      </c>
      <c r="AG233" s="7">
        <v>-0.52125999999999995</v>
      </c>
      <c r="AH233" s="7">
        <v>1.0393589999999999</v>
      </c>
      <c r="AI233" s="7">
        <v>1.514416</v>
      </c>
      <c r="AJ233" s="7">
        <v>0.32675199999999999</v>
      </c>
      <c r="AK233" s="7">
        <v>1.6515029999999999</v>
      </c>
      <c r="AL233" s="7">
        <v>-7.9339999999999994E-2</v>
      </c>
      <c r="AM233" s="7">
        <v>0.56020999999999999</v>
      </c>
      <c r="AN233" s="7">
        <v>-0.31468000000000002</v>
      </c>
      <c r="AO233" s="7">
        <v>-1.2165900000000001</v>
      </c>
      <c r="AP233" s="7">
        <v>-0.73357000000000006</v>
      </c>
      <c r="AQ233" s="7">
        <v>-0.79322000000000004</v>
      </c>
      <c r="AR233" s="7">
        <v>-0.47722999999999999</v>
      </c>
      <c r="AS233" s="7">
        <v>-1.1545399999999999</v>
      </c>
      <c r="AT233" s="7">
        <v>-0.59711000000000003</v>
      </c>
      <c r="AU233" s="7">
        <v>2.0041E-2</v>
      </c>
      <c r="AV233" s="7">
        <v>0.419568</v>
      </c>
      <c r="AW233" s="7">
        <v>1.2244969999999999</v>
      </c>
      <c r="AX233" s="7">
        <v>1.114449</v>
      </c>
      <c r="AY233" s="7">
        <v>1.275814</v>
      </c>
      <c r="AZ233" s="7">
        <v>0.53628200000000004</v>
      </c>
      <c r="BA233" s="7">
        <v>0.2661</v>
      </c>
      <c r="BB233" s="7">
        <v>-8.2150000000000001E-2</v>
      </c>
      <c r="BC233" s="7">
        <v>0.35367999999999999</v>
      </c>
      <c r="BD233" s="7">
        <v>-3.9949999999999999E-2</v>
      </c>
      <c r="BE233" s="7">
        <v>0.62673500000000004</v>
      </c>
      <c r="BF233" s="7">
        <v>0.26813399999999998</v>
      </c>
      <c r="BG233" s="7">
        <v>-0.29869000000000001</v>
      </c>
      <c r="BH233" s="7">
        <v>0.41034999999999999</v>
      </c>
      <c r="BI233" s="7">
        <v>-0.27449000000000001</v>
      </c>
      <c r="BJ233" s="21">
        <v>5.6892399789999999</v>
      </c>
      <c r="BK233" s="21">
        <v>5.4771289830000001</v>
      </c>
      <c r="BL233" s="21">
        <v>0.28398579400000001</v>
      </c>
      <c r="BM233" s="21">
        <v>0.73956990199999995</v>
      </c>
      <c r="BN233" s="21">
        <v>0.46985563600000002</v>
      </c>
    </row>
    <row r="234" spans="1:66" ht="13">
      <c r="A234" s="7">
        <v>233</v>
      </c>
      <c r="B234" s="8" t="s">
        <v>696</v>
      </c>
      <c r="C234" s="8" t="s">
        <v>697</v>
      </c>
      <c r="D234" s="7">
        <v>2003</v>
      </c>
      <c r="E234" s="8" t="s">
        <v>63</v>
      </c>
      <c r="F234" s="2" t="s">
        <v>63</v>
      </c>
      <c r="G234" s="2" t="s">
        <v>63</v>
      </c>
      <c r="H234" s="9" t="str">
        <f t="shared" si="4"/>
        <v>romantic</v>
      </c>
      <c r="I234" s="9"/>
      <c r="J234" s="8" t="s">
        <v>698</v>
      </c>
      <c r="K234" s="7">
        <v>2.9465999999999999E-2</v>
      </c>
      <c r="L234" s="7">
        <v>-0.34655000000000002</v>
      </c>
      <c r="M234" s="7">
        <v>0.73746800000000001</v>
      </c>
      <c r="N234" s="7">
        <v>1.2135530000000001</v>
      </c>
      <c r="O234" s="7">
        <v>0.122492</v>
      </c>
      <c r="P234" s="7">
        <v>0.498029</v>
      </c>
      <c r="Q234" s="7">
        <v>-0.75082000000000004</v>
      </c>
      <c r="R234" s="7">
        <v>8.6779999999999999E-3</v>
      </c>
      <c r="S234" s="7">
        <v>-0.29137999999999997</v>
      </c>
      <c r="T234" s="7">
        <v>0.400534</v>
      </c>
      <c r="U234" s="7">
        <v>0.19423000000000001</v>
      </c>
      <c r="V234" s="7">
        <v>0.34322200000000003</v>
      </c>
      <c r="W234" s="7">
        <v>0.47653899999999999</v>
      </c>
      <c r="X234" s="7">
        <v>0.25258700000000001</v>
      </c>
      <c r="Y234" s="7">
        <v>0.35972300000000001</v>
      </c>
      <c r="Z234" s="7">
        <v>-9.647E-2</v>
      </c>
      <c r="AA234" s="7">
        <v>-0.36720999999999998</v>
      </c>
      <c r="AB234" s="7">
        <v>-8.1769999999999995E-2</v>
      </c>
      <c r="AC234" s="7">
        <v>1.149743</v>
      </c>
      <c r="AD234" s="7">
        <v>-0.88244999999999996</v>
      </c>
      <c r="AE234" s="7">
        <v>0.84926199999999996</v>
      </c>
      <c r="AF234" s="7">
        <v>0.87460199999999999</v>
      </c>
      <c r="AG234" s="7">
        <v>5.0583999999999997E-2</v>
      </c>
      <c r="AH234" s="7">
        <v>0.19431799999999999</v>
      </c>
      <c r="AI234" s="7">
        <v>1.725068</v>
      </c>
      <c r="AJ234" s="7">
        <v>0.44828000000000001</v>
      </c>
      <c r="AK234" s="7">
        <v>4.4816000000000002E-2</v>
      </c>
      <c r="AL234" s="7">
        <v>-0.65671999999999997</v>
      </c>
      <c r="AM234" s="7">
        <v>0.39418900000000001</v>
      </c>
      <c r="AN234" s="7">
        <v>1.1507480000000001</v>
      </c>
      <c r="AO234" s="7">
        <v>5.5606999999999997E-2</v>
      </c>
      <c r="AP234" s="7">
        <v>1.2866709999999999</v>
      </c>
      <c r="AQ234" s="7">
        <v>-0.19497</v>
      </c>
      <c r="AR234" s="7">
        <v>0.20679700000000001</v>
      </c>
      <c r="AS234" s="7">
        <v>-1.0336000000000001</v>
      </c>
      <c r="AT234" s="7">
        <v>-0.33382000000000001</v>
      </c>
      <c r="AU234" s="7">
        <v>1.741482</v>
      </c>
      <c r="AV234" s="7">
        <v>-0.29236000000000001</v>
      </c>
      <c r="AW234" s="7">
        <v>-0.57569000000000004</v>
      </c>
      <c r="AX234" s="7">
        <v>-0.31563000000000002</v>
      </c>
      <c r="AY234" s="7">
        <v>-0.62982000000000005</v>
      </c>
      <c r="AZ234" s="7">
        <v>0.56071499999999996</v>
      </c>
      <c r="BA234" s="7">
        <v>0.67134899999999997</v>
      </c>
      <c r="BB234" s="7">
        <v>-0.29552</v>
      </c>
      <c r="BC234" s="7">
        <v>-0.73058000000000001</v>
      </c>
      <c r="BD234" s="7">
        <v>1.6311800000000001</v>
      </c>
      <c r="BE234" s="7">
        <v>2.4847399999999999</v>
      </c>
      <c r="BF234" s="7">
        <v>-0.16006000000000001</v>
      </c>
      <c r="BG234" s="7">
        <v>-0.41747000000000001</v>
      </c>
      <c r="BH234" s="7">
        <v>-0.39916000000000001</v>
      </c>
      <c r="BI234" s="7">
        <v>-0.27761000000000002</v>
      </c>
      <c r="BJ234" s="21">
        <v>5.0886263850000004</v>
      </c>
      <c r="BK234" s="21">
        <v>5.4736537930000004</v>
      </c>
      <c r="BL234" s="21">
        <v>0.24941481600000001</v>
      </c>
      <c r="BM234" s="21">
        <v>0.61427891300000004</v>
      </c>
      <c r="BN234" s="21">
        <v>0.61260825399999996</v>
      </c>
    </row>
    <row r="235" spans="1:66" ht="13">
      <c r="A235" s="7">
        <v>234</v>
      </c>
      <c r="B235" s="8" t="s">
        <v>699</v>
      </c>
      <c r="C235" s="8" t="s">
        <v>230</v>
      </c>
      <c r="D235" s="7">
        <v>1978</v>
      </c>
      <c r="E235" s="8" t="s">
        <v>114</v>
      </c>
      <c r="F235" s="8" t="s">
        <v>114</v>
      </c>
      <c r="G235" s="2" t="s">
        <v>114</v>
      </c>
      <c r="H235" s="9" t="str">
        <f t="shared" si="4"/>
        <v>sad</v>
      </c>
      <c r="I235" s="9"/>
      <c r="J235" s="8" t="s">
        <v>700</v>
      </c>
      <c r="K235" s="7">
        <v>-0.68686000000000003</v>
      </c>
      <c r="L235" s="7">
        <v>-0.40062999999999999</v>
      </c>
      <c r="M235" s="7">
        <v>1.082924</v>
      </c>
      <c r="N235" s="7">
        <v>7.2327000000000002E-2</v>
      </c>
      <c r="O235" s="7">
        <v>-2.0085700000000002</v>
      </c>
      <c r="P235" s="7">
        <v>1.147108</v>
      </c>
      <c r="Q235" s="7">
        <v>1.8328230000000001</v>
      </c>
      <c r="R235" s="7">
        <v>1.4018409999999999</v>
      </c>
      <c r="S235" s="7">
        <v>-0.47860999999999998</v>
      </c>
      <c r="T235" s="7">
        <v>1.0873360000000001</v>
      </c>
      <c r="U235" s="7">
        <v>1.1180699999999999</v>
      </c>
      <c r="V235" s="7">
        <v>0.77932100000000004</v>
      </c>
      <c r="W235" s="7">
        <v>1.6648000000000001</v>
      </c>
      <c r="X235" s="7">
        <v>0.49238900000000002</v>
      </c>
      <c r="Y235" s="7">
        <v>-0.61199000000000003</v>
      </c>
      <c r="Z235" s="7">
        <v>0.89361800000000002</v>
      </c>
      <c r="AA235" s="7">
        <v>0.60216199999999998</v>
      </c>
      <c r="AB235" s="7">
        <v>-0.90534999999999999</v>
      </c>
      <c r="AC235" s="7">
        <v>-0.38934000000000002</v>
      </c>
      <c r="AD235" s="7">
        <v>-0.55554999999999999</v>
      </c>
      <c r="AE235" s="7">
        <v>-0.59375999999999995</v>
      </c>
      <c r="AF235" s="7">
        <v>-0.18670999999999999</v>
      </c>
      <c r="AG235" s="7">
        <v>0.876054</v>
      </c>
      <c r="AH235" s="7">
        <v>0.67230299999999998</v>
      </c>
      <c r="AI235" s="7">
        <v>2.239306</v>
      </c>
      <c r="AJ235" s="7">
        <v>1.602196</v>
      </c>
      <c r="AK235" s="7">
        <v>-0.32089000000000001</v>
      </c>
      <c r="AL235" s="7">
        <v>-0.64815999999999996</v>
      </c>
      <c r="AM235" s="7">
        <v>-0.60882999999999998</v>
      </c>
      <c r="AN235" s="7">
        <v>-1.0929899999999999</v>
      </c>
      <c r="AO235" s="7">
        <v>5.4411000000000001E-2</v>
      </c>
      <c r="AP235" s="7">
        <v>-0.32733000000000001</v>
      </c>
      <c r="AQ235" s="7">
        <v>-0.27387</v>
      </c>
      <c r="AR235" s="7">
        <v>-0.38183</v>
      </c>
      <c r="AS235" s="7">
        <v>-0.82547000000000004</v>
      </c>
      <c r="AT235" s="7">
        <v>-6.2149999999999997E-2</v>
      </c>
      <c r="AU235" s="7">
        <v>-1.2334499999999999</v>
      </c>
      <c r="AV235" s="7">
        <v>-0.38380999999999998</v>
      </c>
      <c r="AW235" s="7">
        <v>-0.77700999999999998</v>
      </c>
      <c r="AX235" s="7">
        <v>-1.80108</v>
      </c>
      <c r="AY235" s="7">
        <v>-1.03627</v>
      </c>
      <c r="AZ235" s="7">
        <v>1.485867</v>
      </c>
      <c r="BA235" s="7">
        <v>1.1722090000000001</v>
      </c>
      <c r="BB235" s="7">
        <v>-0.48288999999999999</v>
      </c>
      <c r="BC235" s="7">
        <v>-0.73058000000000001</v>
      </c>
      <c r="BD235" s="7">
        <v>-0.57138</v>
      </c>
      <c r="BE235" s="7">
        <v>0.37427700000000003</v>
      </c>
      <c r="BF235" s="7">
        <v>-0.72728000000000004</v>
      </c>
      <c r="BG235" s="7">
        <v>-0.76405000000000001</v>
      </c>
      <c r="BH235" s="7">
        <v>0.29942400000000002</v>
      </c>
      <c r="BI235" s="7">
        <v>0.22653799999999999</v>
      </c>
      <c r="BJ235" s="21">
        <v>5.1094751360000004</v>
      </c>
      <c r="BK235" s="21">
        <v>5.0740609169999997</v>
      </c>
      <c r="BL235" s="21">
        <v>0.34105855200000001</v>
      </c>
      <c r="BM235" s="21">
        <v>0.75353890700000004</v>
      </c>
      <c r="BN235" s="21">
        <v>0.38316279600000003</v>
      </c>
    </row>
    <row r="236" spans="1:66" ht="14.35">
      <c r="A236" s="7">
        <v>235</v>
      </c>
      <c r="B236" s="8" t="s">
        <v>742</v>
      </c>
      <c r="C236" s="8" t="s">
        <v>743</v>
      </c>
      <c r="D236" s="7">
        <v>1981</v>
      </c>
      <c r="E236" s="8" t="s">
        <v>63</v>
      </c>
      <c r="F236" s="2" t="s">
        <v>63</v>
      </c>
      <c r="G236" s="9" t="s">
        <v>63</v>
      </c>
      <c r="H236" s="9" t="str">
        <f t="shared" si="4"/>
        <v>romantic</v>
      </c>
      <c r="I236" s="9"/>
      <c r="J236" s="24" t="s">
        <v>3923</v>
      </c>
      <c r="K236" s="7">
        <v>-6.1929999999999999E-2</v>
      </c>
      <c r="L236" s="7">
        <v>-0.60304000000000002</v>
      </c>
      <c r="M236" s="7">
        <v>1.829982</v>
      </c>
      <c r="N236" s="7">
        <v>-0.17810999999999999</v>
      </c>
      <c r="O236" s="7">
        <v>-0.90710999999999997</v>
      </c>
      <c r="P236" s="7">
        <v>-0.7298</v>
      </c>
      <c r="Q236" s="7">
        <v>0.49177399999999999</v>
      </c>
      <c r="R236" s="7">
        <v>-1.4736</v>
      </c>
      <c r="S236" s="7">
        <v>-0.80049000000000003</v>
      </c>
      <c r="T236" s="7">
        <v>-1.8349800000000001</v>
      </c>
      <c r="U236" s="7">
        <v>0.38705600000000001</v>
      </c>
      <c r="V236" s="7">
        <v>-1.65564</v>
      </c>
      <c r="W236" s="7">
        <v>0.31453100000000001</v>
      </c>
      <c r="X236" s="7">
        <v>-1.92405</v>
      </c>
      <c r="Y236" s="7">
        <v>-5.8009999999999999E-2</v>
      </c>
      <c r="Z236" s="7">
        <v>-1.6392599999999999</v>
      </c>
      <c r="AA236" s="7">
        <v>0.49833899999999998</v>
      </c>
      <c r="AB236" s="7">
        <v>-1.37358</v>
      </c>
      <c r="AC236" s="7">
        <v>-0.66366999999999998</v>
      </c>
      <c r="AD236" s="7">
        <v>-0.82894000000000001</v>
      </c>
      <c r="AE236" s="7">
        <v>0.350993</v>
      </c>
      <c r="AF236" s="7">
        <v>-0.62461999999999995</v>
      </c>
      <c r="AG236" s="7">
        <v>-0.19713</v>
      </c>
      <c r="AH236" s="7">
        <v>-2.9E-4</v>
      </c>
      <c r="AI236" s="7">
        <v>-0.12037</v>
      </c>
      <c r="AJ236" s="7">
        <v>-0.36470000000000002</v>
      </c>
      <c r="AK236" s="7">
        <v>-2.1337600000000001</v>
      </c>
      <c r="AL236" s="7">
        <v>-1.63266</v>
      </c>
      <c r="AM236" s="7">
        <v>-0.87944999999999995</v>
      </c>
      <c r="AN236" s="7">
        <v>1.6220540000000001</v>
      </c>
      <c r="AO236" s="7">
        <v>-0.78802000000000005</v>
      </c>
      <c r="AP236" s="7">
        <v>-0.49811</v>
      </c>
      <c r="AQ236" s="7">
        <v>0.60494800000000004</v>
      </c>
      <c r="AR236" s="7">
        <v>-1.3951800000000001</v>
      </c>
      <c r="AS236" s="7">
        <v>-1.7439899999999999</v>
      </c>
      <c r="AT236" s="7">
        <v>-1.76814</v>
      </c>
      <c r="AU236" s="7">
        <v>-4.2659999999999997E-2</v>
      </c>
      <c r="AV236" s="7">
        <v>-1.4290799999999999</v>
      </c>
      <c r="AW236" s="7">
        <v>-1.6599299999999999</v>
      </c>
      <c r="AX236" s="7">
        <v>-1.8071900000000001</v>
      </c>
      <c r="AY236" s="7">
        <v>-1.7598100000000001</v>
      </c>
      <c r="AZ236" s="7">
        <v>-0.37252999999999997</v>
      </c>
      <c r="BA236" s="7">
        <v>-1.7942400000000001</v>
      </c>
      <c r="BB236" s="7">
        <v>-0.13133</v>
      </c>
      <c r="BC236" s="7">
        <v>-0.58601000000000003</v>
      </c>
      <c r="BD236" s="7">
        <v>0.47711500000000001</v>
      </c>
      <c r="BE236" s="7">
        <v>-1.31413</v>
      </c>
      <c r="BF236" s="7">
        <v>0.615703</v>
      </c>
      <c r="BG236" s="7">
        <v>0.70971399999999996</v>
      </c>
      <c r="BH236" s="7">
        <v>-0.92806999999999995</v>
      </c>
      <c r="BI236" s="7">
        <v>1.0671109999999999</v>
      </c>
      <c r="BJ236" s="12">
        <v>4.2447290000000004</v>
      </c>
      <c r="BK236" s="12">
        <v>4.1597049999999998</v>
      </c>
      <c r="BL236" s="12">
        <v>0.76281600000000005</v>
      </c>
      <c r="BM236" s="12">
        <v>0.90450399999999997</v>
      </c>
      <c r="BN236" s="12">
        <v>0.72866299999999995</v>
      </c>
    </row>
    <row r="237" spans="1:66" ht="13">
      <c r="A237" s="7">
        <v>236</v>
      </c>
      <c r="B237" s="8" t="s">
        <v>701</v>
      </c>
      <c r="C237" s="8" t="s">
        <v>702</v>
      </c>
      <c r="D237" s="7">
        <v>1968</v>
      </c>
      <c r="E237" s="8" t="s">
        <v>63</v>
      </c>
      <c r="F237" s="2" t="s">
        <v>63</v>
      </c>
      <c r="G237" s="2" t="s">
        <v>63</v>
      </c>
      <c r="H237" s="9" t="str">
        <f t="shared" si="4"/>
        <v>romantic</v>
      </c>
      <c r="I237" s="9"/>
      <c r="J237" s="8" t="s">
        <v>703</v>
      </c>
      <c r="K237" s="7">
        <v>0.62772300000000003</v>
      </c>
      <c r="L237" s="7">
        <v>-1.06202</v>
      </c>
      <c r="M237" s="7">
        <v>-2.5180000000000001E-2</v>
      </c>
      <c r="N237" s="7">
        <v>-0.57369000000000003</v>
      </c>
      <c r="O237" s="7">
        <v>-0.86056999999999995</v>
      </c>
      <c r="P237" s="7">
        <v>-1.4921899999999999</v>
      </c>
      <c r="Q237" s="7">
        <v>1.020777</v>
      </c>
      <c r="R237" s="7">
        <v>-1.2062900000000001</v>
      </c>
      <c r="S237" s="7">
        <v>-1.49631</v>
      </c>
      <c r="T237" s="7">
        <v>-0.71548999999999996</v>
      </c>
      <c r="U237" s="7">
        <v>0.21531500000000001</v>
      </c>
      <c r="V237" s="7">
        <v>-0.81367</v>
      </c>
      <c r="W237" s="7">
        <v>-1.1714199999999999</v>
      </c>
      <c r="X237" s="7">
        <v>-0.70345999999999997</v>
      </c>
      <c r="Y237" s="7">
        <v>0.16797599999999999</v>
      </c>
      <c r="Z237" s="7">
        <v>-0.90841000000000005</v>
      </c>
      <c r="AA237" s="7">
        <v>-1.45729</v>
      </c>
      <c r="AB237" s="7">
        <v>-0.91476999999999997</v>
      </c>
      <c r="AC237" s="7">
        <v>0.28951100000000002</v>
      </c>
      <c r="AD237" s="7">
        <v>-0.19825999999999999</v>
      </c>
      <c r="AE237" s="7">
        <v>-0.54976000000000003</v>
      </c>
      <c r="AF237" s="7">
        <v>-0.63144999999999996</v>
      </c>
      <c r="AG237" s="7">
        <v>-0.50793999999999995</v>
      </c>
      <c r="AH237" s="7">
        <v>-0.60185</v>
      </c>
      <c r="AI237" s="7">
        <v>-1.37165</v>
      </c>
      <c r="AJ237" s="7">
        <v>-0.91298999999999997</v>
      </c>
      <c r="AK237" s="7">
        <v>0.13950199999999999</v>
      </c>
      <c r="AL237" s="7">
        <v>-0.71343999999999996</v>
      </c>
      <c r="AM237" s="7">
        <v>-0.71</v>
      </c>
      <c r="AN237" s="7">
        <v>0.83198700000000003</v>
      </c>
      <c r="AO237" s="7">
        <v>-0.61548000000000003</v>
      </c>
      <c r="AP237" s="7">
        <v>-0.37426999999999999</v>
      </c>
      <c r="AQ237" s="7">
        <v>-0.90112999999999999</v>
      </c>
      <c r="AR237" s="7">
        <v>-0.17202999999999999</v>
      </c>
      <c r="AS237" s="7">
        <v>1.3406530000000001</v>
      </c>
      <c r="AT237" s="7">
        <v>-0.21693999999999999</v>
      </c>
      <c r="AU237" s="7">
        <v>0.17302400000000001</v>
      </c>
      <c r="AV237" s="7">
        <v>-0.54190000000000005</v>
      </c>
      <c r="AW237" s="7">
        <v>-4.2759999999999999E-2</v>
      </c>
      <c r="AX237" s="7">
        <v>-0.43761</v>
      </c>
      <c r="AY237" s="7">
        <v>-0.22819999999999999</v>
      </c>
      <c r="AZ237" s="7">
        <v>2.3E-3</v>
      </c>
      <c r="BA237" s="7">
        <v>0.78772500000000001</v>
      </c>
      <c r="BB237" s="7">
        <v>-0.26212999999999997</v>
      </c>
      <c r="BC237" s="7">
        <v>0.87573000000000001</v>
      </c>
      <c r="BD237" s="7">
        <v>0.33138499999999999</v>
      </c>
      <c r="BE237" s="7">
        <v>0.34872500000000001</v>
      </c>
      <c r="BF237" s="7">
        <v>0.18507199999999999</v>
      </c>
      <c r="BG237" s="7">
        <v>-0.18925</v>
      </c>
      <c r="BH237" s="7">
        <v>0.104763</v>
      </c>
      <c r="BI237" s="7">
        <v>-0.87394000000000005</v>
      </c>
      <c r="BJ237" s="21">
        <v>6.1183342930000002</v>
      </c>
      <c r="BK237" s="21">
        <v>5.5899214739999996</v>
      </c>
      <c r="BL237" s="21">
        <v>0.32550352799999999</v>
      </c>
      <c r="BM237" s="21">
        <v>0.62272649999999996</v>
      </c>
      <c r="BN237" s="21">
        <v>0.38229986999999999</v>
      </c>
    </row>
    <row r="238" spans="1:66" ht="13">
      <c r="A238" s="7">
        <v>237</v>
      </c>
      <c r="B238" s="8" t="s">
        <v>704</v>
      </c>
      <c r="C238" s="8" t="s">
        <v>705</v>
      </c>
      <c r="D238" s="7">
        <v>1998</v>
      </c>
      <c r="E238" s="8" t="s">
        <v>63</v>
      </c>
      <c r="F238" s="2" t="s">
        <v>63</v>
      </c>
      <c r="G238" s="2" t="s">
        <v>63</v>
      </c>
      <c r="H238" s="9" t="str">
        <f t="shared" si="4"/>
        <v>romantic</v>
      </c>
      <c r="I238" s="9"/>
      <c r="J238" s="8" t="s">
        <v>706</v>
      </c>
      <c r="K238" s="7">
        <v>0.40974500000000003</v>
      </c>
      <c r="L238" s="7">
        <v>-0.72433999999999998</v>
      </c>
      <c r="M238" s="7">
        <v>-0.15007000000000001</v>
      </c>
      <c r="N238" s="7">
        <v>0.191524</v>
      </c>
      <c r="O238" s="7">
        <v>-0.45197999999999999</v>
      </c>
      <c r="P238" s="7">
        <v>8.7290000000000006E-2</v>
      </c>
      <c r="Q238" s="7">
        <v>-0.33534999999999998</v>
      </c>
      <c r="R238" s="7">
        <v>0.17078499999999999</v>
      </c>
      <c r="S238" s="7">
        <v>-0.40908</v>
      </c>
      <c r="T238" s="7">
        <v>-4.6879999999999998E-2</v>
      </c>
      <c r="U238" s="7">
        <v>-0.52405999999999997</v>
      </c>
      <c r="V238" s="7">
        <v>0.82035000000000002</v>
      </c>
      <c r="W238" s="7">
        <v>-0.13186</v>
      </c>
      <c r="X238" s="7">
        <v>0.83266600000000002</v>
      </c>
      <c r="Y238" s="7">
        <v>-0.21364</v>
      </c>
      <c r="Z238" s="7">
        <v>0.60185900000000003</v>
      </c>
      <c r="AA238" s="7">
        <v>-1.06982</v>
      </c>
      <c r="AB238" s="7">
        <v>0.321405</v>
      </c>
      <c r="AC238" s="7">
        <v>-0.48981999999999998</v>
      </c>
      <c r="AD238" s="7">
        <v>0.27226800000000001</v>
      </c>
      <c r="AE238" s="7">
        <v>-0.77797000000000005</v>
      </c>
      <c r="AF238" s="7">
        <v>1.3277859999999999</v>
      </c>
      <c r="AG238" s="7">
        <v>-0.66503000000000001</v>
      </c>
      <c r="AH238" s="7">
        <v>2.3611140000000002</v>
      </c>
      <c r="AI238" s="7">
        <v>0.18942100000000001</v>
      </c>
      <c r="AJ238" s="7">
        <v>2.2489409999999999</v>
      </c>
      <c r="AK238" s="7">
        <v>-1.40987</v>
      </c>
      <c r="AL238" s="7">
        <v>0.72104500000000005</v>
      </c>
      <c r="AM238" s="7">
        <v>0.66109799999999996</v>
      </c>
      <c r="AN238" s="7">
        <v>-1.3488500000000001</v>
      </c>
      <c r="AO238" s="7">
        <v>-0.93259999999999998</v>
      </c>
      <c r="AP238" s="7">
        <v>-1.21295</v>
      </c>
      <c r="AQ238" s="7">
        <v>0.57025000000000003</v>
      </c>
      <c r="AR238" s="7">
        <v>-0.28525</v>
      </c>
      <c r="AS238" s="7">
        <v>-1.0844199999999999</v>
      </c>
      <c r="AT238" s="7">
        <v>-0.11754000000000001</v>
      </c>
      <c r="AU238" s="7">
        <v>-1.5765100000000001</v>
      </c>
      <c r="AV238" s="7">
        <v>-1.4061900000000001</v>
      </c>
      <c r="AW238" s="7">
        <v>0.103481</v>
      </c>
      <c r="AX238" s="7">
        <v>-0.1026</v>
      </c>
      <c r="AY238" s="7">
        <v>-9.5640000000000003E-2</v>
      </c>
      <c r="AZ238" s="7">
        <v>0.495751</v>
      </c>
      <c r="BA238" s="7">
        <v>0.47770800000000002</v>
      </c>
      <c r="BB238" s="7">
        <v>-0.28569</v>
      </c>
      <c r="BC238" s="7">
        <v>-0.58601000000000003</v>
      </c>
      <c r="BD238" s="7">
        <v>0.82062999999999997</v>
      </c>
      <c r="BE238" s="7">
        <v>1.153035</v>
      </c>
      <c r="BF238" s="7">
        <v>0.36714599999999997</v>
      </c>
      <c r="BG238" s="7">
        <v>0.37362800000000002</v>
      </c>
      <c r="BH238" s="7">
        <v>0.33765699999999998</v>
      </c>
      <c r="BI238" s="7">
        <v>7.3996000000000006E-2</v>
      </c>
      <c r="BJ238" s="21">
        <v>5.3609228130000002</v>
      </c>
      <c r="BK238" s="21">
        <v>5.336000919</v>
      </c>
      <c r="BL238" s="21">
        <v>0.33073478899999997</v>
      </c>
      <c r="BM238" s="21">
        <v>0.72265064700000003</v>
      </c>
      <c r="BN238" s="21">
        <v>0.47141912600000002</v>
      </c>
    </row>
    <row r="239" spans="1:66" ht="13">
      <c r="A239" s="7">
        <v>238</v>
      </c>
      <c r="B239" s="8" t="s">
        <v>707</v>
      </c>
      <c r="C239" s="8" t="s">
        <v>239</v>
      </c>
      <c r="D239" s="7">
        <v>1995</v>
      </c>
      <c r="E239" s="2" t="s">
        <v>79</v>
      </c>
      <c r="F239" s="2" t="s">
        <v>79</v>
      </c>
      <c r="G239" s="2" t="s">
        <v>79</v>
      </c>
      <c r="H239" s="9" t="str">
        <f t="shared" si="4"/>
        <v>happy</v>
      </c>
      <c r="I239" s="9"/>
      <c r="J239" s="8" t="s">
        <v>708</v>
      </c>
      <c r="K239" s="7">
        <v>-0.13617000000000001</v>
      </c>
      <c r="L239" s="7">
        <v>-0.30891999999999997</v>
      </c>
      <c r="M239" s="7">
        <v>-1.2885200000000001</v>
      </c>
      <c r="N239" s="7">
        <v>0.54506200000000005</v>
      </c>
      <c r="O239" s="7">
        <v>-0.97860000000000003</v>
      </c>
      <c r="P239" s="7">
        <v>0.91578099999999996</v>
      </c>
      <c r="Q239" s="7">
        <v>-0.29225000000000001</v>
      </c>
      <c r="R239" s="7">
        <v>1.707492</v>
      </c>
      <c r="S239" s="7">
        <v>-1.19373</v>
      </c>
      <c r="T239" s="7">
        <v>0.24263499999999999</v>
      </c>
      <c r="U239" s="7">
        <v>-0.59087000000000001</v>
      </c>
      <c r="V239" s="7">
        <v>1.0408090000000001</v>
      </c>
      <c r="W239" s="7">
        <v>-1.0853900000000001</v>
      </c>
      <c r="X239" s="7">
        <v>0.94726399999999999</v>
      </c>
      <c r="Y239" s="7">
        <v>-0.87043000000000004</v>
      </c>
      <c r="Z239" s="7">
        <v>1.219061</v>
      </c>
      <c r="AA239" s="7">
        <v>-1.23814</v>
      </c>
      <c r="AB239" s="7">
        <v>0.95611500000000005</v>
      </c>
      <c r="AC239" s="7">
        <v>-0.35148000000000001</v>
      </c>
      <c r="AD239" s="7">
        <v>1.0304580000000001</v>
      </c>
      <c r="AE239" s="7">
        <v>-1.0855699999999999</v>
      </c>
      <c r="AF239" s="7">
        <v>1.3738269999999999</v>
      </c>
      <c r="AG239" s="7">
        <v>0.143569</v>
      </c>
      <c r="AH239" s="7">
        <v>2.40991</v>
      </c>
      <c r="AI239" s="7">
        <v>0.145204</v>
      </c>
      <c r="AJ239" s="7">
        <v>1.9472989999999999</v>
      </c>
      <c r="AK239" s="7">
        <v>-0.43135000000000001</v>
      </c>
      <c r="AL239" s="7">
        <v>0.60025300000000004</v>
      </c>
      <c r="AM239" s="7">
        <v>-0.53390000000000004</v>
      </c>
      <c r="AN239" s="7">
        <v>0.300736</v>
      </c>
      <c r="AO239" s="7">
        <v>-0.93408999999999998</v>
      </c>
      <c r="AP239" s="7">
        <v>8.7623000000000006E-2</v>
      </c>
      <c r="AQ239" s="7">
        <v>-0.41127999999999998</v>
      </c>
      <c r="AR239" s="7">
        <v>-1.0065</v>
      </c>
      <c r="AS239" s="7">
        <v>-0.63568000000000002</v>
      </c>
      <c r="AT239" s="7">
        <v>-1.1686799999999999</v>
      </c>
      <c r="AU239" s="7">
        <v>0.60774700000000004</v>
      </c>
      <c r="AV239" s="7">
        <v>-0.88061</v>
      </c>
      <c r="AW239" s="7">
        <v>1.12809</v>
      </c>
      <c r="AX239" s="7">
        <v>7.7114000000000002E-2</v>
      </c>
      <c r="AY239" s="7">
        <v>0.54509600000000002</v>
      </c>
      <c r="AZ239" s="7">
        <v>0.42687799999999998</v>
      </c>
      <c r="BA239" s="7">
        <v>0.68578300000000003</v>
      </c>
      <c r="BB239" s="7">
        <v>0.117094</v>
      </c>
      <c r="BC239" s="7">
        <v>-0.73058000000000001</v>
      </c>
      <c r="BD239" s="7">
        <v>-0.18226999999999999</v>
      </c>
      <c r="BE239" s="7">
        <v>-2.7650000000000001E-2</v>
      </c>
      <c r="BF239" s="7">
        <v>-0.68793000000000004</v>
      </c>
      <c r="BG239" s="7">
        <v>0.138622</v>
      </c>
      <c r="BH239" s="7">
        <v>1.707519</v>
      </c>
      <c r="BI239" s="7">
        <v>0.18570400000000001</v>
      </c>
      <c r="BJ239" s="21">
        <v>5.2580180170000004</v>
      </c>
      <c r="BK239" s="21">
        <v>5.1684513089999999</v>
      </c>
      <c r="BL239" s="21">
        <v>0.50153118399999996</v>
      </c>
      <c r="BM239" s="21">
        <v>0.81024247400000005</v>
      </c>
      <c r="BN239" s="21">
        <v>0.39772018799999997</v>
      </c>
    </row>
    <row r="240" spans="1:66" ht="13">
      <c r="A240" s="7">
        <v>239</v>
      </c>
      <c r="B240" s="8" t="s">
        <v>709</v>
      </c>
      <c r="C240" s="8" t="s">
        <v>710</v>
      </c>
      <c r="D240" s="7">
        <v>1998</v>
      </c>
      <c r="E240" s="8" t="s">
        <v>95</v>
      </c>
      <c r="F240" s="2" t="s">
        <v>95</v>
      </c>
      <c r="G240" s="2" t="s">
        <v>95</v>
      </c>
      <c r="H240" s="9" t="str">
        <f t="shared" si="4"/>
        <v>excited</v>
      </c>
      <c r="I240" s="9"/>
      <c r="J240" s="8" t="s">
        <v>711</v>
      </c>
      <c r="K240" s="7">
        <v>-0.15242</v>
      </c>
      <c r="L240" s="7">
        <v>0.55742100000000006</v>
      </c>
      <c r="M240" s="7">
        <v>-1.07298</v>
      </c>
      <c r="N240" s="7">
        <v>-0.50156000000000001</v>
      </c>
      <c r="O240" s="7">
        <v>4.5185000000000003E-2</v>
      </c>
      <c r="P240" s="7">
        <v>1.131578</v>
      </c>
      <c r="Q240" s="7">
        <v>0.11401699999999999</v>
      </c>
      <c r="R240" s="7">
        <v>0.36193700000000001</v>
      </c>
      <c r="S240" s="7">
        <v>0.58874899999999997</v>
      </c>
      <c r="T240" s="7">
        <v>0.48313</v>
      </c>
      <c r="U240" s="7">
        <v>0.47751900000000003</v>
      </c>
      <c r="V240" s="7">
        <v>0.398343</v>
      </c>
      <c r="W240" s="7">
        <v>0.153003</v>
      </c>
      <c r="X240" s="7">
        <v>0.33081199999999999</v>
      </c>
      <c r="Y240" s="7">
        <v>-9.1730000000000006E-2</v>
      </c>
      <c r="Z240" s="7">
        <v>1.29925</v>
      </c>
      <c r="AA240" s="7">
        <v>-0.13444999999999999</v>
      </c>
      <c r="AB240" s="7">
        <v>0.81387100000000001</v>
      </c>
      <c r="AC240" s="7">
        <v>-0.27881</v>
      </c>
      <c r="AD240" s="7">
        <v>0.21692400000000001</v>
      </c>
      <c r="AE240" s="7">
        <v>-1.1052</v>
      </c>
      <c r="AF240" s="7">
        <v>0.85319299999999998</v>
      </c>
      <c r="AG240" s="7">
        <v>-0.91281999999999996</v>
      </c>
      <c r="AH240" s="7">
        <v>1.2612939999999999</v>
      </c>
      <c r="AI240" s="7">
        <v>0.127083</v>
      </c>
      <c r="AJ240" s="7">
        <v>-7.5859999999999997E-2</v>
      </c>
      <c r="AK240" s="7">
        <v>-0.61509999999999998</v>
      </c>
      <c r="AL240" s="7">
        <v>-0.18942999999999999</v>
      </c>
      <c r="AM240" s="7">
        <v>0.131962</v>
      </c>
      <c r="AN240" s="7">
        <v>-0.81825000000000003</v>
      </c>
      <c r="AO240" s="7">
        <v>-0.45835999999999999</v>
      </c>
      <c r="AP240" s="7">
        <v>-0.62997999999999998</v>
      </c>
      <c r="AQ240" s="7">
        <v>1.063407</v>
      </c>
      <c r="AR240" s="7">
        <v>-0.18038000000000001</v>
      </c>
      <c r="AS240" s="7">
        <v>-0.12583</v>
      </c>
      <c r="AT240" s="7">
        <v>1.469204</v>
      </c>
      <c r="AU240" s="7">
        <v>-0.24037</v>
      </c>
      <c r="AV240" s="7">
        <v>4.8439999999999997E-2</v>
      </c>
      <c r="AW240" s="7">
        <v>1.10839</v>
      </c>
      <c r="AX240" s="7">
        <v>0.67697300000000005</v>
      </c>
      <c r="AY240" s="7">
        <v>0.89146499999999995</v>
      </c>
      <c r="AZ240" s="7">
        <v>0.148841</v>
      </c>
      <c r="BA240" s="7">
        <v>0.40506700000000001</v>
      </c>
      <c r="BB240" s="7">
        <v>0.15624399999999999</v>
      </c>
      <c r="BC240" s="7">
        <v>0.129944</v>
      </c>
      <c r="BD240" s="7">
        <v>1.2919499999999999</v>
      </c>
      <c r="BE240" s="7">
        <v>0.93658300000000005</v>
      </c>
      <c r="BF240" s="7">
        <v>-0.93184999999999996</v>
      </c>
      <c r="BG240" s="7">
        <v>-0.83794000000000002</v>
      </c>
      <c r="BH240" s="7">
        <v>1.1870369999999999</v>
      </c>
      <c r="BI240" s="7">
        <v>-0.17207</v>
      </c>
      <c r="BJ240" s="21">
        <v>5.385597229</v>
      </c>
      <c r="BK240" s="21">
        <v>5.9195256230000002</v>
      </c>
      <c r="BL240" s="21">
        <v>0.36227181600000002</v>
      </c>
      <c r="BM240" s="21">
        <v>0.55030077700000002</v>
      </c>
      <c r="BN240" s="21">
        <v>0.38893148300000002</v>
      </c>
    </row>
    <row r="241" spans="1:66" ht="13">
      <c r="A241" s="7">
        <v>240</v>
      </c>
      <c r="B241" s="8" t="s">
        <v>712</v>
      </c>
      <c r="C241" s="8" t="s">
        <v>713</v>
      </c>
      <c r="D241" s="7">
        <v>2002</v>
      </c>
      <c r="E241" s="8" t="s">
        <v>63</v>
      </c>
      <c r="F241" s="2" t="s">
        <v>63</v>
      </c>
      <c r="G241" s="2" t="s">
        <v>63</v>
      </c>
      <c r="H241" s="9" t="str">
        <f t="shared" si="4"/>
        <v>romantic</v>
      </c>
      <c r="I241" s="9"/>
      <c r="J241" s="8" t="s">
        <v>714</v>
      </c>
      <c r="K241" s="7">
        <v>-4.6829999999999997E-2</v>
      </c>
      <c r="L241" s="7">
        <v>1.485414</v>
      </c>
      <c r="M241" s="7">
        <v>-1.25115</v>
      </c>
      <c r="N241" s="7">
        <v>0.78184699999999996</v>
      </c>
      <c r="O241" s="7">
        <v>0.533605</v>
      </c>
      <c r="P241" s="7">
        <v>0.45669399999999999</v>
      </c>
      <c r="Q241" s="7">
        <v>-0.69950999999999997</v>
      </c>
      <c r="R241" s="7">
        <v>-0.44006000000000001</v>
      </c>
      <c r="S241" s="7">
        <v>8.6941000000000004E-2</v>
      </c>
      <c r="T241" s="7">
        <v>0.30638100000000001</v>
      </c>
      <c r="U241" s="7">
        <v>0.40762599999999999</v>
      </c>
      <c r="V241" s="7">
        <v>-3.5009999999999999E-2</v>
      </c>
      <c r="W241" s="7">
        <v>0.42409999999999998</v>
      </c>
      <c r="X241" s="7">
        <v>0.25355299999999997</v>
      </c>
      <c r="Y241" s="7">
        <v>0.33279700000000001</v>
      </c>
      <c r="Z241" s="7">
        <v>-0.31458000000000003</v>
      </c>
      <c r="AA241" s="7">
        <v>0.36480299999999999</v>
      </c>
      <c r="AB241" s="7">
        <v>0.28250999999999998</v>
      </c>
      <c r="AC241" s="7">
        <v>4.8467000000000003E-2</v>
      </c>
      <c r="AD241" s="7">
        <v>0.447548</v>
      </c>
      <c r="AE241" s="7">
        <v>0.16986000000000001</v>
      </c>
      <c r="AF241" s="7">
        <v>-0.34198000000000001</v>
      </c>
      <c r="AG241" s="7">
        <v>0.82427399999999995</v>
      </c>
      <c r="AH241" s="7">
        <v>1.5052160000000001</v>
      </c>
      <c r="AI241" s="7">
        <v>0.53858099999999998</v>
      </c>
      <c r="AJ241" s="7">
        <v>1.217797</v>
      </c>
      <c r="AK241" s="7">
        <v>-0.53417999999999999</v>
      </c>
      <c r="AL241" s="7">
        <v>-0.12200999999999999</v>
      </c>
      <c r="AM241" s="7">
        <v>1.243007</v>
      </c>
      <c r="AN241" s="7">
        <v>-0.25751000000000002</v>
      </c>
      <c r="AO241" s="7">
        <v>-1.1212599999999999</v>
      </c>
      <c r="AP241" s="7">
        <v>-0.87587999999999999</v>
      </c>
      <c r="AQ241" s="7">
        <v>-8.1809999999999994E-2</v>
      </c>
      <c r="AR241" s="7">
        <v>0.92233600000000004</v>
      </c>
      <c r="AS241" s="7">
        <v>-0.61053999999999997</v>
      </c>
      <c r="AT241" s="7">
        <v>5.2430999999999998E-2</v>
      </c>
      <c r="AU241" s="7">
        <v>-0.25625999999999999</v>
      </c>
      <c r="AV241" s="7">
        <v>-1.1182799999999999</v>
      </c>
      <c r="AW241" s="7">
        <v>1.490912</v>
      </c>
      <c r="AX241" s="7">
        <v>1.0128889999999999</v>
      </c>
      <c r="AY241" s="7">
        <v>1.347845</v>
      </c>
      <c r="AZ241" s="7">
        <v>0.46504299999999998</v>
      </c>
      <c r="BA241" s="7">
        <v>0.37597700000000001</v>
      </c>
      <c r="BB241" s="7">
        <v>0.211398</v>
      </c>
      <c r="BC241" s="7">
        <v>-0.25916</v>
      </c>
      <c r="BD241" s="7">
        <v>0.40436499999999997</v>
      </c>
      <c r="BE241" s="7">
        <v>0.42114099999999999</v>
      </c>
      <c r="BF241" s="7">
        <v>-0.51368999999999998</v>
      </c>
      <c r="BG241" s="7">
        <v>6.0496000000000001E-2</v>
      </c>
      <c r="BH241" s="7">
        <v>1.3721730000000001</v>
      </c>
      <c r="BI241" s="7">
        <v>0.51656000000000002</v>
      </c>
      <c r="BJ241" s="21">
        <v>5.2473602289999999</v>
      </c>
      <c r="BK241" s="21">
        <v>5.3652138709999999</v>
      </c>
      <c r="BL241" s="21">
        <v>0.49113318299999997</v>
      </c>
      <c r="BM241" s="21">
        <v>0.73548585200000005</v>
      </c>
      <c r="BN241" s="21">
        <v>0.476437479</v>
      </c>
    </row>
    <row r="242" spans="1:66" ht="13">
      <c r="A242" s="7">
        <v>241</v>
      </c>
      <c r="B242" s="8" t="s">
        <v>715</v>
      </c>
      <c r="C242" s="8" t="s">
        <v>716</v>
      </c>
      <c r="D242" s="7">
        <v>2004</v>
      </c>
      <c r="E242" s="2" t="s">
        <v>63</v>
      </c>
      <c r="F242" s="2" t="s">
        <v>63</v>
      </c>
      <c r="G242" s="2" t="s">
        <v>63</v>
      </c>
      <c r="H242" s="9" t="str">
        <f t="shared" si="4"/>
        <v>romantic</v>
      </c>
      <c r="I242" s="9"/>
      <c r="J242" s="8" t="s">
        <v>717</v>
      </c>
      <c r="K242" s="7">
        <v>0.55821200000000004</v>
      </c>
      <c r="L242" s="7">
        <v>-0.54523999999999995</v>
      </c>
      <c r="M242" s="7">
        <v>-1.1258699999999999</v>
      </c>
      <c r="N242" s="7">
        <v>-0.31275999999999998</v>
      </c>
      <c r="O242" s="7">
        <v>0.83751299999999995</v>
      </c>
      <c r="P242" s="7">
        <v>0.35919200000000001</v>
      </c>
      <c r="Q242" s="7">
        <v>0.46387600000000001</v>
      </c>
      <c r="R242" s="7">
        <v>0.59005600000000002</v>
      </c>
      <c r="S242" s="7">
        <v>0.250496</v>
      </c>
      <c r="T242" s="7">
        <v>0.71907299999999996</v>
      </c>
      <c r="U242" s="7">
        <v>-0.124</v>
      </c>
      <c r="V242" s="7">
        <v>0.49322500000000002</v>
      </c>
      <c r="W242" s="7">
        <v>-6.8680000000000005E-2</v>
      </c>
      <c r="X242" s="7">
        <v>0.94305300000000003</v>
      </c>
      <c r="Y242" s="7">
        <v>-0.2359</v>
      </c>
      <c r="Z242" s="7">
        <v>1.6202160000000001</v>
      </c>
      <c r="AA242" s="7">
        <v>-0.66210999999999998</v>
      </c>
      <c r="AB242" s="7">
        <v>0.37865300000000002</v>
      </c>
      <c r="AC242" s="7">
        <v>-1.10164</v>
      </c>
      <c r="AD242" s="7">
        <v>0.54820100000000005</v>
      </c>
      <c r="AE242" s="7">
        <v>-0.90835999999999995</v>
      </c>
      <c r="AF242" s="7">
        <v>0.72349600000000003</v>
      </c>
      <c r="AG242" s="7">
        <v>-0.56198999999999999</v>
      </c>
      <c r="AH242" s="7">
        <v>1.7449030000000001</v>
      </c>
      <c r="AI242" s="7">
        <v>-0.20619000000000001</v>
      </c>
      <c r="AJ242" s="7">
        <v>1.222648</v>
      </c>
      <c r="AK242" s="7">
        <v>1.3810000000000001E-3</v>
      </c>
      <c r="AL242" s="7">
        <v>-0.92864000000000002</v>
      </c>
      <c r="AM242" s="7">
        <v>-0.12703999999999999</v>
      </c>
      <c r="AN242" s="7">
        <v>-0.61116999999999999</v>
      </c>
      <c r="AO242" s="7">
        <v>0.16033800000000001</v>
      </c>
      <c r="AP242" s="7">
        <v>-0.40506999999999999</v>
      </c>
      <c r="AQ242" s="7">
        <v>-0.82962999999999998</v>
      </c>
      <c r="AR242" s="7">
        <v>-0.11774</v>
      </c>
      <c r="AS242" s="7">
        <v>0.33701599999999998</v>
      </c>
      <c r="AT242" s="7">
        <v>1.3987970000000001</v>
      </c>
      <c r="AU242" s="7">
        <v>-0.16755999999999999</v>
      </c>
      <c r="AV242" s="7">
        <v>0.82005499999999998</v>
      </c>
      <c r="AW242" s="7">
        <v>1.06149</v>
      </c>
      <c r="AX242" s="7">
        <v>1.0349729999999999</v>
      </c>
      <c r="AY242" s="7">
        <v>1.1474530000000001</v>
      </c>
      <c r="AZ242" s="7">
        <v>0.60936500000000005</v>
      </c>
      <c r="BA242" s="7">
        <v>0.34536099999999997</v>
      </c>
      <c r="BB242" s="7">
        <v>-5.364E-2</v>
      </c>
      <c r="BC242" s="7">
        <v>-0.86443999999999999</v>
      </c>
      <c r="BD242" s="7">
        <v>1.3317559999999999</v>
      </c>
      <c r="BE242" s="7">
        <v>1.2845409999999999</v>
      </c>
      <c r="BF242" s="7">
        <v>0.245868</v>
      </c>
      <c r="BG242" s="7">
        <v>-0.10613</v>
      </c>
      <c r="BH242" s="7">
        <v>0.56000499999999998</v>
      </c>
      <c r="BI242" s="7">
        <v>-0.12334000000000001</v>
      </c>
      <c r="BJ242" s="21">
        <v>5.4785203930000002</v>
      </c>
      <c r="BK242" s="21">
        <v>5.5421538349999997</v>
      </c>
      <c r="BL242" s="21">
        <v>0.322538465</v>
      </c>
      <c r="BM242" s="21">
        <v>0.61051440199999996</v>
      </c>
      <c r="BN242" s="21">
        <v>0.52187329500000001</v>
      </c>
    </row>
    <row r="243" spans="1:66" ht="13">
      <c r="A243" s="7">
        <v>242</v>
      </c>
      <c r="B243" s="8" t="s">
        <v>718</v>
      </c>
      <c r="C243" s="8" t="s">
        <v>719</v>
      </c>
      <c r="D243" s="7">
        <v>1993</v>
      </c>
      <c r="E243" s="8" t="s">
        <v>63</v>
      </c>
      <c r="F243" s="2" t="s">
        <v>63</v>
      </c>
      <c r="G243" s="2" t="s">
        <v>63</v>
      </c>
      <c r="H243" s="9" t="str">
        <f t="shared" si="4"/>
        <v>romantic</v>
      </c>
      <c r="I243" s="9"/>
      <c r="J243" s="8" t="s">
        <v>720</v>
      </c>
      <c r="K243" s="7">
        <v>0.19278100000000001</v>
      </c>
      <c r="L243" s="7">
        <v>-0.51670000000000005</v>
      </c>
      <c r="M243" s="7">
        <v>-0.20063</v>
      </c>
      <c r="N243" s="7">
        <v>-0.13369</v>
      </c>
      <c r="O243" s="7">
        <v>-1.6011500000000001</v>
      </c>
      <c r="P243" s="7">
        <v>-6.8300000000000001E-3</v>
      </c>
      <c r="Q243" s="7">
        <v>-1.88897</v>
      </c>
      <c r="R243" s="7">
        <v>0.125559</v>
      </c>
      <c r="S243" s="7">
        <v>-1.68947</v>
      </c>
      <c r="T243" s="7">
        <v>-0.17821000000000001</v>
      </c>
      <c r="U243" s="7">
        <v>-1.2232400000000001</v>
      </c>
      <c r="V243" s="7">
        <v>-0.33402999999999999</v>
      </c>
      <c r="W243" s="7">
        <v>-5.4210000000000001E-2</v>
      </c>
      <c r="X243" s="7">
        <v>0.62855700000000003</v>
      </c>
      <c r="Y243" s="7">
        <v>1.0660210000000001</v>
      </c>
      <c r="Z243" s="7">
        <v>0.26708399999999999</v>
      </c>
      <c r="AA243" s="7">
        <v>1.1488210000000001</v>
      </c>
      <c r="AB243" s="7">
        <v>-0.32979000000000003</v>
      </c>
      <c r="AC243" s="7">
        <v>0.53234999999999999</v>
      </c>
      <c r="AD243" s="7">
        <v>0.552234</v>
      </c>
      <c r="AE243" s="7">
        <v>-0.96450999999999998</v>
      </c>
      <c r="AF243" s="7">
        <v>3.2479000000000001E-2</v>
      </c>
      <c r="AG243" s="7">
        <v>-1.36995</v>
      </c>
      <c r="AH243" s="7">
        <v>0.88930500000000001</v>
      </c>
      <c r="AI243" s="7">
        <v>-0.76829000000000003</v>
      </c>
      <c r="AJ243" s="7">
        <v>1.11819</v>
      </c>
      <c r="AK243" s="7">
        <v>-0.84711999999999998</v>
      </c>
      <c r="AL243" s="7">
        <v>-1.34013</v>
      </c>
      <c r="AM243" s="7">
        <v>-0.26384000000000002</v>
      </c>
      <c r="AN243" s="7">
        <v>-1.4845200000000001</v>
      </c>
      <c r="AO243" s="7">
        <v>-1.7226699999999999</v>
      </c>
      <c r="AP243" s="7">
        <v>-1.4938899999999999</v>
      </c>
      <c r="AQ243" s="7">
        <v>-1.51539</v>
      </c>
      <c r="AR243" s="7">
        <v>0.52064999999999995</v>
      </c>
      <c r="AS243" s="7">
        <v>-0.95491000000000004</v>
      </c>
      <c r="AT243" s="7">
        <v>0.33412900000000001</v>
      </c>
      <c r="AU243" s="7">
        <v>0.611147</v>
      </c>
      <c r="AV243" s="7">
        <v>-1.38415</v>
      </c>
      <c r="AW243" s="7">
        <v>-3.712E-2</v>
      </c>
      <c r="AX243" s="7">
        <v>-0.71001999999999998</v>
      </c>
      <c r="AY243" s="7">
        <v>-0.49803999999999998</v>
      </c>
      <c r="AZ243" s="7">
        <v>0.800234</v>
      </c>
      <c r="BA243" s="7">
        <v>0.45309300000000002</v>
      </c>
      <c r="BB243" s="7">
        <v>-3.4169999999999999E-2</v>
      </c>
      <c r="BC243" s="7">
        <v>0.35367999999999999</v>
      </c>
      <c r="BD243" s="7">
        <v>0.63691900000000001</v>
      </c>
      <c r="BE243" s="7">
        <v>0.75473500000000004</v>
      </c>
      <c r="BF243" s="7">
        <v>-0.15956999999999999</v>
      </c>
      <c r="BG243" s="7">
        <v>-0.32977000000000001</v>
      </c>
      <c r="BH243" s="7">
        <v>0.71131900000000003</v>
      </c>
      <c r="BI243" s="7">
        <v>-6.6570000000000004E-2</v>
      </c>
      <c r="BJ243" s="21">
        <v>5.835262299</v>
      </c>
      <c r="BK243" s="21">
        <v>5.617982864</v>
      </c>
      <c r="BL243" s="21">
        <v>0.27037492400000002</v>
      </c>
      <c r="BM243" s="21">
        <v>0.62827825500000001</v>
      </c>
      <c r="BN243" s="21">
        <v>0.36408057799999999</v>
      </c>
    </row>
    <row r="244" spans="1:66" ht="13">
      <c r="A244" s="7">
        <v>243</v>
      </c>
      <c r="B244" s="8" t="s">
        <v>721</v>
      </c>
      <c r="C244" s="8" t="s">
        <v>722</v>
      </c>
      <c r="D244" s="7">
        <v>1994</v>
      </c>
      <c r="E244" s="8" t="s">
        <v>63</v>
      </c>
      <c r="F244" s="2" t="s">
        <v>63</v>
      </c>
      <c r="G244" s="2" t="s">
        <v>63</v>
      </c>
      <c r="H244" s="9" t="str">
        <f t="shared" si="4"/>
        <v>romantic</v>
      </c>
      <c r="I244" s="9"/>
      <c r="J244" s="8" t="s">
        <v>723</v>
      </c>
      <c r="K244" s="7">
        <v>-0.63529999999999998</v>
      </c>
      <c r="L244" s="7">
        <v>-1.42374</v>
      </c>
      <c r="M244" s="7">
        <v>4.2305000000000002E-2</v>
      </c>
      <c r="N244" s="7">
        <v>-0.42314000000000002</v>
      </c>
      <c r="O244" s="7">
        <v>-0.51324999999999998</v>
      </c>
      <c r="P244" s="7">
        <v>-1.4601599999999999</v>
      </c>
      <c r="Q244" s="7">
        <v>1.1431690000000001</v>
      </c>
      <c r="R244" s="7">
        <v>2.6251E-2</v>
      </c>
      <c r="S244" s="7">
        <v>-0.78386</v>
      </c>
      <c r="T244" s="7">
        <v>0.36920599999999998</v>
      </c>
      <c r="U244" s="7">
        <v>0.84162599999999999</v>
      </c>
      <c r="V244" s="7">
        <v>-1.004E-2</v>
      </c>
      <c r="W244" s="7">
        <v>-1.0279400000000001</v>
      </c>
      <c r="X244" s="7">
        <v>0.68651799999999996</v>
      </c>
      <c r="Y244" s="7">
        <v>0.51465799999999995</v>
      </c>
      <c r="Z244" s="7">
        <v>-0.10069</v>
      </c>
      <c r="AA244" s="7">
        <v>-0.78556000000000004</v>
      </c>
      <c r="AB244" s="7">
        <v>-0.49571999999999999</v>
      </c>
      <c r="AC244" s="7">
        <v>0.42065399999999997</v>
      </c>
      <c r="AD244" s="7">
        <v>0.34469899999999998</v>
      </c>
      <c r="AE244" s="7">
        <v>-0.67206999999999995</v>
      </c>
      <c r="AF244" s="7">
        <v>-1.00353</v>
      </c>
      <c r="AG244" s="7">
        <v>0.816083</v>
      </c>
      <c r="AH244" s="7">
        <v>-1.1246799999999999</v>
      </c>
      <c r="AI244" s="7">
        <v>0.27379300000000001</v>
      </c>
      <c r="AJ244" s="7">
        <v>-0.25185999999999997</v>
      </c>
      <c r="AK244" s="7">
        <v>-0.74195999999999995</v>
      </c>
      <c r="AL244" s="7">
        <v>0.40581099999999998</v>
      </c>
      <c r="AM244" s="7">
        <v>-1.25701</v>
      </c>
      <c r="AN244" s="7">
        <v>-0.93335000000000001</v>
      </c>
      <c r="AO244" s="7">
        <v>-1.3625</v>
      </c>
      <c r="AP244" s="7">
        <v>-2.8819999999999998E-2</v>
      </c>
      <c r="AQ244" s="7">
        <v>2.1723750000000002</v>
      </c>
      <c r="AR244" s="7">
        <v>-0.58916999999999997</v>
      </c>
      <c r="AS244" s="7">
        <v>-1.09361</v>
      </c>
      <c r="AT244" s="7">
        <v>-1.6922699999999999</v>
      </c>
      <c r="AU244" s="7">
        <v>-3.4590000000000003E-2</v>
      </c>
      <c r="AV244" s="7">
        <v>0.78253499999999998</v>
      </c>
      <c r="AW244" s="7">
        <v>6.0996000000000002E-2</v>
      </c>
      <c r="AX244" s="7">
        <v>-9.6329999999999999E-2</v>
      </c>
      <c r="AY244" s="7">
        <v>0.10834000000000001</v>
      </c>
      <c r="AZ244" s="7">
        <v>0.42062500000000003</v>
      </c>
      <c r="BA244" s="7">
        <v>1.1706160000000001</v>
      </c>
      <c r="BB244" s="7">
        <v>-0.32402999999999998</v>
      </c>
      <c r="BC244" s="7">
        <v>-0.4294</v>
      </c>
      <c r="BD244" s="7">
        <v>0.28012300000000001</v>
      </c>
      <c r="BE244" s="7">
        <v>-0.36931999999999998</v>
      </c>
      <c r="BF244" s="7">
        <v>-1.33643</v>
      </c>
      <c r="BG244" s="7">
        <v>-1.47261</v>
      </c>
      <c r="BH244" s="7">
        <v>0.26359900000000003</v>
      </c>
      <c r="BI244" s="7">
        <v>-1.3983699999999999</v>
      </c>
      <c r="BJ244" s="21">
        <v>4.6621465679999998</v>
      </c>
      <c r="BK244" s="21">
        <v>4.7706055640000002</v>
      </c>
      <c r="BL244" s="21">
        <v>0.52994316799999996</v>
      </c>
      <c r="BM244" s="21">
        <v>0.90825223899999996</v>
      </c>
      <c r="BN244" s="21">
        <v>0.70293140399999998</v>
      </c>
    </row>
    <row r="245" spans="1:66" ht="13">
      <c r="A245" s="7">
        <v>244</v>
      </c>
      <c r="B245" s="8" t="s">
        <v>724</v>
      </c>
      <c r="C245" s="8" t="s">
        <v>725</v>
      </c>
      <c r="D245" s="7">
        <v>2012</v>
      </c>
      <c r="E245" s="8" t="s">
        <v>63</v>
      </c>
      <c r="F245" s="2" t="s">
        <v>63</v>
      </c>
      <c r="G245" s="2" t="s">
        <v>63</v>
      </c>
      <c r="H245" s="9" t="str">
        <f t="shared" si="4"/>
        <v>romantic</v>
      </c>
      <c r="I245" s="9"/>
      <c r="J245" s="8" t="s">
        <v>726</v>
      </c>
      <c r="K245" s="7">
        <v>-0.11014</v>
      </c>
      <c r="L245" s="7">
        <v>-0.99046000000000001</v>
      </c>
      <c r="M245" s="7">
        <v>0.37118299999999999</v>
      </c>
      <c r="N245" s="7">
        <v>0.46718199999999999</v>
      </c>
      <c r="O245" s="7">
        <v>0.58981499999999998</v>
      </c>
      <c r="P245" s="7">
        <v>0.43938300000000002</v>
      </c>
      <c r="Q245" s="7">
        <v>-0.20888000000000001</v>
      </c>
      <c r="R245" s="7">
        <v>-0.84114</v>
      </c>
      <c r="S245" s="7">
        <v>0.32016099999999997</v>
      </c>
      <c r="T245" s="7">
        <v>-0.66276999999999997</v>
      </c>
      <c r="U245" s="7">
        <v>-0.47381000000000001</v>
      </c>
      <c r="V245" s="7">
        <v>0.45786100000000002</v>
      </c>
      <c r="W245" s="7">
        <v>0.116379</v>
      </c>
      <c r="X245" s="7">
        <v>-0.49310999999999999</v>
      </c>
      <c r="Y245" s="7">
        <v>-0.18232000000000001</v>
      </c>
      <c r="Z245" s="7">
        <v>-0.2389</v>
      </c>
      <c r="AA245" s="7">
        <v>0.35319800000000001</v>
      </c>
      <c r="AB245" s="7">
        <v>-0.28061000000000003</v>
      </c>
      <c r="AC245" s="7">
        <v>-0.2056</v>
      </c>
      <c r="AD245" s="7">
        <v>-0.76285999999999998</v>
      </c>
      <c r="AE245" s="7">
        <v>-0.52024999999999999</v>
      </c>
      <c r="AF245" s="7">
        <v>-0.35131000000000001</v>
      </c>
      <c r="AG245" s="7">
        <v>-7.9920000000000005E-2</v>
      </c>
      <c r="AH245" s="7">
        <v>-0.26762999999999998</v>
      </c>
      <c r="AI245" s="7">
        <v>0.36055399999999999</v>
      </c>
      <c r="AJ245" s="7">
        <v>0.244174</v>
      </c>
      <c r="AK245" s="7">
        <v>-0.56040000000000001</v>
      </c>
      <c r="AL245" s="7">
        <v>1.355979</v>
      </c>
      <c r="AM245" s="7">
        <v>-0.50638000000000005</v>
      </c>
      <c r="AN245" s="7">
        <v>-1.13188</v>
      </c>
      <c r="AO245" s="7">
        <v>-0.29780000000000001</v>
      </c>
      <c r="AP245" s="7">
        <v>-0.89190000000000003</v>
      </c>
      <c r="AQ245" s="7">
        <v>0.11563</v>
      </c>
      <c r="AR245" s="7">
        <v>-1.0418099999999999</v>
      </c>
      <c r="AS245" s="7">
        <v>0.39621499999999998</v>
      </c>
      <c r="AT245" s="7">
        <v>0.62822999999999996</v>
      </c>
      <c r="AU245" s="7">
        <v>-0.77678000000000003</v>
      </c>
      <c r="AV245" s="7">
        <v>-0.33495000000000003</v>
      </c>
      <c r="AW245" s="7">
        <v>-0.24288000000000001</v>
      </c>
      <c r="AX245" s="7">
        <v>0.283333</v>
      </c>
      <c r="AY245" s="7">
        <v>-7.3389999999999997E-2</v>
      </c>
      <c r="AZ245" s="7">
        <v>6.4660000000000004E-3</v>
      </c>
      <c r="BA245" s="7">
        <v>0.386214</v>
      </c>
      <c r="BB245" s="7">
        <v>-0.31589</v>
      </c>
      <c r="BC245" s="7">
        <v>1.5282929999999999</v>
      </c>
      <c r="BD245" s="7">
        <v>-0.10468</v>
      </c>
      <c r="BE245" s="7">
        <v>-0.47735</v>
      </c>
      <c r="BF245" s="7">
        <v>-0.51837999999999995</v>
      </c>
      <c r="BG245" s="7">
        <v>-0.68213000000000001</v>
      </c>
      <c r="BH245" s="7">
        <v>-0.56399999999999995</v>
      </c>
      <c r="BI245" s="7">
        <v>-1.0909</v>
      </c>
      <c r="BJ245" s="21">
        <v>4.4975924489999999</v>
      </c>
      <c r="BK245" s="21">
        <v>4.5592765809999998</v>
      </c>
      <c r="BL245" s="21">
        <v>0.60532897699999999</v>
      </c>
      <c r="BM245" s="21">
        <v>0.90653192999999999</v>
      </c>
      <c r="BN245" s="21">
        <v>0.68529439000000003</v>
      </c>
    </row>
    <row r="246" spans="1:66" ht="13">
      <c r="A246" s="7">
        <v>245</v>
      </c>
      <c r="B246" s="8" t="s">
        <v>727</v>
      </c>
      <c r="C246" s="8" t="s">
        <v>728</v>
      </c>
      <c r="D246" s="7">
        <v>2017</v>
      </c>
      <c r="E246" s="8" t="s">
        <v>63</v>
      </c>
      <c r="F246" s="2" t="s">
        <v>63</v>
      </c>
      <c r="G246" s="2" t="s">
        <v>63</v>
      </c>
      <c r="H246" s="9" t="str">
        <f t="shared" si="4"/>
        <v>romantic</v>
      </c>
      <c r="I246" s="9"/>
      <c r="J246" s="8" t="s">
        <v>729</v>
      </c>
      <c r="K246" s="7">
        <v>0.15076600000000001</v>
      </c>
      <c r="L246" s="7">
        <v>0.25697900000000001</v>
      </c>
      <c r="M246" s="7">
        <v>0.64052399999999998</v>
      </c>
      <c r="N246" s="7">
        <v>1.216442</v>
      </c>
      <c r="O246" s="7">
        <v>1.0360309999999999</v>
      </c>
      <c r="P246" s="7">
        <v>-0.42333999999999999</v>
      </c>
      <c r="Q246" s="7">
        <v>-1.0942099999999999</v>
      </c>
      <c r="R246" s="7">
        <v>-0.58403000000000005</v>
      </c>
      <c r="S246" s="7">
        <v>0.92722800000000005</v>
      </c>
      <c r="T246" s="7">
        <v>0.68947199999999997</v>
      </c>
      <c r="U246" s="7">
        <v>-1.3510500000000001</v>
      </c>
      <c r="V246" s="7">
        <v>0.29388599999999998</v>
      </c>
      <c r="W246" s="7">
        <v>0.33810099999999998</v>
      </c>
      <c r="X246" s="7">
        <v>0.45253300000000002</v>
      </c>
      <c r="Y246" s="7">
        <v>-1.3538300000000001</v>
      </c>
      <c r="Z246" s="7">
        <v>0.53647299999999998</v>
      </c>
      <c r="AA246" s="7">
        <v>-0.58169000000000004</v>
      </c>
      <c r="AB246" s="7">
        <v>0.32676300000000003</v>
      </c>
      <c r="AC246" s="7">
        <v>-0.16338</v>
      </c>
      <c r="AD246" s="7">
        <v>1.336746</v>
      </c>
      <c r="AE246" s="7">
        <v>-1.5500100000000001</v>
      </c>
      <c r="AF246" s="7">
        <v>0.65877699999999995</v>
      </c>
      <c r="AG246" s="7">
        <v>0.15520999999999999</v>
      </c>
      <c r="AH246" s="7">
        <v>0.56097799999999998</v>
      </c>
      <c r="AI246" s="7">
        <v>-1.14497</v>
      </c>
      <c r="AJ246" s="7">
        <v>0.37551899999999999</v>
      </c>
      <c r="AK246" s="7">
        <v>-1.1076600000000001</v>
      </c>
      <c r="AL246" s="7">
        <v>-0.74729999999999996</v>
      </c>
      <c r="AM246" s="7">
        <v>-1.4802900000000001</v>
      </c>
      <c r="AN246" s="7">
        <v>0.140348</v>
      </c>
      <c r="AO246" s="7">
        <v>0.70808000000000004</v>
      </c>
      <c r="AP246" s="7">
        <v>-1.13154</v>
      </c>
      <c r="AQ246" s="7">
        <v>-0.44068000000000002</v>
      </c>
      <c r="AR246" s="7">
        <v>-1.06073</v>
      </c>
      <c r="AS246" s="7">
        <v>1.1086050000000001</v>
      </c>
      <c r="AT246" s="7">
        <v>-1.01156</v>
      </c>
      <c r="AU246" s="7">
        <v>-1.0650500000000001</v>
      </c>
      <c r="AV246" s="7">
        <v>0.71006000000000002</v>
      </c>
      <c r="AW246" s="7">
        <v>-0.51666999999999996</v>
      </c>
      <c r="AX246" s="7">
        <v>0.32087900000000003</v>
      </c>
      <c r="AY246" s="7">
        <v>-0.33459</v>
      </c>
      <c r="AZ246" s="7">
        <v>0.666713</v>
      </c>
      <c r="BA246" s="7">
        <v>0.119824</v>
      </c>
      <c r="BB246" s="7">
        <v>-0.31864999999999999</v>
      </c>
      <c r="BC246" s="7">
        <v>-0.25916</v>
      </c>
      <c r="BD246" s="7">
        <v>-0.98480999999999996</v>
      </c>
      <c r="BE246" s="7">
        <v>-0.39650000000000002</v>
      </c>
      <c r="BF246" s="7">
        <v>0.58533400000000002</v>
      </c>
      <c r="BG246" s="7">
        <v>0.29418499999999997</v>
      </c>
      <c r="BH246" s="7">
        <v>-0.86585999999999996</v>
      </c>
      <c r="BI246" s="7">
        <v>0.11029799999999999</v>
      </c>
      <c r="BJ246" s="21">
        <v>4.4972195629999998</v>
      </c>
      <c r="BK246" s="21">
        <v>4.5949683190000004</v>
      </c>
      <c r="BL246" s="21">
        <v>0.66489732300000004</v>
      </c>
      <c r="BM246" s="21">
        <v>0.98930680800000004</v>
      </c>
      <c r="BN246" s="21">
        <v>0.89541917999999998</v>
      </c>
    </row>
    <row r="247" spans="1:66" ht="13">
      <c r="A247" s="7">
        <v>246</v>
      </c>
      <c r="B247" s="8" t="s">
        <v>730</v>
      </c>
      <c r="C247" s="8" t="s">
        <v>287</v>
      </c>
      <c r="D247" s="7">
        <v>1999</v>
      </c>
      <c r="E247" s="8" t="s">
        <v>114</v>
      </c>
      <c r="F247" s="2" t="s">
        <v>199</v>
      </c>
      <c r="G247" s="2" t="s">
        <v>114</v>
      </c>
      <c r="H247" s="9" t="str">
        <f t="shared" si="4"/>
        <v>sad</v>
      </c>
      <c r="I247" s="9"/>
      <c r="J247" s="8" t="s">
        <v>731</v>
      </c>
      <c r="K247" s="7">
        <v>-0.67781000000000002</v>
      </c>
      <c r="L247" s="7">
        <v>1.8327450000000001</v>
      </c>
      <c r="M247" s="7">
        <v>0.180114</v>
      </c>
      <c r="N247" s="7">
        <v>1.9436370000000001</v>
      </c>
      <c r="O247" s="7">
        <v>-0.26218000000000002</v>
      </c>
      <c r="P247" s="7">
        <v>1.9823489999999999</v>
      </c>
      <c r="Q247" s="7">
        <v>-0.33490999999999999</v>
      </c>
      <c r="R247" s="7">
        <v>0.229905</v>
      </c>
      <c r="S247" s="7">
        <v>0.434674</v>
      </c>
      <c r="T247" s="7">
        <v>1.422911</v>
      </c>
      <c r="U247" s="7">
        <v>-6.7059999999999995E-2</v>
      </c>
      <c r="V247" s="7">
        <v>0.91351300000000002</v>
      </c>
      <c r="W247" s="7">
        <v>0.35062500000000002</v>
      </c>
      <c r="X247" s="7">
        <v>0.98038000000000003</v>
      </c>
      <c r="Y247" s="7">
        <v>0.59580100000000003</v>
      </c>
      <c r="Z247" s="7">
        <v>0.24109</v>
      </c>
      <c r="AA247" s="7">
        <v>-0.76831000000000005</v>
      </c>
      <c r="AB247" s="7">
        <v>1.570487</v>
      </c>
      <c r="AC247" s="7">
        <v>0.13383400000000001</v>
      </c>
      <c r="AD247" s="7">
        <v>0.34389799999999998</v>
      </c>
      <c r="AE247" s="7">
        <v>-0.10809000000000001</v>
      </c>
      <c r="AF247" s="7">
        <v>0.75633799999999995</v>
      </c>
      <c r="AG247" s="7">
        <v>-0.48218</v>
      </c>
      <c r="AH247" s="7">
        <v>1.0985750000000001</v>
      </c>
      <c r="AI247" s="7">
        <v>-0.38038</v>
      </c>
      <c r="AJ247" s="7">
        <v>1.0255890000000001</v>
      </c>
      <c r="AK247" s="7">
        <v>-1.04728</v>
      </c>
      <c r="AL247" s="7">
        <v>-0.25652000000000003</v>
      </c>
      <c r="AM247" s="7">
        <v>1.178993</v>
      </c>
      <c r="AN247" s="7">
        <v>0.195991</v>
      </c>
      <c r="AO247" s="7">
        <v>-9.4969999999999999E-2</v>
      </c>
      <c r="AP247" s="7">
        <v>-0.20841000000000001</v>
      </c>
      <c r="AQ247" s="7">
        <v>0.475628</v>
      </c>
      <c r="AR247" s="7">
        <v>-0.62477000000000005</v>
      </c>
      <c r="AS247" s="7">
        <v>-0.84672000000000003</v>
      </c>
      <c r="AT247" s="7">
        <v>0.651667</v>
      </c>
      <c r="AU247" s="7">
        <v>0.130666</v>
      </c>
      <c r="AV247" s="7">
        <v>-0.39811000000000002</v>
      </c>
      <c r="AW247" s="7">
        <v>-0.60245000000000004</v>
      </c>
      <c r="AX247" s="7">
        <v>-0.67410000000000003</v>
      </c>
      <c r="AY247" s="7">
        <v>-0.74583999999999995</v>
      </c>
      <c r="AZ247" s="7">
        <v>0.69525300000000001</v>
      </c>
      <c r="BA247" s="7">
        <v>0.47782999999999998</v>
      </c>
      <c r="BB247" s="7">
        <v>-0.30886999999999998</v>
      </c>
      <c r="BC247" s="7">
        <v>-0.4294</v>
      </c>
      <c r="BD247" s="7">
        <v>-1.0277099999999999</v>
      </c>
      <c r="BE247" s="7">
        <v>-0.71741999999999995</v>
      </c>
      <c r="BF247" s="7">
        <v>-0.59765000000000001</v>
      </c>
      <c r="BG247" s="7">
        <v>0.20477699999999999</v>
      </c>
      <c r="BH247" s="7">
        <v>-0.42581000000000002</v>
      </c>
      <c r="BI247" s="7">
        <v>2.0021000000000001E-2</v>
      </c>
      <c r="BJ247" s="21">
        <v>4.6941823960000004</v>
      </c>
      <c r="BK247" s="21">
        <v>4.7203097339999998</v>
      </c>
      <c r="BL247" s="21">
        <v>0.61264991800000002</v>
      </c>
      <c r="BM247" s="21">
        <v>0.84235984100000005</v>
      </c>
      <c r="BN247" s="21">
        <v>0.55882436000000002</v>
      </c>
    </row>
    <row r="248" spans="1:66" ht="13">
      <c r="A248" s="7">
        <v>247</v>
      </c>
      <c r="B248" s="8" t="s">
        <v>732</v>
      </c>
      <c r="C248" s="8" t="s">
        <v>733</v>
      </c>
      <c r="D248" s="7">
        <v>2016</v>
      </c>
      <c r="E248" s="8" t="s">
        <v>114</v>
      </c>
      <c r="F248" s="2" t="s">
        <v>114</v>
      </c>
      <c r="G248" s="2" t="s">
        <v>114</v>
      </c>
      <c r="H248" s="9" t="str">
        <f t="shared" si="4"/>
        <v>sad</v>
      </c>
      <c r="I248" s="9"/>
      <c r="J248" s="8" t="s">
        <v>734</v>
      </c>
      <c r="K248" s="7">
        <v>0.83205300000000004</v>
      </c>
      <c r="L248" s="7">
        <v>0.24968099999999999</v>
      </c>
      <c r="M248" s="7">
        <v>0.48513600000000001</v>
      </c>
      <c r="N248" s="7">
        <v>-0.32457000000000003</v>
      </c>
      <c r="O248" s="7">
        <v>0.28420099999999998</v>
      </c>
      <c r="P248" s="7">
        <v>-1.2665900000000001</v>
      </c>
      <c r="Q248" s="7">
        <v>-0.39348</v>
      </c>
      <c r="R248" s="7">
        <v>-1.2638400000000001</v>
      </c>
      <c r="S248" s="7">
        <v>0.67352599999999996</v>
      </c>
      <c r="T248" s="7">
        <v>-0.99016999999999999</v>
      </c>
      <c r="U248" s="7">
        <v>-6.2810000000000005E-2</v>
      </c>
      <c r="V248" s="7">
        <v>-1.2181</v>
      </c>
      <c r="W248" s="7">
        <v>-0.55871999999999999</v>
      </c>
      <c r="X248" s="7">
        <v>-0.63880000000000003</v>
      </c>
      <c r="Y248" s="7">
        <v>0.17503199999999999</v>
      </c>
      <c r="Z248" s="7">
        <v>-0.60521000000000003</v>
      </c>
      <c r="AA248" s="7">
        <v>-0.37176999999999999</v>
      </c>
      <c r="AB248" s="7">
        <v>-0.71586000000000005</v>
      </c>
      <c r="AC248" s="7">
        <v>0.62815900000000002</v>
      </c>
      <c r="AD248" s="7">
        <v>-0.63858999999999999</v>
      </c>
      <c r="AE248" s="7">
        <v>0.96044600000000002</v>
      </c>
      <c r="AF248" s="7">
        <v>-0.93530999999999997</v>
      </c>
      <c r="AG248" s="7">
        <v>0.41397400000000001</v>
      </c>
      <c r="AH248" s="7">
        <v>-0.47117999999999999</v>
      </c>
      <c r="AI248" s="7">
        <v>0.16122600000000001</v>
      </c>
      <c r="AJ248" s="7">
        <v>-0.79910999999999999</v>
      </c>
      <c r="AK248" s="7">
        <v>1.8504350000000001</v>
      </c>
      <c r="AL248" s="7">
        <v>-0.53376999999999997</v>
      </c>
      <c r="AM248" s="7">
        <v>6.1265E-2</v>
      </c>
      <c r="AN248" s="7">
        <v>-0.60440000000000005</v>
      </c>
      <c r="AO248" s="7">
        <v>0.66052299999999997</v>
      </c>
      <c r="AP248" s="7">
        <v>6.4380000000000007E-2</v>
      </c>
      <c r="AQ248" s="7">
        <v>-0.50753999999999999</v>
      </c>
      <c r="AR248" s="7">
        <v>0.93820999999999999</v>
      </c>
      <c r="AS248" s="7">
        <v>-0.50768000000000002</v>
      </c>
      <c r="AT248" s="7">
        <v>-2.4930000000000001E-2</v>
      </c>
      <c r="AU248" s="7">
        <v>-0.73245000000000005</v>
      </c>
      <c r="AV248" s="7">
        <v>0.31351499999999999</v>
      </c>
      <c r="AW248" s="7">
        <v>-0.49279000000000001</v>
      </c>
      <c r="AX248" s="7">
        <v>4.8930000000000001E-2</v>
      </c>
      <c r="AY248" s="7">
        <v>-0.38207999999999998</v>
      </c>
      <c r="AZ248" s="7">
        <v>7.6563000000000006E-2</v>
      </c>
      <c r="BA248" s="7">
        <v>0.34321200000000002</v>
      </c>
      <c r="BB248" s="7">
        <v>-0.13861000000000001</v>
      </c>
      <c r="BC248" s="7">
        <v>-1.10446</v>
      </c>
      <c r="BD248" s="7">
        <v>-3.175E-2</v>
      </c>
      <c r="BE248" s="7">
        <v>-0.28931000000000001</v>
      </c>
      <c r="BF248" s="7">
        <v>0.89742200000000005</v>
      </c>
      <c r="BG248" s="7">
        <v>0.172431</v>
      </c>
      <c r="BH248" s="7">
        <v>-0.69177</v>
      </c>
      <c r="BI248" s="7">
        <v>0.31006299999999998</v>
      </c>
      <c r="BJ248" s="21">
        <v>5.6149716380000001</v>
      </c>
      <c r="BK248" s="21">
        <v>5.1586809159999998</v>
      </c>
      <c r="BL248" s="21">
        <v>0.49361544800000001</v>
      </c>
      <c r="BM248" s="21">
        <v>0.83713078500000004</v>
      </c>
      <c r="BN248" s="21">
        <v>0.73690241599999995</v>
      </c>
    </row>
    <row r="249" spans="1:66" ht="13">
      <c r="A249" s="7">
        <v>248</v>
      </c>
      <c r="B249" s="8" t="s">
        <v>735</v>
      </c>
      <c r="C249" s="8" t="s">
        <v>472</v>
      </c>
      <c r="D249" s="7">
        <v>2010</v>
      </c>
      <c r="E249" s="8" t="s">
        <v>114</v>
      </c>
      <c r="F249" s="2" t="s">
        <v>114</v>
      </c>
      <c r="G249" s="2" t="s">
        <v>114</v>
      </c>
      <c r="H249" s="9" t="str">
        <f t="shared" si="4"/>
        <v>sad</v>
      </c>
      <c r="I249" s="9"/>
      <c r="J249" s="8" t="s">
        <v>736</v>
      </c>
      <c r="K249" s="7">
        <v>-0.53359999999999996</v>
      </c>
      <c r="L249" s="7">
        <v>9.8297999999999996E-2</v>
      </c>
      <c r="M249" s="7">
        <v>-5.5399999999999998E-2</v>
      </c>
      <c r="N249" s="7">
        <v>-0.27694000000000002</v>
      </c>
      <c r="O249" s="7">
        <v>0.896953</v>
      </c>
      <c r="P249" s="7">
        <v>-0.86404999999999998</v>
      </c>
      <c r="Q249" s="7">
        <v>-0.28672999999999998</v>
      </c>
      <c r="R249" s="7">
        <v>-0.91191999999999995</v>
      </c>
      <c r="S249" s="7">
        <v>0.165989</v>
      </c>
      <c r="T249" s="7">
        <v>0.207922</v>
      </c>
      <c r="U249" s="7">
        <v>0.140491</v>
      </c>
      <c r="V249" s="7">
        <v>-0.14974999999999999</v>
      </c>
      <c r="W249" s="7">
        <v>-4.1119999999999997E-2</v>
      </c>
      <c r="X249" s="7">
        <v>-0.44679999999999997</v>
      </c>
      <c r="Y249" s="7">
        <v>-1.33219</v>
      </c>
      <c r="Z249" s="7">
        <v>1.035776</v>
      </c>
      <c r="AA249" s="7">
        <v>-9.7509999999999999E-2</v>
      </c>
      <c r="AB249" s="7">
        <v>0.44530599999999998</v>
      </c>
      <c r="AC249" s="7">
        <v>-0.34456999999999999</v>
      </c>
      <c r="AD249" s="7">
        <v>0.76026099999999996</v>
      </c>
      <c r="AE249" s="7">
        <v>-0.23154</v>
      </c>
      <c r="AF249" s="7">
        <v>1.3092410000000001</v>
      </c>
      <c r="AG249" s="7">
        <v>0.21346499999999999</v>
      </c>
      <c r="AH249" s="7">
        <v>-0.13149</v>
      </c>
      <c r="AI249" s="7">
        <v>-0.77751999999999999</v>
      </c>
      <c r="AJ249" s="7">
        <v>-0.90161999999999998</v>
      </c>
      <c r="AK249" s="7">
        <v>-0.76471999999999996</v>
      </c>
      <c r="AL249" s="7">
        <v>0.69499599999999995</v>
      </c>
      <c r="AM249" s="7">
        <v>0.51136000000000004</v>
      </c>
      <c r="AN249" s="7">
        <v>-0.75622</v>
      </c>
      <c r="AO249" s="7">
        <v>-8.4820000000000007E-2</v>
      </c>
      <c r="AP249" s="7">
        <v>-0.44872000000000001</v>
      </c>
      <c r="AQ249" s="7">
        <v>1.297534</v>
      </c>
      <c r="AR249" s="7">
        <v>-0.39409</v>
      </c>
      <c r="AS249" s="7">
        <v>-0.74673</v>
      </c>
      <c r="AT249" s="7">
        <v>-0.17671999999999999</v>
      </c>
      <c r="AU249" s="7">
        <v>-0.60001000000000004</v>
      </c>
      <c r="AV249" s="7">
        <v>0.84597599999999995</v>
      </c>
      <c r="AW249" s="7">
        <v>-0.14119999999999999</v>
      </c>
      <c r="AX249" s="7">
        <v>0.61133000000000004</v>
      </c>
      <c r="AY249" s="7">
        <v>0.23491699999999999</v>
      </c>
      <c r="AZ249" s="7">
        <v>0.85874799999999996</v>
      </c>
      <c r="BA249" s="7">
        <v>0.26113599999999998</v>
      </c>
      <c r="BB249" s="7">
        <v>-0.32366</v>
      </c>
      <c r="BC249" s="7">
        <v>0.35367999999999999</v>
      </c>
      <c r="BD249" s="7">
        <v>-0.44148999999999999</v>
      </c>
      <c r="BE249" s="7">
        <v>-0.28425</v>
      </c>
      <c r="BF249" s="7">
        <v>-0.81625999999999999</v>
      </c>
      <c r="BG249" s="7">
        <v>-0.66625999999999996</v>
      </c>
      <c r="BH249" s="7">
        <v>-0.82294999999999996</v>
      </c>
      <c r="BI249" s="7">
        <v>-0.88893</v>
      </c>
      <c r="BJ249" s="21">
        <v>4.6142163280000004</v>
      </c>
      <c r="BK249" s="21">
        <v>4.8849182129999997</v>
      </c>
      <c r="BL249" s="21">
        <v>0.60611343399999995</v>
      </c>
      <c r="BM249" s="21">
        <v>0.87623775000000004</v>
      </c>
      <c r="BN249" s="21">
        <v>0.69093084299999996</v>
      </c>
    </row>
    <row r="250" spans="1:66" ht="13">
      <c r="A250" s="7">
        <v>249</v>
      </c>
      <c r="B250" s="8" t="s">
        <v>737</v>
      </c>
      <c r="C250" s="8" t="s">
        <v>62</v>
      </c>
      <c r="D250" s="7">
        <v>2013</v>
      </c>
      <c r="E250" s="8" t="s">
        <v>114</v>
      </c>
      <c r="F250" s="2" t="s">
        <v>114</v>
      </c>
      <c r="G250" s="2" t="s">
        <v>114</v>
      </c>
      <c r="H250" s="9" t="str">
        <f t="shared" si="4"/>
        <v>sad</v>
      </c>
      <c r="I250" s="9"/>
      <c r="J250" s="8" t="s">
        <v>738</v>
      </c>
      <c r="K250" s="7">
        <v>-0.9929</v>
      </c>
      <c r="L250" s="7">
        <v>0.77410999999999996</v>
      </c>
      <c r="M250" s="7">
        <v>0.27250999999999997</v>
      </c>
      <c r="N250" s="7">
        <v>-5.5960000000000003E-2</v>
      </c>
      <c r="O250" s="7">
        <v>0.55936799999999998</v>
      </c>
      <c r="P250" s="7">
        <v>-0.24601000000000001</v>
      </c>
      <c r="Q250" s="7">
        <v>-0.89839999999999998</v>
      </c>
      <c r="R250" s="7">
        <v>-0.69369999999999998</v>
      </c>
      <c r="S250" s="7">
        <v>9.2429999999999998E-2</v>
      </c>
      <c r="T250" s="7">
        <v>0.78143200000000002</v>
      </c>
      <c r="U250" s="7">
        <v>-1.91639</v>
      </c>
      <c r="V250" s="7">
        <v>0.80662699999999998</v>
      </c>
      <c r="W250" s="7">
        <v>-0.45229000000000003</v>
      </c>
      <c r="X250" s="7">
        <v>1.607488</v>
      </c>
      <c r="Y250" s="7">
        <v>-2.4740000000000002E-2</v>
      </c>
      <c r="Z250" s="7">
        <v>0.42973499999999998</v>
      </c>
      <c r="AA250" s="7">
        <v>-1.1618900000000001</v>
      </c>
      <c r="AB250" s="7">
        <v>2.3147000000000002</v>
      </c>
      <c r="AC250" s="7">
        <v>1.0825E-2</v>
      </c>
      <c r="AD250" s="7">
        <v>0.24424199999999999</v>
      </c>
      <c r="AE250" s="7">
        <v>0.26685300000000001</v>
      </c>
      <c r="AF250" s="7">
        <v>-6.3259999999999997E-2</v>
      </c>
      <c r="AG250" s="7">
        <v>-1.01854</v>
      </c>
      <c r="AH250" s="7">
        <v>0.78982300000000005</v>
      </c>
      <c r="AI250" s="7">
        <v>-0.33700000000000002</v>
      </c>
      <c r="AJ250" s="7">
        <v>2.2904000000000001E-2</v>
      </c>
      <c r="AK250" s="7">
        <v>-0.70204</v>
      </c>
      <c r="AL250" s="7">
        <v>-1.3827</v>
      </c>
      <c r="AM250" s="7">
        <v>-0.79020999999999997</v>
      </c>
      <c r="AN250" s="7">
        <v>-0.64888999999999997</v>
      </c>
      <c r="AO250" s="7">
        <v>1.035668</v>
      </c>
      <c r="AP250" s="7">
        <v>-0.70289999999999997</v>
      </c>
      <c r="AQ250" s="7">
        <v>2.1558999999999998E-2</v>
      </c>
      <c r="AR250" s="7">
        <v>-0.43948999999999999</v>
      </c>
      <c r="AS250" s="7">
        <v>-1.7440100000000001</v>
      </c>
      <c r="AT250" s="7">
        <v>-0.91747999999999996</v>
      </c>
      <c r="AU250" s="7">
        <v>-1.1752400000000001</v>
      </c>
      <c r="AV250" s="7">
        <v>0.21801699999999999</v>
      </c>
      <c r="AW250" s="7">
        <v>-0.47541</v>
      </c>
      <c r="AX250" s="7">
        <v>0.178013</v>
      </c>
      <c r="AY250" s="7">
        <v>-0.43891000000000002</v>
      </c>
      <c r="AZ250" s="7">
        <v>0.80471300000000001</v>
      </c>
      <c r="BA250" s="7">
        <v>0.28958800000000001</v>
      </c>
      <c r="BB250" s="7">
        <v>-0.34410000000000002</v>
      </c>
      <c r="BC250" s="7">
        <v>0.35367999999999999</v>
      </c>
      <c r="BD250" s="7">
        <v>-0.84714999999999996</v>
      </c>
      <c r="BE250" s="7">
        <v>-0.93047000000000002</v>
      </c>
      <c r="BF250" s="7">
        <v>-0.89620999999999995</v>
      </c>
      <c r="BG250" s="7">
        <v>-0.45401000000000002</v>
      </c>
      <c r="BH250" s="7">
        <v>-0.88305</v>
      </c>
      <c r="BI250" s="7">
        <v>-0.75419000000000003</v>
      </c>
      <c r="BJ250" s="21">
        <v>4.1402878760000004</v>
      </c>
      <c r="BK250" s="21">
        <v>4.2382245059999999</v>
      </c>
      <c r="BL250" s="21">
        <v>0.76700115199999996</v>
      </c>
      <c r="BM250" s="21">
        <v>0.94310867799999998</v>
      </c>
      <c r="BN250" s="21">
        <v>0.74555242099999997</v>
      </c>
    </row>
    <row r="251" spans="1:66" ht="13">
      <c r="A251" s="7">
        <v>250</v>
      </c>
      <c r="B251" s="8" t="s">
        <v>126</v>
      </c>
      <c r="C251" s="8" t="s">
        <v>126</v>
      </c>
      <c r="D251" s="7">
        <v>2015</v>
      </c>
      <c r="E251" s="8" t="s">
        <v>114</v>
      </c>
      <c r="F251" s="2" t="s">
        <v>114</v>
      </c>
      <c r="G251" s="2" t="s">
        <v>114</v>
      </c>
      <c r="H251" s="9" t="str">
        <f t="shared" si="4"/>
        <v>sad</v>
      </c>
      <c r="I251" s="9"/>
      <c r="J251" s="8" t="s">
        <v>739</v>
      </c>
      <c r="K251" s="7">
        <v>-0.23091</v>
      </c>
      <c r="L251" s="7">
        <v>0.77416499999999999</v>
      </c>
      <c r="M251" s="7">
        <v>0.86986300000000005</v>
      </c>
      <c r="N251" s="7">
        <v>0.16680900000000001</v>
      </c>
      <c r="O251" s="7">
        <v>0.61418799999999996</v>
      </c>
      <c r="P251" s="7">
        <v>-0.68254999999999999</v>
      </c>
      <c r="Q251" s="7">
        <v>-0.55115000000000003</v>
      </c>
      <c r="R251" s="7">
        <v>-0.24745</v>
      </c>
      <c r="S251" s="7">
        <v>0.49981399999999998</v>
      </c>
      <c r="T251" s="7">
        <v>-0.22248000000000001</v>
      </c>
      <c r="U251" s="7">
        <v>0.67775600000000003</v>
      </c>
      <c r="V251" s="7">
        <v>-0.41798000000000002</v>
      </c>
      <c r="W251" s="7">
        <v>-0.99453999999999998</v>
      </c>
      <c r="X251" s="7">
        <v>-0.29215999999999998</v>
      </c>
      <c r="Y251" s="7">
        <v>0.35383100000000001</v>
      </c>
      <c r="Z251" s="7">
        <v>-5.2909999999999999E-2</v>
      </c>
      <c r="AA251" s="7">
        <v>0.11672299999999999</v>
      </c>
      <c r="AB251" s="7">
        <v>-3.4270000000000002E-2</v>
      </c>
      <c r="AC251" s="7">
        <v>-0.47093000000000002</v>
      </c>
      <c r="AD251" s="7">
        <v>9.2668E-2</v>
      </c>
      <c r="AE251" s="7">
        <v>-6.5699999999999995E-2</v>
      </c>
      <c r="AF251" s="7">
        <v>0.98356100000000002</v>
      </c>
      <c r="AG251" s="7">
        <v>-0.22309999999999999</v>
      </c>
      <c r="AH251" s="7">
        <v>0.16706599999999999</v>
      </c>
      <c r="AI251" s="7">
        <v>-0.35382000000000002</v>
      </c>
      <c r="AJ251" s="7">
        <v>0.42336200000000002</v>
      </c>
      <c r="AK251" s="7">
        <v>0.19553400000000001</v>
      </c>
      <c r="AL251" s="7">
        <v>-1.5553900000000001</v>
      </c>
      <c r="AM251" s="7">
        <v>-1.06528</v>
      </c>
      <c r="AN251" s="7">
        <v>-1.27251</v>
      </c>
      <c r="AO251" s="7">
        <v>0.40609499999999998</v>
      </c>
      <c r="AP251" s="7">
        <v>-0.87638000000000005</v>
      </c>
      <c r="AQ251" s="7">
        <v>-1.4301999999999999</v>
      </c>
      <c r="AR251" s="7">
        <v>-0.43740000000000001</v>
      </c>
      <c r="AS251" s="7">
        <v>-1.58325</v>
      </c>
      <c r="AT251" s="7">
        <v>-0.86653000000000002</v>
      </c>
      <c r="AU251" s="7">
        <v>-1.7035800000000001</v>
      </c>
      <c r="AV251" s="7">
        <v>-0.20150999999999999</v>
      </c>
      <c r="AW251" s="7">
        <v>-1.1977899999999999</v>
      </c>
      <c r="AX251" s="7">
        <v>-0.68523999999999996</v>
      </c>
      <c r="AY251" s="7">
        <v>-1.1597299999999999</v>
      </c>
      <c r="AZ251" s="7">
        <v>0.97803099999999998</v>
      </c>
      <c r="BA251" s="7">
        <v>0.30266500000000002</v>
      </c>
      <c r="BB251" s="7">
        <v>-8.6980000000000002E-2</v>
      </c>
      <c r="BC251" s="7">
        <v>0.87573000000000001</v>
      </c>
      <c r="BD251" s="7">
        <v>-1.29139</v>
      </c>
      <c r="BE251" s="7">
        <v>-1.3000100000000001</v>
      </c>
      <c r="BF251" s="7">
        <v>0.16748499999999999</v>
      </c>
      <c r="BG251" s="7">
        <v>0.57926</v>
      </c>
      <c r="BH251" s="7">
        <v>-1.0637700000000001</v>
      </c>
      <c r="BI251" s="7">
        <v>0.53049999999999997</v>
      </c>
      <c r="BJ251" s="21">
        <v>4.3502283100000003</v>
      </c>
      <c r="BK251" s="21">
        <v>4.0950288769999998</v>
      </c>
      <c r="BL251" s="21">
        <v>0.80666273799999999</v>
      </c>
      <c r="BM251" s="21">
        <v>0.96689248100000003</v>
      </c>
      <c r="BN251" s="21">
        <v>0.82168138000000002</v>
      </c>
    </row>
    <row r="252" spans="1:66" ht="13">
      <c r="A252" s="7">
        <v>251</v>
      </c>
      <c r="B252" s="8" t="s">
        <v>876</v>
      </c>
      <c r="C252" s="8" t="s">
        <v>733</v>
      </c>
      <c r="D252" s="7">
        <v>2016</v>
      </c>
      <c r="E252" s="8" t="s">
        <v>114</v>
      </c>
      <c r="F252" s="2" t="s">
        <v>114</v>
      </c>
      <c r="G252" s="2" t="s">
        <v>114</v>
      </c>
      <c r="H252" s="9" t="str">
        <f t="shared" si="4"/>
        <v>sad</v>
      </c>
      <c r="I252" s="9"/>
      <c r="J252" s="8" t="s">
        <v>877</v>
      </c>
      <c r="K252" s="7">
        <v>0.45119100000000001</v>
      </c>
      <c r="L252" s="7">
        <v>0.59629100000000002</v>
      </c>
      <c r="M252" s="7">
        <v>0.77059100000000003</v>
      </c>
      <c r="N252" s="7">
        <v>0.44863700000000001</v>
      </c>
      <c r="O252" s="7">
        <v>0.61594700000000002</v>
      </c>
      <c r="P252" s="7">
        <v>-1.09046</v>
      </c>
      <c r="Q252" s="7">
        <v>-0.34427000000000002</v>
      </c>
      <c r="R252" s="7">
        <v>-0.55432999999999999</v>
      </c>
      <c r="S252" s="7">
        <v>0.41490700000000003</v>
      </c>
      <c r="T252" s="7">
        <v>-0.93522000000000005</v>
      </c>
      <c r="U252" s="7">
        <v>-0.17632</v>
      </c>
      <c r="V252" s="7">
        <v>-0.21942</v>
      </c>
      <c r="W252" s="7">
        <v>-0.76524999999999999</v>
      </c>
      <c r="X252" s="7">
        <v>-0.67266000000000004</v>
      </c>
      <c r="Y252" s="7">
        <v>0.50700900000000004</v>
      </c>
      <c r="Z252" s="7">
        <v>0.831874</v>
      </c>
      <c r="AA252" s="7">
        <v>-0.29530000000000001</v>
      </c>
      <c r="AB252" s="7">
        <v>-0.60804000000000002</v>
      </c>
      <c r="AC252" s="7">
        <v>-0.11416</v>
      </c>
      <c r="AD252" s="7">
        <v>-0.36104000000000003</v>
      </c>
      <c r="AE252" s="7">
        <v>0.397698</v>
      </c>
      <c r="AF252" s="7">
        <v>-0.70354000000000005</v>
      </c>
      <c r="AG252" s="7">
        <v>0.103049</v>
      </c>
      <c r="AH252" s="7">
        <v>-0.93156000000000005</v>
      </c>
      <c r="AI252" s="7">
        <v>-0.47349000000000002</v>
      </c>
      <c r="AJ252" s="7">
        <v>-0.75321000000000005</v>
      </c>
      <c r="AK252" s="7">
        <v>-1.3232999999999999</v>
      </c>
      <c r="AL252" s="7">
        <v>-1.3432299999999999</v>
      </c>
      <c r="AM252" s="7">
        <v>-0.92071000000000003</v>
      </c>
      <c r="AN252" s="7">
        <v>1.281603</v>
      </c>
      <c r="AO252" s="7">
        <v>-1.0124500000000001</v>
      </c>
      <c r="AP252" s="7">
        <v>0.39999400000000002</v>
      </c>
      <c r="AQ252" s="7">
        <v>0.34286899999999998</v>
      </c>
      <c r="AR252" s="7">
        <v>-1.20025</v>
      </c>
      <c r="AS252" s="7">
        <v>-0.50907999999999998</v>
      </c>
      <c r="AT252" s="7">
        <v>-0.50270000000000004</v>
      </c>
      <c r="AU252" s="7">
        <v>1.570471</v>
      </c>
      <c r="AV252" s="7">
        <v>-0.11106000000000001</v>
      </c>
      <c r="AW252" s="7">
        <v>-0.82055999999999996</v>
      </c>
      <c r="AX252" s="7">
        <v>-0.34225</v>
      </c>
      <c r="AY252" s="7">
        <v>-0.71279999999999999</v>
      </c>
      <c r="AZ252" s="7">
        <v>4.4554000000000003E-2</v>
      </c>
      <c r="BA252" s="7">
        <v>0.455015</v>
      </c>
      <c r="BB252" s="7">
        <v>-0.37258000000000002</v>
      </c>
      <c r="BC252" s="7">
        <v>0.129944</v>
      </c>
      <c r="BD252" s="7">
        <v>-0.38773999999999997</v>
      </c>
      <c r="BE252" s="7">
        <v>-1.0852900000000001</v>
      </c>
      <c r="BF252" s="7">
        <v>0.79374299999999998</v>
      </c>
      <c r="BG252" s="7">
        <v>0.57739700000000005</v>
      </c>
      <c r="BH252" s="7">
        <v>-0.77456000000000003</v>
      </c>
      <c r="BI252" s="7">
        <v>4.5130999999999998E-2</v>
      </c>
      <c r="BJ252" s="21">
        <v>5.0160188669999997</v>
      </c>
      <c r="BK252" s="21">
        <v>4.5133385659999998</v>
      </c>
      <c r="BL252" s="21">
        <v>0.57601541300000003</v>
      </c>
      <c r="BM252" s="21">
        <v>0.92192781000000001</v>
      </c>
      <c r="BN252" s="21">
        <v>0.79409128399999995</v>
      </c>
    </row>
    <row r="253" spans="1:66" ht="13">
      <c r="A253" s="7">
        <v>252</v>
      </c>
      <c r="B253" s="8" t="s">
        <v>744</v>
      </c>
      <c r="C253" s="8" t="s">
        <v>745</v>
      </c>
      <c r="D253" s="7">
        <v>2015</v>
      </c>
      <c r="E253" s="8" t="s">
        <v>114</v>
      </c>
      <c r="F253" s="2" t="s">
        <v>114</v>
      </c>
      <c r="G253" s="2" t="s">
        <v>199</v>
      </c>
      <c r="H253" s="9" t="str">
        <f t="shared" si="4"/>
        <v>sad</v>
      </c>
      <c r="I253" s="9"/>
      <c r="J253" s="8" t="s">
        <v>746</v>
      </c>
      <c r="K253" s="7">
        <v>-0.16750000000000001</v>
      </c>
      <c r="L253" s="7">
        <v>6.8400000000000002E-2</v>
      </c>
      <c r="M253" s="7">
        <v>1.0855980000000001</v>
      </c>
      <c r="N253" s="7">
        <v>0.68061300000000002</v>
      </c>
      <c r="O253" s="7">
        <v>0.36741699999999999</v>
      </c>
      <c r="P253" s="7">
        <v>0.40418900000000002</v>
      </c>
      <c r="Q253" s="7">
        <v>-0.12551999999999999</v>
      </c>
      <c r="R253" s="7">
        <v>-0.14796999999999999</v>
      </c>
      <c r="S253" s="7">
        <v>0.63354900000000003</v>
      </c>
      <c r="T253" s="7">
        <v>-0.17971000000000001</v>
      </c>
      <c r="U253" s="7">
        <v>0.168295</v>
      </c>
      <c r="V253" s="7">
        <v>0.38358799999999998</v>
      </c>
      <c r="W253" s="7">
        <v>0.42658499999999999</v>
      </c>
      <c r="X253" s="7">
        <v>0.13086600000000001</v>
      </c>
      <c r="Y253" s="7">
        <v>9.3770999999999993E-2</v>
      </c>
      <c r="Z253" s="7">
        <v>0.69493499999999997</v>
      </c>
      <c r="AA253" s="7">
        <v>0.61948499999999995</v>
      </c>
      <c r="AB253" s="7">
        <v>0.780582</v>
      </c>
      <c r="AC253" s="7">
        <v>-9.7559999999999994E-2</v>
      </c>
      <c r="AD253" s="7">
        <v>1.5874299999999999</v>
      </c>
      <c r="AE253" s="7">
        <v>0.46059299999999997</v>
      </c>
      <c r="AF253" s="7">
        <v>0.74709899999999996</v>
      </c>
      <c r="AG253" s="7">
        <v>1.126428</v>
      </c>
      <c r="AH253" s="7">
        <v>0.87776900000000002</v>
      </c>
      <c r="AI253" s="7">
        <v>0.68997200000000003</v>
      </c>
      <c r="AJ253" s="7">
        <v>0.75512500000000005</v>
      </c>
      <c r="AK253" s="7">
        <v>-0.66012999999999999</v>
      </c>
      <c r="AL253" s="7">
        <v>-1.33677</v>
      </c>
      <c r="AM253" s="7">
        <v>2.9262E-2</v>
      </c>
      <c r="AN253" s="7">
        <v>1.1586529999999999</v>
      </c>
      <c r="AO253" s="7">
        <v>-0.67820999999999998</v>
      </c>
      <c r="AP253" s="7">
        <v>0.21566399999999999</v>
      </c>
      <c r="AQ253" s="7">
        <v>-0.77600000000000002</v>
      </c>
      <c r="AR253" s="7">
        <v>0.62894899999999998</v>
      </c>
      <c r="AS253" s="7">
        <v>0.23386199999999999</v>
      </c>
      <c r="AT253" s="7">
        <v>-0.73729</v>
      </c>
      <c r="AU253" s="7">
        <v>0.134687</v>
      </c>
      <c r="AV253" s="7">
        <v>-1.1372100000000001</v>
      </c>
      <c r="AW253" s="7">
        <v>-1.2537499999999999</v>
      </c>
      <c r="AX253" s="7">
        <v>-0.67420999999999998</v>
      </c>
      <c r="AY253" s="7">
        <v>-1.22695</v>
      </c>
      <c r="AZ253" s="7">
        <v>0.89783999999999997</v>
      </c>
      <c r="BA253" s="7">
        <v>0.35646299999999997</v>
      </c>
      <c r="BB253" s="7">
        <v>-0.44079000000000002</v>
      </c>
      <c r="BC253" s="7">
        <v>0.129944</v>
      </c>
      <c r="BD253" s="7">
        <v>-1.13689</v>
      </c>
      <c r="BE253" s="7">
        <v>-0.65620000000000001</v>
      </c>
      <c r="BF253" s="7">
        <v>0.34874500000000003</v>
      </c>
      <c r="BG253" s="7">
        <v>6.8459999999999997E-3</v>
      </c>
      <c r="BH253" s="7">
        <v>-1.26328</v>
      </c>
      <c r="BI253" s="7">
        <v>-0.11348</v>
      </c>
      <c r="BJ253" s="21">
        <v>4.4992299080000002</v>
      </c>
      <c r="BK253" s="21">
        <v>4.6908774380000002</v>
      </c>
      <c r="BL253" s="21">
        <v>0.57116681300000005</v>
      </c>
      <c r="BM253" s="21">
        <v>0.93825411800000003</v>
      </c>
      <c r="BN253" s="21">
        <v>0.72927349799999996</v>
      </c>
    </row>
    <row r="254" spans="1:66" ht="13">
      <c r="A254" s="7">
        <v>253</v>
      </c>
      <c r="B254" s="8" t="s">
        <v>747</v>
      </c>
      <c r="C254" s="8" t="s">
        <v>149</v>
      </c>
      <c r="D254" s="7">
        <v>2017</v>
      </c>
      <c r="E254" s="8" t="s">
        <v>114</v>
      </c>
      <c r="F254" s="8" t="s">
        <v>114</v>
      </c>
      <c r="G254" s="2" t="s">
        <v>114</v>
      </c>
      <c r="H254" s="9" t="str">
        <f t="shared" si="4"/>
        <v>sad</v>
      </c>
      <c r="I254" s="9"/>
      <c r="J254" s="8" t="s">
        <v>748</v>
      </c>
      <c r="K254" s="7">
        <v>-0.28205999999999998</v>
      </c>
      <c r="L254" s="7">
        <v>0.64990999999999999</v>
      </c>
      <c r="M254" s="7">
        <v>0.68228999999999995</v>
      </c>
      <c r="N254" s="7">
        <v>0.65835200000000005</v>
      </c>
      <c r="O254" s="7">
        <v>0.83305399999999996</v>
      </c>
      <c r="P254" s="7">
        <v>-0.20785000000000001</v>
      </c>
      <c r="Q254" s="7">
        <v>-0.47356999999999999</v>
      </c>
      <c r="R254" s="7">
        <v>-0.53979999999999995</v>
      </c>
      <c r="S254" s="7">
        <v>0.88437500000000002</v>
      </c>
      <c r="T254" s="7">
        <v>-0.74053000000000002</v>
      </c>
      <c r="U254" s="7">
        <v>0.57758799999999999</v>
      </c>
      <c r="V254" s="7">
        <v>0.41717799999999999</v>
      </c>
      <c r="W254" s="7">
        <v>0.31769599999999998</v>
      </c>
      <c r="X254" s="7">
        <v>0.41735</v>
      </c>
      <c r="Y254" s="7">
        <v>-0.34128999999999998</v>
      </c>
      <c r="Z254" s="7">
        <v>-0.18509</v>
      </c>
      <c r="AA254" s="7">
        <v>0.95928100000000005</v>
      </c>
      <c r="AB254" s="7">
        <v>-0.74399000000000004</v>
      </c>
      <c r="AC254" s="7">
        <v>0.35615999999999998</v>
      </c>
      <c r="AD254" s="7">
        <v>-0.50107000000000002</v>
      </c>
      <c r="AE254" s="7">
        <v>0.15854699999999999</v>
      </c>
      <c r="AF254" s="7">
        <v>0.46237299999999998</v>
      </c>
      <c r="AG254" s="7">
        <v>0.37346499999999999</v>
      </c>
      <c r="AH254" s="7">
        <v>-0.47960000000000003</v>
      </c>
      <c r="AI254" s="7">
        <v>-0.45923999999999998</v>
      </c>
      <c r="AJ254" s="7">
        <v>0.10295899999999999</v>
      </c>
      <c r="AK254" s="7">
        <v>0.273646</v>
      </c>
      <c r="AL254" s="7">
        <v>0.28806300000000001</v>
      </c>
      <c r="AM254" s="7">
        <v>-1.4055800000000001</v>
      </c>
      <c r="AN254" s="7">
        <v>-0.54288999999999998</v>
      </c>
      <c r="AO254" s="7">
        <v>-0.96380999999999994</v>
      </c>
      <c r="AP254" s="7">
        <v>0.95452499999999996</v>
      </c>
      <c r="AQ254" s="7">
        <v>-0.58818999999999999</v>
      </c>
      <c r="AR254" s="7">
        <v>-1.21339</v>
      </c>
      <c r="AS254" s="7">
        <v>-0.47120000000000001</v>
      </c>
      <c r="AT254" s="7">
        <v>-1.20821</v>
      </c>
      <c r="AU254" s="7">
        <v>-0.45817000000000002</v>
      </c>
      <c r="AV254" s="7">
        <v>-1.53285</v>
      </c>
      <c r="AW254" s="7">
        <v>-0.86209999999999998</v>
      </c>
      <c r="AX254" s="7">
        <v>-6.9269999999999998E-2</v>
      </c>
      <c r="AY254" s="7">
        <v>-0.68305000000000005</v>
      </c>
      <c r="AZ254" s="7">
        <v>0.58611400000000002</v>
      </c>
      <c r="BA254" s="7">
        <v>0.42782100000000001</v>
      </c>
      <c r="BB254" s="7">
        <v>-1.9E-3</v>
      </c>
      <c r="BC254" s="7">
        <v>-0.73058000000000001</v>
      </c>
      <c r="BD254" s="7">
        <v>-0.87653999999999999</v>
      </c>
      <c r="BE254" s="7">
        <v>-1.00227</v>
      </c>
      <c r="BF254" s="7">
        <v>-0.14063999999999999</v>
      </c>
      <c r="BG254" s="7">
        <v>-0.42323</v>
      </c>
      <c r="BH254" s="7">
        <v>-1.0797699999999999</v>
      </c>
      <c r="BI254" s="7">
        <v>-1.2054800000000001</v>
      </c>
      <c r="BJ254" s="21">
        <v>3.853718996</v>
      </c>
      <c r="BK254" s="21">
        <v>4.0539607999999996</v>
      </c>
      <c r="BL254" s="21">
        <v>0.70582372000000004</v>
      </c>
      <c r="BM254" s="21">
        <v>0.961545706</v>
      </c>
      <c r="BN254" s="21">
        <v>0.74942696099999995</v>
      </c>
    </row>
    <row r="255" spans="1:66" ht="13">
      <c r="A255" s="7">
        <v>254</v>
      </c>
      <c r="B255" s="8" t="s">
        <v>749</v>
      </c>
      <c r="C255" s="8" t="s">
        <v>750</v>
      </c>
      <c r="D255" s="7">
        <v>2014</v>
      </c>
      <c r="E255" s="8" t="s">
        <v>114</v>
      </c>
      <c r="F255" s="2" t="s">
        <v>114</v>
      </c>
      <c r="G255" s="2" t="s">
        <v>114</v>
      </c>
      <c r="H255" s="9" t="str">
        <f t="shared" si="4"/>
        <v>sad</v>
      </c>
      <c r="I255" s="9"/>
      <c r="J255" s="8" t="s">
        <v>751</v>
      </c>
      <c r="K255" s="7">
        <v>-0.25085000000000002</v>
      </c>
      <c r="L255" s="7">
        <v>0.92652800000000002</v>
      </c>
      <c r="M255" s="7">
        <v>0.36875400000000003</v>
      </c>
      <c r="N255" s="7">
        <v>1.36202</v>
      </c>
      <c r="O255" s="7">
        <v>0.53491999999999995</v>
      </c>
      <c r="P255" s="7">
        <v>0.29877300000000001</v>
      </c>
      <c r="Q255" s="7">
        <v>-0.84502999999999995</v>
      </c>
      <c r="R255" s="7">
        <v>-0.57116</v>
      </c>
      <c r="S255" s="7">
        <v>0.154084</v>
      </c>
      <c r="T255" s="7">
        <v>-0.43417</v>
      </c>
      <c r="U255" s="7">
        <v>0.48640899999999998</v>
      </c>
      <c r="V255" s="7">
        <v>-1.1449499999999999</v>
      </c>
      <c r="W255" s="7">
        <v>-0.16097</v>
      </c>
      <c r="X255" s="7">
        <v>-0.53129999999999999</v>
      </c>
      <c r="Y255" s="7">
        <v>0.75420100000000001</v>
      </c>
      <c r="Z255" s="7">
        <v>0.580793</v>
      </c>
      <c r="AA255" s="7">
        <v>-0.22616</v>
      </c>
      <c r="AB255" s="7">
        <v>-0.10020999999999999</v>
      </c>
      <c r="AC255" s="7">
        <v>0.43118400000000001</v>
      </c>
      <c r="AD255" s="7">
        <v>-0.59601000000000004</v>
      </c>
      <c r="AE255" s="7">
        <v>1.9877689999999999</v>
      </c>
      <c r="AF255" s="7">
        <v>0.195433</v>
      </c>
      <c r="AG255" s="7">
        <v>0.65042</v>
      </c>
      <c r="AH255" s="7">
        <v>-0.43561</v>
      </c>
      <c r="AI255" s="7">
        <v>-0.10299999999999999</v>
      </c>
      <c r="AJ255" s="7">
        <v>-0.4718</v>
      </c>
      <c r="AK255" s="7">
        <v>-0.32208999999999999</v>
      </c>
      <c r="AL255" s="7">
        <v>-0.67359999999999998</v>
      </c>
      <c r="AM255" s="7">
        <v>0.522312</v>
      </c>
      <c r="AN255" s="7">
        <v>-0.52722999999999998</v>
      </c>
      <c r="AO255" s="7">
        <v>1.1448609999999999</v>
      </c>
      <c r="AP255" s="7">
        <v>0.458897</v>
      </c>
      <c r="AQ255" s="7">
        <v>-0.59794000000000003</v>
      </c>
      <c r="AR255" s="7">
        <v>0.44844800000000001</v>
      </c>
      <c r="AS255" s="7">
        <v>-1.0471999999999999</v>
      </c>
      <c r="AT255" s="7">
        <v>-0.11851</v>
      </c>
      <c r="AU255" s="7">
        <v>-1.0232600000000001</v>
      </c>
      <c r="AV255" s="7">
        <v>-0.80062</v>
      </c>
      <c r="AW255" s="7">
        <v>-0.60067999999999999</v>
      </c>
      <c r="AX255" s="7">
        <v>-0.16946</v>
      </c>
      <c r="AY255" s="7">
        <v>-0.57774999999999999</v>
      </c>
      <c r="AZ255" s="7">
        <v>0.58796400000000004</v>
      </c>
      <c r="BA255" s="7">
        <v>0.26664300000000002</v>
      </c>
      <c r="BB255" s="7">
        <v>-3.7170000000000002E-2</v>
      </c>
      <c r="BC255" s="7">
        <v>1.5282929999999999</v>
      </c>
      <c r="BD255" s="7">
        <v>-0.61673999999999995</v>
      </c>
      <c r="BE255" s="7">
        <v>-0.63483999999999996</v>
      </c>
      <c r="BF255" s="7">
        <v>0.208985</v>
      </c>
      <c r="BG255" s="7">
        <v>1.019371</v>
      </c>
      <c r="BH255" s="7">
        <v>-0.72967000000000004</v>
      </c>
      <c r="BI255" s="7">
        <v>4.6940000000000003E-2</v>
      </c>
      <c r="BJ255" s="21">
        <v>4.6172771450000001</v>
      </c>
      <c r="BK255" s="21">
        <v>4.4807033540000001</v>
      </c>
      <c r="BL255" s="21">
        <v>0.68210107099999995</v>
      </c>
      <c r="BM255" s="21">
        <v>0.89759475</v>
      </c>
      <c r="BN255" s="21">
        <v>0.85155034100000004</v>
      </c>
    </row>
    <row r="256" spans="1:66" ht="13">
      <c r="A256" s="7">
        <v>255</v>
      </c>
      <c r="B256" s="8" t="s">
        <v>752</v>
      </c>
      <c r="C256" s="8" t="s">
        <v>123</v>
      </c>
      <c r="D256" s="7">
        <v>2001</v>
      </c>
      <c r="E256" s="8" t="s">
        <v>114</v>
      </c>
      <c r="F256" s="8" t="s">
        <v>63</v>
      </c>
      <c r="G256" s="2" t="s">
        <v>114</v>
      </c>
      <c r="H256" s="9" t="str">
        <f t="shared" si="4"/>
        <v>sad</v>
      </c>
      <c r="I256" s="9"/>
      <c r="J256" s="8" t="s">
        <v>753</v>
      </c>
      <c r="K256" s="7">
        <v>-1.1927399999999999</v>
      </c>
      <c r="L256" s="7">
        <v>4.6504999999999998E-2</v>
      </c>
      <c r="M256" s="7">
        <v>-1.19452</v>
      </c>
      <c r="N256" s="7">
        <v>0.61865000000000003</v>
      </c>
      <c r="O256" s="7">
        <v>1.346678</v>
      </c>
      <c r="P256" s="7">
        <v>1.747606</v>
      </c>
      <c r="Q256" s="7">
        <v>-1.3065500000000001</v>
      </c>
      <c r="R256" s="7">
        <v>2.3369909999999998</v>
      </c>
      <c r="S256" s="7">
        <v>0.88518600000000003</v>
      </c>
      <c r="T256" s="7">
        <v>2.6859289999999998</v>
      </c>
      <c r="U256" s="7">
        <v>-0.43478</v>
      </c>
      <c r="V256" s="7">
        <v>2.5938119999999998</v>
      </c>
      <c r="W256" s="7">
        <v>1.35347</v>
      </c>
      <c r="X256" s="7">
        <v>3.2367919999999999</v>
      </c>
      <c r="Y256" s="7">
        <v>7.2165000000000007E-2</v>
      </c>
      <c r="Z256" s="7">
        <v>2.5951740000000001</v>
      </c>
      <c r="AA256" s="7">
        <v>0.32755899999999999</v>
      </c>
      <c r="AB256" s="7">
        <v>2.2741609999999999</v>
      </c>
      <c r="AC256" s="7">
        <v>0.30745699999999998</v>
      </c>
      <c r="AD256" s="7">
        <v>2.2440720000000001</v>
      </c>
      <c r="AE256" s="7">
        <v>0.933222</v>
      </c>
      <c r="AF256" s="7">
        <v>2.5696219999999999</v>
      </c>
      <c r="AG256" s="7">
        <v>0.42238500000000001</v>
      </c>
      <c r="AH256" s="7">
        <v>2.7480709999999999</v>
      </c>
      <c r="AI256" s="7">
        <v>-0.22672999999999999</v>
      </c>
      <c r="AJ256" s="7">
        <v>2.0573890000000001</v>
      </c>
      <c r="AK256" s="7">
        <v>-0.76963999999999999</v>
      </c>
      <c r="AL256" s="7">
        <v>3.7734999999999998E-2</v>
      </c>
      <c r="AM256" s="7">
        <v>2.3570000000000001E-2</v>
      </c>
      <c r="AN256" s="7">
        <v>-0.63971999999999996</v>
      </c>
      <c r="AO256" s="7">
        <v>-0.22514000000000001</v>
      </c>
      <c r="AP256" s="7">
        <v>-0.70269000000000004</v>
      </c>
      <c r="AQ256" s="7">
        <v>-0.20569000000000001</v>
      </c>
      <c r="AR256" s="7">
        <v>-0.70759000000000005</v>
      </c>
      <c r="AS256" s="7">
        <v>-0.62694000000000005</v>
      </c>
      <c r="AT256" s="7">
        <v>-0.41364000000000001</v>
      </c>
      <c r="AU256" s="7">
        <v>0.128636</v>
      </c>
      <c r="AV256" s="7">
        <v>0.43667499999999998</v>
      </c>
      <c r="AW256" s="7">
        <v>1.484966</v>
      </c>
      <c r="AX256" s="7">
        <v>1.839148</v>
      </c>
      <c r="AY256" s="7">
        <v>1.9086959999999999</v>
      </c>
      <c r="AZ256" s="7">
        <v>1.092724</v>
      </c>
      <c r="BA256" s="7">
        <v>0.167548</v>
      </c>
      <c r="BB256" s="7">
        <v>-0.16947000000000001</v>
      </c>
      <c r="BC256" s="7">
        <v>0.35367999999999999</v>
      </c>
      <c r="BD256" s="7">
        <v>0.10680000000000001</v>
      </c>
      <c r="BE256" s="7">
        <v>1.7720309999999999</v>
      </c>
      <c r="BF256" s="7">
        <v>-1.3371599999999999</v>
      </c>
      <c r="BG256" s="7">
        <v>-1.3113699999999999</v>
      </c>
      <c r="BH256" s="7">
        <v>0.599715</v>
      </c>
      <c r="BI256" s="7">
        <v>-1.7965599999999999</v>
      </c>
      <c r="BJ256" s="21">
        <v>4.7235665320000004</v>
      </c>
      <c r="BK256" s="21">
        <v>5.3001079559999997</v>
      </c>
      <c r="BL256" s="21">
        <v>0.35871690499999997</v>
      </c>
      <c r="BM256" s="21">
        <v>0.83794009700000005</v>
      </c>
      <c r="BN256" s="21">
        <v>0.64550220999999997</v>
      </c>
    </row>
    <row r="257" spans="1:66" ht="13">
      <c r="A257" s="7">
        <v>256</v>
      </c>
      <c r="B257" s="8" t="s">
        <v>754</v>
      </c>
      <c r="C257" s="8" t="s">
        <v>755</v>
      </c>
      <c r="D257" s="7">
        <v>1983</v>
      </c>
      <c r="E257" s="8" t="s">
        <v>114</v>
      </c>
      <c r="F257" s="2" t="s">
        <v>114</v>
      </c>
      <c r="G257" s="2" t="s">
        <v>114</v>
      </c>
      <c r="H257" s="9" t="str">
        <f t="shared" si="4"/>
        <v>sad</v>
      </c>
      <c r="I257" s="9"/>
      <c r="J257" s="8" t="s">
        <v>756</v>
      </c>
      <c r="K257" s="7">
        <v>-0.70804999999999996</v>
      </c>
      <c r="L257" s="7">
        <v>0.310998</v>
      </c>
      <c r="M257" s="7">
        <v>-1.06969</v>
      </c>
      <c r="N257" s="7">
        <v>1.427449</v>
      </c>
      <c r="O257" s="7">
        <v>-0.71342000000000005</v>
      </c>
      <c r="P257" s="7">
        <v>-1.8630000000000001E-2</v>
      </c>
      <c r="Q257" s="7">
        <v>0.51653199999999999</v>
      </c>
      <c r="R257" s="7">
        <v>-0.23144999999999999</v>
      </c>
      <c r="S257" s="7">
        <v>0.62535600000000002</v>
      </c>
      <c r="T257" s="7">
        <v>0.256826</v>
      </c>
      <c r="U257" s="7">
        <v>0.36859599999999998</v>
      </c>
      <c r="V257" s="7">
        <v>0.87344200000000005</v>
      </c>
      <c r="W257" s="7">
        <v>1.0303960000000001</v>
      </c>
      <c r="X257" s="7">
        <v>-3.2919999999999998E-2</v>
      </c>
      <c r="Y257" s="7">
        <v>0.38700499999999999</v>
      </c>
      <c r="Z257" s="7">
        <v>1.9570259999999999</v>
      </c>
      <c r="AA257" s="7">
        <v>0.92624799999999996</v>
      </c>
      <c r="AB257" s="7">
        <v>1.5270140000000001</v>
      </c>
      <c r="AC257" s="7">
        <v>-0.36757000000000001</v>
      </c>
      <c r="AD257" s="7">
        <v>0.77261000000000002</v>
      </c>
      <c r="AE257" s="7">
        <v>-2.2452700000000001</v>
      </c>
      <c r="AF257" s="7">
        <v>2.3362780000000001</v>
      </c>
      <c r="AG257" s="7">
        <v>-0.72484999999999999</v>
      </c>
      <c r="AH257" s="7">
        <v>1.1491100000000001</v>
      </c>
      <c r="AI257" s="7">
        <v>-0.36499999999999999</v>
      </c>
      <c r="AJ257" s="7">
        <v>1.6670609999999999</v>
      </c>
      <c r="AK257" s="7">
        <v>2.026967</v>
      </c>
      <c r="AL257" s="7">
        <v>-0.65524000000000004</v>
      </c>
      <c r="AM257" s="7">
        <v>-1.0122800000000001</v>
      </c>
      <c r="AN257" s="7">
        <v>-0.91844999999999999</v>
      </c>
      <c r="AO257" s="7">
        <v>-0.16744999999999999</v>
      </c>
      <c r="AP257" s="7">
        <v>-1.4441600000000001</v>
      </c>
      <c r="AQ257" s="7">
        <v>-1.2206699999999999</v>
      </c>
      <c r="AR257" s="7">
        <v>-0.67969000000000002</v>
      </c>
      <c r="AS257" s="7">
        <v>-1.65645</v>
      </c>
      <c r="AT257" s="7">
        <v>-1.4182999999999999</v>
      </c>
      <c r="AU257" s="7">
        <v>-1.4171800000000001</v>
      </c>
      <c r="AV257" s="7">
        <v>0.29047499999999998</v>
      </c>
      <c r="AW257" s="7">
        <v>0.61666100000000001</v>
      </c>
      <c r="AX257" s="7">
        <v>-0.12078999999999999</v>
      </c>
      <c r="AY257" s="7">
        <v>0.145594</v>
      </c>
      <c r="AZ257" s="7">
        <v>0.76179600000000003</v>
      </c>
      <c r="BA257" s="7">
        <v>0.44977699999999998</v>
      </c>
      <c r="BB257" s="7">
        <v>0.16107099999999999</v>
      </c>
      <c r="BC257" s="7">
        <v>0.87573000000000001</v>
      </c>
      <c r="BD257" s="7">
        <v>0.56359300000000001</v>
      </c>
      <c r="BE257" s="7">
        <v>0.84709199999999996</v>
      </c>
      <c r="BF257" s="7">
        <v>-1.0833299999999999</v>
      </c>
      <c r="BG257" s="7">
        <v>-0.97038999999999997</v>
      </c>
      <c r="BH257" s="7">
        <v>1.2339100000000001</v>
      </c>
      <c r="BI257" s="7">
        <v>-1.2725</v>
      </c>
      <c r="BJ257" s="21">
        <v>5.0833525660000003</v>
      </c>
      <c r="BK257" s="21">
        <v>5.2738652229999996</v>
      </c>
      <c r="BL257" s="21">
        <v>0.40858125699999998</v>
      </c>
      <c r="BM257" s="21">
        <v>0.85167115900000001</v>
      </c>
      <c r="BN257" s="21">
        <v>0.47659391200000001</v>
      </c>
    </row>
    <row r="258" spans="1:66" ht="13">
      <c r="A258" s="7">
        <v>257</v>
      </c>
      <c r="B258" s="8" t="s">
        <v>757</v>
      </c>
      <c r="C258" s="8" t="s">
        <v>758</v>
      </c>
      <c r="D258" s="7">
        <v>2009</v>
      </c>
      <c r="E258" s="8" t="s">
        <v>114</v>
      </c>
      <c r="F258" s="2" t="s">
        <v>114</v>
      </c>
      <c r="G258" s="2" t="s">
        <v>114</v>
      </c>
      <c r="H258" s="9" t="str">
        <f t="shared" si="4"/>
        <v>sad</v>
      </c>
      <c r="I258" s="9"/>
      <c r="J258" s="8" t="s">
        <v>759</v>
      </c>
      <c r="K258" s="7">
        <v>-4.6370000000000001E-2</v>
      </c>
      <c r="L258" s="7">
        <v>-0.82069999999999999</v>
      </c>
      <c r="M258" s="7">
        <v>1.052165</v>
      </c>
      <c r="N258" s="7">
        <v>-0.82801000000000002</v>
      </c>
      <c r="O258" s="7">
        <v>1.187311</v>
      </c>
      <c r="P258" s="7">
        <v>-1.0502</v>
      </c>
      <c r="Q258" s="7">
        <v>-0.45841999999999999</v>
      </c>
      <c r="R258" s="7">
        <v>-0.6946</v>
      </c>
      <c r="S258" s="7">
        <v>-0.34533000000000003</v>
      </c>
      <c r="T258" s="7">
        <v>0.402723</v>
      </c>
      <c r="U258" s="7">
        <v>-0.92757000000000001</v>
      </c>
      <c r="V258" s="7">
        <v>-1.03606</v>
      </c>
      <c r="W258" s="7">
        <v>1.0850340000000001</v>
      </c>
      <c r="X258" s="7">
        <v>-0.28198000000000001</v>
      </c>
      <c r="Y258" s="7">
        <v>-1.24987</v>
      </c>
      <c r="Z258" s="7">
        <v>-0.18861</v>
      </c>
      <c r="AA258" s="7">
        <v>-0.48053000000000001</v>
      </c>
      <c r="AB258" s="7">
        <v>1.9008000000000001E-2</v>
      </c>
      <c r="AC258" s="7">
        <v>0.26168799999999998</v>
      </c>
      <c r="AD258" s="7">
        <v>-0.49210999999999999</v>
      </c>
      <c r="AE258" s="7">
        <v>0.13234599999999999</v>
      </c>
      <c r="AF258" s="7">
        <v>0.38601400000000002</v>
      </c>
      <c r="AG258" s="7">
        <v>-0.44478000000000001</v>
      </c>
      <c r="AH258" s="7">
        <v>-0.9415</v>
      </c>
      <c r="AI258" s="7">
        <v>0.54221399999999997</v>
      </c>
      <c r="AJ258" s="7">
        <v>-0.41554000000000002</v>
      </c>
      <c r="AK258" s="7">
        <v>0.75513300000000005</v>
      </c>
      <c r="AL258" s="7">
        <v>-0.94147999999999998</v>
      </c>
      <c r="AM258" s="7">
        <v>-0.34242</v>
      </c>
      <c r="AN258" s="7">
        <v>-1.05213</v>
      </c>
      <c r="AO258" s="7">
        <v>0.70261200000000001</v>
      </c>
      <c r="AP258" s="7">
        <v>1.8556250000000001</v>
      </c>
      <c r="AQ258" s="7">
        <v>-0.53044999999999998</v>
      </c>
      <c r="AR258" s="7">
        <v>-4.2250000000000003E-2</v>
      </c>
      <c r="AS258" s="7">
        <v>-0.65941000000000005</v>
      </c>
      <c r="AT258" s="7">
        <v>0.182114</v>
      </c>
      <c r="AU258" s="7">
        <v>-0.34433999999999998</v>
      </c>
      <c r="AV258" s="7">
        <v>-1.1915199999999999</v>
      </c>
      <c r="AW258" s="7">
        <v>-1.0835600000000001</v>
      </c>
      <c r="AX258" s="7">
        <v>-9.4999999999999998E-3</v>
      </c>
      <c r="AY258" s="7">
        <v>-0.94762000000000002</v>
      </c>
      <c r="AZ258" s="7">
        <v>0.16583800000000001</v>
      </c>
      <c r="BA258" s="7">
        <v>1.2642E-2</v>
      </c>
      <c r="BB258" s="7">
        <v>-0.40414</v>
      </c>
      <c r="BC258" s="7">
        <v>-1.4082399999999999</v>
      </c>
      <c r="BD258" s="7">
        <v>-0.13857</v>
      </c>
      <c r="BE258" s="7">
        <v>-1.0622400000000001</v>
      </c>
      <c r="BF258" s="7">
        <v>0.116133</v>
      </c>
      <c r="BG258" s="7">
        <v>-0.17963999999999999</v>
      </c>
      <c r="BH258" s="7">
        <v>-1.3427500000000001</v>
      </c>
      <c r="BI258" s="7">
        <v>-0.14829999999999999</v>
      </c>
      <c r="BJ258" s="21">
        <v>3.8345770840000002</v>
      </c>
      <c r="BK258" s="21">
        <v>4.217179775</v>
      </c>
      <c r="BL258" s="21">
        <v>0.72377884400000003</v>
      </c>
      <c r="BM258" s="21">
        <v>0.97399556600000003</v>
      </c>
      <c r="BN258" s="21">
        <v>0.93588787299999998</v>
      </c>
    </row>
    <row r="259" spans="1:66" ht="13">
      <c r="A259" s="7">
        <v>258</v>
      </c>
      <c r="B259" s="8" t="s">
        <v>760</v>
      </c>
      <c r="C259" s="8" t="s">
        <v>761</v>
      </c>
      <c r="D259" s="7">
        <v>2013</v>
      </c>
      <c r="E259" s="8" t="s">
        <v>114</v>
      </c>
      <c r="F259" s="2" t="s">
        <v>114</v>
      </c>
      <c r="G259" s="2" t="s">
        <v>114</v>
      </c>
      <c r="H259" s="9" t="str">
        <f t="shared" si="4"/>
        <v>sad</v>
      </c>
      <c r="I259" s="9"/>
      <c r="J259" s="8" t="s">
        <v>762</v>
      </c>
      <c r="K259" s="7">
        <v>0.18449599999999999</v>
      </c>
      <c r="L259" s="7">
        <v>0.610572</v>
      </c>
      <c r="M259" s="7">
        <v>0.36649700000000002</v>
      </c>
      <c r="N259" s="7">
        <v>0.22873499999999999</v>
      </c>
      <c r="O259" s="7">
        <v>0.64773099999999995</v>
      </c>
      <c r="P259" s="7">
        <v>-0.96074000000000004</v>
      </c>
      <c r="Q259" s="7">
        <v>-6.5509999999999999E-2</v>
      </c>
      <c r="R259" s="7">
        <v>-0.15260000000000001</v>
      </c>
      <c r="S259" s="7">
        <v>0.92709600000000003</v>
      </c>
      <c r="T259" s="7">
        <v>-1.1075600000000001</v>
      </c>
      <c r="U259" s="7">
        <v>0.35921900000000001</v>
      </c>
      <c r="V259" s="7">
        <v>0.95986800000000005</v>
      </c>
      <c r="W259" s="7">
        <v>-0.18503</v>
      </c>
      <c r="X259" s="7">
        <v>-0.83013000000000003</v>
      </c>
      <c r="Y259" s="7">
        <v>0.37881100000000001</v>
      </c>
      <c r="Z259" s="7">
        <v>-0.39756000000000002</v>
      </c>
      <c r="AA259" s="7">
        <v>-0.33667999999999998</v>
      </c>
      <c r="AB259" s="7">
        <v>-1.0295700000000001</v>
      </c>
      <c r="AC259" s="7">
        <v>1.3294E-2</v>
      </c>
      <c r="AD259" s="7">
        <v>-0.16531999999999999</v>
      </c>
      <c r="AE259" s="7">
        <v>0.100229</v>
      </c>
      <c r="AF259" s="7">
        <v>-0.77742</v>
      </c>
      <c r="AG259" s="7">
        <v>0.69616699999999998</v>
      </c>
      <c r="AH259" s="7">
        <v>-1.31986</v>
      </c>
      <c r="AI259" s="7">
        <v>-0.53095000000000003</v>
      </c>
      <c r="AJ259" s="7">
        <v>-0.69867000000000001</v>
      </c>
      <c r="AK259" s="7">
        <v>-0.89063000000000003</v>
      </c>
      <c r="AL259" s="7">
        <v>0.50862700000000005</v>
      </c>
      <c r="AM259" s="7">
        <v>1.908571</v>
      </c>
      <c r="AN259" s="7">
        <v>-0.13403999999999999</v>
      </c>
      <c r="AO259" s="7">
        <v>0.48045199999999999</v>
      </c>
      <c r="AP259" s="7">
        <v>-0.71652000000000005</v>
      </c>
      <c r="AQ259" s="7">
        <v>1.0021990000000001</v>
      </c>
      <c r="AR259" s="7">
        <v>-0.17119999999999999</v>
      </c>
      <c r="AS259" s="7">
        <v>-0.35610999999999998</v>
      </c>
      <c r="AT259" s="7">
        <v>1.329467</v>
      </c>
      <c r="AU259" s="7">
        <v>-0.53444999999999998</v>
      </c>
      <c r="AV259" s="7">
        <v>-2.0709999999999999E-2</v>
      </c>
      <c r="AW259" s="7">
        <v>-0.42509999999999998</v>
      </c>
      <c r="AX259" s="7">
        <v>0.13571</v>
      </c>
      <c r="AY259" s="7">
        <v>-0.28195999999999999</v>
      </c>
      <c r="AZ259" s="7">
        <v>0.22720199999999999</v>
      </c>
      <c r="BA259" s="7">
        <v>0.47940500000000003</v>
      </c>
      <c r="BB259" s="7">
        <v>6.0944999999999999E-2</v>
      </c>
      <c r="BC259" s="7">
        <v>-1.2124699999999999</v>
      </c>
      <c r="BD259" s="7">
        <v>0.88756100000000004</v>
      </c>
      <c r="BE259" s="7">
        <v>0.20796200000000001</v>
      </c>
      <c r="BF259" s="7">
        <v>-0.10573</v>
      </c>
      <c r="BG259" s="7">
        <v>-0.11262999999999999</v>
      </c>
      <c r="BH259" s="7">
        <v>-0.48474</v>
      </c>
      <c r="BI259" s="7">
        <v>-2.5360000000000001E-2</v>
      </c>
      <c r="BJ259" s="21">
        <v>5.5487275120000001</v>
      </c>
      <c r="BK259" s="21">
        <v>5.6146421430000002</v>
      </c>
      <c r="BL259" s="21">
        <v>0.44042959799999998</v>
      </c>
      <c r="BM259" s="21">
        <v>0.89390259999999999</v>
      </c>
      <c r="BN259" s="21">
        <v>0.61654168399999998</v>
      </c>
    </row>
    <row r="260" spans="1:66" ht="13">
      <c r="A260" s="7">
        <v>259</v>
      </c>
      <c r="B260" s="8" t="s">
        <v>763</v>
      </c>
      <c r="C260" s="8" t="s">
        <v>764</v>
      </c>
      <c r="D260" s="7">
        <v>2005</v>
      </c>
      <c r="E260" s="8" t="s">
        <v>114</v>
      </c>
      <c r="F260" s="2" t="s">
        <v>114</v>
      </c>
      <c r="G260" s="2" t="s">
        <v>114</v>
      </c>
      <c r="H260" s="9" t="str">
        <f t="shared" si="4"/>
        <v>sad</v>
      </c>
      <c r="I260" s="9"/>
      <c r="J260" s="8" t="s">
        <v>765</v>
      </c>
      <c r="K260" s="7">
        <v>0.135773</v>
      </c>
      <c r="L260" s="7">
        <v>-0.77393999999999996</v>
      </c>
      <c r="M260" s="7">
        <v>-0.14141000000000001</v>
      </c>
      <c r="N260" s="7">
        <v>0.25861600000000001</v>
      </c>
      <c r="O260" s="7">
        <v>8.3026000000000003E-2</v>
      </c>
      <c r="P260" s="7">
        <v>-0.23289000000000001</v>
      </c>
      <c r="Q260" s="7">
        <v>0.59007600000000004</v>
      </c>
      <c r="R260" s="7">
        <v>-0.19089</v>
      </c>
      <c r="S260" s="7">
        <v>-0.23411999999999999</v>
      </c>
      <c r="T260" s="7">
        <v>-0.24743000000000001</v>
      </c>
      <c r="U260" s="7">
        <v>0.51822299999999999</v>
      </c>
      <c r="V260" s="7">
        <v>-0.31296000000000002</v>
      </c>
      <c r="W260" s="7">
        <v>0.84417399999999998</v>
      </c>
      <c r="X260" s="7">
        <v>8.8289000000000006E-2</v>
      </c>
      <c r="Y260" s="7">
        <v>-0.76554999999999995</v>
      </c>
      <c r="Z260" s="7">
        <v>-0.66252</v>
      </c>
      <c r="AA260" s="7">
        <v>0.476406</v>
      </c>
      <c r="AB260" s="7">
        <v>-0.46843000000000001</v>
      </c>
      <c r="AC260" s="7">
        <v>0.74136199999999997</v>
      </c>
      <c r="AD260" s="7">
        <v>-0.19108</v>
      </c>
      <c r="AE260" s="7">
        <v>0.18402499999999999</v>
      </c>
      <c r="AF260" s="7">
        <v>0.51367399999999996</v>
      </c>
      <c r="AG260" s="7">
        <v>1.4728429999999999</v>
      </c>
      <c r="AH260" s="7">
        <v>1.3751549999999999</v>
      </c>
      <c r="AI260" s="7">
        <v>-1.67167</v>
      </c>
      <c r="AJ260" s="7">
        <v>-0.41416999999999998</v>
      </c>
      <c r="AK260" s="7">
        <v>-0.81538999999999995</v>
      </c>
      <c r="AL260" s="7">
        <v>-0.28097</v>
      </c>
      <c r="AM260" s="7">
        <v>-0.76387000000000005</v>
      </c>
      <c r="AN260" s="7">
        <v>0.95828599999999997</v>
      </c>
      <c r="AO260" s="7">
        <v>0.88035399999999997</v>
      </c>
      <c r="AP260" s="7">
        <v>-0.39274999999999999</v>
      </c>
      <c r="AQ260" s="7">
        <v>0.72965500000000005</v>
      </c>
      <c r="AR260" s="7">
        <v>-9.2350000000000002E-2</v>
      </c>
      <c r="AS260" s="7">
        <v>1.6948840000000001</v>
      </c>
      <c r="AT260" s="7">
        <v>-0.27062999999999998</v>
      </c>
      <c r="AU260" s="7">
        <v>-0.89461000000000002</v>
      </c>
      <c r="AV260" s="7">
        <v>-0.38562000000000002</v>
      </c>
      <c r="AW260" s="7">
        <v>0.29297299999999998</v>
      </c>
      <c r="AX260" s="7">
        <v>0.23306299999999999</v>
      </c>
      <c r="AY260" s="7">
        <v>0.175263</v>
      </c>
      <c r="AZ260" s="7">
        <v>0.47509699999999999</v>
      </c>
      <c r="BA260" s="7">
        <v>0.86728099999999997</v>
      </c>
      <c r="BB260" s="7">
        <v>-0.20863000000000001</v>
      </c>
      <c r="BC260" s="7">
        <v>-0.4294</v>
      </c>
      <c r="BD260" s="7">
        <v>0.31612800000000002</v>
      </c>
      <c r="BE260" s="7">
        <v>-0.31413999999999997</v>
      </c>
      <c r="BF260" s="7">
        <v>-0.74850000000000005</v>
      </c>
      <c r="BG260" s="7">
        <v>-1.04718</v>
      </c>
      <c r="BH260" s="7">
        <v>0.54650200000000004</v>
      </c>
      <c r="BI260" s="7">
        <v>-1.43967</v>
      </c>
      <c r="BJ260" s="21">
        <v>5.1512494090000001</v>
      </c>
      <c r="BK260" s="21">
        <v>4.9773569110000002</v>
      </c>
      <c r="BL260" s="21">
        <v>0.52633619300000001</v>
      </c>
      <c r="BM260" s="21">
        <v>0.75921315</v>
      </c>
      <c r="BN260" s="21">
        <v>0.47011286000000002</v>
      </c>
    </row>
    <row r="261" spans="1:66" ht="13">
      <c r="A261" s="7">
        <v>260</v>
      </c>
      <c r="B261" s="8" t="s">
        <v>766</v>
      </c>
      <c r="C261" s="8" t="s">
        <v>499</v>
      </c>
      <c r="D261" s="7">
        <v>2001</v>
      </c>
      <c r="E261" s="8" t="s">
        <v>114</v>
      </c>
      <c r="F261" s="2" t="s">
        <v>114</v>
      </c>
      <c r="G261" s="2" t="s">
        <v>114</v>
      </c>
      <c r="H261" s="9" t="str">
        <f t="shared" si="4"/>
        <v>sad</v>
      </c>
      <c r="I261" s="9"/>
      <c r="J261" s="8" t="s">
        <v>767</v>
      </c>
      <c r="K261" s="7">
        <v>-0.86104999999999998</v>
      </c>
      <c r="L261" s="7">
        <v>-0.10599</v>
      </c>
      <c r="M261" s="7">
        <v>-2.0572499999999998</v>
      </c>
      <c r="N261" s="7">
        <v>0.11029</v>
      </c>
      <c r="O261" s="7">
        <v>1.3331500000000001</v>
      </c>
      <c r="P261" s="7">
        <v>0.883436</v>
      </c>
      <c r="Q261" s="7">
        <v>0.865676</v>
      </c>
      <c r="R261" s="7">
        <v>0.75484700000000005</v>
      </c>
      <c r="S261" s="7">
        <v>0.61610900000000002</v>
      </c>
      <c r="T261" s="7">
        <v>-6.7460000000000006E-2</v>
      </c>
      <c r="U261" s="7">
        <v>1.3243579999999999</v>
      </c>
      <c r="V261" s="7">
        <v>-0.44563000000000003</v>
      </c>
      <c r="W261" s="7">
        <v>0.88669900000000001</v>
      </c>
      <c r="X261" s="7">
        <v>0.103019</v>
      </c>
      <c r="Y261" s="7">
        <v>0.65443099999999998</v>
      </c>
      <c r="Z261" s="7">
        <v>0.54842100000000005</v>
      </c>
      <c r="AA261" s="7">
        <v>1.5980000000000001E-2</v>
      </c>
      <c r="AB261" s="7">
        <v>0.178226</v>
      </c>
      <c r="AC261" s="7">
        <v>-0.12640999999999999</v>
      </c>
      <c r="AD261" s="7">
        <v>0.89859999999999995</v>
      </c>
      <c r="AE261" s="7">
        <v>0.19270000000000001</v>
      </c>
      <c r="AF261" s="7">
        <v>0.97521999999999998</v>
      </c>
      <c r="AG261" s="7">
        <v>0.59184999999999999</v>
      </c>
      <c r="AH261" s="7">
        <v>1.1933199999999999</v>
      </c>
      <c r="AI261" s="7">
        <v>-0.34105000000000002</v>
      </c>
      <c r="AJ261" s="7">
        <v>1.14547</v>
      </c>
      <c r="AK261" s="7">
        <v>0.29846800000000001</v>
      </c>
      <c r="AL261" s="7">
        <v>-0.22459000000000001</v>
      </c>
      <c r="AM261" s="7">
        <v>-3.4110000000000001E-2</v>
      </c>
      <c r="AN261" s="7">
        <v>0.51692700000000003</v>
      </c>
      <c r="AO261" s="7">
        <v>1.6196600000000001</v>
      </c>
      <c r="AP261" s="7">
        <v>0.438693</v>
      </c>
      <c r="AQ261" s="7">
        <v>-0.19666</v>
      </c>
      <c r="AR261" s="7">
        <v>0.33522299999999999</v>
      </c>
      <c r="AS261" s="7">
        <v>6.3209000000000001E-2</v>
      </c>
      <c r="AT261" s="7">
        <v>0.56042499999999995</v>
      </c>
      <c r="AU261" s="7">
        <v>0.26747100000000001</v>
      </c>
      <c r="AV261" s="7">
        <v>0.88247600000000004</v>
      </c>
      <c r="AW261" s="7">
        <v>2.30809</v>
      </c>
      <c r="AX261" s="7">
        <v>1.6661490000000001</v>
      </c>
      <c r="AY261" s="7">
        <v>2.1427909999999999</v>
      </c>
      <c r="AZ261" s="7">
        <v>0.51799600000000001</v>
      </c>
      <c r="BA261" s="7">
        <v>0.44875599999999999</v>
      </c>
      <c r="BB261" s="7">
        <v>0.23397100000000001</v>
      </c>
      <c r="BC261" s="7">
        <v>1.9198310000000001</v>
      </c>
      <c r="BD261" s="7">
        <v>-0.66515999999999997</v>
      </c>
      <c r="BE261" s="7">
        <v>-0.23651</v>
      </c>
      <c r="BF261" s="7">
        <v>-1.26234</v>
      </c>
      <c r="BG261" s="7">
        <v>-0.87985000000000002</v>
      </c>
      <c r="BH261" s="7">
        <v>1.458701</v>
      </c>
      <c r="BI261" s="7">
        <v>-0.1104</v>
      </c>
      <c r="BJ261" s="21">
        <v>4.4511647219999997</v>
      </c>
      <c r="BK261" s="21">
        <v>4.6853013040000002</v>
      </c>
      <c r="BL261" s="21">
        <v>0.56684500000000004</v>
      </c>
      <c r="BM261" s="21">
        <v>0.96142256299999995</v>
      </c>
      <c r="BN261" s="21">
        <v>0.65681761500000002</v>
      </c>
    </row>
    <row r="262" spans="1:66" ht="13">
      <c r="A262" s="7">
        <v>261</v>
      </c>
      <c r="B262" s="8" t="s">
        <v>768</v>
      </c>
      <c r="C262" s="8" t="s">
        <v>769</v>
      </c>
      <c r="D262" s="7">
        <v>2006</v>
      </c>
      <c r="E262" s="8" t="s">
        <v>114</v>
      </c>
      <c r="F262" s="2" t="s">
        <v>114</v>
      </c>
      <c r="G262" s="2" t="s">
        <v>114</v>
      </c>
      <c r="H262" s="9" t="str">
        <f t="shared" si="4"/>
        <v>sad</v>
      </c>
      <c r="I262" s="9"/>
      <c r="J262" s="8" t="s">
        <v>770</v>
      </c>
      <c r="K262" s="7">
        <v>0.27836899999999998</v>
      </c>
      <c r="L262" s="7">
        <v>-0.14002999999999999</v>
      </c>
      <c r="M262" s="7">
        <v>-0.82635999999999998</v>
      </c>
      <c r="N262" s="7">
        <v>0.363896</v>
      </c>
      <c r="O262" s="7">
        <v>0.76308299999999996</v>
      </c>
      <c r="P262" s="7">
        <v>6.4177999999999999E-2</v>
      </c>
      <c r="Q262" s="7">
        <v>0.406302</v>
      </c>
      <c r="R262" s="7">
        <v>7.2251999999999997E-2</v>
      </c>
      <c r="S262" s="7">
        <v>0.47212700000000002</v>
      </c>
      <c r="T262" s="7">
        <v>-0.24775</v>
      </c>
      <c r="U262" s="7">
        <v>0.24898600000000001</v>
      </c>
      <c r="V262" s="7">
        <v>0.68647599999999998</v>
      </c>
      <c r="W262" s="7">
        <v>0.186228</v>
      </c>
      <c r="X262" s="7">
        <v>0.74094499999999996</v>
      </c>
      <c r="Y262" s="7">
        <v>0.382965</v>
      </c>
      <c r="Z262" s="7">
        <v>1.370463</v>
      </c>
      <c r="AA262" s="7">
        <v>-0.60233999999999999</v>
      </c>
      <c r="AB262" s="7">
        <v>0.85491399999999995</v>
      </c>
      <c r="AC262" s="7">
        <v>-0.83848999999999996</v>
      </c>
      <c r="AD262" s="7">
        <v>1.049353</v>
      </c>
      <c r="AE262" s="7">
        <v>-0.10997999999999999</v>
      </c>
      <c r="AF262" s="7">
        <v>-0.11247</v>
      </c>
      <c r="AG262" s="7">
        <v>-0.17294999999999999</v>
      </c>
      <c r="AH262" s="7">
        <v>0.74351900000000004</v>
      </c>
      <c r="AI262" s="7">
        <v>0.32633899999999999</v>
      </c>
      <c r="AJ262" s="7">
        <v>0.66006600000000004</v>
      </c>
      <c r="AK262" s="7">
        <v>-0.75285000000000002</v>
      </c>
      <c r="AL262" s="7">
        <v>0.44245899999999999</v>
      </c>
      <c r="AM262" s="7">
        <v>-0.75280000000000002</v>
      </c>
      <c r="AN262" s="7">
        <v>0.37516300000000002</v>
      </c>
      <c r="AO262" s="7">
        <v>-1.1730100000000001</v>
      </c>
      <c r="AP262" s="7">
        <v>-1.06088</v>
      </c>
      <c r="AQ262" s="7">
        <v>0.32736700000000002</v>
      </c>
      <c r="AR262" s="7">
        <v>-1.3240400000000001</v>
      </c>
      <c r="AS262" s="7">
        <v>-0.75668999999999997</v>
      </c>
      <c r="AT262" s="7">
        <v>-1.5425500000000001</v>
      </c>
      <c r="AU262" s="7">
        <v>2.9836000000000001E-2</v>
      </c>
      <c r="AV262" s="7">
        <v>1.0719399999999999</v>
      </c>
      <c r="AW262" s="7">
        <v>0.88823799999999997</v>
      </c>
      <c r="AX262" s="7">
        <v>0.85858900000000005</v>
      </c>
      <c r="AY262" s="7">
        <v>0.96770900000000004</v>
      </c>
      <c r="AZ262" s="7">
        <v>0.41298299999999999</v>
      </c>
      <c r="BA262" s="7">
        <v>0.31437900000000002</v>
      </c>
      <c r="BB262" s="7">
        <v>-9.3969999999999998E-2</v>
      </c>
      <c r="BC262" s="7">
        <v>-0.98873</v>
      </c>
      <c r="BD262" s="7">
        <v>0.33452399999999999</v>
      </c>
      <c r="BE262" s="7">
        <v>-0.77951000000000004</v>
      </c>
      <c r="BF262" s="7">
        <v>-0.22672</v>
      </c>
      <c r="BG262" s="7">
        <v>-0.39378000000000002</v>
      </c>
      <c r="BH262" s="7">
        <v>0.83277599999999996</v>
      </c>
      <c r="BI262" s="7">
        <v>-0.57513000000000003</v>
      </c>
      <c r="BJ262" s="21">
        <v>4.8341403009999997</v>
      </c>
      <c r="BK262" s="21">
        <v>4.7741236689999997</v>
      </c>
      <c r="BL262" s="21">
        <v>0.55384987600000002</v>
      </c>
      <c r="BM262" s="21">
        <v>0.90722036399999995</v>
      </c>
      <c r="BN262" s="21">
        <v>0.53139120299999998</v>
      </c>
    </row>
    <row r="263" spans="1:66" ht="13">
      <c r="A263" s="7">
        <v>262</v>
      </c>
      <c r="B263" s="8" t="s">
        <v>771</v>
      </c>
      <c r="C263" s="8" t="s">
        <v>772</v>
      </c>
      <c r="D263" s="7">
        <v>2014</v>
      </c>
      <c r="E263" s="8" t="s">
        <v>114</v>
      </c>
      <c r="F263" s="2" t="s">
        <v>114</v>
      </c>
      <c r="G263" s="2" t="s">
        <v>114</v>
      </c>
      <c r="H263" s="9" t="str">
        <f t="shared" si="4"/>
        <v>sad</v>
      </c>
      <c r="I263" s="9"/>
      <c r="J263" s="8" t="s">
        <v>773</v>
      </c>
      <c r="K263" s="7">
        <v>-0.39068000000000003</v>
      </c>
      <c r="L263" s="7">
        <v>0.449573</v>
      </c>
      <c r="M263" s="7">
        <v>1.06749</v>
      </c>
      <c r="N263" s="7">
        <v>0.59784099999999996</v>
      </c>
      <c r="O263" s="7">
        <v>4.8329999999999998E-2</v>
      </c>
      <c r="P263" s="7">
        <v>-0.89946000000000004</v>
      </c>
      <c r="Q263" s="7">
        <v>0.336922</v>
      </c>
      <c r="R263" s="7">
        <v>0.65644599999999997</v>
      </c>
      <c r="S263" s="7">
        <v>0.30848399999999998</v>
      </c>
      <c r="T263" s="7">
        <v>0.16164400000000001</v>
      </c>
      <c r="U263" s="7">
        <v>0.26749400000000001</v>
      </c>
      <c r="V263" s="7">
        <v>-0.51095000000000002</v>
      </c>
      <c r="W263" s="7">
        <v>0.16356299999999999</v>
      </c>
      <c r="X263" s="7">
        <v>0.284362</v>
      </c>
      <c r="Y263" s="7">
        <v>0.32382300000000003</v>
      </c>
      <c r="Z263" s="7">
        <v>-0.26582</v>
      </c>
      <c r="AA263" s="7">
        <v>6.5120999999999998E-2</v>
      </c>
      <c r="AB263" s="7">
        <v>0.63833899999999999</v>
      </c>
      <c r="AC263" s="7">
        <v>-0.10259</v>
      </c>
      <c r="AD263" s="7">
        <v>1.4996940000000001</v>
      </c>
      <c r="AE263" s="7">
        <v>-0.32723999999999998</v>
      </c>
      <c r="AF263" s="7">
        <v>0.25878400000000001</v>
      </c>
      <c r="AG263" s="7">
        <v>0.405638</v>
      </c>
      <c r="AH263" s="7">
        <v>0.91958300000000004</v>
      </c>
      <c r="AI263" s="7">
        <v>0.55476099999999995</v>
      </c>
      <c r="AJ263" s="7">
        <v>0.72845800000000005</v>
      </c>
      <c r="AK263" s="7">
        <v>-0.35422999999999999</v>
      </c>
      <c r="AL263" s="7">
        <v>-1.06809</v>
      </c>
      <c r="AM263" s="7">
        <v>0.530663</v>
      </c>
      <c r="AN263" s="7">
        <v>-0.59145999999999999</v>
      </c>
      <c r="AO263" s="7">
        <v>-1.40425</v>
      </c>
      <c r="AP263" s="7">
        <v>-1.04478</v>
      </c>
      <c r="AQ263" s="7">
        <v>-1.1920599999999999</v>
      </c>
      <c r="AR263" s="7">
        <v>0.367093</v>
      </c>
      <c r="AS263" s="7">
        <v>-1.0768899999999999</v>
      </c>
      <c r="AT263" s="7">
        <v>-0.52566999999999997</v>
      </c>
      <c r="AU263" s="7">
        <v>-0.66218999999999995</v>
      </c>
      <c r="AV263" s="7">
        <v>-1.75922</v>
      </c>
      <c r="AW263" s="7">
        <v>-1.35137</v>
      </c>
      <c r="AX263" s="7">
        <v>-1.0906199999999999</v>
      </c>
      <c r="AY263" s="7">
        <v>-1.3821399999999999</v>
      </c>
      <c r="AZ263" s="7">
        <v>1.216869</v>
      </c>
      <c r="BA263" s="7">
        <v>0.22791</v>
      </c>
      <c r="BB263" s="7">
        <v>-0.31713999999999998</v>
      </c>
      <c r="BC263" s="7">
        <v>-1.2124699999999999</v>
      </c>
      <c r="BD263" s="7">
        <v>-1.0705</v>
      </c>
      <c r="BE263" s="7">
        <v>-0.86656</v>
      </c>
      <c r="BF263" s="7">
        <v>0.15026500000000001</v>
      </c>
      <c r="BG263" s="7">
        <v>0.17132700000000001</v>
      </c>
      <c r="BH263" s="7">
        <v>-1.1553</v>
      </c>
      <c r="BI263" s="7">
        <v>-0.20338999999999999</v>
      </c>
      <c r="BJ263" s="21">
        <v>4.1200394630000003</v>
      </c>
      <c r="BK263" s="21">
        <v>4.2225522990000002</v>
      </c>
      <c r="BL263" s="21">
        <v>0.73189199000000005</v>
      </c>
      <c r="BM263" s="21">
        <v>0.98311811699999996</v>
      </c>
      <c r="BN263" s="21">
        <v>0.78247863100000004</v>
      </c>
    </row>
    <row r="264" spans="1:66" ht="13">
      <c r="A264" s="7">
        <v>263</v>
      </c>
      <c r="B264" s="8" t="s">
        <v>774</v>
      </c>
      <c r="C264" s="8" t="s">
        <v>775</v>
      </c>
      <c r="D264" s="7">
        <v>2019</v>
      </c>
      <c r="E264" s="8" t="s">
        <v>114</v>
      </c>
      <c r="F264" s="2" t="s">
        <v>114</v>
      </c>
      <c r="G264" s="2" t="s">
        <v>114</v>
      </c>
      <c r="H264" s="9" t="str">
        <f t="shared" si="4"/>
        <v>sad</v>
      </c>
      <c r="I264" s="9"/>
      <c r="J264" s="8" t="s">
        <v>776</v>
      </c>
      <c r="K264" s="7">
        <v>0.22720299999999999</v>
      </c>
      <c r="L264" s="7">
        <v>7.9281000000000004E-2</v>
      </c>
      <c r="M264" s="7">
        <v>0.40333799999999997</v>
      </c>
      <c r="N264" s="7">
        <v>-0.81999</v>
      </c>
      <c r="O264" s="7">
        <v>1.003403</v>
      </c>
      <c r="P264" s="7">
        <v>-1.31637</v>
      </c>
      <c r="Q264" s="7">
        <v>-0.23416000000000001</v>
      </c>
      <c r="R264" s="7">
        <v>-0.62914999999999999</v>
      </c>
      <c r="S264" s="7">
        <v>1.613059</v>
      </c>
      <c r="T264" s="7">
        <v>-7.5009999999999993E-2</v>
      </c>
      <c r="U264" s="7">
        <v>-0.28542000000000001</v>
      </c>
      <c r="V264" s="7">
        <v>-0.63415999999999995</v>
      </c>
      <c r="W264" s="7">
        <v>-4.7300000000000002E-2</v>
      </c>
      <c r="X264" s="7">
        <v>-0.37669000000000002</v>
      </c>
      <c r="Y264" s="7">
        <v>-0.23655999999999999</v>
      </c>
      <c r="Z264" s="7">
        <v>-0.69145999999999996</v>
      </c>
      <c r="AA264" s="7">
        <v>0.405053</v>
      </c>
      <c r="AB264" s="7">
        <v>-0.3543</v>
      </c>
      <c r="AC264" s="7">
        <v>-0.88927999999999996</v>
      </c>
      <c r="AD264" s="7">
        <v>8.7600000000000004E-4</v>
      </c>
      <c r="AE264" s="7">
        <v>1.0323249999999999</v>
      </c>
      <c r="AF264" s="7">
        <v>0.46113399999999999</v>
      </c>
      <c r="AG264" s="7">
        <v>-0.21471000000000001</v>
      </c>
      <c r="AH264" s="7">
        <v>0.12676499999999999</v>
      </c>
      <c r="AI264" s="7">
        <v>0.55075700000000005</v>
      </c>
      <c r="AJ264" s="7">
        <v>-0.49869000000000002</v>
      </c>
      <c r="AK264" s="7">
        <v>-0.26871</v>
      </c>
      <c r="AL264" s="7">
        <v>0.41641899999999998</v>
      </c>
      <c r="AM264" s="7">
        <v>-0.92339000000000004</v>
      </c>
      <c r="AN264" s="7">
        <v>0.323042</v>
      </c>
      <c r="AO264" s="7">
        <v>-0.88119000000000003</v>
      </c>
      <c r="AP264" s="7">
        <v>0.55278499999999997</v>
      </c>
      <c r="AQ264" s="7">
        <v>-0.56798000000000004</v>
      </c>
      <c r="AR264" s="7">
        <v>-0.61651</v>
      </c>
      <c r="AS264" s="7">
        <v>0.94667999999999997</v>
      </c>
      <c r="AT264" s="7">
        <v>-0.59026000000000001</v>
      </c>
      <c r="AU264" s="7">
        <v>-0.35680000000000001</v>
      </c>
      <c r="AV264" s="7">
        <v>-1.3961399999999999</v>
      </c>
      <c r="AW264" s="7">
        <v>-0.59916999999999998</v>
      </c>
      <c r="AX264" s="7">
        <v>0.40640599999999999</v>
      </c>
      <c r="AY264" s="7">
        <v>-0.29886000000000001</v>
      </c>
      <c r="AZ264" s="7">
        <v>0.47066000000000002</v>
      </c>
      <c r="BA264" s="7">
        <v>3.9685999999999999E-2</v>
      </c>
      <c r="BB264" s="7">
        <v>-0.38500000000000001</v>
      </c>
      <c r="BC264" s="7">
        <v>-0.73058000000000001</v>
      </c>
      <c r="BD264" s="7">
        <v>-0.54766000000000004</v>
      </c>
      <c r="BE264" s="7">
        <v>-1.0268299999999999</v>
      </c>
      <c r="BF264" s="7">
        <v>0.64108600000000004</v>
      </c>
      <c r="BG264" s="7">
        <v>0.63170499999999996</v>
      </c>
      <c r="BH264" s="7">
        <v>-1.1833400000000001</v>
      </c>
      <c r="BI264" s="7">
        <v>7.8466999999999995E-2</v>
      </c>
      <c r="BJ264" s="21">
        <v>4.9341650010000002</v>
      </c>
      <c r="BK264" s="21">
        <v>4.4181146619999998</v>
      </c>
      <c r="BL264" s="21">
        <v>0.68672490100000005</v>
      </c>
      <c r="BM264" s="21">
        <v>0.95643484599999995</v>
      </c>
      <c r="BN264" s="21">
        <v>0.79091560800000005</v>
      </c>
    </row>
    <row r="265" spans="1:66" ht="13">
      <c r="A265" s="7">
        <v>264</v>
      </c>
      <c r="B265" s="8" t="s">
        <v>777</v>
      </c>
      <c r="C265" s="8" t="s">
        <v>778</v>
      </c>
      <c r="D265" s="7">
        <v>2019</v>
      </c>
      <c r="E265" s="8" t="s">
        <v>114</v>
      </c>
      <c r="F265" s="2" t="s">
        <v>114</v>
      </c>
      <c r="G265" s="2" t="s">
        <v>114</v>
      </c>
      <c r="H265" s="9" t="str">
        <f t="shared" si="4"/>
        <v>sad</v>
      </c>
      <c r="I265" s="9"/>
      <c r="J265" s="8" t="s">
        <v>779</v>
      </c>
      <c r="K265" s="7">
        <v>0.197438</v>
      </c>
      <c r="L265" s="7">
        <v>-0.63834000000000002</v>
      </c>
      <c r="M265" s="7">
        <v>1.3548119999999999</v>
      </c>
      <c r="N265" s="7">
        <v>0.21560699999999999</v>
      </c>
      <c r="O265" s="7">
        <v>5.7031999999999999E-2</v>
      </c>
      <c r="P265" s="7">
        <v>-0.5232</v>
      </c>
      <c r="Q265" s="7">
        <v>-1.4E-3</v>
      </c>
      <c r="R265" s="7">
        <v>0.26890399999999998</v>
      </c>
      <c r="S265" s="7">
        <v>0.44709900000000002</v>
      </c>
      <c r="T265" s="7">
        <v>-0.17466999999999999</v>
      </c>
      <c r="U265" s="7">
        <v>-0.53056000000000003</v>
      </c>
      <c r="V265" s="7">
        <v>-0.25203999999999999</v>
      </c>
      <c r="W265" s="7">
        <v>-0.33305000000000001</v>
      </c>
      <c r="X265" s="7">
        <v>0.764845</v>
      </c>
      <c r="Y265" s="7">
        <v>-0.24454000000000001</v>
      </c>
      <c r="Z265" s="7">
        <v>0.25107800000000002</v>
      </c>
      <c r="AA265" s="7">
        <v>0.83575999999999995</v>
      </c>
      <c r="AB265" s="7">
        <v>0.51832800000000001</v>
      </c>
      <c r="AC265" s="7">
        <v>0.36465999999999998</v>
      </c>
      <c r="AD265" s="7">
        <v>1.0428409999999999</v>
      </c>
      <c r="AE265" s="7">
        <v>-0.53129999999999999</v>
      </c>
      <c r="AF265" s="7">
        <v>0.40836299999999998</v>
      </c>
      <c r="AG265" s="7">
        <v>-0.28950999999999999</v>
      </c>
      <c r="AH265" s="7">
        <v>0.58987400000000001</v>
      </c>
      <c r="AI265" s="7">
        <v>-2.5059999999999999E-2</v>
      </c>
      <c r="AJ265" s="7">
        <v>0.30275000000000002</v>
      </c>
      <c r="AK265" s="7">
        <v>-0.3362</v>
      </c>
      <c r="AL265" s="7">
        <v>-0.96660000000000001</v>
      </c>
      <c r="AM265" s="7">
        <v>-0.52480000000000004</v>
      </c>
      <c r="AN265" s="7">
        <v>-0.46361000000000002</v>
      </c>
      <c r="AO265" s="7">
        <v>1.038556</v>
      </c>
      <c r="AP265" s="7">
        <v>-0.75807999999999998</v>
      </c>
      <c r="AQ265" s="7">
        <v>0.53494299999999995</v>
      </c>
      <c r="AR265" s="7">
        <v>0.33409</v>
      </c>
      <c r="AS265" s="7">
        <v>-0.90934999999999999</v>
      </c>
      <c r="AT265" s="7">
        <v>-0.57213999999999998</v>
      </c>
      <c r="AU265" s="7">
        <v>-0.72479000000000005</v>
      </c>
      <c r="AV265" s="7">
        <v>1.081169</v>
      </c>
      <c r="AW265" s="7">
        <v>-1.3555600000000001</v>
      </c>
      <c r="AX265" s="7">
        <v>-0.93615999999999999</v>
      </c>
      <c r="AY265" s="7">
        <v>-1.3856200000000001</v>
      </c>
      <c r="AZ265" s="7">
        <v>0.91583700000000001</v>
      </c>
      <c r="BA265" s="7">
        <v>0.37933499999999998</v>
      </c>
      <c r="BB265" s="7">
        <v>-0.45033000000000001</v>
      </c>
      <c r="BC265" s="7">
        <v>-1.10446</v>
      </c>
      <c r="BD265" s="7">
        <v>-1.94981</v>
      </c>
      <c r="BE265" s="7">
        <v>-1.29914</v>
      </c>
      <c r="BF265" s="7">
        <v>0.75062099999999998</v>
      </c>
      <c r="BG265" s="7">
        <v>0.31042500000000001</v>
      </c>
      <c r="BH265" s="7">
        <v>-1.1670400000000001</v>
      </c>
      <c r="BI265" s="7">
        <v>0.21040400000000001</v>
      </c>
      <c r="BJ265" s="21">
        <v>4.2652974129999999</v>
      </c>
      <c r="BK265" s="21">
        <v>4.0272431370000001</v>
      </c>
      <c r="BL265" s="21">
        <v>0.84753549100000003</v>
      </c>
      <c r="BM265" s="21">
        <v>0.966167569</v>
      </c>
      <c r="BN265" s="21">
        <v>0.86260908800000002</v>
      </c>
    </row>
    <row r="266" spans="1:66" ht="13">
      <c r="A266" s="7">
        <v>265</v>
      </c>
      <c r="B266" s="8" t="s">
        <v>780</v>
      </c>
      <c r="C266" s="8" t="s">
        <v>342</v>
      </c>
      <c r="D266" s="7">
        <v>2023</v>
      </c>
      <c r="E266" s="8" t="s">
        <v>114</v>
      </c>
      <c r="F266" s="2" t="s">
        <v>63</v>
      </c>
      <c r="G266" s="2" t="s">
        <v>114</v>
      </c>
      <c r="H266" s="9" t="str">
        <f t="shared" si="4"/>
        <v>sad</v>
      </c>
      <c r="I266" s="9"/>
      <c r="J266" s="8" t="s">
        <v>781</v>
      </c>
      <c r="K266" s="7">
        <v>-0.28573999999999999</v>
      </c>
      <c r="L266" s="7">
        <v>0.42564299999999999</v>
      </c>
      <c r="M266" s="7">
        <v>0.90236000000000005</v>
      </c>
      <c r="N266" s="7">
        <v>-0.53815999999999997</v>
      </c>
      <c r="O266" s="7">
        <v>0.74962600000000001</v>
      </c>
      <c r="P266" s="7">
        <v>-0.47021000000000002</v>
      </c>
      <c r="Q266" s="7">
        <v>-1.0416399999999999</v>
      </c>
      <c r="R266" s="7">
        <v>-1.0569299999999999</v>
      </c>
      <c r="S266" s="7">
        <v>0.36816199999999999</v>
      </c>
      <c r="T266" s="7">
        <v>-0.90117999999999998</v>
      </c>
      <c r="U266" s="7">
        <v>-0.43118000000000001</v>
      </c>
      <c r="V266" s="7">
        <v>-0.94142000000000003</v>
      </c>
      <c r="W266" s="7">
        <v>-1.5319700000000001</v>
      </c>
      <c r="X266" s="7">
        <v>0.264625</v>
      </c>
      <c r="Y266" s="7">
        <v>-0.24965999999999999</v>
      </c>
      <c r="Z266" s="7">
        <v>1.0093669999999999</v>
      </c>
      <c r="AA266" s="7">
        <v>7.2447999999999999E-2</v>
      </c>
      <c r="AB266" s="7">
        <v>-0.48255999999999999</v>
      </c>
      <c r="AC266" s="7">
        <v>0.50644599999999995</v>
      </c>
      <c r="AD266" s="7">
        <v>-9.0840000000000004E-2</v>
      </c>
      <c r="AE266" s="7">
        <v>1.481816</v>
      </c>
      <c r="AF266" s="7">
        <v>0.72148299999999999</v>
      </c>
      <c r="AG266" s="7">
        <v>-0.92332000000000003</v>
      </c>
      <c r="AH266" s="7">
        <v>0.41961300000000001</v>
      </c>
      <c r="AI266" s="7">
        <v>-1.8615699999999999</v>
      </c>
      <c r="AJ266" s="7">
        <v>0.25054199999999999</v>
      </c>
      <c r="AK266" s="7">
        <v>-1.19895</v>
      </c>
      <c r="AL266" s="7">
        <v>-1.26203</v>
      </c>
      <c r="AM266" s="7">
        <v>1.262426</v>
      </c>
      <c r="AN266" s="7">
        <v>-0.83275999999999994</v>
      </c>
      <c r="AO266" s="7">
        <v>-1.91665</v>
      </c>
      <c r="AP266" s="7">
        <v>-2.0023200000000001</v>
      </c>
      <c r="AQ266" s="7">
        <v>-0.23868</v>
      </c>
      <c r="AR266" s="7">
        <v>1.719644</v>
      </c>
      <c r="AS266" s="7">
        <v>-1.1671199999999999</v>
      </c>
      <c r="AT266" s="7">
        <v>-0.79596</v>
      </c>
      <c r="AU266" s="7">
        <v>-1.46407</v>
      </c>
      <c r="AV266" s="7">
        <v>-0.67235</v>
      </c>
      <c r="AW266" s="7">
        <v>-1.0346500000000001</v>
      </c>
      <c r="AX266" s="7">
        <v>-0.29598000000000002</v>
      </c>
      <c r="AY266" s="7">
        <v>-1.0039899999999999</v>
      </c>
      <c r="AZ266" s="7">
        <v>0.74056599999999995</v>
      </c>
      <c r="BA266" s="7">
        <v>0.15831600000000001</v>
      </c>
      <c r="BB266" s="7">
        <v>-0.46067000000000002</v>
      </c>
      <c r="BC266" s="7">
        <v>-0.25916</v>
      </c>
      <c r="BD266" s="7">
        <v>-1.0482</v>
      </c>
      <c r="BE266" s="7">
        <v>-0.77715000000000001</v>
      </c>
      <c r="BF266" s="7">
        <v>2.7713000000000002E-2</v>
      </c>
      <c r="BG266" s="7">
        <v>0.17449500000000001</v>
      </c>
      <c r="BH266" s="7">
        <v>-1.17056</v>
      </c>
      <c r="BI266" s="7">
        <v>0.11299099999999999</v>
      </c>
      <c r="BJ266" s="21">
        <v>4.3122739790000004</v>
      </c>
      <c r="BK266" s="21">
        <v>4.4415183069999999</v>
      </c>
      <c r="BL266" s="21">
        <v>0.64790916399999998</v>
      </c>
      <c r="BM266" s="21">
        <v>0.94847703000000005</v>
      </c>
      <c r="BN266" s="21">
        <v>0.82705843400000001</v>
      </c>
    </row>
    <row r="267" spans="1:66" ht="13">
      <c r="A267" s="7">
        <v>266</v>
      </c>
      <c r="B267" s="8" t="s">
        <v>782</v>
      </c>
      <c r="C267" s="8" t="s">
        <v>783</v>
      </c>
      <c r="D267" s="7">
        <v>2020</v>
      </c>
      <c r="E267" s="8" t="s">
        <v>114</v>
      </c>
      <c r="F267" s="2" t="s">
        <v>114</v>
      </c>
      <c r="G267" s="2" t="s">
        <v>114</v>
      </c>
      <c r="H267" s="9" t="str">
        <f t="shared" si="4"/>
        <v>sad</v>
      </c>
      <c r="I267" s="9"/>
      <c r="J267" s="8" t="s">
        <v>784</v>
      </c>
      <c r="K267" s="7">
        <v>-8.8469999999999993E-2</v>
      </c>
      <c r="L267" s="7">
        <v>0.22724900000000001</v>
      </c>
      <c r="M267" s="7">
        <v>0.47340399999999999</v>
      </c>
      <c r="N267" s="7">
        <v>0.13769899999999999</v>
      </c>
      <c r="O267" s="7">
        <v>8.3935999999999997E-2</v>
      </c>
      <c r="P267" s="7">
        <v>-0.15185000000000001</v>
      </c>
      <c r="Q267" s="7">
        <v>-0.96689999999999998</v>
      </c>
      <c r="R267" s="7">
        <v>-0.29154999999999998</v>
      </c>
      <c r="S267" s="7">
        <v>-0.30658000000000002</v>
      </c>
      <c r="T267" s="7">
        <v>0.58532600000000001</v>
      </c>
      <c r="U267" s="7">
        <v>-0.48396</v>
      </c>
      <c r="V267" s="7">
        <v>-0.49651000000000001</v>
      </c>
      <c r="W267" s="7">
        <v>-0.51954</v>
      </c>
      <c r="X267" s="7">
        <v>-8.6800000000000002E-3</v>
      </c>
      <c r="Y267" s="7">
        <v>-0.48032999999999998</v>
      </c>
      <c r="Z267" s="7">
        <v>0.44031100000000001</v>
      </c>
      <c r="AA267" s="7">
        <v>-0.27039000000000002</v>
      </c>
      <c r="AB267" s="7">
        <v>0.19714499999999999</v>
      </c>
      <c r="AC267" s="7">
        <v>-0.24462999999999999</v>
      </c>
      <c r="AD267" s="7">
        <v>0.45574199999999998</v>
      </c>
      <c r="AE267" s="7">
        <v>1.104867</v>
      </c>
      <c r="AF267" s="7">
        <v>0.17471999999999999</v>
      </c>
      <c r="AG267" s="7">
        <v>0.373168</v>
      </c>
      <c r="AH267" s="7">
        <v>0.13671</v>
      </c>
      <c r="AI267" s="7">
        <v>0.141818</v>
      </c>
      <c r="AJ267" s="7">
        <v>-0.11939</v>
      </c>
      <c r="AK267" s="7">
        <v>-0.80144000000000004</v>
      </c>
      <c r="AL267" s="7">
        <v>-1.61555</v>
      </c>
      <c r="AM267" s="7">
        <v>-7.1139999999999995E-2</v>
      </c>
      <c r="AN267" s="7">
        <v>1.8280620000000001</v>
      </c>
      <c r="AO267" s="7">
        <v>-1.1375999999999999</v>
      </c>
      <c r="AP267" s="7">
        <v>-0.67544999999999999</v>
      </c>
      <c r="AQ267" s="7">
        <v>-1.74091</v>
      </c>
      <c r="AR267" s="7">
        <v>-0.37003999999999998</v>
      </c>
      <c r="AS267" s="7">
        <v>-1.77342</v>
      </c>
      <c r="AT267" s="7">
        <v>-1.5720700000000001</v>
      </c>
      <c r="AU267" s="7">
        <v>0.65751800000000005</v>
      </c>
      <c r="AV267" s="7">
        <v>-1.3754200000000001</v>
      </c>
      <c r="AW267" s="7">
        <v>-0.58703000000000005</v>
      </c>
      <c r="AX267" s="7">
        <v>-0.20554</v>
      </c>
      <c r="AY267" s="7">
        <v>-0.63983999999999996</v>
      </c>
      <c r="AZ267" s="7">
        <v>0.81110700000000002</v>
      </c>
      <c r="BA267" s="7">
        <v>0.232659</v>
      </c>
      <c r="BB267" s="7">
        <v>-0.38768000000000002</v>
      </c>
      <c r="BC267" s="7">
        <v>1.1828179999999999</v>
      </c>
      <c r="BD267" s="7">
        <v>-1.47207</v>
      </c>
      <c r="BE267" s="7">
        <v>-1.0183500000000001</v>
      </c>
      <c r="BF267" s="7">
        <v>-5.7020000000000001E-2</v>
      </c>
      <c r="BG267" s="7">
        <v>4.6262999999999999E-2</v>
      </c>
      <c r="BH267" s="7">
        <v>-0.61297999999999997</v>
      </c>
      <c r="BI267" s="7">
        <v>-0.12333</v>
      </c>
      <c r="BJ267" s="21">
        <v>4.5516839029999998</v>
      </c>
      <c r="BK267" s="21">
        <v>4.4666485790000001</v>
      </c>
      <c r="BL267" s="21">
        <v>0.63065600399999999</v>
      </c>
      <c r="BM267" s="21">
        <v>0.94675093899999996</v>
      </c>
      <c r="BN267" s="21">
        <v>0.72099077700000003</v>
      </c>
    </row>
    <row r="268" spans="1:66" ht="13">
      <c r="A268" s="7">
        <v>267</v>
      </c>
      <c r="B268" s="8" t="s">
        <v>785</v>
      </c>
      <c r="C268" s="8" t="s">
        <v>786</v>
      </c>
      <c r="D268" s="7">
        <v>2000</v>
      </c>
      <c r="E268" s="8" t="s">
        <v>114</v>
      </c>
      <c r="F268" s="2" t="s">
        <v>114</v>
      </c>
      <c r="G268" s="2" t="s">
        <v>114</v>
      </c>
      <c r="H268" s="9" t="str">
        <f t="shared" si="4"/>
        <v>sad</v>
      </c>
      <c r="I268" s="9"/>
      <c r="J268" s="8" t="s">
        <v>787</v>
      </c>
      <c r="K268" s="7">
        <v>0.28945199999999999</v>
      </c>
      <c r="L268" s="7">
        <v>-0.89348000000000005</v>
      </c>
      <c r="M268" s="7">
        <v>0.67405800000000005</v>
      </c>
      <c r="N268" s="7">
        <v>-1.1075299999999999</v>
      </c>
      <c r="O268" s="7">
        <v>-2.4709999999999999E-2</v>
      </c>
      <c r="P268" s="7">
        <v>-0.76105999999999996</v>
      </c>
      <c r="Q268" s="7">
        <v>0.25490299999999999</v>
      </c>
      <c r="R268" s="7">
        <v>-0.58567999999999998</v>
      </c>
      <c r="S268" s="7">
        <v>3.3904999999999998E-2</v>
      </c>
      <c r="T268" s="7">
        <v>-0.1217</v>
      </c>
      <c r="U268" s="7">
        <v>1.192126</v>
      </c>
      <c r="V268" s="7">
        <v>-1.45007</v>
      </c>
      <c r="W268" s="7">
        <v>-0.28521000000000002</v>
      </c>
      <c r="X268" s="7">
        <v>-1.3399700000000001</v>
      </c>
      <c r="Y268" s="7">
        <v>0.20743400000000001</v>
      </c>
      <c r="Z268" s="7">
        <v>-1.2193000000000001</v>
      </c>
      <c r="AA268" s="7">
        <v>1.892E-3</v>
      </c>
      <c r="AB268" s="7">
        <v>-1.3951100000000001</v>
      </c>
      <c r="AC268" s="7">
        <v>0.33027600000000001</v>
      </c>
      <c r="AD268" s="7">
        <v>-1.01677</v>
      </c>
      <c r="AE268" s="7">
        <v>8.4677000000000002E-2</v>
      </c>
      <c r="AF268" s="7">
        <v>-1.3249599999999999</v>
      </c>
      <c r="AG268" s="7">
        <v>-2.196E-2</v>
      </c>
      <c r="AH268" s="7">
        <v>-1.26217</v>
      </c>
      <c r="AI268" s="7">
        <v>0.197546</v>
      </c>
      <c r="AJ268" s="7">
        <v>-1.2445900000000001</v>
      </c>
      <c r="AK268" s="7">
        <v>1.832792</v>
      </c>
      <c r="AL268" s="7">
        <v>0.15726499999999999</v>
      </c>
      <c r="AM268" s="7">
        <v>0.54476199999999997</v>
      </c>
      <c r="AN268" s="7">
        <v>7.3816000000000007E-2</v>
      </c>
      <c r="AO268" s="7">
        <v>-0.78119000000000005</v>
      </c>
      <c r="AP268" s="7">
        <v>0.13417200000000001</v>
      </c>
      <c r="AQ268" s="7">
        <v>-7.3749999999999996E-2</v>
      </c>
      <c r="AR268" s="7">
        <v>1.950026</v>
      </c>
      <c r="AS268" s="7">
        <v>-0.65958000000000006</v>
      </c>
      <c r="AT268" s="7">
        <v>-0.98843999999999999</v>
      </c>
      <c r="AU268" s="7">
        <v>0.28464800000000001</v>
      </c>
      <c r="AV268" s="7">
        <v>-0.16239000000000001</v>
      </c>
      <c r="AW268" s="7">
        <v>-0.6673</v>
      </c>
      <c r="AX268" s="7">
        <v>-0.2656</v>
      </c>
      <c r="AY268" s="7">
        <v>-0.59504999999999997</v>
      </c>
      <c r="AZ268" s="7">
        <v>0.19380900000000001</v>
      </c>
      <c r="BA268" s="7">
        <v>0.28473500000000002</v>
      </c>
      <c r="BB268" s="7">
        <v>-0.33140999999999998</v>
      </c>
      <c r="BC268" s="7">
        <v>-0.73058000000000001</v>
      </c>
      <c r="BD268" s="7">
        <v>0.46546700000000002</v>
      </c>
      <c r="BE268" s="7">
        <v>-0.58138000000000001</v>
      </c>
      <c r="BF268" s="7">
        <v>-0.32976</v>
      </c>
      <c r="BG268" s="7">
        <v>-0.97416999999999998</v>
      </c>
      <c r="BH268" s="7">
        <v>-0.74250000000000005</v>
      </c>
      <c r="BI268" s="7">
        <v>-0.60719000000000001</v>
      </c>
      <c r="BJ268" s="21">
        <v>4.9755363460000002</v>
      </c>
      <c r="BK268" s="21">
        <v>5.1302313799999997</v>
      </c>
      <c r="BL268" s="21">
        <v>0.50905484000000001</v>
      </c>
      <c r="BM268" s="21">
        <v>0.77518880400000001</v>
      </c>
      <c r="BN268" s="21">
        <v>0.56071531799999996</v>
      </c>
    </row>
    <row r="269" spans="1:66" ht="13">
      <c r="A269" s="7">
        <v>268</v>
      </c>
      <c r="B269" s="8" t="s">
        <v>788</v>
      </c>
      <c r="C269" s="8" t="s">
        <v>789</v>
      </c>
      <c r="D269" s="7">
        <v>2017</v>
      </c>
      <c r="E269" s="8" t="s">
        <v>114</v>
      </c>
      <c r="F269" s="2" t="s">
        <v>114</v>
      </c>
      <c r="G269" s="2" t="s">
        <v>114</v>
      </c>
      <c r="H269" s="9" t="str">
        <f t="shared" si="4"/>
        <v>sad</v>
      </c>
      <c r="I269" s="9"/>
      <c r="J269" s="8" t="s">
        <v>790</v>
      </c>
      <c r="K269" s="7">
        <v>-0.44683</v>
      </c>
      <c r="L269" s="7">
        <v>0.78234000000000004</v>
      </c>
      <c r="M269" s="7">
        <v>0.14772199999999999</v>
      </c>
      <c r="N269" s="7">
        <v>1.5648979999999999</v>
      </c>
      <c r="O269" s="7">
        <v>0.36901600000000001</v>
      </c>
      <c r="P269" s="7">
        <v>0.56579199999999996</v>
      </c>
      <c r="Q269" s="7">
        <v>-1.0638099999999999</v>
      </c>
      <c r="R269" s="7">
        <v>0.40610800000000002</v>
      </c>
      <c r="S269" s="7">
        <v>-0.36845</v>
      </c>
      <c r="T269" s="7">
        <v>1.2569129999999999</v>
      </c>
      <c r="U269" s="7">
        <v>0.36897999999999997</v>
      </c>
      <c r="V269" s="7">
        <v>-0.44530999999999998</v>
      </c>
      <c r="W269" s="7">
        <v>-0.61580000000000001</v>
      </c>
      <c r="X269" s="7">
        <v>1.1421969999999999</v>
      </c>
      <c r="Y269" s="7">
        <v>-0.97189999999999999</v>
      </c>
      <c r="Z269" s="7">
        <v>1.0664180000000001</v>
      </c>
      <c r="AA269" s="7">
        <v>0.42744199999999999</v>
      </c>
      <c r="AB269" s="7">
        <v>1.1379649999999999</v>
      </c>
      <c r="AC269" s="7">
        <v>-1.30965</v>
      </c>
      <c r="AD269" s="7">
        <v>0.12264600000000001</v>
      </c>
      <c r="AE269" s="7">
        <v>-0.82074999999999998</v>
      </c>
      <c r="AF269" s="7">
        <v>0.55563200000000001</v>
      </c>
      <c r="AG269" s="7">
        <v>-0.65947</v>
      </c>
      <c r="AH269" s="7">
        <v>0.53478599999999998</v>
      </c>
      <c r="AI269" s="7">
        <v>-1.1370100000000001</v>
      </c>
      <c r="AJ269" s="7">
        <v>0.73363599999999995</v>
      </c>
      <c r="AK269" s="7">
        <v>0.398233</v>
      </c>
      <c r="AL269" s="7">
        <v>-1.2940199999999999</v>
      </c>
      <c r="AM269" s="7">
        <v>-0.66742000000000001</v>
      </c>
      <c r="AN269" s="7">
        <v>-1.2659499999999999</v>
      </c>
      <c r="AO269" s="7">
        <v>-0.55730999999999997</v>
      </c>
      <c r="AP269" s="7">
        <v>-1.34917</v>
      </c>
      <c r="AQ269" s="7">
        <v>-1.0126999999999999</v>
      </c>
      <c r="AR269" s="7">
        <v>-0.42706</v>
      </c>
      <c r="AS269" s="7">
        <v>-0.69364000000000003</v>
      </c>
      <c r="AT269" s="7">
        <v>0.65806799999999999</v>
      </c>
      <c r="AU269" s="7">
        <v>-0.98724000000000001</v>
      </c>
      <c r="AV269" s="7">
        <v>0.53253700000000004</v>
      </c>
      <c r="AW269" s="7">
        <v>-0.65332000000000001</v>
      </c>
      <c r="AX269" s="7">
        <v>-0.21726000000000001</v>
      </c>
      <c r="AY269" s="7">
        <v>-0.57806000000000002</v>
      </c>
      <c r="AZ269" s="7">
        <v>0.67835999999999996</v>
      </c>
      <c r="BA269" s="7">
        <v>0.32861099999999999</v>
      </c>
      <c r="BB269" s="7">
        <v>-7.6550000000000007E-2</v>
      </c>
      <c r="BC269" s="7">
        <v>-0.58601000000000003</v>
      </c>
      <c r="BD269" s="7">
        <v>-1.4105300000000001</v>
      </c>
      <c r="BE269" s="7">
        <v>-0.75627999999999995</v>
      </c>
      <c r="BF269" s="7">
        <v>1.4921E-2</v>
      </c>
      <c r="BG269" s="7">
        <v>0.78958200000000001</v>
      </c>
      <c r="BH269" s="7">
        <v>-0.97031000000000001</v>
      </c>
      <c r="BI269" s="7">
        <v>-3.4349999999999999E-2</v>
      </c>
      <c r="BJ269" s="21">
        <v>4.4933633799999999</v>
      </c>
      <c r="BK269" s="21">
        <v>4.5509505270000004</v>
      </c>
      <c r="BL269" s="21">
        <v>0.69989550099999998</v>
      </c>
      <c r="BM269" s="21">
        <v>0.95994210199999996</v>
      </c>
      <c r="BN269" s="21">
        <v>0.73089551900000005</v>
      </c>
    </row>
    <row r="270" spans="1:66" ht="13">
      <c r="A270" s="7">
        <v>269</v>
      </c>
      <c r="B270" s="8" t="s">
        <v>791</v>
      </c>
      <c r="C270" s="8" t="s">
        <v>169</v>
      </c>
      <c r="D270" s="7">
        <v>2009</v>
      </c>
      <c r="E270" s="8" t="s">
        <v>114</v>
      </c>
      <c r="F270" s="2" t="s">
        <v>114</v>
      </c>
      <c r="G270" s="2" t="s">
        <v>114</v>
      </c>
      <c r="H270" s="9" t="str">
        <f t="shared" si="4"/>
        <v>sad</v>
      </c>
      <c r="I270" s="9"/>
      <c r="J270" s="8" t="s">
        <v>792</v>
      </c>
      <c r="K270" s="7">
        <v>0.39081100000000002</v>
      </c>
      <c r="L270" s="7">
        <v>9.4833000000000001E-2</v>
      </c>
      <c r="M270" s="7">
        <v>0.42278500000000002</v>
      </c>
      <c r="N270" s="7">
        <v>4.4814E-2</v>
      </c>
      <c r="O270" s="7">
        <v>0.81915300000000002</v>
      </c>
      <c r="P270" s="7">
        <v>-0.49053000000000002</v>
      </c>
      <c r="Q270" s="7">
        <v>8.1407999999999994E-2</v>
      </c>
      <c r="R270" s="7">
        <v>-0.26122000000000001</v>
      </c>
      <c r="S270" s="7">
        <v>-0.60597999999999996</v>
      </c>
      <c r="T270" s="7">
        <v>4.3937999999999998E-2</v>
      </c>
      <c r="U270" s="7">
        <v>1.562093</v>
      </c>
      <c r="V270" s="7">
        <v>-0.46322999999999998</v>
      </c>
      <c r="W270" s="7">
        <v>0.13142400000000001</v>
      </c>
      <c r="X270" s="7">
        <v>-0.17516000000000001</v>
      </c>
      <c r="Y270" s="7">
        <v>0.14615300000000001</v>
      </c>
      <c r="Z270" s="7">
        <v>-3.075E-2</v>
      </c>
      <c r="AA270" s="7">
        <v>2.2544999999999999E-2</v>
      </c>
      <c r="AB270" s="7">
        <v>4.9183999999999999E-2</v>
      </c>
      <c r="AC270" s="7">
        <v>0.44549800000000001</v>
      </c>
      <c r="AD270" s="7">
        <v>0.10440000000000001</v>
      </c>
      <c r="AE270" s="7">
        <v>3.3170000000000001E-3</v>
      </c>
      <c r="AF270" s="7">
        <v>0.31224499999999999</v>
      </c>
      <c r="AG270" s="7">
        <v>0.51289899999999999</v>
      </c>
      <c r="AH270" s="7">
        <v>-4.0730000000000002E-2</v>
      </c>
      <c r="AI270" s="7">
        <v>0.17985100000000001</v>
      </c>
      <c r="AJ270" s="7">
        <v>-0.34914000000000001</v>
      </c>
      <c r="AK270" s="7">
        <v>0.47841499999999998</v>
      </c>
      <c r="AL270" s="7">
        <v>-0.93767</v>
      </c>
      <c r="AM270" s="7">
        <v>0.32973999999999998</v>
      </c>
      <c r="AN270" s="7">
        <v>-1.18912</v>
      </c>
      <c r="AO270" s="7">
        <v>-1.3613500000000001</v>
      </c>
      <c r="AP270" s="7">
        <v>1.9441E-2</v>
      </c>
      <c r="AQ270" s="7">
        <v>-1.53711</v>
      </c>
      <c r="AR270" s="7">
        <v>-1.1026899999999999</v>
      </c>
      <c r="AS270" s="7">
        <v>-1.84901</v>
      </c>
      <c r="AT270" s="7">
        <v>-0.46716000000000002</v>
      </c>
      <c r="AU270" s="7">
        <v>0.96134399999999998</v>
      </c>
      <c r="AV270" s="7">
        <v>-0.90319000000000005</v>
      </c>
      <c r="AW270" s="7">
        <v>-0.59299000000000002</v>
      </c>
      <c r="AX270" s="7">
        <v>-7.2080000000000005E-2</v>
      </c>
      <c r="AY270" s="7">
        <v>-0.28166999999999998</v>
      </c>
      <c r="AZ270" s="7">
        <v>0.748811</v>
      </c>
      <c r="BA270" s="7">
        <v>0.37368600000000002</v>
      </c>
      <c r="BB270" s="7">
        <v>-0.26497999999999999</v>
      </c>
      <c r="BC270" s="7">
        <v>0.129944</v>
      </c>
      <c r="BD270" s="7">
        <v>-1.4882599999999999</v>
      </c>
      <c r="BE270" s="7">
        <v>-0.44130000000000003</v>
      </c>
      <c r="BF270" s="7">
        <v>0.64814099999999997</v>
      </c>
      <c r="BG270" s="7">
        <v>0.18229200000000001</v>
      </c>
      <c r="BH270" s="7">
        <v>-0.75592999999999999</v>
      </c>
      <c r="BI270" s="7">
        <v>0.44645099999999999</v>
      </c>
      <c r="BJ270" s="21">
        <v>5.1555871959999999</v>
      </c>
      <c r="BK270" s="21">
        <v>4.5982570650000003</v>
      </c>
      <c r="BL270" s="21">
        <v>0.52347284599999999</v>
      </c>
      <c r="BM270" s="21">
        <v>0.92643618599999999</v>
      </c>
      <c r="BN270" s="21">
        <v>0.84846264100000002</v>
      </c>
    </row>
    <row r="271" spans="1:66" ht="13">
      <c r="A271" s="7">
        <v>270</v>
      </c>
      <c r="B271" s="8" t="s">
        <v>793</v>
      </c>
      <c r="C271" s="8" t="s">
        <v>169</v>
      </c>
      <c r="D271" s="7">
        <v>2009</v>
      </c>
      <c r="E271" s="8" t="s">
        <v>114</v>
      </c>
      <c r="F271" s="2" t="s">
        <v>114</v>
      </c>
      <c r="G271" s="2" t="s">
        <v>114</v>
      </c>
      <c r="H271" s="9" t="str">
        <f t="shared" si="4"/>
        <v>sad</v>
      </c>
      <c r="I271" s="9"/>
      <c r="J271" s="8" t="s">
        <v>794</v>
      </c>
      <c r="K271" s="7">
        <v>-0.1203</v>
      </c>
      <c r="L271" s="7">
        <v>1.0702430000000001</v>
      </c>
      <c r="M271" s="7">
        <v>0.98106400000000005</v>
      </c>
      <c r="N271" s="7">
        <v>0.94389299999999998</v>
      </c>
      <c r="O271" s="7">
        <v>0.44620500000000002</v>
      </c>
      <c r="P271" s="7">
        <v>-0.54934000000000005</v>
      </c>
      <c r="Q271" s="7">
        <v>-1.4213499999999999</v>
      </c>
      <c r="R271" s="7">
        <v>-2.8999999999999998E-3</v>
      </c>
      <c r="S271" s="7">
        <v>-1.0157499999999999</v>
      </c>
      <c r="T271" s="7">
        <v>0.40970400000000001</v>
      </c>
      <c r="U271" s="7">
        <v>0.205757</v>
      </c>
      <c r="V271" s="7">
        <v>4.3311000000000002E-2</v>
      </c>
      <c r="W271" s="7">
        <v>-1.0997300000000001</v>
      </c>
      <c r="X271" s="7">
        <v>0.35680499999999998</v>
      </c>
      <c r="Y271" s="7">
        <v>-1.48325</v>
      </c>
      <c r="Z271" s="7">
        <v>1.657362</v>
      </c>
      <c r="AA271" s="7">
        <v>-0.76017999999999997</v>
      </c>
      <c r="AB271" s="7">
        <v>0.95725800000000005</v>
      </c>
      <c r="AC271" s="7">
        <v>-0.20810000000000001</v>
      </c>
      <c r="AD271" s="7">
        <v>1.855688</v>
      </c>
      <c r="AE271" s="7">
        <v>-1.34775</v>
      </c>
      <c r="AF271" s="7">
        <v>1.645222</v>
      </c>
      <c r="AG271" s="7">
        <v>5.4769999999999999E-2</v>
      </c>
      <c r="AH271" s="7">
        <v>1.3815219999999999</v>
      </c>
      <c r="AI271" s="7">
        <v>-0.78593000000000002</v>
      </c>
      <c r="AJ271" s="7">
        <v>0.71142499999999997</v>
      </c>
      <c r="AK271" s="7">
        <v>-0.13367999999999999</v>
      </c>
      <c r="AL271" s="7">
        <v>-1.3147800000000001</v>
      </c>
      <c r="AM271" s="7">
        <v>1.0004379999999999</v>
      </c>
      <c r="AN271" s="7">
        <v>-1.4558199999999999</v>
      </c>
      <c r="AO271" s="7">
        <v>-1.8853500000000001</v>
      </c>
      <c r="AP271" s="7">
        <v>0.510517</v>
      </c>
      <c r="AQ271" s="7">
        <v>-1.4653099999999999</v>
      </c>
      <c r="AR271" s="7">
        <v>-0.49056</v>
      </c>
      <c r="AS271" s="7">
        <v>-1.82219</v>
      </c>
      <c r="AT271" s="7">
        <v>-0.38329999999999997</v>
      </c>
      <c r="AU271" s="7">
        <v>0.67712600000000001</v>
      </c>
      <c r="AV271" s="7">
        <v>-1.43451</v>
      </c>
      <c r="AW271" s="7">
        <v>-1.3736600000000001</v>
      </c>
      <c r="AX271" s="7">
        <v>-1.0320499999999999</v>
      </c>
      <c r="AY271" s="7">
        <v>-1.48305</v>
      </c>
      <c r="AZ271" s="7">
        <v>0.76834800000000003</v>
      </c>
      <c r="BA271" s="7">
        <v>0.34008300000000002</v>
      </c>
      <c r="BB271" s="7">
        <v>9.5076999999999995E-2</v>
      </c>
      <c r="BC271" s="7">
        <v>-0.25916</v>
      </c>
      <c r="BD271" s="7">
        <v>0.98759200000000003</v>
      </c>
      <c r="BE271" s="7">
        <v>-7.8320000000000001E-2</v>
      </c>
      <c r="BF271" s="7">
        <v>0.46750599999999998</v>
      </c>
      <c r="BG271" s="7">
        <v>0.81399299999999997</v>
      </c>
      <c r="BH271" s="7">
        <v>-0.98917999999999995</v>
      </c>
      <c r="BI271" s="7">
        <v>0.20274700000000001</v>
      </c>
      <c r="BJ271" s="21">
        <v>4.600604057</v>
      </c>
      <c r="BK271" s="21">
        <v>4.5023131369999998</v>
      </c>
      <c r="BL271" s="21">
        <v>0.54608774199999999</v>
      </c>
      <c r="BM271" s="21">
        <v>0.97490721899999999</v>
      </c>
      <c r="BN271" s="21">
        <v>0.91949158900000005</v>
      </c>
    </row>
    <row r="272" spans="1:66" ht="13">
      <c r="A272" s="7">
        <v>271</v>
      </c>
      <c r="B272" s="8" t="s">
        <v>795</v>
      </c>
      <c r="C272" s="8" t="s">
        <v>796</v>
      </c>
      <c r="D272" s="7">
        <v>2007</v>
      </c>
      <c r="E272" s="8" t="s">
        <v>114</v>
      </c>
      <c r="F272" s="2" t="s">
        <v>114</v>
      </c>
      <c r="G272" s="2" t="s">
        <v>114</v>
      </c>
      <c r="H272" s="9" t="str">
        <f t="shared" si="4"/>
        <v>sad</v>
      </c>
      <c r="I272" s="9"/>
      <c r="J272" s="8" t="s">
        <v>797</v>
      </c>
      <c r="K272" s="7">
        <v>0.41309800000000002</v>
      </c>
      <c r="L272" s="7">
        <v>0.70577900000000005</v>
      </c>
      <c r="M272" s="7">
        <v>-3.0300000000000001E-3</v>
      </c>
      <c r="N272" s="7">
        <v>-8.5730000000000001E-2</v>
      </c>
      <c r="O272" s="7">
        <v>0.44514399999999998</v>
      </c>
      <c r="P272" s="7">
        <v>-4.0460000000000003E-2</v>
      </c>
      <c r="Q272" s="7">
        <v>0.75279399999999996</v>
      </c>
      <c r="R272" s="7">
        <v>-0.82062999999999997</v>
      </c>
      <c r="S272" s="7">
        <v>8.1002000000000005E-2</v>
      </c>
      <c r="T272" s="7">
        <v>0.46828199999999998</v>
      </c>
      <c r="U272" s="7">
        <v>-0.32282</v>
      </c>
      <c r="V272" s="7">
        <v>-0.94523000000000001</v>
      </c>
      <c r="W272" s="7">
        <v>0.30511899999999997</v>
      </c>
      <c r="X272" s="7">
        <v>-0.22395000000000001</v>
      </c>
      <c r="Y272" s="7">
        <v>0.41985800000000001</v>
      </c>
      <c r="Z272" s="7">
        <v>-0.34723999999999999</v>
      </c>
      <c r="AA272" s="7">
        <v>-0.34483999999999998</v>
      </c>
      <c r="AB272" s="7">
        <v>0.50302599999999997</v>
      </c>
      <c r="AC272" s="7">
        <v>6.7792000000000005E-2</v>
      </c>
      <c r="AD272" s="7">
        <v>-0.32845000000000002</v>
      </c>
      <c r="AE272" s="7">
        <v>0.201515</v>
      </c>
      <c r="AF272" s="7">
        <v>-0.77419000000000004</v>
      </c>
      <c r="AG272" s="7">
        <v>-0.32301000000000002</v>
      </c>
      <c r="AH272" s="7">
        <v>-0.61460000000000004</v>
      </c>
      <c r="AI272" s="7">
        <v>1.5468000000000001E-2</v>
      </c>
      <c r="AJ272" s="7">
        <v>-0.43995000000000001</v>
      </c>
      <c r="AK272" s="7">
        <v>-0.99197999999999997</v>
      </c>
      <c r="AL272" s="7">
        <v>4.4334999999999999E-2</v>
      </c>
      <c r="AM272" s="7">
        <v>0.68559899999999996</v>
      </c>
      <c r="AN272" s="7">
        <v>-2.9499999999999999E-3</v>
      </c>
      <c r="AO272" s="7">
        <v>-0.28827999999999998</v>
      </c>
      <c r="AP272" s="7">
        <v>-0.61060999999999999</v>
      </c>
      <c r="AQ272" s="7">
        <v>1.002121</v>
      </c>
      <c r="AR272" s="7">
        <v>4.5109000000000003E-2</v>
      </c>
      <c r="AS272" s="7">
        <v>-0.53127999999999997</v>
      </c>
      <c r="AT272" s="7">
        <v>0.21771799999999999</v>
      </c>
      <c r="AU272" s="7">
        <v>-0.33418999999999999</v>
      </c>
      <c r="AV272" s="7">
        <v>-8.7040000000000006E-2</v>
      </c>
      <c r="AW272" s="7">
        <v>-8.3379999999999996E-2</v>
      </c>
      <c r="AX272" s="7">
        <v>0.20940800000000001</v>
      </c>
      <c r="AY272" s="7">
        <v>2.4351999999999999E-2</v>
      </c>
      <c r="AZ272" s="7">
        <v>0.29147699999999999</v>
      </c>
      <c r="BA272" s="7">
        <v>0.42197200000000001</v>
      </c>
      <c r="BB272" s="7">
        <v>-0.15245</v>
      </c>
      <c r="BC272" s="7">
        <v>-1.31351</v>
      </c>
      <c r="BD272" s="7">
        <v>-0.14721999999999999</v>
      </c>
      <c r="BE272" s="7">
        <v>-0.99050000000000005</v>
      </c>
      <c r="BF272" s="7">
        <v>-8.1099999999999992E-3</v>
      </c>
      <c r="BG272" s="7">
        <v>-0.30225999999999997</v>
      </c>
      <c r="BH272" s="7">
        <v>-0.16385</v>
      </c>
      <c r="BI272" s="7">
        <v>-0.14812</v>
      </c>
      <c r="BJ272" s="21">
        <v>5.1732406620000004</v>
      </c>
      <c r="BK272" s="21">
        <v>4.9517560009999997</v>
      </c>
      <c r="BL272" s="21">
        <v>0.56486999999999998</v>
      </c>
      <c r="BM272" s="21">
        <v>0.86743462100000002</v>
      </c>
      <c r="BN272" s="21">
        <v>0.612679482</v>
      </c>
    </row>
    <row r="273" spans="1:66" ht="13">
      <c r="A273" s="7">
        <v>272</v>
      </c>
      <c r="B273" s="8" t="s">
        <v>798</v>
      </c>
      <c r="C273" s="8" t="s">
        <v>284</v>
      </c>
      <c r="D273" s="7">
        <v>2005</v>
      </c>
      <c r="E273" s="8" t="s">
        <v>114</v>
      </c>
      <c r="F273" s="2" t="s">
        <v>114</v>
      </c>
      <c r="G273" s="2" t="s">
        <v>114</v>
      </c>
      <c r="H273" s="9" t="str">
        <f t="shared" si="4"/>
        <v>sad</v>
      </c>
      <c r="I273" s="9"/>
      <c r="J273" s="8" t="s">
        <v>799</v>
      </c>
      <c r="K273" s="7">
        <v>0.29694599999999999</v>
      </c>
      <c r="L273" s="7">
        <v>0.30687300000000001</v>
      </c>
      <c r="M273" s="7">
        <v>-1.22261</v>
      </c>
      <c r="N273" s="7">
        <v>-0.24612999999999999</v>
      </c>
      <c r="O273" s="7">
        <v>0.74051599999999995</v>
      </c>
      <c r="P273" s="7">
        <v>0.14355000000000001</v>
      </c>
      <c r="Q273" s="7">
        <v>-4.7910000000000001E-2</v>
      </c>
      <c r="R273" s="7">
        <v>-1.0167200000000001</v>
      </c>
      <c r="S273" s="7">
        <v>-0.57181000000000004</v>
      </c>
      <c r="T273" s="7">
        <v>0.65820199999999995</v>
      </c>
      <c r="U273" s="7">
        <v>0.50878299999999999</v>
      </c>
      <c r="V273" s="7">
        <v>-0.53717999999999999</v>
      </c>
      <c r="W273" s="7">
        <v>1.256365</v>
      </c>
      <c r="X273" s="7">
        <v>-0.40157999999999999</v>
      </c>
      <c r="Y273" s="7">
        <v>0.879158</v>
      </c>
      <c r="Z273" s="7">
        <v>-0.62446000000000002</v>
      </c>
      <c r="AA273" s="7">
        <v>0.21314900000000001</v>
      </c>
      <c r="AB273" s="7">
        <v>1.7627330000000001</v>
      </c>
      <c r="AC273" s="7">
        <v>0.595634</v>
      </c>
      <c r="AD273" s="7">
        <v>0.60732900000000001</v>
      </c>
      <c r="AE273" s="7">
        <v>-0.28322000000000003</v>
      </c>
      <c r="AF273" s="7">
        <v>0.17890600000000001</v>
      </c>
      <c r="AG273" s="7">
        <v>2.0651799999999998</v>
      </c>
      <c r="AH273" s="7">
        <v>0.99271500000000001</v>
      </c>
      <c r="AI273" s="7">
        <v>8.2299999999999995E-3</v>
      </c>
      <c r="AJ273" s="7">
        <v>0.18373200000000001</v>
      </c>
      <c r="AK273" s="7">
        <v>-0.61521999999999999</v>
      </c>
      <c r="AL273" s="7">
        <v>0.25013200000000002</v>
      </c>
      <c r="AM273" s="7">
        <v>-0.56835000000000002</v>
      </c>
      <c r="AN273" s="7">
        <v>1.5478529999999999</v>
      </c>
      <c r="AO273" s="7">
        <v>-0.27640999999999999</v>
      </c>
      <c r="AP273" s="7">
        <v>-0.78044999999999998</v>
      </c>
      <c r="AQ273" s="7">
        <v>-0.40577000000000002</v>
      </c>
      <c r="AR273" s="7">
        <v>-1.22872</v>
      </c>
      <c r="AS273" s="7">
        <v>-0.26987</v>
      </c>
      <c r="AT273" s="7">
        <v>-0.87039</v>
      </c>
      <c r="AU273" s="7">
        <v>0.91813100000000003</v>
      </c>
      <c r="AV273" s="7">
        <v>0.34386699999999998</v>
      </c>
      <c r="AW273" s="7">
        <v>1.3943669999999999</v>
      </c>
      <c r="AX273" s="7">
        <v>0.955735</v>
      </c>
      <c r="AY273" s="7">
        <v>1.295944</v>
      </c>
      <c r="AZ273" s="7">
        <v>0.67074699999999998</v>
      </c>
      <c r="BA273" s="7">
        <v>0.38580900000000001</v>
      </c>
      <c r="BB273" s="7">
        <v>0.162608</v>
      </c>
      <c r="BC273" s="7">
        <v>-1.10446</v>
      </c>
      <c r="BD273" s="7">
        <v>-0.73387999999999998</v>
      </c>
      <c r="BE273" s="7">
        <v>-9.0539999999999995E-2</v>
      </c>
      <c r="BF273" s="7">
        <v>-0.48257</v>
      </c>
      <c r="BG273" s="7">
        <v>-0.41763</v>
      </c>
      <c r="BH273" s="7">
        <v>1.433063</v>
      </c>
      <c r="BI273" s="7">
        <v>-0.21881999999999999</v>
      </c>
      <c r="BJ273" s="21">
        <v>4.545620918</v>
      </c>
      <c r="BK273" s="21">
        <v>5.0151858330000003</v>
      </c>
      <c r="BL273" s="21">
        <v>0.45060709100000002</v>
      </c>
      <c r="BM273" s="21">
        <v>0.87408375699999996</v>
      </c>
      <c r="BN273" s="21">
        <v>0.439608306</v>
      </c>
    </row>
    <row r="274" spans="1:66" ht="13">
      <c r="A274" s="7">
        <v>273</v>
      </c>
      <c r="B274" s="8" t="s">
        <v>800</v>
      </c>
      <c r="C274" s="8" t="s">
        <v>801</v>
      </c>
      <c r="D274" s="7">
        <v>2007</v>
      </c>
      <c r="E274" s="8" t="s">
        <v>114</v>
      </c>
      <c r="F274" s="8" t="s">
        <v>114</v>
      </c>
      <c r="G274" s="2" t="s">
        <v>114</v>
      </c>
      <c r="H274" s="9" t="str">
        <f t="shared" si="4"/>
        <v>sad</v>
      </c>
      <c r="I274" s="9"/>
      <c r="J274" s="8" t="s">
        <v>802</v>
      </c>
      <c r="K274" s="7">
        <v>-0.66307000000000005</v>
      </c>
      <c r="L274" s="7">
        <v>1.1486000000000001</v>
      </c>
      <c r="M274" s="7">
        <v>-0.36365999999999998</v>
      </c>
      <c r="N274" s="7">
        <v>0.69748600000000005</v>
      </c>
      <c r="O274" s="7">
        <v>-2.9299999999999999E-3</v>
      </c>
      <c r="P274" s="7">
        <v>0.68506800000000001</v>
      </c>
      <c r="Q274" s="7">
        <v>1.2836E-2</v>
      </c>
      <c r="R274" s="7">
        <v>1.3187279999999999</v>
      </c>
      <c r="S274" s="7">
        <v>3.6208999999999998E-2</v>
      </c>
      <c r="T274" s="7">
        <v>0.55618800000000002</v>
      </c>
      <c r="U274" s="7">
        <v>0.239648</v>
      </c>
      <c r="V274" s="7">
        <v>0.91220800000000002</v>
      </c>
      <c r="W274" s="7">
        <v>0.681612</v>
      </c>
      <c r="X274" s="7">
        <v>0.41876400000000003</v>
      </c>
      <c r="Y274" s="7">
        <v>-0.43291000000000002</v>
      </c>
      <c r="Z274" s="7">
        <v>0.84173100000000001</v>
      </c>
      <c r="AA274" s="7">
        <v>1.4416E-2</v>
      </c>
      <c r="AB274" s="7">
        <v>1.715646</v>
      </c>
      <c r="AC274" s="7">
        <v>0.45504699999999998</v>
      </c>
      <c r="AD274" s="7">
        <v>1.0364869999999999</v>
      </c>
      <c r="AE274" s="7">
        <v>0.62556599999999996</v>
      </c>
      <c r="AF274" s="7">
        <v>0.69179000000000002</v>
      </c>
      <c r="AG274" s="7">
        <v>-9.2560000000000003E-2</v>
      </c>
      <c r="AH274" s="7">
        <v>0.753714</v>
      </c>
      <c r="AI274" s="7">
        <v>0.58667199999999997</v>
      </c>
      <c r="AJ274" s="7">
        <v>1.298357</v>
      </c>
      <c r="AK274" s="7">
        <v>1.137011</v>
      </c>
      <c r="AL274" s="7">
        <v>-0.72602999999999995</v>
      </c>
      <c r="AM274" s="7">
        <v>-0.39344000000000001</v>
      </c>
      <c r="AN274" s="7">
        <v>-1.3913</v>
      </c>
      <c r="AO274" s="7">
        <v>-0.46933000000000002</v>
      </c>
      <c r="AP274" s="7">
        <v>1.13761</v>
      </c>
      <c r="AQ274" s="7">
        <v>-0.92906999999999995</v>
      </c>
      <c r="AR274" s="7">
        <v>-0.46920000000000001</v>
      </c>
      <c r="AS274" s="7">
        <v>-1.05769</v>
      </c>
      <c r="AT274" s="7">
        <v>-8.1379999999999994E-2</v>
      </c>
      <c r="AU274" s="7">
        <v>-1.28037</v>
      </c>
      <c r="AV274" s="7">
        <v>-0.80891000000000002</v>
      </c>
      <c r="AW274" s="7">
        <v>5.7678E-2</v>
      </c>
      <c r="AX274" s="7">
        <v>-0.20668</v>
      </c>
      <c r="AY274" s="7">
        <v>-9.221E-2</v>
      </c>
      <c r="AZ274" s="7">
        <v>0.97101400000000004</v>
      </c>
      <c r="BA274" s="7">
        <v>0.40521200000000002</v>
      </c>
      <c r="BB274" s="7">
        <v>-0.11214</v>
      </c>
      <c r="BC274" s="7">
        <v>-0.58601000000000003</v>
      </c>
      <c r="BD274" s="7">
        <v>-0.33483000000000002</v>
      </c>
      <c r="BE274" s="7">
        <v>0.62193100000000001</v>
      </c>
      <c r="BF274" s="7">
        <v>-0.83023000000000002</v>
      </c>
      <c r="BG274" s="7">
        <v>-0.28835</v>
      </c>
      <c r="BH274" s="7">
        <v>0.42039799999999999</v>
      </c>
      <c r="BI274" s="7">
        <v>-3.3649999999999999E-2</v>
      </c>
      <c r="BJ274" s="21">
        <v>4.5492300989999999</v>
      </c>
      <c r="BK274" s="21">
        <v>4.7377095220000003</v>
      </c>
      <c r="BL274" s="21">
        <v>0.44469344599999999</v>
      </c>
      <c r="BM274" s="21">
        <v>0.84170222299999997</v>
      </c>
      <c r="BN274" s="21">
        <v>0.51149576900000004</v>
      </c>
    </row>
    <row r="275" spans="1:66" ht="13">
      <c r="A275" s="7">
        <v>274</v>
      </c>
      <c r="B275" s="8" t="s">
        <v>803</v>
      </c>
      <c r="C275" s="8" t="s">
        <v>804</v>
      </c>
      <c r="D275" s="7">
        <v>2015</v>
      </c>
      <c r="E275" s="8" t="s">
        <v>114</v>
      </c>
      <c r="F275" s="8" t="s">
        <v>114</v>
      </c>
      <c r="G275" s="2" t="s">
        <v>114</v>
      </c>
      <c r="H275" s="9" t="str">
        <f t="shared" si="4"/>
        <v>sad</v>
      </c>
      <c r="I275" s="9"/>
      <c r="J275" s="8" t="s">
        <v>805</v>
      </c>
      <c r="K275" s="7">
        <v>-5.5370000000000003E-2</v>
      </c>
      <c r="L275" s="7">
        <v>-0.94211999999999996</v>
      </c>
      <c r="M275" s="7">
        <v>-0.53435999999999995</v>
      </c>
      <c r="N275" s="7">
        <v>0.231795</v>
      </c>
      <c r="O275" s="7">
        <v>0.81957500000000005</v>
      </c>
      <c r="P275" s="7">
        <v>0.30079699999999998</v>
      </c>
      <c r="Q275" s="7">
        <v>-0.66942000000000002</v>
      </c>
      <c r="R275" s="7">
        <v>0.116207</v>
      </c>
      <c r="S275" s="7">
        <v>0.30777100000000002</v>
      </c>
      <c r="T275" s="7">
        <v>0.53875399999999996</v>
      </c>
      <c r="U275" s="7">
        <v>1.5356000000000001</v>
      </c>
      <c r="V275" s="7">
        <v>0.23958599999999999</v>
      </c>
      <c r="W275" s="7">
        <v>-1.31518</v>
      </c>
      <c r="X275" s="7">
        <v>2.8831180000000001</v>
      </c>
      <c r="Y275" s="7">
        <v>0.59996700000000003</v>
      </c>
      <c r="Z275" s="7">
        <v>1.1688559999999999</v>
      </c>
      <c r="AA275" s="7">
        <v>0.29600799999999999</v>
      </c>
      <c r="AB275" s="7">
        <v>1.2111229999999999</v>
      </c>
      <c r="AC275" s="7">
        <v>-8.4739999999999996E-2</v>
      </c>
      <c r="AD275" s="7">
        <v>0.71183300000000005</v>
      </c>
      <c r="AE275" s="7">
        <v>2.555599</v>
      </c>
      <c r="AF275" s="7">
        <v>1.425484</v>
      </c>
      <c r="AG275" s="7">
        <v>-0.96775999999999995</v>
      </c>
      <c r="AH275" s="7">
        <v>1.0545659999999999</v>
      </c>
      <c r="AI275" s="7">
        <v>1.8794120000000001</v>
      </c>
      <c r="AJ275" s="7">
        <v>1.031463</v>
      </c>
      <c r="AK275" s="7">
        <v>-0.22203999999999999</v>
      </c>
      <c r="AL275" s="7">
        <v>1.3765510000000001</v>
      </c>
      <c r="AM275" s="7">
        <v>0.614784</v>
      </c>
      <c r="AN275" s="7">
        <v>-0.79854999999999998</v>
      </c>
      <c r="AO275" s="7">
        <v>-0.14568</v>
      </c>
      <c r="AP275" s="7">
        <v>-0.78937000000000002</v>
      </c>
      <c r="AQ275" s="7">
        <v>-8.8849999999999998E-2</v>
      </c>
      <c r="AR275" s="7">
        <v>-0.99834000000000001</v>
      </c>
      <c r="AS275" s="7">
        <v>-0.97633999999999999</v>
      </c>
      <c r="AT275" s="7">
        <v>-0.29063</v>
      </c>
      <c r="AU275" s="7">
        <v>-0.32441999999999999</v>
      </c>
      <c r="AV275" s="7">
        <v>0.81854499999999997</v>
      </c>
      <c r="AW275" s="7">
        <v>0.654416</v>
      </c>
      <c r="AX275" s="7">
        <v>0.92122099999999996</v>
      </c>
      <c r="AY275" s="7">
        <v>0.95629900000000001</v>
      </c>
      <c r="AZ275" s="7">
        <v>0.65932999999999997</v>
      </c>
      <c r="BA275" s="7">
        <v>0.35814000000000001</v>
      </c>
      <c r="BB275" s="7">
        <v>-0.23552999999999999</v>
      </c>
      <c r="BC275" s="7">
        <v>1.1828179999999999</v>
      </c>
      <c r="BD275" s="7">
        <v>-0.82306999999999997</v>
      </c>
      <c r="BE275" s="7">
        <v>0.22192400000000001</v>
      </c>
      <c r="BF275" s="7">
        <v>-0.42943999999999999</v>
      </c>
      <c r="BG275" s="7">
        <v>-0.50780000000000003</v>
      </c>
      <c r="BH275" s="7">
        <v>0.100201</v>
      </c>
      <c r="BI275" s="7">
        <v>-0.11602</v>
      </c>
      <c r="BJ275" s="21">
        <v>4.7804536820000001</v>
      </c>
      <c r="BK275" s="21">
        <v>4.5058927539999996</v>
      </c>
      <c r="BL275" s="21">
        <v>0.47084918599999998</v>
      </c>
      <c r="BM275" s="21">
        <v>0.88256180299999998</v>
      </c>
      <c r="BN275" s="21">
        <v>0.55043178800000003</v>
      </c>
    </row>
    <row r="276" spans="1:66" ht="13">
      <c r="A276" s="7">
        <v>275</v>
      </c>
      <c r="B276" s="8" t="s">
        <v>806</v>
      </c>
      <c r="C276" s="8" t="s">
        <v>807</v>
      </c>
      <c r="D276" s="7">
        <v>2018</v>
      </c>
      <c r="E276" s="8" t="s">
        <v>114</v>
      </c>
      <c r="F276" s="2" t="s">
        <v>114</v>
      </c>
      <c r="G276" s="2" t="s">
        <v>114</v>
      </c>
      <c r="H276" s="9" t="str">
        <f t="shared" si="4"/>
        <v>sad</v>
      </c>
      <c r="I276" s="9"/>
      <c r="J276" s="8" t="s">
        <v>808</v>
      </c>
      <c r="K276" s="7">
        <v>0.29116999999999998</v>
      </c>
      <c r="L276" s="7">
        <v>-4.2799999999999998E-2</v>
      </c>
      <c r="M276" s="7">
        <v>0.21332300000000001</v>
      </c>
      <c r="N276" s="7">
        <v>-0.33302999999999999</v>
      </c>
      <c r="O276" s="7">
        <v>0.50494799999999995</v>
      </c>
      <c r="P276" s="7">
        <v>-0.37422</v>
      </c>
      <c r="Q276" s="7">
        <v>-0.56811</v>
      </c>
      <c r="R276" s="7">
        <v>-0.63224000000000002</v>
      </c>
      <c r="S276" s="7">
        <v>0.798933</v>
      </c>
      <c r="T276" s="7">
        <v>-0.26156000000000001</v>
      </c>
      <c r="U276" s="7">
        <v>-0.12537999999999999</v>
      </c>
      <c r="V276" s="7">
        <v>-1.12758</v>
      </c>
      <c r="W276" s="7">
        <v>1.1534279999999999</v>
      </c>
      <c r="X276" s="7">
        <v>-0.41526000000000002</v>
      </c>
      <c r="Y276" s="7">
        <v>0.38646599999999998</v>
      </c>
      <c r="Z276" s="7">
        <v>-0.32529999999999998</v>
      </c>
      <c r="AA276" s="7">
        <v>0.80133299999999996</v>
      </c>
      <c r="AB276" s="7">
        <v>-0.60216999999999998</v>
      </c>
      <c r="AC276" s="7">
        <v>0.53834400000000004</v>
      </c>
      <c r="AD276" s="7">
        <v>-0.15229000000000001</v>
      </c>
      <c r="AE276" s="7">
        <v>1.036926</v>
      </c>
      <c r="AF276" s="7">
        <v>0.96707500000000002</v>
      </c>
      <c r="AG276" s="7">
        <v>-7.3000000000000001E-3</v>
      </c>
      <c r="AH276" s="7">
        <v>0.243815</v>
      </c>
      <c r="AI276" s="7">
        <v>0.68779900000000005</v>
      </c>
      <c r="AJ276" s="7">
        <v>0.56926900000000002</v>
      </c>
      <c r="AK276" s="7">
        <v>0.31186700000000001</v>
      </c>
      <c r="AL276" s="7">
        <v>-0.14535000000000001</v>
      </c>
      <c r="AM276" s="7">
        <v>-1.68164</v>
      </c>
      <c r="AN276" s="7">
        <v>-1.2418899999999999</v>
      </c>
      <c r="AO276" s="7">
        <v>-1.3275300000000001</v>
      </c>
      <c r="AP276" s="7">
        <v>0.49595899999999998</v>
      </c>
      <c r="AQ276" s="7">
        <v>-1.0279199999999999</v>
      </c>
      <c r="AR276" s="7">
        <v>-1.0364599999999999</v>
      </c>
      <c r="AS276" s="7">
        <v>-0.60094999999999998</v>
      </c>
      <c r="AT276" s="7">
        <v>-0.8669</v>
      </c>
      <c r="AU276" s="7">
        <v>0.98632799999999998</v>
      </c>
      <c r="AV276" s="7">
        <v>-1.04539</v>
      </c>
      <c r="AW276" s="7">
        <v>-0.33162000000000003</v>
      </c>
      <c r="AX276" s="7">
        <v>0.355159</v>
      </c>
      <c r="AY276" s="7">
        <v>-0.14646000000000001</v>
      </c>
      <c r="AZ276" s="7">
        <v>0.33423799999999998</v>
      </c>
      <c r="BA276" s="7">
        <v>0.111022</v>
      </c>
      <c r="BB276" s="7">
        <v>-0.32766000000000001</v>
      </c>
      <c r="BC276" s="7">
        <v>-1.10446</v>
      </c>
      <c r="BD276" s="7">
        <v>-0.60024999999999995</v>
      </c>
      <c r="BE276" s="7">
        <v>-0.19719999999999999</v>
      </c>
      <c r="BF276" s="7">
        <v>0.37202400000000002</v>
      </c>
      <c r="BG276" s="7">
        <v>2.9524000000000002E-2</v>
      </c>
      <c r="BH276" s="7">
        <v>-0.70321999999999996</v>
      </c>
      <c r="BI276" s="7">
        <v>7.4643000000000001E-2</v>
      </c>
      <c r="BJ276" s="21">
        <v>4.5749974250000003</v>
      </c>
      <c r="BK276" s="21">
        <v>4.3165683750000001</v>
      </c>
      <c r="BL276" s="21">
        <v>0.57074224900000003</v>
      </c>
      <c r="BM276" s="21">
        <v>0.928003311</v>
      </c>
      <c r="BN276" s="21">
        <v>0.65655720200000001</v>
      </c>
    </row>
    <row r="277" spans="1:66" ht="13">
      <c r="A277" s="7">
        <v>276</v>
      </c>
      <c r="B277" s="8" t="s">
        <v>809</v>
      </c>
      <c r="C277" s="8" t="s">
        <v>810</v>
      </c>
      <c r="D277" s="7">
        <v>2011</v>
      </c>
      <c r="E277" s="8" t="s">
        <v>114</v>
      </c>
      <c r="F277" s="2" t="s">
        <v>114</v>
      </c>
      <c r="G277" s="2" t="s">
        <v>114</v>
      </c>
      <c r="H277" s="9" t="str">
        <f t="shared" si="4"/>
        <v>sad</v>
      </c>
      <c r="I277" s="9"/>
      <c r="J277" s="8" t="s">
        <v>811</v>
      </c>
      <c r="K277" s="7">
        <v>7.7292E-2</v>
      </c>
      <c r="L277" s="7">
        <v>0.37197400000000003</v>
      </c>
      <c r="M277" s="7">
        <v>0.62315900000000002</v>
      </c>
      <c r="N277" s="7">
        <v>-0.16345999999999999</v>
      </c>
      <c r="O277" s="7">
        <v>0.65608599999999995</v>
      </c>
      <c r="P277" s="7">
        <v>-7.6079999999999995E-2</v>
      </c>
      <c r="Q277" s="7">
        <v>0.76376500000000003</v>
      </c>
      <c r="R277" s="7">
        <v>-3.7629999999999997E-2</v>
      </c>
      <c r="S277" s="7">
        <v>0.55239700000000003</v>
      </c>
      <c r="T277" s="7">
        <v>-1.5310000000000001E-2</v>
      </c>
      <c r="U277" s="7">
        <v>-0.28531000000000001</v>
      </c>
      <c r="V277" s="7">
        <v>0.69058200000000003</v>
      </c>
      <c r="W277" s="7">
        <v>1.872128</v>
      </c>
      <c r="X277" s="7">
        <v>1.0942019999999999</v>
      </c>
      <c r="Y277" s="7">
        <v>-0.81247999999999998</v>
      </c>
      <c r="Z277" s="7">
        <v>1.3239110000000001</v>
      </c>
      <c r="AA277" s="7">
        <v>1.6491979999999999</v>
      </c>
      <c r="AB277" s="7">
        <v>0.605989</v>
      </c>
      <c r="AC277" s="7">
        <v>0.38402900000000001</v>
      </c>
      <c r="AD277" s="7">
        <v>-0.65239000000000003</v>
      </c>
      <c r="AE277" s="7">
        <v>-0.17433999999999999</v>
      </c>
      <c r="AF277" s="7">
        <v>0.35529300000000003</v>
      </c>
      <c r="AG277" s="7">
        <v>1.0094730000000001</v>
      </c>
      <c r="AH277" s="7">
        <v>0.21590100000000001</v>
      </c>
      <c r="AI277" s="7">
        <v>-1.58789</v>
      </c>
      <c r="AJ277" s="7">
        <v>0.771424</v>
      </c>
      <c r="AK277" s="7">
        <v>-0.15542</v>
      </c>
      <c r="AL277" s="7">
        <v>1.335764</v>
      </c>
      <c r="AM277" s="7">
        <v>0.18193799999999999</v>
      </c>
      <c r="AN277" s="7">
        <v>0.62799400000000005</v>
      </c>
      <c r="AO277" s="7">
        <v>0.73308899999999999</v>
      </c>
      <c r="AP277" s="7">
        <v>0.26788800000000001</v>
      </c>
      <c r="AQ277" s="7">
        <v>1.8293379999999999</v>
      </c>
      <c r="AR277" s="7">
        <v>0.44158500000000001</v>
      </c>
      <c r="AS277" s="7">
        <v>0.62829299999999999</v>
      </c>
      <c r="AT277" s="7">
        <v>-0.20229</v>
      </c>
      <c r="AU277" s="7">
        <v>-0.1439</v>
      </c>
      <c r="AV277" s="7">
        <v>0.39635799999999999</v>
      </c>
      <c r="AW277" s="7">
        <v>-0.73085</v>
      </c>
      <c r="AX277" s="7">
        <v>-6.1719999999999997E-2</v>
      </c>
      <c r="AY277" s="7">
        <v>-0.64788999999999997</v>
      </c>
      <c r="AZ277" s="7">
        <v>0.54044599999999998</v>
      </c>
      <c r="BA277" s="7">
        <v>0.60273900000000002</v>
      </c>
      <c r="BB277" s="7">
        <v>-0.33421000000000001</v>
      </c>
      <c r="BC277" s="7">
        <v>1.1828179999999999</v>
      </c>
      <c r="BD277" s="7">
        <v>-1.37957</v>
      </c>
      <c r="BE277" s="7">
        <v>-0.46583999999999998</v>
      </c>
      <c r="BF277" s="7">
        <v>0.190527</v>
      </c>
      <c r="BG277" s="7">
        <v>0.202352</v>
      </c>
      <c r="BH277" s="7">
        <v>-0.91756000000000004</v>
      </c>
      <c r="BI277" s="7">
        <v>0.16336600000000001</v>
      </c>
      <c r="BJ277" s="21">
        <v>4.1681990620000002</v>
      </c>
      <c r="BK277" s="21">
        <v>4.603392124</v>
      </c>
      <c r="BL277" s="21">
        <v>0.57669162799999996</v>
      </c>
      <c r="BM277" s="21">
        <v>0.87006610600000001</v>
      </c>
      <c r="BN277" s="21">
        <v>0.71801400199999998</v>
      </c>
    </row>
    <row r="278" spans="1:66" ht="13">
      <c r="A278" s="7">
        <v>277</v>
      </c>
      <c r="B278" s="8" t="s">
        <v>812</v>
      </c>
      <c r="C278" s="8" t="s">
        <v>813</v>
      </c>
      <c r="D278" s="7">
        <v>2005</v>
      </c>
      <c r="E278" s="8" t="s">
        <v>114</v>
      </c>
      <c r="F278" s="2" t="s">
        <v>114</v>
      </c>
      <c r="G278" s="2" t="s">
        <v>114</v>
      </c>
      <c r="H278" s="9" t="str">
        <f t="shared" si="4"/>
        <v>sad</v>
      </c>
      <c r="I278" s="9"/>
      <c r="J278" s="8" t="s">
        <v>814</v>
      </c>
      <c r="K278" s="7">
        <v>0.12452299999999999</v>
      </c>
      <c r="L278" s="7">
        <v>-0.74931999999999999</v>
      </c>
      <c r="M278" s="7">
        <v>-0.58706999999999998</v>
      </c>
      <c r="N278" s="7">
        <v>-0.51244000000000001</v>
      </c>
      <c r="O278" s="7">
        <v>0.35653400000000002</v>
      </c>
      <c r="P278" s="7">
        <v>4.8418999999999997E-2</v>
      </c>
      <c r="Q278" s="7">
        <v>3.2600999999999998E-2</v>
      </c>
      <c r="R278" s="7">
        <v>-0.28441</v>
      </c>
      <c r="S278" s="7">
        <v>-2.4099999999999998E-3</v>
      </c>
      <c r="T278" s="7">
        <v>1.2949E-2</v>
      </c>
      <c r="U278" s="7">
        <v>-0.40003</v>
      </c>
      <c r="V278" s="7">
        <v>6.2149999999999997E-2</v>
      </c>
      <c r="W278" s="7">
        <v>-0.47843000000000002</v>
      </c>
      <c r="X278" s="7">
        <v>0.211394</v>
      </c>
      <c r="Y278" s="7">
        <v>0.830511</v>
      </c>
      <c r="Z278" s="7">
        <v>0.24380299999999999</v>
      </c>
      <c r="AA278" s="7">
        <v>-0.26424999999999998</v>
      </c>
      <c r="AB278" s="7">
        <v>-0.47954000000000002</v>
      </c>
      <c r="AC278" s="7">
        <v>-0.24923999999999999</v>
      </c>
      <c r="AD278" s="7">
        <v>-0.42852000000000001</v>
      </c>
      <c r="AE278" s="7">
        <v>9.4063999999999995E-2</v>
      </c>
      <c r="AF278" s="7">
        <v>-0.91035999999999995</v>
      </c>
      <c r="AG278" s="7">
        <v>0.114741</v>
      </c>
      <c r="AH278" s="7">
        <v>1.8062000000000002E-2</v>
      </c>
      <c r="AI278" s="7">
        <v>0.74131100000000005</v>
      </c>
      <c r="AJ278" s="7">
        <v>0.38118600000000002</v>
      </c>
      <c r="AK278" s="7">
        <v>0.43449900000000002</v>
      </c>
      <c r="AL278" s="7">
        <v>0.37606800000000001</v>
      </c>
      <c r="AM278" s="7">
        <v>0.94246399999999997</v>
      </c>
      <c r="AN278" s="7">
        <v>-0.42635000000000001</v>
      </c>
      <c r="AO278" s="7">
        <v>-0.96604999999999996</v>
      </c>
      <c r="AP278" s="7">
        <v>-0.74548000000000003</v>
      </c>
      <c r="AQ278" s="7">
        <v>-9.8890000000000006E-2</v>
      </c>
      <c r="AR278" s="7">
        <v>1.507255</v>
      </c>
      <c r="AS278" s="7">
        <v>-0.16496</v>
      </c>
      <c r="AT278" s="7">
        <v>0.32759500000000003</v>
      </c>
      <c r="AU278" s="7">
        <v>0.754359</v>
      </c>
      <c r="AV278" s="7">
        <v>-0.23028999999999999</v>
      </c>
      <c r="AW278" s="7">
        <v>0.73011999999999999</v>
      </c>
      <c r="AX278" s="7">
        <v>0.691465</v>
      </c>
      <c r="AY278" s="7">
        <v>0.76567799999999997</v>
      </c>
      <c r="AZ278" s="7">
        <v>-4.7550000000000002E-2</v>
      </c>
      <c r="BA278" s="7">
        <v>0.41838500000000001</v>
      </c>
      <c r="BB278" s="7">
        <v>6.0981E-2</v>
      </c>
      <c r="BC278" s="7">
        <v>-1.2124699999999999</v>
      </c>
      <c r="BD278" s="7">
        <v>1.0351710000000001</v>
      </c>
      <c r="BE278" s="7">
        <v>1.3970929999999999</v>
      </c>
      <c r="BF278" s="7">
        <v>-0.79396999999999995</v>
      </c>
      <c r="BG278" s="7">
        <v>-0.84245999999999999</v>
      </c>
      <c r="BH278" s="7">
        <v>0.60139200000000004</v>
      </c>
      <c r="BI278" s="7">
        <v>-0.71179999999999999</v>
      </c>
      <c r="BJ278" s="21">
        <v>5.512954712</v>
      </c>
      <c r="BK278" s="21">
        <v>5.5670156479999999</v>
      </c>
      <c r="BL278" s="21">
        <v>0.37211746000000001</v>
      </c>
      <c r="BM278" s="21">
        <v>0.55065381499999999</v>
      </c>
      <c r="BN278" s="21">
        <v>0.41190180199999998</v>
      </c>
    </row>
    <row r="279" spans="1:66" ht="13">
      <c r="A279" s="7">
        <v>278</v>
      </c>
      <c r="B279" s="8" t="s">
        <v>815</v>
      </c>
      <c r="C279" s="8" t="s">
        <v>710</v>
      </c>
      <c r="D279" s="7">
        <v>1998</v>
      </c>
      <c r="E279" s="8" t="s">
        <v>114</v>
      </c>
      <c r="F279" s="2" t="s">
        <v>114</v>
      </c>
      <c r="G279" s="2" t="s">
        <v>199</v>
      </c>
      <c r="H279" s="9" t="str">
        <f t="shared" si="4"/>
        <v>sad</v>
      </c>
      <c r="I279" s="9"/>
      <c r="J279" s="8" t="s">
        <v>816</v>
      </c>
      <c r="K279" s="7">
        <v>-0.64559</v>
      </c>
      <c r="L279" s="7">
        <v>0.61326400000000003</v>
      </c>
      <c r="M279" s="7">
        <v>-0.11207</v>
      </c>
      <c r="N279" s="7">
        <v>8.8000999999999996E-2</v>
      </c>
      <c r="O279" s="7">
        <v>-0.58181000000000005</v>
      </c>
      <c r="P279" s="7">
        <v>0.84053100000000003</v>
      </c>
      <c r="Q279" s="7">
        <v>-0.71826000000000001</v>
      </c>
      <c r="R279" s="7">
        <v>0.410333</v>
      </c>
      <c r="S279" s="7">
        <v>-0.6</v>
      </c>
      <c r="T279" s="7">
        <v>-0.41526999999999997</v>
      </c>
      <c r="U279" s="7">
        <v>-3.0179999999999998E-2</v>
      </c>
      <c r="V279" s="7">
        <v>1.00969</v>
      </c>
      <c r="W279" s="7">
        <v>0.60176099999999999</v>
      </c>
      <c r="X279" s="7">
        <v>9.8933999999999994E-2</v>
      </c>
      <c r="Y279" s="7">
        <v>2.0216999999999999E-2</v>
      </c>
      <c r="Z279" s="7">
        <v>-0.45546999999999999</v>
      </c>
      <c r="AA279" s="7">
        <v>-0.83062000000000002</v>
      </c>
      <c r="AB279" s="7">
        <v>-0.44130000000000003</v>
      </c>
      <c r="AC279" s="7">
        <v>0.24019499999999999</v>
      </c>
      <c r="AD279" s="7">
        <v>-0.23965</v>
      </c>
      <c r="AE279" s="7">
        <v>-0.64095999999999997</v>
      </c>
      <c r="AF279" s="7">
        <v>0.394596</v>
      </c>
      <c r="AG279" s="7">
        <v>-0.49125999999999997</v>
      </c>
      <c r="AH279" s="7">
        <v>0.73907599999999996</v>
      </c>
      <c r="AI279" s="7">
        <v>-0.34014</v>
      </c>
      <c r="AJ279" s="7">
        <v>0.26645600000000003</v>
      </c>
      <c r="AK279" s="7">
        <v>-0.89127000000000001</v>
      </c>
      <c r="AL279" s="7">
        <v>0.79432700000000001</v>
      </c>
      <c r="AM279" s="7">
        <v>-0.33626</v>
      </c>
      <c r="AN279" s="7">
        <v>-1.1864300000000001</v>
      </c>
      <c r="AO279" s="7">
        <v>-0.43728</v>
      </c>
      <c r="AP279" s="7">
        <v>-0.78498000000000001</v>
      </c>
      <c r="AQ279" s="7">
        <v>1.010696</v>
      </c>
      <c r="AR279" s="7">
        <v>-0.54625999999999997</v>
      </c>
      <c r="AS279" s="7">
        <v>-0.85973999999999995</v>
      </c>
      <c r="AT279" s="7">
        <v>0.49277700000000002</v>
      </c>
      <c r="AU279" s="7">
        <v>-0.87755000000000005</v>
      </c>
      <c r="AV279" s="7">
        <v>-0.58723000000000003</v>
      </c>
      <c r="AW279" s="7">
        <v>-5.5640000000000002E-2</v>
      </c>
      <c r="AX279" s="7">
        <v>-0.35610999999999998</v>
      </c>
      <c r="AY279" s="7">
        <v>-0.30118</v>
      </c>
      <c r="AZ279" s="7">
        <v>0.74579799999999996</v>
      </c>
      <c r="BA279" s="7">
        <v>0.417711</v>
      </c>
      <c r="BB279" s="7">
        <v>-5.3339999999999999E-2</v>
      </c>
      <c r="BC279" s="7">
        <v>1.1828179999999999</v>
      </c>
      <c r="BD279" s="7">
        <v>0.31158999999999998</v>
      </c>
      <c r="BE279" s="7">
        <v>0.47655999999999998</v>
      </c>
      <c r="BF279" s="7">
        <v>-1.12198</v>
      </c>
      <c r="BG279" s="7">
        <v>-0.91683999999999999</v>
      </c>
      <c r="BH279" s="7">
        <v>0.44974799999999998</v>
      </c>
      <c r="BI279" s="7">
        <v>-0.45207999999999998</v>
      </c>
      <c r="BJ279" s="21">
        <v>5.2461066250000004</v>
      </c>
      <c r="BK279" s="21">
        <v>5.5186352730000001</v>
      </c>
      <c r="BL279" s="21">
        <v>0.39624684999999998</v>
      </c>
      <c r="BM279" s="21">
        <v>0.62215596399999995</v>
      </c>
      <c r="BN279" s="21">
        <v>0.499461502</v>
      </c>
    </row>
    <row r="280" spans="1:66" ht="13">
      <c r="A280" s="7">
        <v>279</v>
      </c>
      <c r="B280" s="8" t="s">
        <v>817</v>
      </c>
      <c r="C280" s="8" t="s">
        <v>818</v>
      </c>
      <c r="D280" s="7">
        <v>2017</v>
      </c>
      <c r="E280" s="8" t="s">
        <v>114</v>
      </c>
      <c r="F280" s="8" t="s">
        <v>114</v>
      </c>
      <c r="G280" s="2" t="s">
        <v>114</v>
      </c>
      <c r="H280" s="9" t="str">
        <f t="shared" si="4"/>
        <v>sad</v>
      </c>
      <c r="I280" s="9"/>
      <c r="J280" s="8" t="s">
        <v>819</v>
      </c>
      <c r="K280" s="7">
        <v>0.51625699999999997</v>
      </c>
      <c r="L280" s="7">
        <v>0.15920100000000001</v>
      </c>
      <c r="M280" s="7">
        <v>0.55147500000000005</v>
      </c>
      <c r="N280" s="7">
        <v>-0.49470999999999998</v>
      </c>
      <c r="O280" s="7">
        <v>0.58130800000000005</v>
      </c>
      <c r="P280" s="7">
        <v>-0.82621</v>
      </c>
      <c r="Q280" s="7">
        <v>-1.6484099999999999</v>
      </c>
      <c r="R280" s="7">
        <v>-1.07422</v>
      </c>
      <c r="S280" s="7">
        <v>0.705843</v>
      </c>
      <c r="T280" s="7">
        <v>-0.81908000000000003</v>
      </c>
      <c r="U280" s="7">
        <v>-0.45967000000000002</v>
      </c>
      <c r="V280" s="7">
        <v>1.688E-3</v>
      </c>
      <c r="W280" s="7">
        <v>4.6549E-2</v>
      </c>
      <c r="X280" s="7">
        <v>-1.0285</v>
      </c>
      <c r="Y280" s="7">
        <v>-0.23139999999999999</v>
      </c>
      <c r="Z280" s="7">
        <v>-0.10775</v>
      </c>
      <c r="AA280" s="7">
        <v>0.74853499999999995</v>
      </c>
      <c r="AB280" s="7">
        <v>0.67773300000000003</v>
      </c>
      <c r="AC280" s="7">
        <v>1.147826</v>
      </c>
      <c r="AD280" s="7">
        <v>0.25195800000000002</v>
      </c>
      <c r="AE280" s="7">
        <v>-0.57325999999999999</v>
      </c>
      <c r="AF280" s="7">
        <v>0.73945899999999998</v>
      </c>
      <c r="AG280" s="7">
        <v>2.0446149999999998</v>
      </c>
      <c r="AH280" s="7">
        <v>1.1262749999999999</v>
      </c>
      <c r="AI280" s="7">
        <v>4.8258000000000002E-2</v>
      </c>
      <c r="AJ280" s="7">
        <v>-0.2213</v>
      </c>
      <c r="AK280" s="7">
        <v>-1.0417099999999999</v>
      </c>
      <c r="AL280" s="7">
        <v>-0.50800000000000001</v>
      </c>
      <c r="AM280" s="7">
        <v>-0.97890999999999995</v>
      </c>
      <c r="AN280" s="7">
        <v>1.28996</v>
      </c>
      <c r="AO280" s="7">
        <v>2.108552</v>
      </c>
      <c r="AP280" s="7">
        <v>-0.42703999999999998</v>
      </c>
      <c r="AQ280" s="7">
        <v>0.200766</v>
      </c>
      <c r="AR280" s="7">
        <v>-0.74761999999999995</v>
      </c>
      <c r="AS280" s="7">
        <v>1.1405339999999999</v>
      </c>
      <c r="AT280" s="7">
        <v>-1.1626099999999999</v>
      </c>
      <c r="AU280" s="7">
        <v>-1.1883999999999999</v>
      </c>
      <c r="AV280" s="7">
        <v>0.23783499999999999</v>
      </c>
      <c r="AW280" s="7">
        <v>-0.25952999999999998</v>
      </c>
      <c r="AX280" s="7">
        <v>0.48097000000000001</v>
      </c>
      <c r="AY280" s="7">
        <v>-2.1909999999999999E-2</v>
      </c>
      <c r="AZ280" s="7">
        <v>-4.9970000000000001E-2</v>
      </c>
      <c r="BA280" s="7">
        <v>0.43191499999999999</v>
      </c>
      <c r="BB280" s="7">
        <v>-0.22095000000000001</v>
      </c>
      <c r="BC280" s="7">
        <v>-7.3450000000000001E-2</v>
      </c>
      <c r="BD280" s="7">
        <v>5.7190999999999999E-2</v>
      </c>
      <c r="BE280" s="7">
        <v>-0.99946999999999997</v>
      </c>
      <c r="BF280" s="7">
        <v>0.51467700000000005</v>
      </c>
      <c r="BG280" s="7">
        <v>0.79029199999999999</v>
      </c>
      <c r="BH280" s="7">
        <v>-0.41239999999999999</v>
      </c>
      <c r="BI280" s="7">
        <v>5.4835000000000002E-2</v>
      </c>
      <c r="BJ280" s="21">
        <v>4.9849214550000003</v>
      </c>
      <c r="BK280" s="21">
        <v>4.6570596689999997</v>
      </c>
      <c r="BL280" s="21">
        <v>0.57912915899999995</v>
      </c>
      <c r="BM280" s="21">
        <v>0.87547695599999997</v>
      </c>
      <c r="BN280" s="21">
        <v>0.73853540399999995</v>
      </c>
    </row>
    <row r="281" spans="1:66" ht="13">
      <c r="A281" s="7">
        <v>280</v>
      </c>
      <c r="B281" s="8" t="s">
        <v>820</v>
      </c>
      <c r="C281" s="8" t="s">
        <v>821</v>
      </c>
      <c r="D281" s="7">
        <v>2015</v>
      </c>
      <c r="E281" s="8" t="s">
        <v>114</v>
      </c>
      <c r="F281" s="8" t="s">
        <v>114</v>
      </c>
      <c r="G281" s="2" t="s">
        <v>114</v>
      </c>
      <c r="H281" s="9" t="str">
        <f t="shared" si="4"/>
        <v>sad</v>
      </c>
      <c r="I281" s="9"/>
      <c r="J281" s="8" t="s">
        <v>822</v>
      </c>
      <c r="K281" s="7">
        <v>0.43525200000000003</v>
      </c>
      <c r="L281" s="7">
        <v>-0.60475000000000001</v>
      </c>
      <c r="M281" s="7">
        <v>0.50294000000000005</v>
      </c>
      <c r="N281" s="7">
        <v>-0.60067000000000004</v>
      </c>
      <c r="O281" s="7">
        <v>0.79487600000000003</v>
      </c>
      <c r="P281" s="7">
        <v>-1.3351599999999999</v>
      </c>
      <c r="Q281" s="7">
        <v>0.66736700000000004</v>
      </c>
      <c r="R281" s="7">
        <v>-0.32440999999999998</v>
      </c>
      <c r="S281" s="7">
        <v>0.67595700000000003</v>
      </c>
      <c r="T281" s="7">
        <v>-0.35453000000000001</v>
      </c>
      <c r="U281" s="7">
        <v>-9.6629999999999994E-2</v>
      </c>
      <c r="V281" s="7">
        <v>-1.1136600000000001</v>
      </c>
      <c r="W281" s="7">
        <v>-1.0098800000000001</v>
      </c>
      <c r="X281" s="7">
        <v>0.106444</v>
      </c>
      <c r="Y281" s="7">
        <v>-0.15245</v>
      </c>
      <c r="Z281" s="7">
        <v>-0.70138999999999996</v>
      </c>
      <c r="AA281" s="7">
        <v>-5.9089999999999997E-2</v>
      </c>
      <c r="AB281" s="7">
        <v>-0.58553999999999995</v>
      </c>
      <c r="AC281" s="7">
        <v>-0.17885000000000001</v>
      </c>
      <c r="AD281" s="7">
        <v>-0.38134000000000001</v>
      </c>
      <c r="AE281" s="7">
        <v>-0.22839000000000001</v>
      </c>
      <c r="AF281" s="7">
        <v>-7.5259999999999994E-2</v>
      </c>
      <c r="AG281" s="26">
        <v>-7.0680000000000007E-2</v>
      </c>
      <c r="AH281" s="7">
        <v>0.27579100000000001</v>
      </c>
      <c r="AI281" s="7">
        <v>0.27782800000000002</v>
      </c>
      <c r="AJ281" s="7">
        <v>-0.36126999999999998</v>
      </c>
      <c r="AK281" s="7">
        <v>-0.48932999999999999</v>
      </c>
      <c r="AL281" s="7">
        <v>2.1571250000000002</v>
      </c>
      <c r="AM281" s="7">
        <v>-0.80001999999999995</v>
      </c>
      <c r="AN281" s="7">
        <v>-0.50685999999999998</v>
      </c>
      <c r="AO281" s="7">
        <v>-1.3971100000000001</v>
      </c>
      <c r="AP281" s="7">
        <v>0.10861800000000001</v>
      </c>
      <c r="AQ281" s="7">
        <v>1.3396729999999999</v>
      </c>
      <c r="AR281" s="7">
        <v>-1.0180899999999999</v>
      </c>
      <c r="AS281" s="7">
        <v>-0.48005999999999999</v>
      </c>
      <c r="AT281" s="7">
        <v>-1.2878799999999999</v>
      </c>
      <c r="AU281" s="7">
        <v>0.296906</v>
      </c>
      <c r="AV281" s="7">
        <v>-0.61883999999999995</v>
      </c>
      <c r="AW281" s="7">
        <v>-0.74097000000000002</v>
      </c>
      <c r="AX281" s="7">
        <v>2.6298999999999999E-2</v>
      </c>
      <c r="AY281" s="7">
        <v>-0.55227999999999999</v>
      </c>
      <c r="AZ281" s="7">
        <v>0.74331999999999998</v>
      </c>
      <c r="BA281" s="7">
        <v>0.27612100000000001</v>
      </c>
      <c r="BB281" s="7">
        <v>-0.38705000000000001</v>
      </c>
      <c r="BC281" s="7">
        <v>-1.31351</v>
      </c>
      <c r="BD281" s="7">
        <v>-0.35231000000000001</v>
      </c>
      <c r="BE281" s="7">
        <v>-0.91898999999999997</v>
      </c>
      <c r="BF281" s="7">
        <v>0.63854900000000003</v>
      </c>
      <c r="BG281" s="7">
        <v>9.1108999999999996E-2</v>
      </c>
      <c r="BH281" s="7">
        <v>-0.99792999999999998</v>
      </c>
      <c r="BI281" s="7">
        <v>9.8765000000000006E-2</v>
      </c>
      <c r="BJ281" s="21">
        <v>4.9606113430000001</v>
      </c>
      <c r="BK281" s="21">
        <v>4.7436118130000002</v>
      </c>
      <c r="BL281" s="21">
        <v>0.62369638699999996</v>
      </c>
      <c r="BM281" s="21">
        <v>0.95248395200000002</v>
      </c>
      <c r="BN281" s="21">
        <v>0.86726915800000004</v>
      </c>
    </row>
    <row r="282" spans="1:66" ht="13">
      <c r="A282" s="7">
        <v>281</v>
      </c>
      <c r="B282" s="8" t="s">
        <v>823</v>
      </c>
      <c r="C282" s="8" t="s">
        <v>600</v>
      </c>
      <c r="D282" s="7">
        <v>2015</v>
      </c>
      <c r="E282" s="8" t="s">
        <v>114</v>
      </c>
      <c r="F282" s="2" t="s">
        <v>114</v>
      </c>
      <c r="G282" s="2" t="s">
        <v>114</v>
      </c>
      <c r="H282" s="9" t="str">
        <f t="shared" si="4"/>
        <v>sad</v>
      </c>
      <c r="I282" s="9"/>
      <c r="J282" s="8" t="s">
        <v>824</v>
      </c>
      <c r="K282" s="7">
        <v>-0.22639999999999999</v>
      </c>
      <c r="L282" s="7">
        <v>0.73447300000000004</v>
      </c>
      <c r="M282" s="7">
        <v>0.75330399999999997</v>
      </c>
      <c r="N282" s="7">
        <v>1.0408550000000001</v>
      </c>
      <c r="O282" s="7">
        <v>0.29260000000000003</v>
      </c>
      <c r="P282" s="7">
        <v>2.201946</v>
      </c>
      <c r="Q282" s="7">
        <v>-0.60709999999999997</v>
      </c>
      <c r="R282" s="7">
        <v>0.167958</v>
      </c>
      <c r="S282" s="7">
        <v>-5.1279999999999999E-2</v>
      </c>
      <c r="T282" s="7">
        <v>0.18867500000000001</v>
      </c>
      <c r="U282" s="7">
        <v>-0.10911</v>
      </c>
      <c r="V282" s="7">
        <v>1.7381340000000001</v>
      </c>
      <c r="W282" s="7">
        <v>-1.3283</v>
      </c>
      <c r="X282" s="7">
        <v>1.3987480000000001</v>
      </c>
      <c r="Y282" s="7">
        <v>-0.40483999999999998</v>
      </c>
      <c r="Z282" s="7">
        <v>1.2247779999999999</v>
      </c>
      <c r="AA282" s="7">
        <v>0.3604</v>
      </c>
      <c r="AB282" s="7">
        <v>0.44527499999999998</v>
      </c>
      <c r="AC282" s="7">
        <v>-0.14505000000000001</v>
      </c>
      <c r="AD282" s="7">
        <v>0.65107000000000004</v>
      </c>
      <c r="AE282" s="7">
        <v>-0.33285999999999999</v>
      </c>
      <c r="AF282" s="7">
        <v>0.40737000000000001</v>
      </c>
      <c r="AG282" s="7">
        <v>-0.70679999999999998</v>
      </c>
      <c r="AH282" s="7">
        <v>0.86328300000000002</v>
      </c>
      <c r="AI282" s="7">
        <v>-0.10557999999999999</v>
      </c>
      <c r="AJ282" s="7">
        <v>0.49609300000000001</v>
      </c>
      <c r="AK282" s="7">
        <v>-0.48730000000000001</v>
      </c>
      <c r="AL282" s="7">
        <v>-0.88317999999999997</v>
      </c>
      <c r="AM282" s="7">
        <v>0.96443500000000004</v>
      </c>
      <c r="AN282" s="7">
        <v>0.249444</v>
      </c>
      <c r="AO282" s="7">
        <v>-1.22011</v>
      </c>
      <c r="AP282" s="7">
        <v>-0.43112</v>
      </c>
      <c r="AQ282" s="7">
        <v>-0.79498000000000002</v>
      </c>
      <c r="AR282" s="7">
        <v>0.73809999999999998</v>
      </c>
      <c r="AS282" s="7">
        <v>-0.80028999999999995</v>
      </c>
      <c r="AT282" s="7">
        <v>-0.62955000000000005</v>
      </c>
      <c r="AU282" s="7">
        <v>0.55144499999999996</v>
      </c>
      <c r="AV282" s="7">
        <v>-1.1220300000000001</v>
      </c>
      <c r="AW282" s="7">
        <v>-0.98246999999999995</v>
      </c>
      <c r="AX282" s="7">
        <v>-0.68025999999999998</v>
      </c>
      <c r="AY282" s="7">
        <v>-1.08386</v>
      </c>
      <c r="AZ282" s="7">
        <v>0.83572199999999996</v>
      </c>
      <c r="BA282" s="7">
        <v>0.35634399999999999</v>
      </c>
      <c r="BB282" s="7">
        <v>-0.40501999999999999</v>
      </c>
      <c r="BC282" s="7">
        <v>0.87573000000000001</v>
      </c>
      <c r="BD282" s="7">
        <v>-2.30606</v>
      </c>
      <c r="BE282" s="7">
        <v>-0.99331999999999998</v>
      </c>
      <c r="BF282" s="7">
        <v>0.39366499999999999</v>
      </c>
      <c r="BG282" s="7">
        <v>1.391551</v>
      </c>
      <c r="BH282" s="7">
        <v>-0.82864000000000004</v>
      </c>
      <c r="BI282" s="7">
        <v>0.59330099999999997</v>
      </c>
      <c r="BJ282" s="21">
        <v>4.092831135</v>
      </c>
      <c r="BK282" s="21">
        <v>4.3862280849999999</v>
      </c>
      <c r="BL282" s="21">
        <v>0.74704974899999999</v>
      </c>
      <c r="BM282" s="21">
        <v>0.95953035399999997</v>
      </c>
      <c r="BN282" s="21">
        <v>0.79240196900000004</v>
      </c>
    </row>
    <row r="283" spans="1:66" ht="13">
      <c r="A283" s="7">
        <v>282</v>
      </c>
      <c r="B283" s="8" t="s">
        <v>825</v>
      </c>
      <c r="C283" s="8" t="s">
        <v>826</v>
      </c>
      <c r="D283" s="7">
        <v>2009</v>
      </c>
      <c r="E283" s="8" t="s">
        <v>114</v>
      </c>
      <c r="F283" s="2" t="s">
        <v>114</v>
      </c>
      <c r="G283" s="2" t="s">
        <v>114</v>
      </c>
      <c r="H283" s="9" t="str">
        <f t="shared" si="4"/>
        <v>sad</v>
      </c>
      <c r="I283" s="9"/>
      <c r="J283" s="8" t="s">
        <v>827</v>
      </c>
      <c r="K283" s="7">
        <v>-3.5904799999999999</v>
      </c>
      <c r="L283" s="7">
        <v>5.6600529999999996</v>
      </c>
      <c r="M283" s="7">
        <v>-1.8288599999999999</v>
      </c>
      <c r="N283" s="7">
        <v>5.2503880000000001</v>
      </c>
      <c r="O283" s="7">
        <v>0.24052399999999999</v>
      </c>
      <c r="P283" s="7">
        <v>-2.2280500000000001</v>
      </c>
      <c r="Q283" s="7">
        <v>-0.98785000000000001</v>
      </c>
      <c r="R283" s="7">
        <v>-0.42080000000000001</v>
      </c>
      <c r="S283" s="7">
        <v>0.10820399999999999</v>
      </c>
      <c r="T283" s="7">
        <v>-2.4122599999999998</v>
      </c>
      <c r="U283" s="7">
        <v>-0.15212999999999999</v>
      </c>
      <c r="V283" s="7">
        <v>-1.8580300000000001</v>
      </c>
      <c r="W283" s="7">
        <v>0.18471000000000001</v>
      </c>
      <c r="X283" s="7">
        <v>-2.9066800000000002</v>
      </c>
      <c r="Y283" s="7">
        <v>-0.31452000000000002</v>
      </c>
      <c r="Z283" s="7">
        <v>-2.51152</v>
      </c>
      <c r="AA283" s="7">
        <v>0.87494300000000003</v>
      </c>
      <c r="AB283" s="7">
        <v>-2.7162099999999998</v>
      </c>
      <c r="AC283" s="7">
        <v>-0.16452</v>
      </c>
      <c r="AD283" s="7">
        <v>-2.4195199999999999</v>
      </c>
      <c r="AE283" s="7">
        <v>0.699515</v>
      </c>
      <c r="AF283" s="7">
        <v>-2.0668199999999999</v>
      </c>
      <c r="AG283" s="7">
        <v>-0.26923999999999998</v>
      </c>
      <c r="AH283" s="7">
        <v>-2.3656899999999998</v>
      </c>
      <c r="AI283" s="7">
        <v>1.0445059999999999</v>
      </c>
      <c r="AJ283" s="7">
        <v>-2.1663700000000001</v>
      </c>
      <c r="AK283" s="7">
        <v>-2.0989499999999999</v>
      </c>
      <c r="AL283" s="7">
        <v>-2.1677399999999998</v>
      </c>
      <c r="AM283" s="7">
        <v>-1.7474400000000001</v>
      </c>
      <c r="AN283" s="7">
        <v>-2.0227499999999998</v>
      </c>
      <c r="AO283" s="7">
        <v>-1.19018</v>
      </c>
      <c r="AP283" s="7">
        <v>-2.0274899999999998</v>
      </c>
      <c r="AQ283" s="7">
        <v>-1.2638</v>
      </c>
      <c r="AR283" s="7">
        <v>-1.75969</v>
      </c>
      <c r="AS283" s="7">
        <v>-2.6387800000000001</v>
      </c>
      <c r="AT283" s="7">
        <v>-2.3565200000000002</v>
      </c>
      <c r="AU283" s="7">
        <v>-2.3534099999999998</v>
      </c>
      <c r="AV283" s="7">
        <v>-1.60164</v>
      </c>
      <c r="AW283" s="7">
        <v>-2.59571</v>
      </c>
      <c r="AX283" s="7">
        <v>-3.0453600000000001</v>
      </c>
      <c r="AY283" s="7">
        <v>-2.3794599999999999</v>
      </c>
      <c r="AZ283" s="7">
        <v>-1.99363</v>
      </c>
      <c r="BA283" s="7">
        <v>-0.39239000000000002</v>
      </c>
      <c r="BB283" s="7">
        <v>11.385730000000001</v>
      </c>
      <c r="BC283" s="7">
        <v>-0.86443999999999999</v>
      </c>
      <c r="BD283" s="7">
        <v>-2.1730800000000001</v>
      </c>
      <c r="BE283" s="7">
        <v>-3.8498999999999999</v>
      </c>
      <c r="BF283" s="7">
        <v>-1.67282</v>
      </c>
      <c r="BG283" s="7">
        <v>-0.53485000000000005</v>
      </c>
      <c r="BH283" s="7">
        <v>-1.8844000000000001</v>
      </c>
      <c r="BI283" s="7">
        <v>-1.3888799999999999</v>
      </c>
      <c r="BJ283" s="21">
        <v>4.4300446510000002</v>
      </c>
      <c r="BK283" s="21">
        <v>4.7578806880000002</v>
      </c>
      <c r="BL283" s="21">
        <v>0.82314240900000002</v>
      </c>
      <c r="BM283" s="21">
        <v>0.948763311</v>
      </c>
      <c r="BN283" s="21">
        <v>0.82290470599999999</v>
      </c>
    </row>
    <row r="284" spans="1:66" ht="13">
      <c r="A284" s="7">
        <v>283</v>
      </c>
      <c r="B284" s="8" t="s">
        <v>828</v>
      </c>
      <c r="C284" s="8" t="s">
        <v>829</v>
      </c>
      <c r="D284" s="7">
        <v>2021</v>
      </c>
      <c r="E284" s="8" t="s">
        <v>114</v>
      </c>
      <c r="F284" s="2" t="s">
        <v>114</v>
      </c>
      <c r="G284" s="2" t="s">
        <v>114</v>
      </c>
      <c r="H284" s="9" t="str">
        <f t="shared" si="4"/>
        <v>sad</v>
      </c>
      <c r="I284" s="9"/>
      <c r="J284" s="8" t="s">
        <v>830</v>
      </c>
      <c r="K284" s="7">
        <v>-0.62958999999999998</v>
      </c>
      <c r="L284" s="7">
        <v>4.8418000000000003E-2</v>
      </c>
      <c r="M284" s="7">
        <v>0.93043900000000002</v>
      </c>
      <c r="N284" s="7">
        <v>-7.6969999999999997E-2</v>
      </c>
      <c r="O284" s="7">
        <v>1.190388</v>
      </c>
      <c r="P284" s="7">
        <v>-0.33310000000000001</v>
      </c>
      <c r="Q284" s="7">
        <v>-1.08802</v>
      </c>
      <c r="R284" s="7">
        <v>9.9412E-2</v>
      </c>
      <c r="S284" s="7">
        <v>0.95086099999999996</v>
      </c>
      <c r="T284" s="7">
        <v>-1.3551599999999999</v>
      </c>
      <c r="U284" s="7">
        <v>-1.2430300000000001</v>
      </c>
      <c r="V284" s="7">
        <v>0.47408699999999998</v>
      </c>
      <c r="W284" s="7">
        <v>1.003654</v>
      </c>
      <c r="X284" s="7">
        <v>-0.78261999999999998</v>
      </c>
      <c r="Y284" s="7">
        <v>-1.60877</v>
      </c>
      <c r="Z284" s="7">
        <v>1.0704769999999999</v>
      </c>
      <c r="AA284" s="7">
        <v>4.8311E-2</v>
      </c>
      <c r="AB284" s="7">
        <v>-1.21702</v>
      </c>
      <c r="AC284" s="7">
        <v>-0.44690000000000002</v>
      </c>
      <c r="AD284" s="7">
        <v>-0.34221000000000001</v>
      </c>
      <c r="AE284" s="7">
        <v>-1.5733699999999999</v>
      </c>
      <c r="AF284" s="7">
        <v>0.285584</v>
      </c>
      <c r="AG284" s="7">
        <v>-3.7000000000000002E-3</v>
      </c>
      <c r="AH284" s="7">
        <v>-0.84206000000000003</v>
      </c>
      <c r="AI284" s="7">
        <v>-1.2393000000000001</v>
      </c>
      <c r="AJ284" s="7">
        <v>-0.77742</v>
      </c>
      <c r="AK284" s="7">
        <v>0.24274100000000001</v>
      </c>
      <c r="AL284" s="7">
        <v>-1.48736</v>
      </c>
      <c r="AM284" s="7">
        <v>-1.02891</v>
      </c>
      <c r="AN284" s="7">
        <v>-1.95045</v>
      </c>
      <c r="AO284" s="7">
        <v>-0.55720000000000003</v>
      </c>
      <c r="AP284" s="7">
        <v>2.6344970000000001</v>
      </c>
      <c r="AQ284" s="7">
        <v>-1.07934</v>
      </c>
      <c r="AR284" s="7">
        <v>-1.2986</v>
      </c>
      <c r="AS284" s="7">
        <v>-1.8314900000000001</v>
      </c>
      <c r="AT284" s="7">
        <v>-0.24762000000000001</v>
      </c>
      <c r="AU284" s="7">
        <v>-1.09816</v>
      </c>
      <c r="AV284" s="7">
        <v>-1.64337</v>
      </c>
      <c r="AW284" s="7">
        <v>-0.80493999999999999</v>
      </c>
      <c r="AX284" s="7">
        <v>0.176007</v>
      </c>
      <c r="AY284" s="7">
        <v>-0.65085999999999999</v>
      </c>
      <c r="AZ284" s="7">
        <v>0.67147800000000002</v>
      </c>
      <c r="BA284" s="7">
        <v>0.178095</v>
      </c>
      <c r="BB284" s="7">
        <v>-0.43898999999999999</v>
      </c>
      <c r="BC284" s="7">
        <v>1.9198310000000001</v>
      </c>
      <c r="BD284" s="7">
        <v>-1.1634899999999999</v>
      </c>
      <c r="BE284" s="7">
        <v>-1.3612599999999999</v>
      </c>
      <c r="BF284" s="7">
        <v>-0.51966999999999997</v>
      </c>
      <c r="BG284" s="7">
        <v>5.2335E-2</v>
      </c>
      <c r="BH284" s="7">
        <v>-1.0602499999999999</v>
      </c>
      <c r="BI284" s="7">
        <v>-2.0799999999999999E-2</v>
      </c>
      <c r="BJ284" s="21">
        <v>3.6852922440000002</v>
      </c>
      <c r="BK284" s="21">
        <v>4.1058297159999997</v>
      </c>
      <c r="BL284" s="21">
        <v>0.82972377500000005</v>
      </c>
      <c r="BM284" s="21">
        <v>0.96991360199999999</v>
      </c>
      <c r="BN284" s="21">
        <v>0.874979913</v>
      </c>
    </row>
    <row r="285" spans="1:66" ht="13">
      <c r="A285" s="7">
        <v>284</v>
      </c>
      <c r="B285" s="8" t="s">
        <v>831</v>
      </c>
      <c r="C285" s="8" t="s">
        <v>832</v>
      </c>
      <c r="D285" s="7">
        <v>2020</v>
      </c>
      <c r="E285" s="8" t="s">
        <v>114</v>
      </c>
      <c r="F285" s="2" t="s">
        <v>199</v>
      </c>
      <c r="G285" s="2" t="s">
        <v>114</v>
      </c>
      <c r="H285" s="9" t="str">
        <f t="shared" si="4"/>
        <v>sad</v>
      </c>
      <c r="I285" s="9"/>
      <c r="J285" s="8" t="s">
        <v>833</v>
      </c>
      <c r="K285" s="7">
        <v>0.32473000000000002</v>
      </c>
      <c r="L285" s="7">
        <v>7.5796000000000002E-2</v>
      </c>
      <c r="M285" s="7">
        <v>0.27163700000000002</v>
      </c>
      <c r="N285" s="7">
        <v>-0.23113</v>
      </c>
      <c r="O285" s="7">
        <v>0.52764500000000003</v>
      </c>
      <c r="P285" s="7">
        <v>-0.34764</v>
      </c>
      <c r="Q285" s="7">
        <v>-0.24454999999999999</v>
      </c>
      <c r="R285" s="7">
        <v>0.27377400000000002</v>
      </c>
      <c r="S285" s="7">
        <v>0.59104900000000005</v>
      </c>
      <c r="T285" s="7">
        <v>0.68822799999999995</v>
      </c>
      <c r="U285" s="7">
        <v>-0.10099</v>
      </c>
      <c r="V285" s="7">
        <v>6.4351000000000005E-2</v>
      </c>
      <c r="W285" s="7">
        <v>-0.69791999999999998</v>
      </c>
      <c r="X285" s="7">
        <v>0.33254299999999998</v>
      </c>
      <c r="Y285" s="7">
        <v>1.922485</v>
      </c>
      <c r="Z285" s="7">
        <v>1.7330840000000001</v>
      </c>
      <c r="AA285" s="7">
        <v>-0.32261000000000001</v>
      </c>
      <c r="AB285" s="7">
        <v>0.99704099999999996</v>
      </c>
      <c r="AC285" s="7">
        <v>-2.232E-2</v>
      </c>
      <c r="AD285" s="7">
        <v>0.65883499999999995</v>
      </c>
      <c r="AE285" s="7">
        <v>2.6189010000000001</v>
      </c>
      <c r="AF285" s="7">
        <v>2.1853959999999999</v>
      </c>
      <c r="AG285" s="7">
        <v>-0.14515</v>
      </c>
      <c r="AH285" s="7">
        <v>0.26307399999999997</v>
      </c>
      <c r="AI285" s="7">
        <v>0.240203</v>
      </c>
      <c r="AJ285" s="7">
        <v>0.13156899999999999</v>
      </c>
      <c r="AK285" s="7">
        <v>0.68982100000000002</v>
      </c>
      <c r="AL285" s="7">
        <v>0.43076900000000001</v>
      </c>
      <c r="AM285" s="7">
        <v>-0.95462000000000002</v>
      </c>
      <c r="AN285" s="7">
        <v>-0.35679</v>
      </c>
      <c r="AO285" s="7">
        <v>-0.79744000000000004</v>
      </c>
      <c r="AP285" s="7">
        <v>0.83706800000000003</v>
      </c>
      <c r="AQ285" s="7">
        <v>-7.2739999999999999E-2</v>
      </c>
      <c r="AR285" s="7">
        <v>-0.22825999999999999</v>
      </c>
      <c r="AS285" s="7">
        <v>0.32295699999999999</v>
      </c>
      <c r="AT285" s="7">
        <v>-2.4559999999999998E-2</v>
      </c>
      <c r="AU285" s="7">
        <v>1.886045</v>
      </c>
      <c r="AV285" s="7">
        <v>-0.10981</v>
      </c>
      <c r="AW285" s="7">
        <v>-0.37831999999999999</v>
      </c>
      <c r="AX285" s="7">
        <v>9.8363000000000006E-2</v>
      </c>
      <c r="AY285" s="7">
        <v>-0.20383000000000001</v>
      </c>
      <c r="AZ285" s="7">
        <v>0.49442700000000001</v>
      </c>
      <c r="BA285" s="7">
        <v>0.40598400000000001</v>
      </c>
      <c r="BB285" s="7">
        <v>-0.32518000000000002</v>
      </c>
      <c r="BC285" s="7">
        <v>-1.2124699999999999</v>
      </c>
      <c r="BD285" s="7">
        <v>0.42178399999999999</v>
      </c>
      <c r="BE285" s="7">
        <v>0.20119500000000001</v>
      </c>
      <c r="BF285" s="7">
        <v>0.46619500000000003</v>
      </c>
      <c r="BG285" s="7">
        <v>0.38489400000000001</v>
      </c>
      <c r="BH285" s="7">
        <v>-0.60795999999999994</v>
      </c>
      <c r="BI285" s="7">
        <v>-4.6719999999999998E-2</v>
      </c>
      <c r="BJ285" s="21">
        <v>5.0779442789999996</v>
      </c>
      <c r="BK285" s="21">
        <v>5.0476708410000004</v>
      </c>
      <c r="BL285" s="21">
        <v>0.45327034599999999</v>
      </c>
      <c r="BM285" s="21">
        <v>0.82174837599999995</v>
      </c>
      <c r="BN285" s="21">
        <v>0.638017952</v>
      </c>
    </row>
    <row r="286" spans="1:66" ht="13">
      <c r="A286" s="7">
        <v>285</v>
      </c>
      <c r="B286" s="8" t="s">
        <v>834</v>
      </c>
      <c r="C286" s="8" t="s">
        <v>835</v>
      </c>
      <c r="D286" s="7">
        <v>2016</v>
      </c>
      <c r="E286" s="8" t="s">
        <v>114</v>
      </c>
      <c r="F286" s="2" t="s">
        <v>199</v>
      </c>
      <c r="G286" s="2" t="s">
        <v>114</v>
      </c>
      <c r="H286" s="9" t="str">
        <f t="shared" si="4"/>
        <v>sad</v>
      </c>
      <c r="I286" s="9"/>
      <c r="J286" s="8" t="s">
        <v>836</v>
      </c>
      <c r="K286" s="7">
        <v>0.40017799999999998</v>
      </c>
      <c r="L286" s="7">
        <v>-0.24368999999999999</v>
      </c>
      <c r="M286" s="7">
        <v>0.54083599999999998</v>
      </c>
      <c r="N286" s="7">
        <v>-0.14796999999999999</v>
      </c>
      <c r="O286" s="7">
        <v>0.46209</v>
      </c>
      <c r="P286" s="7">
        <v>-0.63456999999999997</v>
      </c>
      <c r="Q286" s="7">
        <v>-2.0500000000000001E-2</v>
      </c>
      <c r="R286" s="7">
        <v>-0.21811</v>
      </c>
      <c r="S286" s="7">
        <v>0.98690199999999995</v>
      </c>
      <c r="T286" s="7">
        <v>-0.33951999999999999</v>
      </c>
      <c r="U286" s="7">
        <v>0.70832799999999996</v>
      </c>
      <c r="V286" s="7">
        <v>-0.99373</v>
      </c>
      <c r="W286" s="7">
        <v>-0.49814999999999998</v>
      </c>
      <c r="X286" s="7">
        <v>-0.64171999999999996</v>
      </c>
      <c r="Y286" s="7">
        <v>0.461059</v>
      </c>
      <c r="Z286" s="7">
        <v>-3.9640000000000002E-2</v>
      </c>
      <c r="AA286" s="7">
        <v>0.30573600000000001</v>
      </c>
      <c r="AB286" s="7">
        <v>-0.96631999999999996</v>
      </c>
      <c r="AC286" s="7">
        <v>0.29779699999999998</v>
      </c>
      <c r="AD286" s="7">
        <v>-0.73477999999999999</v>
      </c>
      <c r="AE286" s="7">
        <v>-0.10564999999999999</v>
      </c>
      <c r="AF286" s="7">
        <v>-0.57837000000000005</v>
      </c>
      <c r="AG286" s="7">
        <v>0.839225</v>
      </c>
      <c r="AH286" s="7">
        <v>3.7648000000000001E-2</v>
      </c>
      <c r="AI286" s="7">
        <v>0.68449400000000005</v>
      </c>
      <c r="AJ286" s="7">
        <v>7.4396000000000004E-2</v>
      </c>
      <c r="AK286" s="7">
        <v>1.017725</v>
      </c>
      <c r="AL286" s="7">
        <v>-0.88675000000000004</v>
      </c>
      <c r="AM286" s="7">
        <v>-8.9380000000000001E-2</v>
      </c>
      <c r="AN286" s="7">
        <v>-1.33809</v>
      </c>
      <c r="AO286" s="7">
        <v>-0.21293999999999999</v>
      </c>
      <c r="AP286" s="7">
        <v>-0.88763999999999998</v>
      </c>
      <c r="AQ286" s="7">
        <v>-0.90271999999999997</v>
      </c>
      <c r="AR286" s="7">
        <v>0.73627200000000004</v>
      </c>
      <c r="AS286" s="7">
        <v>-0.81996999999999998</v>
      </c>
      <c r="AT286" s="7">
        <v>-0.37142999999999998</v>
      </c>
      <c r="AU286" s="7">
        <v>-1.4440299999999999</v>
      </c>
      <c r="AV286" s="7">
        <v>-0.18318999999999999</v>
      </c>
      <c r="AW286" s="7">
        <v>-0.69737000000000005</v>
      </c>
      <c r="AX286" s="7">
        <v>-0.12484000000000001</v>
      </c>
      <c r="AY286" s="7">
        <v>-0.56647000000000003</v>
      </c>
      <c r="AZ286" s="7">
        <v>0.82410300000000003</v>
      </c>
      <c r="BA286" s="7">
        <v>0.40301799999999999</v>
      </c>
      <c r="BB286" s="7">
        <v>-0.37608000000000003</v>
      </c>
      <c r="BC286" s="7">
        <v>-1.10446</v>
      </c>
      <c r="BD286" s="7">
        <v>-1.04097</v>
      </c>
      <c r="BE286" s="7">
        <v>-0.88405999999999996</v>
      </c>
      <c r="BF286" s="7">
        <v>0.73898200000000003</v>
      </c>
      <c r="BG286" s="7">
        <v>0.51096200000000003</v>
      </c>
      <c r="BH286" s="7">
        <v>-0.91124000000000005</v>
      </c>
      <c r="BI286" s="7">
        <v>0.28086499999999998</v>
      </c>
      <c r="BJ286" s="21">
        <v>4.7512331010000004</v>
      </c>
      <c r="BK286" s="21">
        <v>4.4956455230000003</v>
      </c>
      <c r="BL286" s="21">
        <v>0.72595912200000001</v>
      </c>
      <c r="BM286" s="21">
        <v>0.97021377099999995</v>
      </c>
      <c r="BN286" s="21">
        <v>0.72956848100000005</v>
      </c>
    </row>
    <row r="287" spans="1:66" ht="13">
      <c r="A287" s="7">
        <v>286</v>
      </c>
      <c r="B287" s="8" t="s">
        <v>837</v>
      </c>
      <c r="C287" s="8" t="s">
        <v>838</v>
      </c>
      <c r="D287" s="7">
        <v>2019</v>
      </c>
      <c r="E287" s="8" t="s">
        <v>114</v>
      </c>
      <c r="F287" s="2" t="s">
        <v>199</v>
      </c>
      <c r="G287" s="2" t="s">
        <v>114</v>
      </c>
      <c r="H287" s="9" t="str">
        <f t="shared" si="4"/>
        <v>sad</v>
      </c>
      <c r="I287" s="9"/>
      <c r="J287" s="8" t="s">
        <v>839</v>
      </c>
      <c r="K287" s="7">
        <v>-0.78364</v>
      </c>
      <c r="L287" s="7">
        <v>-0.10843999999999999</v>
      </c>
      <c r="M287" s="7">
        <v>-0.62285999999999997</v>
      </c>
      <c r="N287" s="7">
        <v>0.75868000000000002</v>
      </c>
      <c r="O287" s="7">
        <v>0.46689900000000001</v>
      </c>
      <c r="P287" s="7">
        <v>-0.71035000000000004</v>
      </c>
      <c r="Q287" s="7">
        <v>0.412495</v>
      </c>
      <c r="R287" s="7">
        <v>-0.89222000000000001</v>
      </c>
      <c r="S287" s="7">
        <v>0.12944600000000001</v>
      </c>
      <c r="T287" s="7">
        <v>-0.78127999999999997</v>
      </c>
      <c r="U287" s="7">
        <v>1.2472890000000001</v>
      </c>
      <c r="V287" s="7">
        <v>-1.5617399999999999</v>
      </c>
      <c r="W287" s="7">
        <v>1.0994699999999999</v>
      </c>
      <c r="X287" s="7">
        <v>-1.4048799999999999</v>
      </c>
      <c r="Y287" s="7">
        <v>0.49397799999999997</v>
      </c>
      <c r="Z287" s="7">
        <v>-1.21095</v>
      </c>
      <c r="AA287" s="7">
        <v>0.63756800000000002</v>
      </c>
      <c r="AB287" s="7">
        <v>-0.62243999999999999</v>
      </c>
      <c r="AC287" s="7">
        <v>0.52112899999999995</v>
      </c>
      <c r="AD287" s="7">
        <v>1.409E-2</v>
      </c>
      <c r="AE287" s="7">
        <v>1.24275</v>
      </c>
      <c r="AF287" s="7">
        <v>-0.60618000000000005</v>
      </c>
      <c r="AG287" s="7">
        <v>0.80659499999999995</v>
      </c>
      <c r="AH287" s="7">
        <v>-0.12476</v>
      </c>
      <c r="AI287" s="7">
        <v>1.2059329999999999</v>
      </c>
      <c r="AJ287" s="7">
        <v>-0.33610000000000001</v>
      </c>
      <c r="AK287" s="7">
        <v>2.183519</v>
      </c>
      <c r="AL287" s="7">
        <v>0.56124399999999997</v>
      </c>
      <c r="AM287" s="7">
        <v>1.2784169999999999</v>
      </c>
      <c r="AN287" s="7">
        <v>0.96699999999999997</v>
      </c>
      <c r="AO287" s="7">
        <v>-0.2742</v>
      </c>
      <c r="AP287" s="7">
        <v>0.57298000000000004</v>
      </c>
      <c r="AQ287" s="7">
        <v>0.34642200000000001</v>
      </c>
      <c r="AR287" s="7">
        <v>1.8681840000000001</v>
      </c>
      <c r="AS287" s="7">
        <v>0.59691499999999997</v>
      </c>
      <c r="AT287" s="7">
        <v>-1.559E-2</v>
      </c>
      <c r="AU287" s="7">
        <v>0.61067099999999996</v>
      </c>
      <c r="AV287" s="7">
        <v>0.73500600000000005</v>
      </c>
      <c r="AW287" s="7">
        <v>0.71695699999999996</v>
      </c>
      <c r="AX287" s="7">
        <v>0.67802799999999996</v>
      </c>
      <c r="AY287" s="7">
        <v>0.70569899999999997</v>
      </c>
      <c r="AZ287" s="7">
        <v>-3.4979999999999997E-2</v>
      </c>
      <c r="BA287" s="7">
        <v>0.40728199999999998</v>
      </c>
      <c r="BB287" s="7">
        <v>0.106915</v>
      </c>
      <c r="BC287" s="7">
        <v>0.129944</v>
      </c>
      <c r="BD287" s="7">
        <v>0.92589600000000005</v>
      </c>
      <c r="BE287" s="7">
        <v>0.298622</v>
      </c>
      <c r="BF287" s="7">
        <v>-1.41428</v>
      </c>
      <c r="BG287" s="7">
        <v>-1.3610599999999999</v>
      </c>
      <c r="BH287" s="7">
        <v>0.28667300000000001</v>
      </c>
      <c r="BI287" s="7">
        <v>-1.7280899999999999</v>
      </c>
      <c r="BJ287" s="21">
        <v>5.5374445919999999</v>
      </c>
      <c r="BK287" s="21">
        <v>5.7980427739999998</v>
      </c>
      <c r="BL287" s="21">
        <v>0.52121621399999996</v>
      </c>
      <c r="BM287" s="21">
        <v>0.57528358700000004</v>
      </c>
      <c r="BN287" s="21">
        <v>0.59315919900000003</v>
      </c>
    </row>
    <row r="288" spans="1:66" ht="13">
      <c r="A288" s="7">
        <v>287</v>
      </c>
      <c r="B288" s="8" t="s">
        <v>840</v>
      </c>
      <c r="C288" s="8" t="s">
        <v>152</v>
      </c>
      <c r="D288" s="7">
        <v>2014</v>
      </c>
      <c r="E288" s="8" t="s">
        <v>114</v>
      </c>
      <c r="F288" s="2" t="s">
        <v>199</v>
      </c>
      <c r="G288" s="2" t="s">
        <v>114</v>
      </c>
      <c r="H288" s="9" t="str">
        <f t="shared" si="4"/>
        <v>sad</v>
      </c>
      <c r="I288" s="9"/>
      <c r="J288" s="8" t="s">
        <v>841</v>
      </c>
      <c r="K288" s="7">
        <v>-0.44379000000000002</v>
      </c>
      <c r="L288" s="7">
        <v>0.15232100000000001</v>
      </c>
      <c r="M288" s="7">
        <v>0.305004</v>
      </c>
      <c r="N288" s="7">
        <v>-0.54022999999999999</v>
      </c>
      <c r="O288" s="7">
        <v>0.56683799999999995</v>
      </c>
      <c r="P288" s="7">
        <v>-0.96243000000000001</v>
      </c>
      <c r="Q288" s="7">
        <v>-0.12945000000000001</v>
      </c>
      <c r="R288" s="7">
        <v>-0.33617999999999998</v>
      </c>
      <c r="S288" s="7">
        <v>0.39980700000000002</v>
      </c>
      <c r="T288" s="7">
        <v>-0.95362000000000002</v>
      </c>
      <c r="U288" s="7">
        <v>-0.42482999999999999</v>
      </c>
      <c r="V288" s="7">
        <v>0.61462799999999995</v>
      </c>
      <c r="W288" s="7">
        <v>0.92097499999999999</v>
      </c>
      <c r="X288" s="7">
        <v>0.57513300000000001</v>
      </c>
      <c r="Y288" s="7">
        <v>-1.9150400000000001</v>
      </c>
      <c r="Z288" s="7">
        <v>1.1601060000000001</v>
      </c>
      <c r="AA288" s="7">
        <v>0.80640000000000001</v>
      </c>
      <c r="AB288" s="7">
        <v>0.41845900000000003</v>
      </c>
      <c r="AC288" s="7">
        <v>-1.70848</v>
      </c>
      <c r="AD288" s="7">
        <v>0.100864</v>
      </c>
      <c r="AE288" s="7">
        <v>-0.62361999999999995</v>
      </c>
      <c r="AF288" s="7">
        <v>7.5921000000000002E-2</v>
      </c>
      <c r="AG288" s="7">
        <v>-1.7005399999999999</v>
      </c>
      <c r="AH288" s="7">
        <v>-0.19902</v>
      </c>
      <c r="AI288" s="7">
        <v>-0.95133000000000001</v>
      </c>
      <c r="AJ288" s="7">
        <v>-0.24323</v>
      </c>
      <c r="AK288" s="7">
        <v>-1.47428</v>
      </c>
      <c r="AL288" s="7">
        <v>-1.81297</v>
      </c>
      <c r="AM288" s="7">
        <v>-1.0871</v>
      </c>
      <c r="AN288" s="7">
        <v>-1.6156699999999999</v>
      </c>
      <c r="AO288" s="7">
        <v>-0.63548000000000004</v>
      </c>
      <c r="AP288" s="7">
        <v>-1.31884</v>
      </c>
      <c r="AQ288" s="7">
        <v>0.73156299999999996</v>
      </c>
      <c r="AR288" s="7">
        <v>0.61450700000000003</v>
      </c>
      <c r="AS288" s="7">
        <v>-1.60487</v>
      </c>
      <c r="AT288" s="7">
        <v>-0.60575999999999997</v>
      </c>
      <c r="AU288" s="7">
        <v>-1.5426500000000001</v>
      </c>
      <c r="AV288" s="7">
        <v>-0.34189000000000003</v>
      </c>
      <c r="AW288" s="7">
        <v>-0.45229000000000003</v>
      </c>
      <c r="AX288" s="7">
        <v>0.27876099999999998</v>
      </c>
      <c r="AY288" s="7">
        <v>-0.30224000000000001</v>
      </c>
      <c r="AZ288" s="7">
        <v>0.86889700000000003</v>
      </c>
      <c r="BA288" s="7">
        <v>-0.16372</v>
      </c>
      <c r="BB288" s="7">
        <v>-0.35826999999999998</v>
      </c>
      <c r="BC288" s="7">
        <v>-1.10446</v>
      </c>
      <c r="BD288" s="7">
        <v>-0.67049999999999998</v>
      </c>
      <c r="BE288" s="7">
        <v>-1.27176</v>
      </c>
      <c r="BF288" s="7">
        <v>-0.56628999999999996</v>
      </c>
      <c r="BG288" s="7">
        <v>-0.46777000000000002</v>
      </c>
      <c r="BH288" s="7">
        <v>-0.87209999999999999</v>
      </c>
      <c r="BI288" s="7">
        <v>-1.07582</v>
      </c>
      <c r="BJ288" s="21">
        <v>4.4652190210000002</v>
      </c>
      <c r="BK288" s="21">
        <v>4.7992582319999997</v>
      </c>
      <c r="BL288" s="21">
        <v>0.76619696599999998</v>
      </c>
      <c r="BM288" s="21">
        <v>0.97423678599999997</v>
      </c>
      <c r="BN288" s="21">
        <v>0.76713257999999995</v>
      </c>
    </row>
    <row r="289" spans="1:66" ht="13">
      <c r="A289" s="7">
        <v>288</v>
      </c>
      <c r="B289" s="8" t="s">
        <v>842</v>
      </c>
      <c r="C289" s="8" t="s">
        <v>149</v>
      </c>
      <c r="D289" s="7">
        <v>2017</v>
      </c>
      <c r="E289" s="8" t="s">
        <v>114</v>
      </c>
      <c r="F289" s="2" t="s">
        <v>114</v>
      </c>
      <c r="G289" s="2" t="s">
        <v>114</v>
      </c>
      <c r="H289" s="9" t="str">
        <f t="shared" si="4"/>
        <v>sad</v>
      </c>
      <c r="I289" s="9"/>
      <c r="J289" s="8" t="s">
        <v>843</v>
      </c>
      <c r="K289" s="7">
        <v>-0.28205999999999998</v>
      </c>
      <c r="L289" s="7">
        <v>0.64990999999999999</v>
      </c>
      <c r="M289" s="7">
        <v>0.68228999999999995</v>
      </c>
      <c r="N289" s="7">
        <v>0.65835200000000005</v>
      </c>
      <c r="O289" s="7">
        <v>0.83305399999999996</v>
      </c>
      <c r="P289" s="7">
        <v>-0.20785000000000001</v>
      </c>
      <c r="Q289" s="7">
        <v>-0.47356999999999999</v>
      </c>
      <c r="R289" s="7">
        <v>-0.53979999999999995</v>
      </c>
      <c r="S289" s="7">
        <v>0.88437500000000002</v>
      </c>
      <c r="T289" s="7">
        <v>-0.74053000000000002</v>
      </c>
      <c r="U289" s="7">
        <v>0.57758799999999999</v>
      </c>
      <c r="V289" s="7">
        <v>0.41717799999999999</v>
      </c>
      <c r="W289" s="7">
        <v>0.31769599999999998</v>
      </c>
      <c r="X289" s="7">
        <v>0.41735</v>
      </c>
      <c r="Y289" s="7">
        <v>-0.34128999999999998</v>
      </c>
      <c r="Z289" s="7">
        <v>-0.18509</v>
      </c>
      <c r="AA289" s="7">
        <v>0.95928100000000005</v>
      </c>
      <c r="AB289" s="7">
        <v>-0.74399000000000004</v>
      </c>
      <c r="AC289" s="7">
        <v>0.35615999999999998</v>
      </c>
      <c r="AD289" s="7">
        <v>-0.50107000000000002</v>
      </c>
      <c r="AE289" s="7">
        <v>0.15854699999999999</v>
      </c>
      <c r="AF289" s="7">
        <v>0.46237299999999998</v>
      </c>
      <c r="AG289" s="7">
        <v>0.37346499999999999</v>
      </c>
      <c r="AH289" s="7">
        <v>-0.47960000000000003</v>
      </c>
      <c r="AI289" s="7">
        <v>-0.45923999999999998</v>
      </c>
      <c r="AJ289" s="7">
        <v>0.10295899999999999</v>
      </c>
      <c r="AK289" s="7">
        <v>0.273646</v>
      </c>
      <c r="AL289" s="7">
        <v>0.28806300000000001</v>
      </c>
      <c r="AM289" s="7">
        <v>-1.4055800000000001</v>
      </c>
      <c r="AN289" s="7">
        <v>-0.54288999999999998</v>
      </c>
      <c r="AO289" s="7">
        <v>-0.96380999999999994</v>
      </c>
      <c r="AP289" s="7">
        <v>0.95452499999999996</v>
      </c>
      <c r="AQ289" s="7">
        <v>-0.58818999999999999</v>
      </c>
      <c r="AR289" s="7">
        <v>-1.21339</v>
      </c>
      <c r="AS289" s="7">
        <v>-0.47120000000000001</v>
      </c>
      <c r="AT289" s="7">
        <v>-1.20821</v>
      </c>
      <c r="AU289" s="7">
        <v>-0.45817000000000002</v>
      </c>
      <c r="AV289" s="7">
        <v>-1.53285</v>
      </c>
      <c r="AW289" s="7">
        <v>-0.86209999999999998</v>
      </c>
      <c r="AX289" s="7">
        <v>-6.9269999999999998E-2</v>
      </c>
      <c r="AY289" s="7">
        <v>-0.68305000000000005</v>
      </c>
      <c r="AZ289" s="7">
        <v>0.58611400000000002</v>
      </c>
      <c r="BA289" s="7">
        <v>0.42782100000000001</v>
      </c>
      <c r="BB289" s="7">
        <v>-1.9E-3</v>
      </c>
      <c r="BC289" s="7">
        <v>-0.73058000000000001</v>
      </c>
      <c r="BD289" s="7">
        <v>-0.87653999999999999</v>
      </c>
      <c r="BE289" s="7">
        <v>-1.00227</v>
      </c>
      <c r="BF289" s="7">
        <v>-0.14063999999999999</v>
      </c>
      <c r="BG289" s="7">
        <v>-0.42323</v>
      </c>
      <c r="BH289" s="7">
        <v>-1.0797699999999999</v>
      </c>
      <c r="BI289" s="7">
        <v>-1.2054800000000001</v>
      </c>
      <c r="BJ289" s="21">
        <v>3.853718996</v>
      </c>
      <c r="BK289" s="21">
        <v>4.0539607999999996</v>
      </c>
      <c r="BL289" s="21">
        <v>0.70582372000000004</v>
      </c>
      <c r="BM289" s="21">
        <v>0.961545706</v>
      </c>
      <c r="BN289" s="21">
        <v>0.74942696099999995</v>
      </c>
    </row>
    <row r="290" spans="1:66" ht="13">
      <c r="A290" s="7">
        <v>289</v>
      </c>
      <c r="B290" s="8" t="s">
        <v>844</v>
      </c>
      <c r="C290" s="8" t="s">
        <v>823</v>
      </c>
      <c r="D290" s="7">
        <v>1997</v>
      </c>
      <c r="E290" s="8" t="s">
        <v>114</v>
      </c>
      <c r="F290" s="2" t="s">
        <v>114</v>
      </c>
      <c r="G290" s="2" t="s">
        <v>114</v>
      </c>
      <c r="H290" s="9" t="str">
        <f t="shared" si="4"/>
        <v>sad</v>
      </c>
      <c r="I290" s="9"/>
      <c r="J290" s="8" t="s">
        <v>845</v>
      </c>
      <c r="K290" s="7">
        <v>0.64715999999999996</v>
      </c>
      <c r="L290" s="7">
        <v>-0.98538999999999999</v>
      </c>
      <c r="M290" s="7">
        <v>-0.88397000000000003</v>
      </c>
      <c r="N290" s="7">
        <v>-0.33784999999999998</v>
      </c>
      <c r="O290" s="7">
        <v>-0.26722000000000001</v>
      </c>
      <c r="P290" s="7">
        <v>2.5194999999999999E-2</v>
      </c>
      <c r="Q290" s="7">
        <v>-1.11141</v>
      </c>
      <c r="R290" s="7">
        <v>6.0921000000000003E-2</v>
      </c>
      <c r="S290" s="7">
        <v>0.69130199999999997</v>
      </c>
      <c r="T290" s="7">
        <v>-0.23121</v>
      </c>
      <c r="U290" s="7">
        <v>-0.31186000000000003</v>
      </c>
      <c r="V290" s="7">
        <v>0.43479499999999999</v>
      </c>
      <c r="W290" s="7">
        <v>7.3936000000000002E-2</v>
      </c>
      <c r="X290" s="7">
        <v>0.45898800000000001</v>
      </c>
      <c r="Y290" s="7">
        <v>0.69820599999999999</v>
      </c>
      <c r="Z290" s="7">
        <v>-5.4949999999999999E-2</v>
      </c>
      <c r="AA290" s="7">
        <v>6.1336000000000002E-2</v>
      </c>
      <c r="AB290" s="7">
        <v>-0.60140000000000005</v>
      </c>
      <c r="AC290" s="7">
        <v>-0.49691999999999997</v>
      </c>
      <c r="AD290" s="7">
        <v>-0.63549</v>
      </c>
      <c r="AE290" s="7">
        <v>0.64354100000000003</v>
      </c>
      <c r="AF290" s="7">
        <v>0.18920200000000001</v>
      </c>
      <c r="AG290" s="7">
        <v>-0.20408000000000001</v>
      </c>
      <c r="AH290" s="7">
        <v>0.874027</v>
      </c>
      <c r="AI290" s="7">
        <v>0.91375399999999996</v>
      </c>
      <c r="AJ290" s="7">
        <v>1.1177349999999999</v>
      </c>
      <c r="AK290" s="7">
        <v>-0.94274000000000002</v>
      </c>
      <c r="AL290" s="7">
        <v>-1.4120000000000001E-2</v>
      </c>
      <c r="AM290" s="7">
        <v>0.90958099999999997</v>
      </c>
      <c r="AN290" s="7">
        <v>-0.26869999999999999</v>
      </c>
      <c r="AO290" s="7">
        <v>0.26987899999999998</v>
      </c>
      <c r="AP290" s="7">
        <v>-0.68913999999999997</v>
      </c>
      <c r="AQ290" s="7">
        <v>-1.5200000000000001E-3</v>
      </c>
      <c r="AR290" s="7">
        <v>-0.86336000000000002</v>
      </c>
      <c r="AS290" s="7">
        <v>-0.38358999999999999</v>
      </c>
      <c r="AT290" s="7">
        <v>1.21262</v>
      </c>
      <c r="AU290" s="7">
        <v>-0.55386000000000002</v>
      </c>
      <c r="AV290" s="7">
        <v>1.243E-2</v>
      </c>
      <c r="AW290" s="7">
        <v>1.153629</v>
      </c>
      <c r="AX290" s="7">
        <v>0.808064</v>
      </c>
      <c r="AY290" s="7">
        <v>0.99892400000000003</v>
      </c>
      <c r="AZ290" s="7">
        <v>5.5097E-2</v>
      </c>
      <c r="BA290" s="7">
        <v>0.18992600000000001</v>
      </c>
      <c r="BB290" s="7">
        <v>0.110516</v>
      </c>
      <c r="BC290" s="7">
        <v>1.1828179999999999</v>
      </c>
      <c r="BD290" s="7">
        <v>0.73990500000000003</v>
      </c>
      <c r="BE290" s="7">
        <v>0.62904300000000002</v>
      </c>
      <c r="BF290" s="7">
        <v>-0.34060000000000001</v>
      </c>
      <c r="BG290" s="7">
        <v>-0.84630000000000005</v>
      </c>
      <c r="BH290" s="7">
        <v>1.4024970000000001</v>
      </c>
      <c r="BI290" s="7">
        <v>-0.18686</v>
      </c>
      <c r="BJ290" s="21">
        <v>5.8644800190000002</v>
      </c>
      <c r="BK290" s="21">
        <v>5.7163476940000004</v>
      </c>
      <c r="BL290" s="21">
        <v>0.464052409</v>
      </c>
      <c r="BM290" s="21">
        <v>0.58899122500000001</v>
      </c>
      <c r="BN290" s="21">
        <v>0.28801301099999999</v>
      </c>
    </row>
    <row r="291" spans="1:66" ht="13">
      <c r="A291" s="7">
        <v>290</v>
      </c>
      <c r="B291" s="8" t="s">
        <v>846</v>
      </c>
      <c r="C291" s="8" t="s">
        <v>847</v>
      </c>
      <c r="D291" s="7">
        <v>1982</v>
      </c>
      <c r="E291" s="8" t="s">
        <v>114</v>
      </c>
      <c r="F291" s="2" t="s">
        <v>114</v>
      </c>
      <c r="G291" s="2" t="s">
        <v>114</v>
      </c>
      <c r="H291" s="9" t="str">
        <f t="shared" si="4"/>
        <v>sad</v>
      </c>
      <c r="I291" s="9"/>
      <c r="J291" s="8" t="s">
        <v>848</v>
      </c>
      <c r="K291" s="7">
        <v>-0.82323999999999997</v>
      </c>
      <c r="L291" s="7">
        <v>-1.0952500000000001</v>
      </c>
      <c r="M291" s="7">
        <v>-0.24188000000000001</v>
      </c>
      <c r="N291" s="7">
        <v>-1.1498900000000001</v>
      </c>
      <c r="O291" s="7">
        <v>-2.0659399999999999</v>
      </c>
      <c r="P291" s="7">
        <v>-1.0743</v>
      </c>
      <c r="Q291" s="7">
        <v>3.6797330000000001</v>
      </c>
      <c r="R291" s="7">
        <v>-1.1679600000000001</v>
      </c>
      <c r="S291" s="7">
        <v>-4.0382899999999999</v>
      </c>
      <c r="T291" s="7">
        <v>-1.14523</v>
      </c>
      <c r="U291" s="7">
        <v>2.0200909999999999</v>
      </c>
      <c r="V291" s="7">
        <v>-0.27584999999999998</v>
      </c>
      <c r="W291" s="7">
        <v>-2.23353</v>
      </c>
      <c r="X291" s="7">
        <v>-0.10752</v>
      </c>
      <c r="Y291" s="7">
        <v>0.45569399999999999</v>
      </c>
      <c r="Z291" s="7">
        <v>0.279945</v>
      </c>
      <c r="AA291" s="7">
        <v>-1.28423</v>
      </c>
      <c r="AB291" s="7">
        <v>-0.37269000000000002</v>
      </c>
      <c r="AC291" s="7">
        <v>0.42160799999999998</v>
      </c>
      <c r="AD291" s="7">
        <v>-0.84077000000000002</v>
      </c>
      <c r="AE291" s="7">
        <v>-1.5033300000000001</v>
      </c>
      <c r="AF291" s="7">
        <v>-1.0583100000000001</v>
      </c>
      <c r="AG291" s="7">
        <v>1.4199459999999999</v>
      </c>
      <c r="AH291" s="7">
        <v>-1.1090599999999999</v>
      </c>
      <c r="AI291" s="7">
        <v>-0.92120000000000002</v>
      </c>
      <c r="AJ291" s="7">
        <v>-0.33128999999999997</v>
      </c>
      <c r="AK291" s="7">
        <v>-0.67491999999999996</v>
      </c>
      <c r="AL291" s="7">
        <v>1.6289549999999999</v>
      </c>
      <c r="AM291" s="7">
        <v>-0.21518000000000001</v>
      </c>
      <c r="AN291" s="7">
        <v>0.45903699999999997</v>
      </c>
      <c r="AO291" s="7">
        <v>-0.42070000000000002</v>
      </c>
      <c r="AP291" s="7">
        <v>-1.6759299999999999</v>
      </c>
      <c r="AQ291" s="7">
        <v>-1.11242</v>
      </c>
      <c r="AR291" s="7">
        <v>-0.89714000000000005</v>
      </c>
      <c r="AS291" s="7">
        <v>2.0874519999999999</v>
      </c>
      <c r="AT291" s="7">
        <v>-0.70487999999999995</v>
      </c>
      <c r="AU291" s="7">
        <v>-1.37432</v>
      </c>
      <c r="AV291" s="7">
        <v>-1.3600399999999999</v>
      </c>
      <c r="AW291" s="7">
        <v>0.80543900000000002</v>
      </c>
      <c r="AX291" s="7">
        <v>-0.91922999999999999</v>
      </c>
      <c r="AY291" s="7">
        <v>7.2328000000000003E-2</v>
      </c>
      <c r="AZ291" s="7">
        <v>1.434741</v>
      </c>
      <c r="BA291" s="7">
        <v>2.1207180000000001</v>
      </c>
      <c r="BB291" s="7">
        <v>-0.47577999999999998</v>
      </c>
      <c r="BC291" s="7">
        <v>-0.25916</v>
      </c>
      <c r="BD291" s="7">
        <v>-0.11892</v>
      </c>
      <c r="BE291" s="7">
        <v>-0.54176000000000002</v>
      </c>
      <c r="BF291" s="7">
        <v>-1.38964</v>
      </c>
      <c r="BG291" s="7">
        <v>-1.42018</v>
      </c>
      <c r="BH291" s="7">
        <v>2.5996540000000001</v>
      </c>
      <c r="BI291" s="7">
        <v>-2.0895700000000001</v>
      </c>
      <c r="BJ291" s="21">
        <v>5.830563068</v>
      </c>
      <c r="BK291" s="21">
        <v>5.1280298230000003</v>
      </c>
      <c r="BL291" s="21">
        <v>0.35326844499999999</v>
      </c>
      <c r="BM291" s="21">
        <v>0.63151830399999997</v>
      </c>
      <c r="BN291" s="21">
        <v>0.52920496500000003</v>
      </c>
    </row>
    <row r="292" spans="1:66" ht="13">
      <c r="A292" s="7">
        <v>291</v>
      </c>
      <c r="B292" s="8" t="s">
        <v>849</v>
      </c>
      <c r="C292" s="8" t="s">
        <v>850</v>
      </c>
      <c r="D292" s="7">
        <v>1958</v>
      </c>
      <c r="E292" s="8" t="s">
        <v>114</v>
      </c>
      <c r="F292" s="2" t="s">
        <v>114</v>
      </c>
      <c r="G292" s="2" t="s">
        <v>114</v>
      </c>
      <c r="H292" s="9" t="str">
        <f t="shared" si="4"/>
        <v>sad</v>
      </c>
      <c r="I292" s="9"/>
      <c r="J292" s="8" t="s">
        <v>851</v>
      </c>
      <c r="K292" s="7">
        <v>-7.1429999999999993E-2</v>
      </c>
      <c r="L292" s="7">
        <v>-0.19173999999999999</v>
      </c>
      <c r="M292" s="7">
        <v>1.39025</v>
      </c>
      <c r="N292" s="7">
        <v>-7.8609999999999999E-2</v>
      </c>
      <c r="O292" s="7">
        <v>-1.1190800000000001</v>
      </c>
      <c r="P292" s="7">
        <v>-0.52063000000000004</v>
      </c>
      <c r="Q292" s="7">
        <v>0.70391700000000001</v>
      </c>
      <c r="R292" s="7">
        <v>-1.38707</v>
      </c>
      <c r="S292" s="7">
        <v>-1.1445000000000001</v>
      </c>
      <c r="T292" s="7">
        <v>-1.49746</v>
      </c>
      <c r="U292" s="7">
        <v>0.10704</v>
      </c>
      <c r="V292" s="7">
        <v>-0.90797000000000005</v>
      </c>
      <c r="W292" s="7">
        <v>-0.83572999999999997</v>
      </c>
      <c r="X292" s="7">
        <v>-1.5111399999999999</v>
      </c>
      <c r="Y292" s="7">
        <v>0.57320099999999996</v>
      </c>
      <c r="Z292" s="7">
        <v>-1.3402099999999999</v>
      </c>
      <c r="AA292" s="7">
        <v>-0.52136000000000005</v>
      </c>
      <c r="AB292" s="7">
        <v>-1.00888</v>
      </c>
      <c r="AC292" s="7">
        <v>0.31768000000000002</v>
      </c>
      <c r="AD292" s="7">
        <v>-0.81923999999999997</v>
      </c>
      <c r="AE292" s="7">
        <v>0.243315</v>
      </c>
      <c r="AF292" s="7">
        <v>-1.3285800000000001</v>
      </c>
      <c r="AG292" s="7">
        <v>-0.24873000000000001</v>
      </c>
      <c r="AH292" s="7">
        <v>-1.3402799999999999</v>
      </c>
      <c r="AI292" s="7">
        <v>0.57016299999999998</v>
      </c>
      <c r="AJ292" s="7">
        <v>-1.1830700000000001</v>
      </c>
      <c r="AK292" s="7">
        <v>1.3708E-2</v>
      </c>
      <c r="AL292" s="7">
        <v>-0.41893000000000002</v>
      </c>
      <c r="AM292" s="7">
        <v>-1.0932200000000001</v>
      </c>
      <c r="AN292" s="7">
        <v>-0.34036</v>
      </c>
      <c r="AO292" s="7">
        <v>-0.65839999999999999</v>
      </c>
      <c r="AP292" s="7">
        <v>0.43876799999999999</v>
      </c>
      <c r="AQ292" s="7">
        <v>-1.0054099999999999</v>
      </c>
      <c r="AR292" s="7">
        <v>-0.38624000000000003</v>
      </c>
      <c r="AS292" s="7">
        <v>-0.41354999999999997</v>
      </c>
      <c r="AT292" s="7">
        <v>-1.5704</v>
      </c>
      <c r="AU292" s="7">
        <v>-0.86226999999999998</v>
      </c>
      <c r="AV292" s="7">
        <v>-0.89715</v>
      </c>
      <c r="AW292" s="7">
        <v>-1.20757</v>
      </c>
      <c r="AX292" s="7">
        <v>-1.41185</v>
      </c>
      <c r="AY292" s="7">
        <v>-1.3099000000000001</v>
      </c>
      <c r="AZ292" s="7">
        <v>0.243482</v>
      </c>
      <c r="BA292" s="7">
        <v>0.68759999999999999</v>
      </c>
      <c r="BB292" s="7">
        <v>-0.16850000000000001</v>
      </c>
      <c r="BC292" s="7">
        <v>-0.25916</v>
      </c>
      <c r="BD292" s="7">
        <v>1.071237</v>
      </c>
      <c r="BE292" s="7">
        <v>-0.35870000000000002</v>
      </c>
      <c r="BF292" s="7">
        <v>-1.5699999999999999E-2</v>
      </c>
      <c r="BG292" s="7">
        <v>0.47489399999999998</v>
      </c>
      <c r="BH292" s="7">
        <v>-0.89854999999999996</v>
      </c>
      <c r="BI292" s="7">
        <v>-0.57994999999999997</v>
      </c>
      <c r="BJ292" s="21">
        <v>5.1374025339999996</v>
      </c>
      <c r="BK292" s="21">
        <v>4.5574340820000003</v>
      </c>
      <c r="BL292" s="21">
        <v>0.44580143700000002</v>
      </c>
      <c r="BM292" s="21">
        <v>0.79965478199999995</v>
      </c>
      <c r="BN292" s="21">
        <v>0.612901688</v>
      </c>
    </row>
    <row r="293" spans="1:66" ht="13">
      <c r="A293" s="7">
        <v>292</v>
      </c>
      <c r="B293" s="8" t="s">
        <v>852</v>
      </c>
      <c r="C293" s="8" t="s">
        <v>853</v>
      </c>
      <c r="D293" s="7">
        <v>1957</v>
      </c>
      <c r="E293" s="8" t="s">
        <v>114</v>
      </c>
      <c r="F293" s="2" t="s">
        <v>114</v>
      </c>
      <c r="G293" s="2" t="s">
        <v>114</v>
      </c>
      <c r="H293" s="9" t="str">
        <f t="shared" si="4"/>
        <v>sad</v>
      </c>
      <c r="I293" s="9"/>
      <c r="J293" s="8" t="s">
        <v>854</v>
      </c>
      <c r="K293" s="7">
        <v>-0.61275999999999997</v>
      </c>
      <c r="L293" s="7">
        <v>-0.76397000000000004</v>
      </c>
      <c r="M293" s="7">
        <v>2.3786939999999999</v>
      </c>
      <c r="N293" s="7">
        <v>0.32480599999999998</v>
      </c>
      <c r="O293" s="7">
        <v>-2.4087499999999999</v>
      </c>
      <c r="P293" s="7">
        <v>0.61980199999999996</v>
      </c>
      <c r="Q293" s="7">
        <v>1.3754169999999999</v>
      </c>
      <c r="R293" s="7">
        <v>0.784694</v>
      </c>
      <c r="S293" s="7">
        <v>-1.2638100000000001</v>
      </c>
      <c r="T293" s="7">
        <v>2.2132339999999999</v>
      </c>
      <c r="U293" s="7">
        <v>-2.8912300000000002</v>
      </c>
      <c r="V293" s="7">
        <v>-0.35743000000000003</v>
      </c>
      <c r="W293" s="7">
        <v>-0.20149</v>
      </c>
      <c r="X293" s="7">
        <v>0.354995</v>
      </c>
      <c r="Y293" s="7">
        <v>-4.04359</v>
      </c>
      <c r="Z293" s="7">
        <v>-0.14015</v>
      </c>
      <c r="AA293" s="7">
        <v>0.45139299999999999</v>
      </c>
      <c r="AB293" s="7">
        <v>-0.26217000000000001</v>
      </c>
      <c r="AC293" s="7">
        <v>-2.88347</v>
      </c>
      <c r="AD293" s="7">
        <v>0.61477400000000004</v>
      </c>
      <c r="AE293" s="7">
        <v>-1.65524</v>
      </c>
      <c r="AF293" s="7">
        <v>0.82582</v>
      </c>
      <c r="AG293" s="7">
        <v>-1.8210500000000001</v>
      </c>
      <c r="AH293" s="7">
        <v>6.8114999999999995E-2</v>
      </c>
      <c r="AI293" s="7">
        <v>-1.8992800000000001</v>
      </c>
      <c r="AJ293" s="7">
        <v>-0.14435000000000001</v>
      </c>
      <c r="AK293" s="7">
        <v>-1.3621799999999999</v>
      </c>
      <c r="AL293" s="7">
        <v>-1.24485</v>
      </c>
      <c r="AM293" s="7">
        <v>-1.6617900000000001</v>
      </c>
      <c r="AN293" s="7">
        <v>-9.4039999999999999E-2</v>
      </c>
      <c r="AO293" s="7">
        <v>-0.22577</v>
      </c>
      <c r="AP293" s="7">
        <v>-1.61639</v>
      </c>
      <c r="AQ293" s="7">
        <v>-1.30592</v>
      </c>
      <c r="AR293" s="7">
        <v>-1.54498</v>
      </c>
      <c r="AS293" s="7">
        <v>0.112219</v>
      </c>
      <c r="AT293" s="7">
        <v>-0.95833000000000002</v>
      </c>
      <c r="AU293" s="7">
        <v>-0.58157000000000003</v>
      </c>
      <c r="AV293" s="7">
        <v>1.0991139999999999</v>
      </c>
      <c r="AW293" s="7">
        <v>-1.4191100000000001</v>
      </c>
      <c r="AX293" s="7">
        <v>-2.2640400000000001</v>
      </c>
      <c r="AY293" s="7">
        <v>-1.4576</v>
      </c>
      <c r="AZ293" s="7">
        <v>1.8313619999999999</v>
      </c>
      <c r="BA293" s="7">
        <v>0.77081100000000002</v>
      </c>
      <c r="BB293" s="7">
        <v>-0.51973999999999998</v>
      </c>
      <c r="BC293" s="7">
        <v>-0.86443999999999999</v>
      </c>
      <c r="BD293" s="7">
        <v>-1.6065199999999999</v>
      </c>
      <c r="BE293" s="7">
        <v>-1.5271999999999999</v>
      </c>
      <c r="BF293" s="7">
        <v>-0.31840000000000002</v>
      </c>
      <c r="BG293" s="7">
        <v>-0.18317</v>
      </c>
      <c r="BH293" s="7">
        <v>-0.65419000000000005</v>
      </c>
      <c r="BI293" s="7">
        <v>-0.16292999999999999</v>
      </c>
      <c r="BJ293" s="21">
        <v>4.120910168</v>
      </c>
      <c r="BK293" s="21">
        <v>4.4094839099999996</v>
      </c>
      <c r="BL293" s="21">
        <v>0.71028298099999998</v>
      </c>
      <c r="BM293" s="21">
        <v>0.90228587400000004</v>
      </c>
      <c r="BN293" s="21">
        <v>0.66453826400000005</v>
      </c>
    </row>
    <row r="294" spans="1:66" ht="14.35">
      <c r="A294" s="7">
        <v>293</v>
      </c>
      <c r="B294" s="8" t="s">
        <v>874</v>
      </c>
      <c r="C294" s="8" t="s">
        <v>875</v>
      </c>
      <c r="D294" s="7">
        <v>1959</v>
      </c>
      <c r="E294" s="8" t="s">
        <v>114</v>
      </c>
      <c r="F294" s="2" t="s">
        <v>114</v>
      </c>
      <c r="G294" s="9" t="s">
        <v>114</v>
      </c>
      <c r="H294" s="9" t="str">
        <f t="shared" si="4"/>
        <v>sad</v>
      </c>
      <c r="I294" s="9"/>
      <c r="J294" s="24" t="s">
        <v>3924</v>
      </c>
      <c r="K294" s="7">
        <v>-0.96209999999999996</v>
      </c>
      <c r="L294" s="7">
        <v>1.4848159999999999</v>
      </c>
      <c r="M294" s="7">
        <v>1.00787</v>
      </c>
      <c r="N294" s="7">
        <v>1.0536909999999999</v>
      </c>
      <c r="O294" s="7">
        <v>-0.55464000000000002</v>
      </c>
      <c r="P294" s="7">
        <v>2.7437490000000002</v>
      </c>
      <c r="Q294" s="7">
        <v>0.59796700000000003</v>
      </c>
      <c r="R294" s="7">
        <v>2.857812</v>
      </c>
      <c r="S294" s="7">
        <v>-0.21629000000000001</v>
      </c>
      <c r="T294" s="7">
        <v>2.298683</v>
      </c>
      <c r="U294" s="7">
        <v>0.14269299999999999</v>
      </c>
      <c r="V294" s="7">
        <v>0.52176599999999995</v>
      </c>
      <c r="W294" s="7">
        <v>-0.37539</v>
      </c>
      <c r="X294" s="7">
        <v>0.209679</v>
      </c>
      <c r="Y294" s="7">
        <v>-1.57847</v>
      </c>
      <c r="Z294" s="7">
        <v>0.76732800000000001</v>
      </c>
      <c r="AA294" s="7">
        <v>0.132937</v>
      </c>
      <c r="AB294" s="7">
        <v>0.41731400000000002</v>
      </c>
      <c r="AC294" s="7">
        <v>-1.07456</v>
      </c>
      <c r="AD294" s="7">
        <v>-0.11821</v>
      </c>
      <c r="AE294" s="7">
        <v>-0.12139</v>
      </c>
      <c r="AF294" s="7">
        <v>0.88839299999999999</v>
      </c>
      <c r="AG294" s="7">
        <v>-0.80862999999999996</v>
      </c>
      <c r="AH294" s="7">
        <v>1.077186</v>
      </c>
      <c r="AI294" s="7">
        <v>-9.1350000000000001E-2</v>
      </c>
      <c r="AJ294" s="7">
        <v>1.549488</v>
      </c>
      <c r="AK294" s="7">
        <v>-1.99068</v>
      </c>
      <c r="AL294" s="7">
        <v>-7.6929999999999998E-2</v>
      </c>
      <c r="AM294" s="7">
        <v>-1.9154</v>
      </c>
      <c r="AN294" s="7">
        <v>-1.84816</v>
      </c>
      <c r="AO294" s="7">
        <v>-1.57487</v>
      </c>
      <c r="AP294" s="7">
        <v>-0.86551999999999996</v>
      </c>
      <c r="AQ294" s="7">
        <v>0.63259900000000002</v>
      </c>
      <c r="AR294" s="7">
        <v>-1.38524</v>
      </c>
      <c r="AS294" s="7">
        <v>-1.00535</v>
      </c>
      <c r="AT294" s="7">
        <v>-1.2129700000000001</v>
      </c>
      <c r="AU294" s="7">
        <v>-0.83096999999999999</v>
      </c>
      <c r="AV294" s="7">
        <v>-1.7503899999999999</v>
      </c>
      <c r="AW294" s="7">
        <v>-1.57043</v>
      </c>
      <c r="AX294" s="7">
        <v>-2.0144799999999998</v>
      </c>
      <c r="AY294" s="7">
        <v>-1.6649499999999999</v>
      </c>
      <c r="AZ294" s="7">
        <v>1.2949999999999999E-3</v>
      </c>
      <c r="BA294" s="7">
        <v>-1.6130599999999999</v>
      </c>
      <c r="BB294" s="7">
        <v>-0.36588999999999999</v>
      </c>
      <c r="BC294" s="7">
        <v>-1.9955499999999999</v>
      </c>
      <c r="BD294" s="7">
        <v>-1.1272200000000001</v>
      </c>
      <c r="BE294" s="7">
        <v>-1.68079</v>
      </c>
      <c r="BF294" s="7">
        <v>0.26141300000000001</v>
      </c>
      <c r="BG294" s="7">
        <v>1.705198</v>
      </c>
      <c r="BH294" s="7">
        <v>-0.62085999999999997</v>
      </c>
      <c r="BI294" s="7">
        <v>0.42629899999999998</v>
      </c>
      <c r="BJ294" s="12">
        <v>3.6734279999999999</v>
      </c>
      <c r="BK294" s="12">
        <v>4.1459890000000001</v>
      </c>
      <c r="BL294" s="12">
        <v>0.82984000000000002</v>
      </c>
      <c r="BM294" s="12">
        <v>0.95221500000000003</v>
      </c>
      <c r="BN294" s="12">
        <v>0.66946300000000003</v>
      </c>
    </row>
    <row r="295" spans="1:66" ht="13">
      <c r="A295" s="7">
        <v>294</v>
      </c>
      <c r="B295" s="8" t="s">
        <v>855</v>
      </c>
      <c r="C295" s="8" t="s">
        <v>856</v>
      </c>
      <c r="D295" s="7">
        <v>1978</v>
      </c>
      <c r="E295" s="8" t="s">
        <v>114</v>
      </c>
      <c r="F295" s="2" t="s">
        <v>114</v>
      </c>
      <c r="G295" s="2" t="s">
        <v>114</v>
      </c>
      <c r="H295" s="9" t="str">
        <f t="shared" si="4"/>
        <v>sad</v>
      </c>
      <c r="I295" s="9"/>
      <c r="J295" s="8" t="s">
        <v>857</v>
      </c>
      <c r="K295" s="7">
        <v>-0.85716999999999999</v>
      </c>
      <c r="L295" s="7">
        <v>-7.2450000000000001E-2</v>
      </c>
      <c r="M295" s="7">
        <v>1.3500669999999999</v>
      </c>
      <c r="N295" s="7">
        <v>0.12063699999999999</v>
      </c>
      <c r="O295" s="7">
        <v>4.5793E-2</v>
      </c>
      <c r="P295" s="7">
        <v>0.83437899999999998</v>
      </c>
      <c r="Q295" s="7">
        <v>0.55730599999999997</v>
      </c>
      <c r="R295" s="7">
        <v>0.173874</v>
      </c>
      <c r="S295" s="7">
        <v>-1.37951</v>
      </c>
      <c r="T295" s="7">
        <v>0.45648300000000003</v>
      </c>
      <c r="U295" s="7">
        <v>2.5211209999999999</v>
      </c>
      <c r="V295" s="7">
        <v>1.267047</v>
      </c>
      <c r="W295" s="7">
        <v>-2.3866999999999998</v>
      </c>
      <c r="X295" s="7">
        <v>2.9587910000000002</v>
      </c>
      <c r="Y295" s="7">
        <v>1.1651210000000001</v>
      </c>
      <c r="Z295" s="7">
        <v>1.0169710000000001</v>
      </c>
      <c r="AA295" s="7">
        <v>-0.14723</v>
      </c>
      <c r="AB295" s="7">
        <v>0.26579999999999998</v>
      </c>
      <c r="AC295" s="7">
        <v>-1.6138399999999999</v>
      </c>
      <c r="AD295" s="7">
        <v>1.0774140000000001</v>
      </c>
      <c r="AE295" s="7">
        <v>1.4213279999999999</v>
      </c>
      <c r="AF295" s="7">
        <v>-0.1358</v>
      </c>
      <c r="AG295" s="7">
        <v>-0.35221999999999998</v>
      </c>
      <c r="AH295" s="7">
        <v>-0.49131999999999998</v>
      </c>
      <c r="AI295" s="7">
        <v>0.30124400000000001</v>
      </c>
      <c r="AJ295" s="7">
        <v>-0.21265999999999999</v>
      </c>
      <c r="AK295" s="7">
        <v>-0.15973999999999999</v>
      </c>
      <c r="AL295" s="7">
        <v>6.7385E-2</v>
      </c>
      <c r="AM295" s="7">
        <v>-0.42401</v>
      </c>
      <c r="AN295" s="7">
        <v>-0.11497</v>
      </c>
      <c r="AO295" s="7">
        <v>0.61823399999999995</v>
      </c>
      <c r="AP295" s="7">
        <v>-0.92445999999999995</v>
      </c>
      <c r="AQ295" s="7">
        <v>-1.11788</v>
      </c>
      <c r="AR295" s="7">
        <v>-0.85119</v>
      </c>
      <c r="AS295" s="7">
        <v>-2.5350000000000001E-2</v>
      </c>
      <c r="AT295" s="7">
        <v>-0.47610000000000002</v>
      </c>
      <c r="AU295" s="7">
        <v>-0.32678000000000001</v>
      </c>
      <c r="AV295" s="7">
        <v>0.65296100000000001</v>
      </c>
      <c r="AW295" s="7">
        <v>-1.3079000000000001</v>
      </c>
      <c r="AX295" s="7">
        <v>-1.1361399999999999</v>
      </c>
      <c r="AY295" s="7">
        <v>-1.22875</v>
      </c>
      <c r="AZ295" s="7">
        <v>1.04528</v>
      </c>
      <c r="BA295" s="7">
        <v>1.3811530000000001</v>
      </c>
      <c r="BB295" s="7">
        <v>-0.24224999999999999</v>
      </c>
      <c r="BC295" s="7">
        <v>0.60096700000000003</v>
      </c>
      <c r="BD295" s="7">
        <v>-0.12465</v>
      </c>
      <c r="BE295" s="7">
        <v>-0.11985</v>
      </c>
      <c r="BF295" s="7">
        <v>-0.71326000000000001</v>
      </c>
      <c r="BG295" s="7">
        <v>-0.54420999999999997</v>
      </c>
      <c r="BH295" s="7">
        <v>-1.0674399999999999</v>
      </c>
      <c r="BI295" s="7">
        <v>-2.7220000000000001E-2</v>
      </c>
      <c r="BJ295" s="21">
        <v>4.2682785990000003</v>
      </c>
      <c r="BK295" s="21">
        <v>4.6065392489999999</v>
      </c>
      <c r="BL295" s="21">
        <v>0.48579534899999999</v>
      </c>
      <c r="BM295" s="21">
        <v>0.89378374800000004</v>
      </c>
      <c r="BN295" s="21">
        <v>0.76604300700000005</v>
      </c>
    </row>
    <row r="296" spans="1:66" ht="13">
      <c r="A296" s="7">
        <v>295</v>
      </c>
      <c r="B296" s="8" t="s">
        <v>858</v>
      </c>
      <c r="C296" s="8" t="s">
        <v>859</v>
      </c>
      <c r="D296" s="7">
        <v>2021</v>
      </c>
      <c r="E296" s="8" t="s">
        <v>114</v>
      </c>
      <c r="F296" s="2" t="s">
        <v>114</v>
      </c>
      <c r="G296" s="2" t="s">
        <v>114</v>
      </c>
      <c r="H296" s="9" t="str">
        <f t="shared" si="4"/>
        <v>sad</v>
      </c>
      <c r="I296" s="9"/>
      <c r="J296" s="8" t="s">
        <v>860</v>
      </c>
      <c r="K296" s="7">
        <v>-0.86717999999999995</v>
      </c>
      <c r="L296" s="7">
        <v>0.192638</v>
      </c>
      <c r="M296" s="7">
        <v>0.69250699999999998</v>
      </c>
      <c r="N296" s="7">
        <v>0.65566599999999997</v>
      </c>
      <c r="O296" s="7">
        <v>1.0386679999999999</v>
      </c>
      <c r="P296" s="7">
        <v>0.320967</v>
      </c>
      <c r="Q296" s="7">
        <v>-0.63854999999999995</v>
      </c>
      <c r="R296" s="7">
        <v>0.98818600000000001</v>
      </c>
      <c r="S296" s="7">
        <v>0.12856999999999999</v>
      </c>
      <c r="T296" s="7">
        <v>0.39400000000000002</v>
      </c>
      <c r="U296" s="7">
        <v>-2.1782300000000001</v>
      </c>
      <c r="V296" s="7">
        <v>1.5024230000000001</v>
      </c>
      <c r="W296" s="7">
        <v>0.162388</v>
      </c>
      <c r="X296" s="7">
        <v>0.89813399999999999</v>
      </c>
      <c r="Y296" s="7">
        <v>-2.0586899999999999</v>
      </c>
      <c r="Z296" s="7">
        <v>1.001852</v>
      </c>
      <c r="AA296" s="7">
        <v>-0.46079999999999999</v>
      </c>
      <c r="AB296" s="7">
        <v>0.388654</v>
      </c>
      <c r="AC296" s="7">
        <v>-0.29254999999999998</v>
      </c>
      <c r="AD296" s="7">
        <v>0.52163899999999996</v>
      </c>
      <c r="AE296" s="7">
        <v>-1.51511</v>
      </c>
      <c r="AF296" s="7">
        <v>1.7218119999999999</v>
      </c>
      <c r="AG296" s="7">
        <v>-0.23630000000000001</v>
      </c>
      <c r="AH296" s="7">
        <v>0.94233900000000004</v>
      </c>
      <c r="AI296" s="7">
        <v>-0.74995999999999996</v>
      </c>
      <c r="AJ296" s="7">
        <v>0.491346</v>
      </c>
      <c r="AK296" s="7">
        <v>0.239756</v>
      </c>
      <c r="AL296" s="7">
        <v>1.605308</v>
      </c>
      <c r="AM296" s="7">
        <v>-0.84545000000000003</v>
      </c>
      <c r="AN296" s="7">
        <v>-0.20910999999999999</v>
      </c>
      <c r="AO296" s="7">
        <v>-0.99626999999999999</v>
      </c>
      <c r="AP296" s="7">
        <v>0.91608000000000001</v>
      </c>
      <c r="AQ296" s="7">
        <v>-0.53456000000000004</v>
      </c>
      <c r="AR296" s="7">
        <v>-1.3439700000000001</v>
      </c>
      <c r="AS296" s="7">
        <v>0.200269</v>
      </c>
      <c r="AT296" s="7">
        <v>-1.11808</v>
      </c>
      <c r="AU296" s="7">
        <v>0.26588099999999998</v>
      </c>
      <c r="AV296" s="7">
        <v>-1.2118800000000001</v>
      </c>
      <c r="AW296" s="7">
        <v>-0.91739999999999999</v>
      </c>
      <c r="AX296" s="7">
        <v>-0.16903000000000001</v>
      </c>
      <c r="AY296" s="7">
        <v>-0.91725000000000001</v>
      </c>
      <c r="AZ296" s="7">
        <v>0.91266499999999995</v>
      </c>
      <c r="BA296" s="7">
        <v>0.23250100000000001</v>
      </c>
      <c r="BB296" s="7">
        <v>-0.35552</v>
      </c>
      <c r="BC296" s="7">
        <v>-0.4294</v>
      </c>
      <c r="BD296" s="7">
        <v>-0.70926999999999996</v>
      </c>
      <c r="BE296" s="7">
        <v>-0.27879999999999999</v>
      </c>
      <c r="BF296" s="7">
        <v>-0.66822999999999999</v>
      </c>
      <c r="BG296" s="7">
        <v>-0.34653</v>
      </c>
      <c r="BH296" s="7">
        <v>-1.09375</v>
      </c>
      <c r="BI296" s="7">
        <v>0.21448500000000001</v>
      </c>
      <c r="BJ296" s="21">
        <v>3.7585303780000001</v>
      </c>
      <c r="BK296" s="21">
        <v>4.2963953019999996</v>
      </c>
      <c r="BL296" s="21">
        <v>0.66771358300000005</v>
      </c>
      <c r="BM296" s="21">
        <v>0.96138644200000001</v>
      </c>
      <c r="BN296" s="21">
        <v>0.868873954</v>
      </c>
    </row>
    <row r="297" spans="1:66" ht="13">
      <c r="A297" s="7">
        <v>296</v>
      </c>
      <c r="B297" s="8" t="s">
        <v>861</v>
      </c>
      <c r="C297" s="8" t="s">
        <v>862</v>
      </c>
      <c r="D297" s="7">
        <v>2012</v>
      </c>
      <c r="E297" s="8" t="s">
        <v>114</v>
      </c>
      <c r="F297" s="8" t="s">
        <v>114</v>
      </c>
      <c r="G297" s="2" t="s">
        <v>63</v>
      </c>
      <c r="H297" s="9" t="str">
        <f t="shared" si="4"/>
        <v>sad</v>
      </c>
      <c r="I297" s="9"/>
      <c r="J297" s="8" t="s">
        <v>863</v>
      </c>
      <c r="K297" s="7">
        <v>-1.15222</v>
      </c>
      <c r="L297" s="7">
        <v>1.3703430000000001</v>
      </c>
      <c r="M297" s="7">
        <v>0.60955700000000002</v>
      </c>
      <c r="N297" s="7">
        <v>-0.24174999999999999</v>
      </c>
      <c r="O297" s="7">
        <v>0.41057300000000002</v>
      </c>
      <c r="P297" s="7">
        <v>-0.13805000000000001</v>
      </c>
      <c r="Q297" s="7">
        <v>-1.5860399999999999</v>
      </c>
      <c r="R297" s="7">
        <v>-0.17161000000000001</v>
      </c>
      <c r="S297" s="7">
        <v>3.3003999999999999E-2</v>
      </c>
      <c r="T297" s="7">
        <v>-0.51883000000000001</v>
      </c>
      <c r="U297" s="7">
        <v>-0.95359000000000005</v>
      </c>
      <c r="V297" s="7">
        <v>-0.44581999999999999</v>
      </c>
      <c r="W297" s="7">
        <v>-1.07098</v>
      </c>
      <c r="X297" s="7">
        <v>-0.24704000000000001</v>
      </c>
      <c r="Y297" s="7">
        <v>-0.88053999999999999</v>
      </c>
      <c r="Z297" s="7">
        <v>-0.10532</v>
      </c>
      <c r="AA297" s="7">
        <v>-0.92142000000000002</v>
      </c>
      <c r="AB297" s="7">
        <v>3.5832999999999997E-2</v>
      </c>
      <c r="AC297" s="7">
        <v>-1.44661</v>
      </c>
      <c r="AD297" s="7">
        <v>1.295398</v>
      </c>
      <c r="AE297" s="7">
        <v>-0.57364999999999999</v>
      </c>
      <c r="AF297" s="7">
        <v>0.69706999999999997</v>
      </c>
      <c r="AG297" s="7">
        <v>-0.74811000000000005</v>
      </c>
      <c r="AH297" s="7">
        <v>-7.2109999999999994E-2</v>
      </c>
      <c r="AI297" s="7">
        <v>-0.83845000000000003</v>
      </c>
      <c r="AJ297" s="7">
        <v>0.656366</v>
      </c>
      <c r="AK297" s="7">
        <v>-1.49285</v>
      </c>
      <c r="AL297" s="7">
        <v>0.43140000000000001</v>
      </c>
      <c r="AM297" s="7">
        <v>0.73002299999999998</v>
      </c>
      <c r="AN297" s="7">
        <v>-1.2940400000000001</v>
      </c>
      <c r="AO297" s="7">
        <v>-0.79239999999999999</v>
      </c>
      <c r="AP297" s="7">
        <v>-1.3491299999999999</v>
      </c>
      <c r="AQ297" s="7">
        <v>0.25185000000000002</v>
      </c>
      <c r="AR297" s="7">
        <v>-1.01193</v>
      </c>
      <c r="AS297" s="7">
        <v>-1.0854699999999999</v>
      </c>
      <c r="AT297" s="7">
        <v>6.8380000000000003E-3</v>
      </c>
      <c r="AU297" s="7">
        <v>-1.3999299999999999</v>
      </c>
      <c r="AV297" s="7">
        <v>-1.2378400000000001</v>
      </c>
      <c r="AW297" s="7">
        <v>-0.94172</v>
      </c>
      <c r="AX297" s="7">
        <v>-0.51992000000000005</v>
      </c>
      <c r="AY297" s="7">
        <v>-1.06243</v>
      </c>
      <c r="AZ297" s="7">
        <v>0.96330300000000002</v>
      </c>
      <c r="BA297" s="7">
        <v>0.26613599999999998</v>
      </c>
      <c r="BB297" s="7">
        <v>-0.30564999999999998</v>
      </c>
      <c r="BC297" s="7">
        <v>0.35367999999999999</v>
      </c>
      <c r="BD297" s="7">
        <v>-0.91417999999999999</v>
      </c>
      <c r="BE297" s="7">
        <v>-1.1927700000000001</v>
      </c>
      <c r="BF297" s="7">
        <v>-0.87626999999999999</v>
      </c>
      <c r="BG297" s="7">
        <v>6.2851000000000004E-2</v>
      </c>
      <c r="BH297" s="7">
        <v>-0.83769000000000005</v>
      </c>
      <c r="BI297" s="7">
        <v>-0.439</v>
      </c>
      <c r="BJ297" s="21">
        <v>3.9913387299999998</v>
      </c>
      <c r="BK297" s="21">
        <v>4.239646435</v>
      </c>
      <c r="BL297" s="21">
        <v>0.75190097099999997</v>
      </c>
      <c r="BM297" s="21">
        <v>0.96617823800000002</v>
      </c>
      <c r="BN297" s="21">
        <v>0.82047945300000003</v>
      </c>
    </row>
    <row r="298" spans="1:66" ht="13">
      <c r="A298" s="7">
        <v>297</v>
      </c>
      <c r="B298" s="8" t="s">
        <v>864</v>
      </c>
      <c r="C298" s="8" t="s">
        <v>865</v>
      </c>
      <c r="D298" s="7">
        <v>2019</v>
      </c>
      <c r="E298" s="8" t="s">
        <v>114</v>
      </c>
      <c r="F298" s="2" t="s">
        <v>114</v>
      </c>
      <c r="G298" s="2" t="s">
        <v>79</v>
      </c>
      <c r="H298" s="9" t="str">
        <f t="shared" si="4"/>
        <v>sad</v>
      </c>
      <c r="I298" s="9"/>
      <c r="J298" s="8" t="s">
        <v>866</v>
      </c>
      <c r="K298" s="7">
        <v>-0.127</v>
      </c>
      <c r="L298" s="7">
        <v>2.809415</v>
      </c>
      <c r="M298" s="7">
        <v>-0.23042000000000001</v>
      </c>
      <c r="N298" s="7">
        <v>0.49281000000000003</v>
      </c>
      <c r="O298" s="7">
        <v>0.33967599999999998</v>
      </c>
      <c r="P298" s="7">
        <v>-1.7399999999999999E-2</v>
      </c>
      <c r="Q298" s="7">
        <v>-0.59972999999999999</v>
      </c>
      <c r="R298" s="7">
        <v>0.107309</v>
      </c>
      <c r="S298" s="7">
        <v>0.41778799999999999</v>
      </c>
      <c r="T298" s="7">
        <v>0.40970800000000002</v>
      </c>
      <c r="U298" s="7">
        <v>-0.16542999999999999</v>
      </c>
      <c r="V298" s="7">
        <v>0.30764599999999998</v>
      </c>
      <c r="W298" s="7">
        <v>-0.65564999999999996</v>
      </c>
      <c r="X298" s="7">
        <v>1.1865600000000001</v>
      </c>
      <c r="Y298" s="7">
        <v>-7.3999999999999999E-4</v>
      </c>
      <c r="Z298" s="7">
        <v>1.3870849999999999</v>
      </c>
      <c r="AA298" s="7">
        <v>-0.66674999999999995</v>
      </c>
      <c r="AB298" s="7">
        <v>0.64545799999999998</v>
      </c>
      <c r="AC298" s="7">
        <v>0.19526099999999999</v>
      </c>
      <c r="AD298" s="7">
        <v>0.97002500000000003</v>
      </c>
      <c r="AE298" s="7">
        <v>-0.15812999999999999</v>
      </c>
      <c r="AF298" s="7">
        <v>0.78806100000000001</v>
      </c>
      <c r="AG298" s="7">
        <v>-0.2268</v>
      </c>
      <c r="AH298" s="7">
        <v>0.628633</v>
      </c>
      <c r="AI298" s="7">
        <v>0.405947</v>
      </c>
      <c r="AJ298" s="7">
        <v>1.2532700000000001</v>
      </c>
      <c r="AK298" s="7">
        <v>1.314881</v>
      </c>
      <c r="AL298" s="7">
        <v>-0.49228</v>
      </c>
      <c r="AM298" s="7">
        <v>-1.7080599999999999</v>
      </c>
      <c r="AN298" s="7">
        <v>-1.7194799999999999</v>
      </c>
      <c r="AO298" s="7">
        <v>-1.1810799999999999</v>
      </c>
      <c r="AP298" s="7">
        <v>9.8552000000000001E-2</v>
      </c>
      <c r="AQ298" s="7">
        <v>-1.2862100000000001</v>
      </c>
      <c r="AR298" s="7">
        <v>0.120194</v>
      </c>
      <c r="AS298" s="7">
        <v>-5.4030000000000002E-2</v>
      </c>
      <c r="AT298" s="7">
        <v>-0.95174000000000003</v>
      </c>
      <c r="AU298" s="7">
        <v>-2.4389999999999998E-2</v>
      </c>
      <c r="AV298" s="7">
        <v>-0.81752000000000002</v>
      </c>
      <c r="AW298" s="7">
        <v>-0.33128000000000002</v>
      </c>
      <c r="AX298" s="7">
        <v>-0.11249000000000001</v>
      </c>
      <c r="AY298" s="7">
        <v>-0.2276</v>
      </c>
      <c r="AZ298" s="7">
        <v>0.89798599999999995</v>
      </c>
      <c r="BA298" s="7">
        <v>0.358406</v>
      </c>
      <c r="BB298" s="7">
        <v>0.20404600000000001</v>
      </c>
      <c r="BC298" s="7">
        <v>1.9198310000000001</v>
      </c>
      <c r="BD298" s="7">
        <v>9.5410999999999996E-2</v>
      </c>
      <c r="BE298" s="7">
        <v>-0.80537000000000003</v>
      </c>
      <c r="BF298" s="7">
        <v>0.13817699999999999</v>
      </c>
      <c r="BG298" s="7">
        <v>0.95667599999999997</v>
      </c>
      <c r="BH298" s="7">
        <v>-0.28066999999999998</v>
      </c>
      <c r="BI298" s="7">
        <v>0.16270699999999999</v>
      </c>
      <c r="BJ298" s="21">
        <v>4.8569808009999997</v>
      </c>
      <c r="BK298" s="21">
        <v>4.8976697920000003</v>
      </c>
      <c r="BL298" s="21">
        <v>0.54131716500000004</v>
      </c>
      <c r="BM298" s="21">
        <v>0.87004744999999994</v>
      </c>
      <c r="BN298" s="21">
        <v>0.61868184800000003</v>
      </c>
    </row>
    <row r="299" spans="1:66" ht="13">
      <c r="A299" s="7">
        <v>298</v>
      </c>
      <c r="B299" s="8" t="s">
        <v>867</v>
      </c>
      <c r="C299" s="8" t="s">
        <v>550</v>
      </c>
      <c r="D299" s="7">
        <v>2003</v>
      </c>
      <c r="E299" s="8" t="s">
        <v>114</v>
      </c>
      <c r="F299" s="8" t="s">
        <v>114</v>
      </c>
      <c r="G299" s="2" t="s">
        <v>114</v>
      </c>
      <c r="H299" s="9" t="str">
        <f t="shared" si="4"/>
        <v>sad</v>
      </c>
      <c r="I299" s="9"/>
      <c r="J299" s="8" t="s">
        <v>868</v>
      </c>
      <c r="K299" s="7">
        <v>-1.16398</v>
      </c>
      <c r="L299" s="7">
        <v>0.35212500000000002</v>
      </c>
      <c r="M299" s="7">
        <v>0.353412</v>
      </c>
      <c r="N299" s="7">
        <v>1.1676660000000001</v>
      </c>
      <c r="O299" s="7">
        <v>0.74876799999999999</v>
      </c>
      <c r="P299" s="7">
        <v>1.3627089999999999</v>
      </c>
      <c r="Q299" s="7">
        <v>0.68980699999999995</v>
      </c>
      <c r="R299" s="7">
        <v>0.97272800000000004</v>
      </c>
      <c r="S299" s="7">
        <v>1.2254339999999999</v>
      </c>
      <c r="T299" s="7">
        <v>1.898258</v>
      </c>
      <c r="U299" s="7">
        <v>0.71072299999999999</v>
      </c>
      <c r="V299" s="7">
        <v>0.33892600000000001</v>
      </c>
      <c r="W299" s="7">
        <v>0.84987400000000002</v>
      </c>
      <c r="X299" s="7">
        <v>0.52005000000000001</v>
      </c>
      <c r="Y299" s="7">
        <v>0.93019300000000005</v>
      </c>
      <c r="Z299" s="7">
        <v>1.0349699999999999</v>
      </c>
      <c r="AA299" s="7">
        <v>-0.12762999999999999</v>
      </c>
      <c r="AB299" s="7">
        <v>1.930304</v>
      </c>
      <c r="AC299" s="7">
        <v>1.2248490000000001</v>
      </c>
      <c r="AD299" s="7">
        <v>1.0521290000000001</v>
      </c>
      <c r="AE299" s="7">
        <v>9.6185999999999994E-2</v>
      </c>
      <c r="AF299" s="7">
        <v>2.0757110000000001</v>
      </c>
      <c r="AG299" s="7">
        <v>-0.13667000000000001</v>
      </c>
      <c r="AH299" s="7">
        <v>1.4964010000000001</v>
      </c>
      <c r="AI299" s="7">
        <v>-0.70764000000000005</v>
      </c>
      <c r="AJ299" s="7">
        <v>2.2257690000000001</v>
      </c>
      <c r="AK299" s="7">
        <v>-1.2725200000000001</v>
      </c>
      <c r="AL299" s="7">
        <v>-3.5630000000000002E-2</v>
      </c>
      <c r="AM299" s="7">
        <v>0.59335499999999997</v>
      </c>
      <c r="AN299" s="7">
        <v>6.8113999999999994E-2</v>
      </c>
      <c r="AO299" s="7">
        <v>0.19673499999999999</v>
      </c>
      <c r="AP299" s="7">
        <v>-0.33978999999999998</v>
      </c>
      <c r="AQ299" s="7">
        <v>0.78576199999999996</v>
      </c>
      <c r="AR299" s="7">
        <v>-0.38662000000000002</v>
      </c>
      <c r="AS299" s="7">
        <v>1.299E-3</v>
      </c>
      <c r="AT299" s="7">
        <v>1.6586240000000001</v>
      </c>
      <c r="AU299" s="7">
        <v>-0.35976999999999998</v>
      </c>
      <c r="AV299" s="7">
        <v>-0.58523999999999998</v>
      </c>
      <c r="AW299" s="7">
        <v>-0.77119000000000004</v>
      </c>
      <c r="AX299" s="7">
        <v>-0.20016</v>
      </c>
      <c r="AY299" s="7">
        <v>-0.65963000000000005</v>
      </c>
      <c r="AZ299" s="7">
        <v>1.0640989999999999</v>
      </c>
      <c r="BA299" s="7">
        <v>0.39045999999999997</v>
      </c>
      <c r="BB299" s="7">
        <v>-0.39674999999999999</v>
      </c>
      <c r="BC299" s="7">
        <v>0.129944</v>
      </c>
      <c r="BD299" s="7">
        <v>-1.6625700000000001</v>
      </c>
      <c r="BE299" s="7">
        <v>-1.19248</v>
      </c>
      <c r="BF299" s="7">
        <v>-0.63780999999999999</v>
      </c>
      <c r="BG299" s="7">
        <v>0.465808</v>
      </c>
      <c r="BH299" s="7">
        <v>-0.78815000000000002</v>
      </c>
      <c r="BI299" s="7">
        <v>-8.0229999999999996E-2</v>
      </c>
      <c r="BJ299" s="21">
        <v>3.5580859180000002</v>
      </c>
      <c r="BK299" s="21">
        <v>3.891895533</v>
      </c>
      <c r="BL299" s="21">
        <v>0.84412407899999997</v>
      </c>
      <c r="BM299" s="21">
        <v>0.97539448699999998</v>
      </c>
      <c r="BN299" s="21">
        <v>0.75559306100000001</v>
      </c>
    </row>
    <row r="300" spans="1:66" ht="13">
      <c r="A300" s="7">
        <v>299</v>
      </c>
      <c r="B300" s="8" t="s">
        <v>869</v>
      </c>
      <c r="C300" s="8" t="s">
        <v>499</v>
      </c>
      <c r="D300" s="7">
        <v>2001</v>
      </c>
      <c r="E300" s="8" t="s">
        <v>114</v>
      </c>
      <c r="F300" s="2" t="s">
        <v>114</v>
      </c>
      <c r="G300" s="2" t="s">
        <v>114</v>
      </c>
      <c r="H300" s="9" t="str">
        <f t="shared" si="4"/>
        <v>sad</v>
      </c>
      <c r="I300" s="9"/>
      <c r="J300" s="8" t="s">
        <v>870</v>
      </c>
      <c r="K300" s="7">
        <v>-0.49681999999999998</v>
      </c>
      <c r="L300" s="7">
        <v>0.14923500000000001</v>
      </c>
      <c r="M300" s="7">
        <v>-1.04752</v>
      </c>
      <c r="N300" s="7">
        <v>0.22887399999999999</v>
      </c>
      <c r="O300" s="7">
        <v>0.89748000000000006</v>
      </c>
      <c r="P300" s="7">
        <v>-0.30819999999999997</v>
      </c>
      <c r="Q300" s="7">
        <v>0.29057300000000003</v>
      </c>
      <c r="R300" s="7">
        <v>0.18315600000000001</v>
      </c>
      <c r="S300" s="7">
        <v>-0.20202999999999999</v>
      </c>
      <c r="T300" s="7">
        <v>-0.66657</v>
      </c>
      <c r="U300" s="7">
        <v>0.73264499999999999</v>
      </c>
      <c r="V300" s="7">
        <v>-0.15010000000000001</v>
      </c>
      <c r="W300" s="7">
        <v>1.1925079999999999</v>
      </c>
      <c r="X300" s="7">
        <v>-0.62995000000000001</v>
      </c>
      <c r="Y300" s="7">
        <v>0.32917299999999999</v>
      </c>
      <c r="Z300" s="7">
        <v>-0.17965</v>
      </c>
      <c r="AA300" s="7">
        <v>-0.34117999999999998</v>
      </c>
      <c r="AB300" s="7">
        <v>0.56306800000000001</v>
      </c>
      <c r="AC300" s="7">
        <v>-0.17999000000000001</v>
      </c>
      <c r="AD300" s="7">
        <v>-0.61028000000000004</v>
      </c>
      <c r="AE300" s="7">
        <v>-0.55693999999999999</v>
      </c>
      <c r="AF300" s="7">
        <v>0.75011099999999997</v>
      </c>
      <c r="AG300" s="7">
        <v>0.56354199999999999</v>
      </c>
      <c r="AH300" s="7">
        <v>0.23449200000000001</v>
      </c>
      <c r="AI300" s="7">
        <v>0.86326000000000003</v>
      </c>
      <c r="AJ300" s="7">
        <v>0.49226900000000001</v>
      </c>
      <c r="AK300" s="7">
        <v>-0.70279000000000003</v>
      </c>
      <c r="AL300" s="7">
        <v>-0.36110999999999999</v>
      </c>
      <c r="AM300" s="7">
        <v>-1.0063899999999999</v>
      </c>
      <c r="AN300" s="7">
        <v>-1.36189</v>
      </c>
      <c r="AO300" s="7">
        <v>-0.31330999999999998</v>
      </c>
      <c r="AP300" s="7">
        <v>-0.98109000000000002</v>
      </c>
      <c r="AQ300" s="7">
        <v>-0.67425000000000002</v>
      </c>
      <c r="AR300" s="7">
        <v>-0.48897000000000002</v>
      </c>
      <c r="AS300" s="7">
        <v>0.136763</v>
      </c>
      <c r="AT300" s="7">
        <v>0.95562499999999995</v>
      </c>
      <c r="AU300" s="7">
        <v>-0.18151</v>
      </c>
      <c r="AV300" s="7">
        <v>0.10399</v>
      </c>
      <c r="AW300" s="7">
        <v>1.0311939999999999</v>
      </c>
      <c r="AX300" s="7">
        <v>0.93318100000000004</v>
      </c>
      <c r="AY300" s="7">
        <v>1.039372</v>
      </c>
      <c r="AZ300" s="7">
        <v>0.72353400000000001</v>
      </c>
      <c r="BA300" s="7">
        <v>0.267179</v>
      </c>
      <c r="BB300" s="7">
        <v>0.105666</v>
      </c>
      <c r="BC300" s="7">
        <v>0.87573000000000001</v>
      </c>
      <c r="BD300" s="7">
        <v>0.75377899999999998</v>
      </c>
      <c r="BE300" s="7">
        <v>0.327851</v>
      </c>
      <c r="BF300" s="7">
        <v>-0.99790999999999996</v>
      </c>
      <c r="BG300" s="7">
        <v>-0.78810999999999998</v>
      </c>
      <c r="BH300" s="7">
        <v>0.32134000000000001</v>
      </c>
      <c r="BI300" s="7">
        <v>-0.23669000000000001</v>
      </c>
      <c r="BJ300" s="21">
        <v>4.7790293689999999</v>
      </c>
      <c r="BK300" s="21">
        <v>5.298176765</v>
      </c>
      <c r="BL300" s="21">
        <v>0.557073712</v>
      </c>
      <c r="BM300" s="21">
        <v>0.94324523199999999</v>
      </c>
      <c r="BN300" s="21">
        <v>0.56786376199999999</v>
      </c>
    </row>
    <row r="301" spans="1:66" ht="13">
      <c r="A301" s="7">
        <v>300</v>
      </c>
      <c r="B301" s="8" t="s">
        <v>871</v>
      </c>
      <c r="C301" s="8" t="s">
        <v>872</v>
      </c>
      <c r="D301" s="7">
        <v>2002</v>
      </c>
      <c r="E301" s="8" t="s">
        <v>114</v>
      </c>
      <c r="F301" s="2" t="s">
        <v>114</v>
      </c>
      <c r="G301" s="2" t="s">
        <v>95</v>
      </c>
      <c r="H301" s="9" t="str">
        <f t="shared" si="4"/>
        <v>sad</v>
      </c>
      <c r="I301" s="9"/>
      <c r="J301" s="8" t="s">
        <v>873</v>
      </c>
      <c r="K301" s="7">
        <v>1.1873389999999999</v>
      </c>
      <c r="L301" s="7">
        <v>0.97139699999999995</v>
      </c>
      <c r="M301" s="7">
        <v>-1.8170900000000001</v>
      </c>
      <c r="N301" s="7">
        <v>-1.16744</v>
      </c>
      <c r="O301" s="7">
        <v>0.18667900000000001</v>
      </c>
      <c r="P301" s="7">
        <v>-1.3908100000000001</v>
      </c>
      <c r="Q301" s="7">
        <v>-0.34320000000000001</v>
      </c>
      <c r="R301" s="7">
        <v>-0.63293999999999995</v>
      </c>
      <c r="S301" s="7">
        <v>6.2669000000000002E-2</v>
      </c>
      <c r="T301" s="7">
        <v>-0.87812999999999997</v>
      </c>
      <c r="U301" s="7">
        <v>-0.20269999999999999</v>
      </c>
      <c r="V301" s="7">
        <v>-0.81705000000000005</v>
      </c>
      <c r="W301" s="7">
        <v>-0.46267000000000003</v>
      </c>
      <c r="X301" s="7">
        <v>-0.62207999999999997</v>
      </c>
      <c r="Y301" s="7">
        <v>0.19681199999999999</v>
      </c>
      <c r="Z301" s="7">
        <v>-0.20596</v>
      </c>
      <c r="AA301" s="7">
        <v>-0.89105999999999996</v>
      </c>
      <c r="AB301" s="7">
        <v>-0.40203</v>
      </c>
      <c r="AC301" s="7">
        <v>-0.39229000000000003</v>
      </c>
      <c r="AD301" s="7">
        <v>-0.37891999999999998</v>
      </c>
      <c r="AE301" s="7">
        <v>-1.4693700000000001</v>
      </c>
      <c r="AF301" s="7">
        <v>-0.69359999999999999</v>
      </c>
      <c r="AG301" s="7">
        <v>-1.07816</v>
      </c>
      <c r="AH301" s="7">
        <v>-0.77300000000000002</v>
      </c>
      <c r="AI301" s="7">
        <v>-0.64022000000000001</v>
      </c>
      <c r="AJ301" s="7">
        <v>-0.35899999999999999</v>
      </c>
      <c r="AK301" s="7">
        <v>-0.26039000000000001</v>
      </c>
      <c r="AL301" s="7">
        <v>1.19224</v>
      </c>
      <c r="AM301" s="7">
        <v>-0.34826000000000001</v>
      </c>
      <c r="AN301" s="7">
        <v>-0.18511</v>
      </c>
      <c r="AO301" s="7">
        <v>-1.10266</v>
      </c>
      <c r="AP301" s="7">
        <v>-0.13092000000000001</v>
      </c>
      <c r="AQ301" s="7">
        <v>0.67124799999999996</v>
      </c>
      <c r="AR301" s="7">
        <v>-0.53419000000000005</v>
      </c>
      <c r="AS301" s="7">
        <v>0.25077100000000002</v>
      </c>
      <c r="AT301" s="7">
        <v>-7.1410000000000001E-2</v>
      </c>
      <c r="AU301" s="7">
        <v>2.228424</v>
      </c>
      <c r="AV301" s="7">
        <v>-2.4E-2</v>
      </c>
      <c r="AW301" s="7">
        <v>2.2748219999999999</v>
      </c>
      <c r="AX301" s="7">
        <v>1.280138</v>
      </c>
      <c r="AY301" s="7">
        <v>1.941697</v>
      </c>
      <c r="AZ301" s="7">
        <v>0.37333499999999997</v>
      </c>
      <c r="BA301" s="7">
        <v>0.457563</v>
      </c>
      <c r="BB301" s="7">
        <v>0.488313</v>
      </c>
      <c r="BC301" s="7">
        <v>0.87573000000000001</v>
      </c>
      <c r="BD301" s="7">
        <v>0.91252699999999998</v>
      </c>
      <c r="BE301" s="7">
        <v>0.23434199999999999</v>
      </c>
      <c r="BF301" s="7">
        <v>0.61697000000000002</v>
      </c>
      <c r="BG301" s="7">
        <v>0.231096</v>
      </c>
      <c r="BH301" s="7">
        <v>2.6371660000000001</v>
      </c>
      <c r="BI301" s="7">
        <v>0.51984300000000006</v>
      </c>
      <c r="BJ301" s="21">
        <v>6.175365448</v>
      </c>
      <c r="BK301" s="21">
        <v>5.976233959</v>
      </c>
      <c r="BL301" s="21">
        <v>0.233144984</v>
      </c>
      <c r="BM301" s="21">
        <v>0.50482857199999998</v>
      </c>
      <c r="BN301" s="21">
        <v>0.43912416700000001</v>
      </c>
    </row>
    <row r="302" spans="1:66" ht="13">
      <c r="A302" s="7">
        <v>301</v>
      </c>
      <c r="B302" s="8" t="s">
        <v>878</v>
      </c>
      <c r="C302" s="8" t="s">
        <v>879</v>
      </c>
      <c r="D302" s="7">
        <v>1999</v>
      </c>
      <c r="E302" s="8" t="s">
        <v>114</v>
      </c>
      <c r="F302" s="2" t="s">
        <v>114</v>
      </c>
      <c r="G302" s="2" t="s">
        <v>114</v>
      </c>
      <c r="H302" s="9" t="str">
        <f t="shared" si="4"/>
        <v>sad</v>
      </c>
      <c r="I302" s="9"/>
      <c r="J302" s="8" t="s">
        <v>880</v>
      </c>
      <c r="K302" s="7">
        <v>0.55862599999999996</v>
      </c>
      <c r="L302" s="7">
        <v>-0.76136999999999999</v>
      </c>
      <c r="M302" s="7">
        <v>-0.21149999999999999</v>
      </c>
      <c r="N302" s="7">
        <v>-0.11700000000000001</v>
      </c>
      <c r="O302" s="7">
        <v>-3.8400000000000001E-3</v>
      </c>
      <c r="P302" s="7">
        <v>0.163464</v>
      </c>
      <c r="Q302" s="7">
        <v>0.450548</v>
      </c>
      <c r="R302" s="7">
        <v>0.77094399999999996</v>
      </c>
      <c r="S302" s="7">
        <v>0.29128500000000002</v>
      </c>
      <c r="T302" s="7">
        <v>0.40714699999999998</v>
      </c>
      <c r="U302" s="7">
        <v>0.49406699999999998</v>
      </c>
      <c r="V302" s="7">
        <v>-2.247E-2</v>
      </c>
      <c r="W302" s="7">
        <v>0.53499600000000003</v>
      </c>
      <c r="X302" s="7">
        <v>0.46452599999999999</v>
      </c>
      <c r="Y302" s="7">
        <v>0.85321400000000003</v>
      </c>
      <c r="Z302" s="7">
        <v>0.38394600000000001</v>
      </c>
      <c r="AA302" s="7">
        <v>-0.52642999999999995</v>
      </c>
      <c r="AB302" s="7">
        <v>0.64945699999999995</v>
      </c>
      <c r="AC302" s="7">
        <v>-0.14413999999999999</v>
      </c>
      <c r="AD302" s="7">
        <v>0.82480900000000001</v>
      </c>
      <c r="AE302" s="7">
        <v>-0.35371999999999998</v>
      </c>
      <c r="AF302" s="7">
        <v>0.56927300000000003</v>
      </c>
      <c r="AG302" s="7">
        <v>-0.27899000000000002</v>
      </c>
      <c r="AH302" s="7">
        <v>0.46397899999999997</v>
      </c>
      <c r="AI302" s="7">
        <v>0.30422900000000003</v>
      </c>
      <c r="AJ302" s="7">
        <v>0.57996700000000001</v>
      </c>
      <c r="AK302" s="7">
        <v>0.367259</v>
      </c>
      <c r="AL302" s="7">
        <v>-1.1151800000000001</v>
      </c>
      <c r="AM302" s="7">
        <v>-0.86877000000000004</v>
      </c>
      <c r="AN302" s="7">
        <v>-1.2906</v>
      </c>
      <c r="AO302" s="7">
        <v>-0.33249000000000001</v>
      </c>
      <c r="AP302" s="7">
        <v>-0.39217000000000002</v>
      </c>
      <c r="AQ302" s="7">
        <v>-0.27583999999999997</v>
      </c>
      <c r="AR302" s="7">
        <v>0.87801600000000002</v>
      </c>
      <c r="AS302" s="7">
        <v>-0.65915999999999997</v>
      </c>
      <c r="AT302" s="7">
        <v>3.3420999999999999E-2</v>
      </c>
      <c r="AU302" s="7">
        <v>-0.12554999999999999</v>
      </c>
      <c r="AV302" s="7">
        <v>-0.44267000000000001</v>
      </c>
      <c r="AW302" s="7">
        <v>-2.2179999999999998E-2</v>
      </c>
      <c r="AX302" s="7">
        <v>0.116178</v>
      </c>
      <c r="AY302" s="7">
        <v>4.3899999999999999E-4</v>
      </c>
      <c r="AZ302" s="7">
        <v>0.76244100000000004</v>
      </c>
      <c r="BA302" s="7">
        <v>0.41163499999999997</v>
      </c>
      <c r="BB302" s="7">
        <v>-0.21676000000000001</v>
      </c>
      <c r="BC302" s="7">
        <v>-7.3450000000000001E-2</v>
      </c>
      <c r="BD302" s="7">
        <v>-6.8029999999999993E-2</v>
      </c>
      <c r="BE302" s="7">
        <v>0.26093</v>
      </c>
      <c r="BF302" s="7">
        <v>0.42795699999999998</v>
      </c>
      <c r="BG302" s="7">
        <v>-0.34323999999999999</v>
      </c>
      <c r="BH302" s="7">
        <v>-0.19028</v>
      </c>
      <c r="BI302" s="7">
        <v>0.16361899999999999</v>
      </c>
      <c r="BJ302" s="21">
        <v>5.2777509690000004</v>
      </c>
      <c r="BK302" s="21">
        <v>5.0830111499999999</v>
      </c>
      <c r="BL302" s="21">
        <v>0.44942641300000002</v>
      </c>
      <c r="BM302" s="21">
        <v>0.855860591</v>
      </c>
      <c r="BN302" s="21">
        <v>0.488766849</v>
      </c>
    </row>
    <row r="303" spans="1:66" ht="13">
      <c r="A303" s="7">
        <v>302</v>
      </c>
      <c r="B303" s="8" t="s">
        <v>881</v>
      </c>
      <c r="C303" s="8" t="s">
        <v>882</v>
      </c>
      <c r="D303" s="7">
        <v>2006</v>
      </c>
      <c r="E303" s="8" t="s">
        <v>114</v>
      </c>
      <c r="F303" s="2" t="s">
        <v>114</v>
      </c>
      <c r="G303" s="2" t="s">
        <v>114</v>
      </c>
      <c r="H303" s="9" t="str">
        <f t="shared" si="4"/>
        <v>sad</v>
      </c>
      <c r="I303" s="9"/>
      <c r="J303" s="8" t="s">
        <v>883</v>
      </c>
      <c r="K303" s="7">
        <v>0.63763700000000001</v>
      </c>
      <c r="L303" s="7">
        <v>-0.57213999999999998</v>
      </c>
      <c r="M303" s="7">
        <v>-0.48198999999999997</v>
      </c>
      <c r="N303" s="7">
        <v>-0.89263999999999999</v>
      </c>
      <c r="O303" s="7">
        <v>-0.17138</v>
      </c>
      <c r="P303" s="7">
        <v>-0.53344999999999998</v>
      </c>
      <c r="Q303" s="7">
        <v>1.1387389999999999</v>
      </c>
      <c r="R303" s="7">
        <v>-0.55242000000000002</v>
      </c>
      <c r="S303" s="7">
        <v>7.1868000000000001E-2</v>
      </c>
      <c r="T303" s="7">
        <v>-0.86950000000000005</v>
      </c>
      <c r="U303" s="7">
        <v>0.56294500000000003</v>
      </c>
      <c r="V303" s="7">
        <v>-1.2579800000000001</v>
      </c>
      <c r="W303" s="7">
        <v>1.2646189999999999</v>
      </c>
      <c r="X303" s="7">
        <v>0.63278800000000002</v>
      </c>
      <c r="Y303" s="7">
        <v>0.77718900000000002</v>
      </c>
      <c r="Z303" s="7">
        <v>1.9030999999999999E-2</v>
      </c>
      <c r="AA303" s="7">
        <v>0.911852</v>
      </c>
      <c r="AB303" s="7">
        <v>-0.22628999999999999</v>
      </c>
      <c r="AC303" s="7">
        <v>1.3888069999999999</v>
      </c>
      <c r="AD303" s="7">
        <v>-0.51419000000000004</v>
      </c>
      <c r="AE303" s="7">
        <v>1.269342</v>
      </c>
      <c r="AF303" s="7">
        <v>-0.53913999999999995</v>
      </c>
      <c r="AG303" s="7">
        <v>1.665143</v>
      </c>
      <c r="AH303" s="7">
        <v>-0.6361</v>
      </c>
      <c r="AI303" s="7">
        <v>1.456672</v>
      </c>
      <c r="AJ303" s="7">
        <v>-0.22483</v>
      </c>
      <c r="AK303" s="7">
        <v>-0.42154999999999998</v>
      </c>
      <c r="AL303" s="7">
        <v>0.95526999999999995</v>
      </c>
      <c r="AM303" s="7">
        <v>0.13993900000000001</v>
      </c>
      <c r="AN303" s="7">
        <v>-0.65317000000000003</v>
      </c>
      <c r="AO303" s="7">
        <v>0.42430200000000001</v>
      </c>
      <c r="AP303" s="7">
        <v>0.42558299999999999</v>
      </c>
      <c r="AQ303" s="7">
        <v>2.2081189999999999</v>
      </c>
      <c r="AR303" s="7">
        <v>0.136627</v>
      </c>
      <c r="AS303" s="7">
        <v>-0.40548000000000001</v>
      </c>
      <c r="AT303" s="7">
        <v>0.26779500000000001</v>
      </c>
      <c r="AU303" s="7">
        <v>0.83326900000000004</v>
      </c>
      <c r="AV303" s="7">
        <v>0.73922200000000005</v>
      </c>
      <c r="AW303" s="7">
        <v>0.28550199999999998</v>
      </c>
      <c r="AX303" s="7">
        <v>0.18531600000000001</v>
      </c>
      <c r="AY303" s="7">
        <v>0.14813100000000001</v>
      </c>
      <c r="AZ303" s="7">
        <v>0.386795</v>
      </c>
      <c r="BA303" s="7">
        <v>0.28135700000000002</v>
      </c>
      <c r="BB303" s="7">
        <v>-0.23919000000000001</v>
      </c>
      <c r="BC303" s="7">
        <v>-0.58601000000000003</v>
      </c>
      <c r="BD303" s="7">
        <v>0.34473199999999998</v>
      </c>
      <c r="BE303" s="7">
        <v>-0.39646999999999999</v>
      </c>
      <c r="BF303" s="7">
        <v>0.160028</v>
      </c>
      <c r="BG303" s="7">
        <v>-0.25729000000000002</v>
      </c>
      <c r="BH303" s="7">
        <v>0.41420600000000002</v>
      </c>
      <c r="BI303" s="7">
        <v>-7.9600000000000001E-3</v>
      </c>
      <c r="BJ303" s="21">
        <v>5.3738164900000003</v>
      </c>
      <c r="BK303" s="21">
        <v>5.3315119739999997</v>
      </c>
      <c r="BL303" s="21">
        <v>0.42332992000000003</v>
      </c>
      <c r="BM303" s="21">
        <v>0.781243205</v>
      </c>
      <c r="BN303" s="21">
        <v>0.35023272</v>
      </c>
    </row>
    <row r="304" spans="1:66" ht="13">
      <c r="A304" s="7">
        <v>303</v>
      </c>
      <c r="B304" s="8" t="s">
        <v>884</v>
      </c>
      <c r="C304" s="8" t="s">
        <v>885</v>
      </c>
      <c r="D304" s="7">
        <v>2021</v>
      </c>
      <c r="E304" s="8" t="s">
        <v>114</v>
      </c>
      <c r="F304" s="2" t="s">
        <v>114</v>
      </c>
      <c r="G304" s="2" t="s">
        <v>114</v>
      </c>
      <c r="H304" s="9" t="str">
        <f t="shared" si="4"/>
        <v>sad</v>
      </c>
      <c r="I304" s="9"/>
      <c r="J304" s="8" t="s">
        <v>886</v>
      </c>
      <c r="K304" s="7">
        <v>-0.26268000000000002</v>
      </c>
      <c r="L304" s="7">
        <v>1.3832260000000001</v>
      </c>
      <c r="M304" s="7">
        <v>0.43304599999999999</v>
      </c>
      <c r="N304" s="7">
        <v>1.522675</v>
      </c>
      <c r="O304" s="7">
        <v>-9.7409999999999997E-2</v>
      </c>
      <c r="P304" s="7">
        <v>0.31950299999999998</v>
      </c>
      <c r="Q304" s="7">
        <v>-0.22142000000000001</v>
      </c>
      <c r="R304" s="7">
        <v>1.2177979999999999</v>
      </c>
      <c r="S304" s="7">
        <v>1.005047</v>
      </c>
      <c r="T304" s="7">
        <v>0.90895899999999996</v>
      </c>
      <c r="U304" s="7">
        <v>-0.24145</v>
      </c>
      <c r="V304" s="7">
        <v>1.301369</v>
      </c>
      <c r="W304" s="7">
        <v>-1.4383600000000001</v>
      </c>
      <c r="X304" s="7">
        <v>2.122004</v>
      </c>
      <c r="Y304" s="7">
        <v>1.7094229999999999</v>
      </c>
      <c r="Z304" s="7">
        <v>3.1196519999999999</v>
      </c>
      <c r="AA304" s="7">
        <v>0.38297100000000001</v>
      </c>
      <c r="AB304" s="7">
        <v>1.8683959999999999</v>
      </c>
      <c r="AC304" s="7">
        <v>-0.48269000000000001</v>
      </c>
      <c r="AD304" s="7">
        <v>0.54213199999999995</v>
      </c>
      <c r="AE304" s="7">
        <v>2.6594790000000001</v>
      </c>
      <c r="AF304" s="7">
        <v>2.115831</v>
      </c>
      <c r="AG304" s="7">
        <v>4.4054000000000003E-2</v>
      </c>
      <c r="AH304" s="7">
        <v>0.94905899999999999</v>
      </c>
      <c r="AI304" s="7">
        <v>-1.14133</v>
      </c>
      <c r="AJ304" s="7">
        <v>1.93428</v>
      </c>
      <c r="AK304" s="7">
        <v>-1.16055</v>
      </c>
      <c r="AL304" s="7">
        <v>0.80532899999999996</v>
      </c>
      <c r="AM304" s="7">
        <v>1.491614</v>
      </c>
      <c r="AN304" s="7">
        <v>-0.56059999999999999</v>
      </c>
      <c r="AO304" s="7">
        <v>-0.13883999999999999</v>
      </c>
      <c r="AP304" s="7">
        <v>-1.1026199999999999</v>
      </c>
      <c r="AQ304" s="7">
        <v>-0.37668000000000001</v>
      </c>
      <c r="AR304" s="7">
        <v>-1.32599</v>
      </c>
      <c r="AS304" s="7">
        <v>-1.0903</v>
      </c>
      <c r="AT304" s="7">
        <v>-8.5809999999999997E-2</v>
      </c>
      <c r="AU304" s="7">
        <v>-1.1549499999999999</v>
      </c>
      <c r="AV304" s="7">
        <v>-1.12334</v>
      </c>
      <c r="AW304" s="7">
        <v>-0.98519999999999996</v>
      </c>
      <c r="AX304" s="7">
        <v>-0.88219000000000003</v>
      </c>
      <c r="AY304" s="7">
        <v>-0.96748999999999996</v>
      </c>
      <c r="AZ304" s="7">
        <v>1.1337809999999999</v>
      </c>
      <c r="BA304" s="7">
        <v>0.510239</v>
      </c>
      <c r="BB304" s="7">
        <v>0.354319</v>
      </c>
      <c r="BC304" s="7">
        <v>2.367302</v>
      </c>
      <c r="BD304" s="7">
        <v>-0.91010999999999997</v>
      </c>
      <c r="BE304" s="7">
        <v>-0.59809999999999997</v>
      </c>
      <c r="BF304" s="7">
        <v>0.32854100000000003</v>
      </c>
      <c r="BG304" s="7">
        <v>0.73306099999999996</v>
      </c>
      <c r="BH304" s="7">
        <v>-0.84338000000000002</v>
      </c>
      <c r="BI304" s="7">
        <v>0.18958900000000001</v>
      </c>
      <c r="BJ304" s="21">
        <v>4.5508022309999996</v>
      </c>
      <c r="BK304" s="21">
        <v>4.3515734669999997</v>
      </c>
      <c r="BL304" s="21">
        <v>0.63414615399999996</v>
      </c>
      <c r="BM304" s="21">
        <v>0.91081219899999999</v>
      </c>
      <c r="BN304" s="21">
        <v>0.60127180800000002</v>
      </c>
    </row>
    <row r="305" spans="1:66" ht="13">
      <c r="A305" s="7">
        <v>304</v>
      </c>
      <c r="B305" s="8" t="s">
        <v>887</v>
      </c>
      <c r="C305" s="8" t="s">
        <v>888</v>
      </c>
      <c r="D305" s="7">
        <v>2010</v>
      </c>
      <c r="E305" s="8" t="s">
        <v>114</v>
      </c>
      <c r="F305" s="2" t="s">
        <v>114</v>
      </c>
      <c r="G305" s="2" t="s">
        <v>114</v>
      </c>
      <c r="H305" s="9" t="str">
        <f t="shared" si="4"/>
        <v>sad</v>
      </c>
      <c r="I305" s="9"/>
      <c r="J305" s="8" t="s">
        <v>889</v>
      </c>
      <c r="K305" s="7">
        <v>-0.85421999999999998</v>
      </c>
      <c r="L305" s="7">
        <v>-0.41167999999999999</v>
      </c>
      <c r="M305" s="7">
        <v>4.3822E-2</v>
      </c>
      <c r="N305" s="7">
        <v>-0.76771999999999996</v>
      </c>
      <c r="O305" s="7">
        <v>8.5435999999999998E-2</v>
      </c>
      <c r="P305" s="7">
        <v>-0.52763000000000004</v>
      </c>
      <c r="Q305" s="7">
        <v>1.4232739999999999</v>
      </c>
      <c r="R305" s="7">
        <v>-0.20072999999999999</v>
      </c>
      <c r="S305" s="7">
        <v>1.3735139999999999</v>
      </c>
      <c r="T305" s="7">
        <v>0.291933</v>
      </c>
      <c r="U305" s="7">
        <v>1.0121800000000001</v>
      </c>
      <c r="V305" s="7">
        <v>0.48946600000000001</v>
      </c>
      <c r="W305" s="7">
        <v>0.242067</v>
      </c>
      <c r="X305" s="7">
        <v>-0.62224999999999997</v>
      </c>
      <c r="Y305" s="7">
        <v>-2.9139900000000001</v>
      </c>
      <c r="Z305" s="7">
        <v>0.67256199999999999</v>
      </c>
      <c r="AA305" s="7">
        <v>-0.47355999999999998</v>
      </c>
      <c r="AB305" s="7">
        <v>-0.11982</v>
      </c>
      <c r="AC305" s="7">
        <v>1.256697</v>
      </c>
      <c r="AD305" s="7">
        <v>1.0312239999999999</v>
      </c>
      <c r="AE305" s="7">
        <v>-1.06748</v>
      </c>
      <c r="AF305" s="7">
        <v>0.216699</v>
      </c>
      <c r="AG305" s="7">
        <v>0.733124</v>
      </c>
      <c r="AH305" s="7">
        <v>1.9863109999999999</v>
      </c>
      <c r="AI305" s="7">
        <v>1.8513770000000001</v>
      </c>
      <c r="AJ305" s="7">
        <v>0.895451</v>
      </c>
      <c r="AK305" s="7">
        <v>0.72307100000000002</v>
      </c>
      <c r="AL305" s="7">
        <v>-0.82047999999999999</v>
      </c>
      <c r="AM305" s="7">
        <v>0.31287799999999999</v>
      </c>
      <c r="AN305" s="7">
        <v>0.83503000000000005</v>
      </c>
      <c r="AO305" s="7">
        <v>-0.77292000000000005</v>
      </c>
      <c r="AP305" s="7">
        <v>-0.33592</v>
      </c>
      <c r="AQ305" s="7">
        <v>-0.78842999999999996</v>
      </c>
      <c r="AR305" s="7">
        <v>0.184974</v>
      </c>
      <c r="AS305" s="7">
        <v>-0.67959000000000003</v>
      </c>
      <c r="AT305" s="7">
        <v>-0.73238000000000003</v>
      </c>
      <c r="AU305" s="7">
        <v>0.67122999999999999</v>
      </c>
      <c r="AV305" s="7">
        <v>-0.10424</v>
      </c>
      <c r="AW305" s="7">
        <v>-0.40139000000000002</v>
      </c>
      <c r="AX305" s="7">
        <v>-0.10409</v>
      </c>
      <c r="AY305" s="7">
        <v>-0.31341000000000002</v>
      </c>
      <c r="AZ305" s="7">
        <v>0.697932</v>
      </c>
      <c r="BA305" s="7">
        <v>0.114954</v>
      </c>
      <c r="BB305" s="7">
        <v>-6.7280000000000006E-2</v>
      </c>
      <c r="BC305" s="7">
        <v>-0.58601000000000003</v>
      </c>
      <c r="BD305" s="7">
        <v>-0.72130000000000005</v>
      </c>
      <c r="BE305" s="7">
        <v>-0.59353999999999996</v>
      </c>
      <c r="BF305" s="7">
        <v>-1.1200600000000001</v>
      </c>
      <c r="BG305" s="7">
        <v>-1.0632200000000001</v>
      </c>
      <c r="BH305" s="7">
        <v>-0.27004</v>
      </c>
      <c r="BI305" s="7">
        <v>-1.0382100000000001</v>
      </c>
      <c r="BJ305" s="21">
        <v>4.050042629</v>
      </c>
      <c r="BK305" s="21">
        <v>4.1773715019999997</v>
      </c>
      <c r="BL305" s="21">
        <v>0.57575243700000001</v>
      </c>
      <c r="BM305" s="21">
        <v>0.94485145800000003</v>
      </c>
      <c r="BN305" s="21">
        <v>0.69108223899999999</v>
      </c>
    </row>
    <row r="306" spans="1:66" ht="13">
      <c r="A306" s="7">
        <v>305</v>
      </c>
      <c r="B306" s="8" t="s">
        <v>890</v>
      </c>
      <c r="C306" s="8" t="s">
        <v>255</v>
      </c>
      <c r="D306" s="7">
        <v>1990</v>
      </c>
      <c r="E306" s="8" t="s">
        <v>63</v>
      </c>
      <c r="F306" s="2" t="s">
        <v>114</v>
      </c>
      <c r="G306" s="2" t="s">
        <v>114</v>
      </c>
      <c r="H306" s="9" t="str">
        <f t="shared" si="4"/>
        <v>sad</v>
      </c>
      <c r="I306" s="9"/>
      <c r="J306" s="8" t="s">
        <v>891</v>
      </c>
      <c r="K306" s="7">
        <v>0.78217999999999999</v>
      </c>
      <c r="L306" s="7">
        <v>-1.26799</v>
      </c>
      <c r="M306" s="7">
        <v>0.564805</v>
      </c>
      <c r="N306" s="7">
        <v>-0.88800999999999997</v>
      </c>
      <c r="O306" s="7">
        <v>-1.1580900000000001</v>
      </c>
      <c r="P306" s="7">
        <v>-0.96814</v>
      </c>
      <c r="Q306" s="7">
        <v>0.52962699999999996</v>
      </c>
      <c r="R306" s="7">
        <v>-0.98295999999999994</v>
      </c>
      <c r="S306" s="7">
        <v>-0.77059</v>
      </c>
      <c r="T306" s="7">
        <v>-0.38706000000000002</v>
      </c>
      <c r="U306" s="7">
        <v>-0.30686999999999998</v>
      </c>
      <c r="V306" s="7">
        <v>-0.39091999999999999</v>
      </c>
      <c r="W306" s="7">
        <v>0.34293200000000001</v>
      </c>
      <c r="X306" s="7">
        <v>-0.37713000000000002</v>
      </c>
      <c r="Y306" s="7">
        <v>-9.7800000000000005E-3</v>
      </c>
      <c r="Z306" s="7">
        <v>6.3631999999999994E-2</v>
      </c>
      <c r="AA306" s="7">
        <v>-1.46241</v>
      </c>
      <c r="AB306" s="7">
        <v>0.150005</v>
      </c>
      <c r="AC306" s="7">
        <v>-0.22348999999999999</v>
      </c>
      <c r="AD306" s="7">
        <v>0.215116</v>
      </c>
      <c r="AE306" s="7">
        <v>-0.30309999999999998</v>
      </c>
      <c r="AF306" s="7">
        <v>0.20195299999999999</v>
      </c>
      <c r="AG306" s="7">
        <v>0.30130099999999999</v>
      </c>
      <c r="AH306" s="7">
        <v>0.27249299999999999</v>
      </c>
      <c r="AI306" s="7">
        <v>-0.15476000000000001</v>
      </c>
      <c r="AJ306" s="7">
        <v>0.119195</v>
      </c>
      <c r="AK306" s="7">
        <v>-0.30882999999999999</v>
      </c>
      <c r="AL306" s="7">
        <v>2.3269999999999999E-2</v>
      </c>
      <c r="AM306" s="7">
        <v>-0.52830999999999995</v>
      </c>
      <c r="AN306" s="7">
        <v>-5.7509999999999999E-2</v>
      </c>
      <c r="AO306" s="7">
        <v>2.0893980000000001</v>
      </c>
      <c r="AP306" s="7">
        <v>0.24740300000000001</v>
      </c>
      <c r="AQ306" s="7">
        <v>-1.13062</v>
      </c>
      <c r="AR306" s="7">
        <v>-1.52098</v>
      </c>
      <c r="AS306" s="7">
        <v>-0.28758</v>
      </c>
      <c r="AT306" s="7">
        <v>0.45255299999999998</v>
      </c>
      <c r="AU306" s="7">
        <v>-1.2029000000000001</v>
      </c>
      <c r="AV306" s="7">
        <v>-0.25789000000000001</v>
      </c>
      <c r="AW306" s="7">
        <v>-0.44074999999999998</v>
      </c>
      <c r="AX306" s="7">
        <v>-0.81718000000000002</v>
      </c>
      <c r="AY306" s="7">
        <v>-0.72711999999999999</v>
      </c>
      <c r="AZ306" s="7">
        <v>0.34511500000000001</v>
      </c>
      <c r="BA306" s="7">
        <v>0.61372000000000004</v>
      </c>
      <c r="BB306" s="7">
        <v>-0.35472999999999999</v>
      </c>
      <c r="BC306" s="7">
        <v>0.129944</v>
      </c>
      <c r="BD306" s="7">
        <v>8.0435000000000006E-2</v>
      </c>
      <c r="BE306" s="7">
        <v>0.137129</v>
      </c>
      <c r="BF306" s="7">
        <v>0.30832799999999999</v>
      </c>
      <c r="BG306" s="7">
        <v>-0.48632999999999998</v>
      </c>
      <c r="BH306" s="7">
        <v>0.24669099999999999</v>
      </c>
      <c r="BI306" s="7">
        <v>4.1862000000000003E-2</v>
      </c>
      <c r="BJ306" s="21">
        <v>6.0190768239999999</v>
      </c>
      <c r="BK306" s="21">
        <v>5.4844608309999998</v>
      </c>
      <c r="BL306" s="21">
        <v>0.33838704200000003</v>
      </c>
      <c r="BM306" s="21">
        <v>0.60475683199999997</v>
      </c>
      <c r="BN306" s="21">
        <v>0.407536805</v>
      </c>
    </row>
    <row r="307" spans="1:66" ht="13">
      <c r="A307" s="7">
        <v>306</v>
      </c>
      <c r="B307" s="8" t="s">
        <v>892</v>
      </c>
      <c r="C307" s="8" t="s">
        <v>893</v>
      </c>
      <c r="D307" s="7">
        <v>1995</v>
      </c>
      <c r="E307" s="8" t="s">
        <v>114</v>
      </c>
      <c r="F307" s="2" t="s">
        <v>114</v>
      </c>
      <c r="G307" s="2" t="s">
        <v>114</v>
      </c>
      <c r="H307" s="9" t="str">
        <f t="shared" si="4"/>
        <v>sad</v>
      </c>
      <c r="I307" s="9"/>
      <c r="J307" s="8" t="s">
        <v>894</v>
      </c>
      <c r="K307" s="7">
        <v>-5.2420000000000001E-2</v>
      </c>
      <c r="L307" s="7">
        <v>-0.83374999999999999</v>
      </c>
      <c r="M307" s="7">
        <v>-1.61435</v>
      </c>
      <c r="N307" s="7">
        <v>-0.48881000000000002</v>
      </c>
      <c r="O307" s="7">
        <v>0.346636</v>
      </c>
      <c r="P307" s="7">
        <v>-0.31506000000000001</v>
      </c>
      <c r="Q307" s="7">
        <v>0.42001699999999997</v>
      </c>
      <c r="R307" s="7">
        <v>0.27718999999999999</v>
      </c>
      <c r="S307" s="7">
        <v>-8.1210000000000004E-2</v>
      </c>
      <c r="T307" s="7">
        <v>0.48437200000000002</v>
      </c>
      <c r="U307" s="7">
        <v>-2.9440000000000001E-2</v>
      </c>
      <c r="V307" s="7">
        <v>0.79393199999999997</v>
      </c>
      <c r="W307" s="7">
        <v>-3.1579999999999997E-2</v>
      </c>
      <c r="X307" s="7">
        <v>-0.17332</v>
      </c>
      <c r="Y307" s="7">
        <v>-0.42897999999999997</v>
      </c>
      <c r="Z307" s="7">
        <v>1.187808</v>
      </c>
      <c r="AA307" s="7">
        <v>-5.3740000000000003E-2</v>
      </c>
      <c r="AB307" s="7">
        <v>1.677751</v>
      </c>
      <c r="AC307" s="7">
        <v>-4.0329999999999998E-2</v>
      </c>
      <c r="AD307" s="7">
        <v>0.920319</v>
      </c>
      <c r="AE307" s="7">
        <v>-1.21976</v>
      </c>
      <c r="AF307" s="7">
        <v>1.070287</v>
      </c>
      <c r="AG307" s="7">
        <v>2.8549999999999999E-2</v>
      </c>
      <c r="AH307" s="7">
        <v>0.863784</v>
      </c>
      <c r="AI307" s="7">
        <v>0.17891699999999999</v>
      </c>
      <c r="AJ307" s="7">
        <v>0.77949500000000005</v>
      </c>
      <c r="AK307" s="7">
        <v>-0.44769999999999999</v>
      </c>
      <c r="AL307" s="7">
        <v>-1.0488500000000001</v>
      </c>
      <c r="AM307" s="7">
        <v>-0.67018999999999995</v>
      </c>
      <c r="AN307" s="7">
        <v>-0.33012999999999998</v>
      </c>
      <c r="AO307" s="7">
        <v>0.38381900000000002</v>
      </c>
      <c r="AP307" s="7">
        <v>-0.60068999999999995</v>
      </c>
      <c r="AQ307" s="7">
        <v>0.34260000000000002</v>
      </c>
      <c r="AR307" s="7">
        <v>-0.19461999999999999</v>
      </c>
      <c r="AS307" s="7">
        <v>-1.3922600000000001</v>
      </c>
      <c r="AT307" s="7">
        <v>-0.86209999999999998</v>
      </c>
      <c r="AU307" s="7">
        <v>-0.71823999999999999</v>
      </c>
      <c r="AV307" s="7">
        <v>0.92768499999999998</v>
      </c>
      <c r="AW307" s="7">
        <v>1.713114</v>
      </c>
      <c r="AX307" s="7">
        <v>1.0059210000000001</v>
      </c>
      <c r="AY307" s="7">
        <v>1.4597800000000001</v>
      </c>
      <c r="AZ307" s="7">
        <v>0.64059200000000005</v>
      </c>
      <c r="BA307" s="7">
        <v>0.38880500000000001</v>
      </c>
      <c r="BB307" s="7">
        <v>5.9107E-2</v>
      </c>
      <c r="BC307" s="7">
        <v>-0.58601000000000003</v>
      </c>
      <c r="BD307" s="7">
        <v>-0.98326999999999998</v>
      </c>
      <c r="BE307" s="7">
        <v>0.15581300000000001</v>
      </c>
      <c r="BF307" s="7">
        <v>-0.86770000000000003</v>
      </c>
      <c r="BG307" s="7">
        <v>-0.51280000000000003</v>
      </c>
      <c r="BH307" s="7">
        <v>1.7269319999999999</v>
      </c>
      <c r="BI307" s="7">
        <v>0.37878800000000001</v>
      </c>
      <c r="BJ307" s="21">
        <v>5.0506205560000001</v>
      </c>
      <c r="BK307" s="21">
        <v>4.9846792219999996</v>
      </c>
      <c r="BL307" s="21">
        <v>0.55450195099999999</v>
      </c>
      <c r="BM307" s="21">
        <v>0.87094378500000003</v>
      </c>
      <c r="BN307" s="21">
        <v>0.47574055199999998</v>
      </c>
    </row>
    <row r="308" spans="1:66" ht="13">
      <c r="A308" s="7">
        <v>307</v>
      </c>
      <c r="B308" s="8" t="s">
        <v>895</v>
      </c>
      <c r="C308" s="8" t="s">
        <v>896</v>
      </c>
      <c r="D308" s="7">
        <v>2006</v>
      </c>
      <c r="E308" s="8" t="s">
        <v>114</v>
      </c>
      <c r="F308" s="2" t="s">
        <v>114</v>
      </c>
      <c r="G308" s="2" t="s">
        <v>114</v>
      </c>
      <c r="H308" s="9" t="str">
        <f t="shared" si="4"/>
        <v>sad</v>
      </c>
      <c r="I308" s="9"/>
      <c r="J308" s="8" t="s">
        <v>897</v>
      </c>
      <c r="K308" s="7">
        <v>0.41620400000000002</v>
      </c>
      <c r="L308" s="7">
        <v>0.99838800000000005</v>
      </c>
      <c r="M308" s="7">
        <v>-0.29858000000000001</v>
      </c>
      <c r="N308" s="7">
        <v>0.35990100000000003</v>
      </c>
      <c r="O308" s="7">
        <v>0.61828300000000003</v>
      </c>
      <c r="P308" s="7">
        <v>0.53243700000000005</v>
      </c>
      <c r="Q308" s="7">
        <v>0.57872900000000005</v>
      </c>
      <c r="R308" s="7">
        <v>0.196801</v>
      </c>
      <c r="S308" s="7">
        <v>0.30781199999999997</v>
      </c>
      <c r="T308" s="7">
        <v>0.15634200000000001</v>
      </c>
      <c r="U308" s="7">
        <v>-8.9719999999999994E-2</v>
      </c>
      <c r="V308" s="7">
        <v>-0.31418000000000001</v>
      </c>
      <c r="W308" s="7">
        <v>0.49479499999999998</v>
      </c>
      <c r="X308" s="7">
        <v>-0.41383999999999999</v>
      </c>
      <c r="Y308" s="7">
        <v>-0.50361</v>
      </c>
      <c r="Z308" s="7">
        <v>0.357543</v>
      </c>
      <c r="AA308" s="7">
        <v>-0.59601999999999999</v>
      </c>
      <c r="AB308" s="7">
        <v>-0.73685</v>
      </c>
      <c r="AC308" s="7">
        <v>0.61988399999999999</v>
      </c>
      <c r="AD308" s="7">
        <v>6.3515000000000002E-2</v>
      </c>
      <c r="AE308" s="7">
        <v>-0.91754999999999998</v>
      </c>
      <c r="AF308" s="7">
        <v>-0.1464</v>
      </c>
      <c r="AG308" s="7">
        <v>1.3307089999999999</v>
      </c>
      <c r="AH308" s="7">
        <v>0.37426599999999999</v>
      </c>
      <c r="AI308" s="7">
        <v>-1.2239800000000001</v>
      </c>
      <c r="AJ308" s="7">
        <v>-0.16167000000000001</v>
      </c>
      <c r="AK308" s="7">
        <v>0.81496800000000003</v>
      </c>
      <c r="AL308" s="7">
        <v>-0.97435000000000005</v>
      </c>
      <c r="AM308" s="7">
        <v>-0.31927</v>
      </c>
      <c r="AN308" s="7">
        <v>0.13383999999999999</v>
      </c>
      <c r="AO308" s="7">
        <v>2.2696689999999999</v>
      </c>
      <c r="AP308" s="7">
        <v>-5.2479999999999999E-2</v>
      </c>
      <c r="AQ308" s="7">
        <v>-0.20513999999999999</v>
      </c>
      <c r="AR308" s="7">
        <v>0.50579399999999997</v>
      </c>
      <c r="AS308" s="7">
        <v>-0.79408000000000001</v>
      </c>
      <c r="AT308" s="7">
        <v>-0.52690999999999999</v>
      </c>
      <c r="AU308" s="7">
        <v>-0.52751999999999999</v>
      </c>
      <c r="AV308" s="7">
        <v>1.338921</v>
      </c>
      <c r="AW308" s="7">
        <v>0.25993699999999997</v>
      </c>
      <c r="AX308" s="7">
        <v>0.37762200000000001</v>
      </c>
      <c r="AY308" s="7">
        <v>0.368116</v>
      </c>
      <c r="AZ308" s="7">
        <v>0.47354099999999999</v>
      </c>
      <c r="BA308" s="7">
        <v>0.46909499999999998</v>
      </c>
      <c r="BB308" s="7">
        <v>2.0240000000000001E-2</v>
      </c>
      <c r="BC308" s="7">
        <v>-7.3450000000000001E-2</v>
      </c>
      <c r="BD308" s="7">
        <v>-1.35615</v>
      </c>
      <c r="BE308" s="7">
        <v>-0.29976999999999998</v>
      </c>
      <c r="BF308" s="7">
        <v>0.31253399999999998</v>
      </c>
      <c r="BG308" s="7">
        <v>0.55312700000000004</v>
      </c>
      <c r="BH308" s="7">
        <v>3.2740999999999999E-2</v>
      </c>
      <c r="BI308" s="7">
        <v>0.44455899999999998</v>
      </c>
      <c r="BJ308" s="21">
        <v>5.0760259630000002</v>
      </c>
      <c r="BK308" s="21">
        <v>4.803795815</v>
      </c>
      <c r="BL308" s="21">
        <v>0.53400915900000001</v>
      </c>
      <c r="BM308" s="21">
        <v>0.90193670999999997</v>
      </c>
      <c r="BN308" s="21">
        <v>0.67405700700000004</v>
      </c>
    </row>
    <row r="309" spans="1:66" ht="13">
      <c r="A309" s="7">
        <v>308</v>
      </c>
      <c r="B309" s="8" t="s">
        <v>898</v>
      </c>
      <c r="C309" s="8" t="s">
        <v>899</v>
      </c>
      <c r="D309" s="7">
        <v>2011</v>
      </c>
      <c r="E309" s="8" t="s">
        <v>114</v>
      </c>
      <c r="F309" s="8" t="s">
        <v>114</v>
      </c>
      <c r="G309" s="2" t="s">
        <v>114</v>
      </c>
      <c r="H309" s="9" t="str">
        <f t="shared" si="4"/>
        <v>sad</v>
      </c>
      <c r="I309" s="9"/>
      <c r="J309" s="8" t="s">
        <v>900</v>
      </c>
      <c r="K309" s="7">
        <v>-0.98575999999999997</v>
      </c>
      <c r="L309" s="7">
        <v>0.362375</v>
      </c>
      <c r="M309" s="7">
        <v>0.45420700000000003</v>
      </c>
      <c r="N309" s="7">
        <v>-0.11348</v>
      </c>
      <c r="O309" s="7">
        <v>0.26135399999999998</v>
      </c>
      <c r="P309" s="7">
        <v>0.35500700000000002</v>
      </c>
      <c r="Q309" s="7">
        <v>0.28459899999999999</v>
      </c>
      <c r="R309" s="7">
        <v>-0.83752000000000004</v>
      </c>
      <c r="S309" s="7">
        <v>-0.35436000000000001</v>
      </c>
      <c r="T309" s="7">
        <v>-0.93267</v>
      </c>
      <c r="U309" s="7">
        <v>-0.76890999999999998</v>
      </c>
      <c r="V309" s="7">
        <v>-0.67462999999999995</v>
      </c>
      <c r="W309" s="7">
        <v>-5.457E-2</v>
      </c>
      <c r="X309" s="7">
        <v>-0.41613</v>
      </c>
      <c r="Y309" s="7">
        <v>-0.33592</v>
      </c>
      <c r="Z309" s="7">
        <v>-0.50480999999999998</v>
      </c>
      <c r="AA309" s="7">
        <v>0.109414</v>
      </c>
      <c r="AB309" s="7">
        <v>0.31848300000000002</v>
      </c>
      <c r="AC309" s="7">
        <v>-0.23979</v>
      </c>
      <c r="AD309" s="7">
        <v>0.42545300000000003</v>
      </c>
      <c r="AE309" s="7">
        <v>-0.63927</v>
      </c>
      <c r="AF309" s="7">
        <v>-4.0009999999999997E-2</v>
      </c>
      <c r="AG309" s="7">
        <v>3.0609000000000001E-2</v>
      </c>
      <c r="AH309" s="7">
        <v>-0.30164999999999997</v>
      </c>
      <c r="AI309" s="7">
        <v>-1.1379999999999999E-2</v>
      </c>
      <c r="AJ309" s="7">
        <v>-0.57091999999999998</v>
      </c>
      <c r="AK309" s="7">
        <v>-1.08443</v>
      </c>
      <c r="AL309" s="7">
        <v>-0.98807999999999996</v>
      </c>
      <c r="AM309" s="7">
        <v>-1.1937199999999999</v>
      </c>
      <c r="AN309" s="7">
        <v>-0.12679000000000001</v>
      </c>
      <c r="AO309" s="7">
        <v>1.5695730000000001</v>
      </c>
      <c r="AP309" s="7">
        <v>-1.01894</v>
      </c>
      <c r="AQ309" s="7">
        <v>-0.60129999999999995</v>
      </c>
      <c r="AR309" s="7">
        <v>-1.55359</v>
      </c>
      <c r="AS309" s="7">
        <v>-0.17302999999999999</v>
      </c>
      <c r="AT309" s="7">
        <v>-0.70306999999999997</v>
      </c>
      <c r="AU309" s="7">
        <v>-1.0662499999999999</v>
      </c>
      <c r="AV309" s="7">
        <v>0.77355799999999997</v>
      </c>
      <c r="AW309" s="7">
        <v>-0.74214999999999998</v>
      </c>
      <c r="AX309" s="7">
        <v>-0.44839000000000001</v>
      </c>
      <c r="AY309" s="7">
        <v>-0.77002000000000004</v>
      </c>
      <c r="AZ309" s="7">
        <v>0.85098700000000005</v>
      </c>
      <c r="BA309" s="7">
        <v>0.150003</v>
      </c>
      <c r="BB309" s="7">
        <v>-0.37389</v>
      </c>
      <c r="BC309" s="7">
        <v>-1.8718999999999999</v>
      </c>
      <c r="BD309" s="7">
        <v>-1.2496100000000001</v>
      </c>
      <c r="BE309" s="7">
        <v>-1.0341899999999999</v>
      </c>
      <c r="BF309" s="7">
        <v>-1.01888</v>
      </c>
      <c r="BG309" s="7">
        <v>-0.53068000000000004</v>
      </c>
      <c r="BH309" s="7">
        <v>-0.62339</v>
      </c>
      <c r="BI309" s="7">
        <v>-0.73058999999999996</v>
      </c>
      <c r="BJ309" s="21">
        <v>4.0125451090000004</v>
      </c>
      <c r="BK309" s="21">
        <v>4.4757766720000003</v>
      </c>
      <c r="BL309" s="21">
        <v>0.62153518200000002</v>
      </c>
      <c r="BM309" s="21">
        <v>0.97544324400000004</v>
      </c>
      <c r="BN309" s="21">
        <v>0.72596943400000002</v>
      </c>
    </row>
    <row r="310" spans="1:66" ht="13">
      <c r="A310" s="7">
        <v>309</v>
      </c>
      <c r="B310" s="8" t="s">
        <v>901</v>
      </c>
      <c r="C310" s="8" t="s">
        <v>902</v>
      </c>
      <c r="D310" s="7">
        <v>2015</v>
      </c>
      <c r="E310" s="8" t="s">
        <v>114</v>
      </c>
      <c r="F310" s="8" t="s">
        <v>114</v>
      </c>
      <c r="G310" s="2" t="s">
        <v>114</v>
      </c>
      <c r="H310" s="9" t="str">
        <f t="shared" si="4"/>
        <v>sad</v>
      </c>
      <c r="I310" s="9"/>
      <c r="J310" s="8" t="s">
        <v>903</v>
      </c>
      <c r="K310" s="7">
        <v>-0.28062999999999999</v>
      </c>
      <c r="L310" s="7">
        <v>0.73560599999999998</v>
      </c>
      <c r="M310" s="7">
        <v>-7.3299999999999997E-3</v>
      </c>
      <c r="N310" s="7">
        <v>-0.35914000000000001</v>
      </c>
      <c r="O310" s="7">
        <v>0.46968900000000002</v>
      </c>
      <c r="P310" s="7">
        <v>-0.76502000000000003</v>
      </c>
      <c r="Q310" s="7">
        <v>-0.64288000000000001</v>
      </c>
      <c r="R310" s="7">
        <v>0.97526599999999997</v>
      </c>
      <c r="S310" s="7">
        <v>-5.0729999999999997E-2</v>
      </c>
      <c r="T310" s="7">
        <v>1.040958</v>
      </c>
      <c r="U310" s="7">
        <v>-0.27129999999999999</v>
      </c>
      <c r="V310" s="7">
        <v>0.35827300000000001</v>
      </c>
      <c r="W310" s="7">
        <v>0.10732800000000001</v>
      </c>
      <c r="X310" s="7">
        <v>-0.23841000000000001</v>
      </c>
      <c r="Y310" s="7">
        <v>0.92642999999999998</v>
      </c>
      <c r="Z310" s="7">
        <v>0.49443900000000002</v>
      </c>
      <c r="AA310" s="7">
        <v>-0.45817999999999998</v>
      </c>
      <c r="AB310" s="7">
        <v>0.42483799999999999</v>
      </c>
      <c r="AC310" s="7">
        <v>-2.0539999999999999E-2</v>
      </c>
      <c r="AD310" s="7">
        <v>0.99693299999999996</v>
      </c>
      <c r="AE310" s="7">
        <v>-0.62416000000000005</v>
      </c>
      <c r="AF310" s="7">
        <v>0.165797</v>
      </c>
      <c r="AG310" s="7">
        <v>-3.083E-2</v>
      </c>
      <c r="AH310" s="7">
        <v>6.9168999999999994E-2</v>
      </c>
      <c r="AI310" s="7">
        <v>-1.2637400000000001</v>
      </c>
      <c r="AJ310" s="7">
        <v>-0.24417</v>
      </c>
      <c r="AK310" s="7">
        <v>-1.2235</v>
      </c>
      <c r="AL310" s="7">
        <v>-0.62990999999999997</v>
      </c>
      <c r="AM310" s="7">
        <v>-1.2139500000000001</v>
      </c>
      <c r="AN310" s="7">
        <v>0.36220000000000002</v>
      </c>
      <c r="AO310" s="7">
        <v>1.1302540000000001</v>
      </c>
      <c r="AP310" s="7">
        <v>-0.67059999999999997</v>
      </c>
      <c r="AQ310" s="7">
        <v>8.6184999999999998E-2</v>
      </c>
      <c r="AR310" s="7">
        <v>-0.74729999999999996</v>
      </c>
      <c r="AS310" s="7">
        <v>1.094716</v>
      </c>
      <c r="AT310" s="7">
        <v>3.7169000000000001E-2</v>
      </c>
      <c r="AU310" s="7">
        <v>-0.90825999999999996</v>
      </c>
      <c r="AV310" s="7">
        <v>6.5045000000000006E-2</v>
      </c>
      <c r="AW310" s="7">
        <v>-0.12273000000000001</v>
      </c>
      <c r="AX310" s="7">
        <v>0.34314299999999998</v>
      </c>
      <c r="AY310" s="7">
        <v>0.12776000000000001</v>
      </c>
      <c r="AZ310" s="7">
        <v>0.64292000000000005</v>
      </c>
      <c r="BA310" s="7">
        <v>0.61180599999999996</v>
      </c>
      <c r="BB310" s="7">
        <v>-0.33400999999999997</v>
      </c>
      <c r="BC310" s="7">
        <v>1.9198310000000001</v>
      </c>
      <c r="BD310" s="7">
        <v>-0.48388999999999999</v>
      </c>
      <c r="BE310" s="7">
        <v>-0.62038000000000004</v>
      </c>
      <c r="BF310" s="7">
        <v>-0.65573999999999999</v>
      </c>
      <c r="BG310" s="7">
        <v>-0.48998999999999998</v>
      </c>
      <c r="BH310" s="7">
        <v>-0.47038000000000002</v>
      </c>
      <c r="BI310" s="7">
        <v>-0.76536000000000004</v>
      </c>
      <c r="BJ310" s="21">
        <v>4.8372612000000004</v>
      </c>
      <c r="BK310" s="21">
        <v>4.867423058</v>
      </c>
      <c r="BL310" s="21">
        <v>0.637869358</v>
      </c>
      <c r="BM310" s="21">
        <v>0.89504891600000003</v>
      </c>
      <c r="BN310" s="21">
        <v>0.64533883299999995</v>
      </c>
    </row>
    <row r="311" spans="1:66" ht="13">
      <c r="A311" s="7">
        <v>310</v>
      </c>
      <c r="B311" s="8" t="s">
        <v>904</v>
      </c>
      <c r="C311" s="8" t="s">
        <v>905</v>
      </c>
      <c r="D311" s="7">
        <v>2010</v>
      </c>
      <c r="E311" s="8" t="s">
        <v>114</v>
      </c>
      <c r="F311" s="2" t="s">
        <v>114</v>
      </c>
      <c r="G311" s="2" t="s">
        <v>114</v>
      </c>
      <c r="H311" s="9" t="str">
        <f t="shared" si="4"/>
        <v>sad</v>
      </c>
      <c r="I311" s="9"/>
      <c r="J311" s="8" t="s">
        <v>906</v>
      </c>
      <c r="K311" s="7">
        <v>-0.19145999999999999</v>
      </c>
      <c r="L311" s="7">
        <v>0.45099899999999998</v>
      </c>
      <c r="M311" s="7">
        <v>-0.85351999999999995</v>
      </c>
      <c r="N311" s="7">
        <v>-0.38400000000000001</v>
      </c>
      <c r="O311" s="7">
        <v>0.311114</v>
      </c>
      <c r="P311" s="7">
        <v>-0.12670000000000001</v>
      </c>
      <c r="Q311" s="7">
        <v>-1.19069</v>
      </c>
      <c r="R311" s="7">
        <v>0.252664</v>
      </c>
      <c r="S311" s="7">
        <v>-1.0410200000000001</v>
      </c>
      <c r="T311" s="7">
        <v>0.37032599999999999</v>
      </c>
      <c r="U311" s="7">
        <v>-1.60304</v>
      </c>
      <c r="V311" s="7">
        <v>0.31557800000000003</v>
      </c>
      <c r="W311" s="7">
        <v>-0.24446999999999999</v>
      </c>
      <c r="X311" s="7">
        <v>0.95350599999999996</v>
      </c>
      <c r="Y311" s="7">
        <v>-2.3609499999999999</v>
      </c>
      <c r="Z311" s="7">
        <v>0.68630000000000002</v>
      </c>
      <c r="AA311" s="7">
        <v>-1.1155900000000001</v>
      </c>
      <c r="AB311" s="7">
        <v>0.68976899999999997</v>
      </c>
      <c r="AC311" s="7">
        <v>-0.1033</v>
      </c>
      <c r="AD311" s="7">
        <v>1.0492049999999999</v>
      </c>
      <c r="AE311" s="7">
        <v>-1.8910800000000001</v>
      </c>
      <c r="AF311" s="7">
        <v>0.66620500000000005</v>
      </c>
      <c r="AG311" s="7">
        <v>-0.43469999999999998</v>
      </c>
      <c r="AH311" s="7">
        <v>0.16305600000000001</v>
      </c>
      <c r="AI311" s="7">
        <v>-2.5762200000000002</v>
      </c>
      <c r="AJ311" s="7">
        <v>0.177761</v>
      </c>
      <c r="AK311" s="7">
        <v>-0.43108999999999997</v>
      </c>
      <c r="AL311" s="7">
        <v>-1.5767899999999999</v>
      </c>
      <c r="AM311" s="7">
        <v>-0.54549000000000003</v>
      </c>
      <c r="AN311" s="7">
        <v>0.67589699999999997</v>
      </c>
      <c r="AO311" s="7">
        <v>-1.2111000000000001</v>
      </c>
      <c r="AP311" s="7">
        <v>-0.17462</v>
      </c>
      <c r="AQ311" s="7">
        <v>-1.34999</v>
      </c>
      <c r="AR311" s="7">
        <v>2.8965000000000001E-2</v>
      </c>
      <c r="AS311" s="7">
        <v>-1.2543500000000001</v>
      </c>
      <c r="AT311" s="7">
        <v>-1.1371500000000001</v>
      </c>
      <c r="AU311" s="7">
        <v>1.0504770000000001</v>
      </c>
      <c r="AV311" s="7">
        <v>-1.04226</v>
      </c>
      <c r="AW311" s="7">
        <v>0.97937099999999999</v>
      </c>
      <c r="AX311" s="7">
        <v>1.0050049999999999</v>
      </c>
      <c r="AY311" s="7">
        <v>1.16994</v>
      </c>
      <c r="AZ311" s="7">
        <v>0.39922000000000002</v>
      </c>
      <c r="BA311" s="7">
        <v>0.25546600000000003</v>
      </c>
      <c r="BB311" s="7">
        <v>-5.1040000000000002E-2</v>
      </c>
      <c r="BC311" s="7">
        <v>-1.31351</v>
      </c>
      <c r="BD311" s="7">
        <v>-0.71453999999999995</v>
      </c>
      <c r="BE311" s="7">
        <v>-0.62144999999999995</v>
      </c>
      <c r="BF311" s="7">
        <v>-0.68357000000000001</v>
      </c>
      <c r="BG311" s="7">
        <v>-0.14510000000000001</v>
      </c>
      <c r="BH311" s="7">
        <v>0.368176</v>
      </c>
      <c r="BI311" s="7">
        <v>-0.18532000000000001</v>
      </c>
      <c r="BJ311" s="21">
        <v>5.0336055760000002</v>
      </c>
      <c r="BK311" s="21">
        <v>5.1332907680000002</v>
      </c>
      <c r="BL311" s="21">
        <v>0.48473566800000001</v>
      </c>
      <c r="BM311" s="21">
        <v>0.90510708100000004</v>
      </c>
      <c r="BN311" s="21">
        <v>0.62380969500000005</v>
      </c>
    </row>
    <row r="312" spans="1:66" ht="13">
      <c r="A312" s="7">
        <v>311</v>
      </c>
      <c r="B312" s="8" t="s">
        <v>907</v>
      </c>
      <c r="C312" s="8" t="s">
        <v>908</v>
      </c>
      <c r="D312" s="7">
        <v>2001</v>
      </c>
      <c r="E312" s="8" t="s">
        <v>114</v>
      </c>
      <c r="F312" s="2" t="s">
        <v>114</v>
      </c>
      <c r="G312" s="2" t="s">
        <v>114</v>
      </c>
      <c r="H312" s="9" t="str">
        <f t="shared" si="4"/>
        <v>sad</v>
      </c>
      <c r="I312" s="9"/>
      <c r="J312" s="8" t="s">
        <v>909</v>
      </c>
      <c r="K312" s="7">
        <v>-1.0265</v>
      </c>
      <c r="L312" s="7">
        <v>-0.30735000000000001</v>
      </c>
      <c r="M312" s="7">
        <v>0.82525099999999996</v>
      </c>
      <c r="N312" s="7">
        <v>-0.56254999999999999</v>
      </c>
      <c r="O312" s="7">
        <v>0.86311199999999999</v>
      </c>
      <c r="P312" s="7">
        <v>0.21109700000000001</v>
      </c>
      <c r="Q312" s="7">
        <v>0.53178899999999996</v>
      </c>
      <c r="R312" s="7">
        <v>0.88534900000000005</v>
      </c>
      <c r="S312" s="7">
        <v>0.732846</v>
      </c>
      <c r="T312" s="7">
        <v>0.46360600000000002</v>
      </c>
      <c r="U312" s="7">
        <v>-8.5709999999999995E-2</v>
      </c>
      <c r="V312" s="7">
        <v>1.5706310000000001</v>
      </c>
      <c r="W312" s="7">
        <v>1.306964</v>
      </c>
      <c r="X312" s="7">
        <v>0.16958599999999999</v>
      </c>
      <c r="Y312" s="7">
        <v>0.26819500000000002</v>
      </c>
      <c r="Z312" s="7">
        <v>0.32848300000000002</v>
      </c>
      <c r="AA312" s="7">
        <v>0.52626600000000001</v>
      </c>
      <c r="AB312" s="7">
        <v>0.222581</v>
      </c>
      <c r="AC312" s="7">
        <v>0.115825</v>
      </c>
      <c r="AD312" s="7">
        <v>-0.31719999999999998</v>
      </c>
      <c r="AE312" s="7">
        <v>0.85011499999999995</v>
      </c>
      <c r="AF312" s="7">
        <v>0.56629600000000002</v>
      </c>
      <c r="AG312" s="7">
        <v>0.76832199999999995</v>
      </c>
      <c r="AH312" s="7">
        <v>-4.9090000000000002E-2</v>
      </c>
      <c r="AI312" s="7">
        <v>0.79988800000000004</v>
      </c>
      <c r="AJ312" s="7">
        <v>0.192166</v>
      </c>
      <c r="AK312" s="7">
        <v>-0.41044999999999998</v>
      </c>
      <c r="AL312" s="7">
        <v>0.1444</v>
      </c>
      <c r="AM312" s="7">
        <v>0.57377900000000004</v>
      </c>
      <c r="AN312" s="7">
        <v>1.8248899999999999</v>
      </c>
      <c r="AO312" s="7">
        <v>0.275005</v>
      </c>
      <c r="AP312" s="7">
        <v>-0.79037000000000002</v>
      </c>
      <c r="AQ312" s="7">
        <v>-1.43262</v>
      </c>
      <c r="AR312" s="7">
        <v>-1.2266600000000001</v>
      </c>
      <c r="AS312" s="7">
        <v>-0.81696000000000002</v>
      </c>
      <c r="AT312" s="7">
        <v>-0.84353</v>
      </c>
      <c r="AU312" s="7">
        <v>0.45819700000000002</v>
      </c>
      <c r="AV312" s="7">
        <v>-0.19219</v>
      </c>
      <c r="AW312" s="7">
        <v>-0.94684999999999997</v>
      </c>
      <c r="AX312" s="7">
        <v>-0.10836999999999999</v>
      </c>
      <c r="AY312" s="7">
        <v>-0.79010999999999998</v>
      </c>
      <c r="AZ312" s="7">
        <v>0.44875500000000001</v>
      </c>
      <c r="BA312" s="7">
        <v>0.39800000000000002</v>
      </c>
      <c r="BB312" s="7">
        <v>-0.42094999999999999</v>
      </c>
      <c r="BC312" s="7">
        <v>-0.86443999999999999</v>
      </c>
      <c r="BD312" s="7">
        <v>0.42979200000000001</v>
      </c>
      <c r="BE312" s="7">
        <v>0.59974300000000003</v>
      </c>
      <c r="BF312" s="7">
        <v>-1.0321</v>
      </c>
      <c r="BG312" s="7">
        <v>-0.94227000000000005</v>
      </c>
      <c r="BH312" s="7">
        <v>-1.0855999999999999</v>
      </c>
      <c r="BI312" s="7">
        <v>-1.4355</v>
      </c>
      <c r="BJ312" s="21">
        <v>4.7045469280000001</v>
      </c>
      <c r="BK312" s="21">
        <v>4.7874031070000003</v>
      </c>
      <c r="BL312" s="21">
        <v>0.48386243000000001</v>
      </c>
      <c r="BM312" s="21">
        <v>0.81273585599999998</v>
      </c>
      <c r="BN312" s="21">
        <v>0.72037249800000003</v>
      </c>
    </row>
    <row r="313" spans="1:66" ht="13">
      <c r="A313" s="7">
        <v>312</v>
      </c>
      <c r="B313" s="8" t="s">
        <v>910</v>
      </c>
      <c r="C313" s="8" t="s">
        <v>911</v>
      </c>
      <c r="D313" s="7">
        <v>1975</v>
      </c>
      <c r="E313" s="8" t="s">
        <v>114</v>
      </c>
      <c r="F313" s="8" t="s">
        <v>114</v>
      </c>
      <c r="G313" s="2" t="s">
        <v>114</v>
      </c>
      <c r="H313" s="9" t="str">
        <f t="shared" si="4"/>
        <v>sad</v>
      </c>
      <c r="I313" s="9"/>
      <c r="J313" s="8" t="s">
        <v>912</v>
      </c>
      <c r="K313" s="7">
        <v>-1.1641699999999999</v>
      </c>
      <c r="L313" s="7">
        <v>2.1117110000000001</v>
      </c>
      <c r="M313" s="7">
        <v>0.91337500000000005</v>
      </c>
      <c r="N313" s="7">
        <v>1.0865720000000001</v>
      </c>
      <c r="O313" s="7">
        <v>-0.72597999999999996</v>
      </c>
      <c r="P313" s="7">
        <v>1.7885040000000001</v>
      </c>
      <c r="Q313" s="7">
        <v>-5.4919999999999997E-2</v>
      </c>
      <c r="R313" s="7">
        <v>1.1235999999999999E-2</v>
      </c>
      <c r="S313" s="7">
        <v>-1.33345</v>
      </c>
      <c r="T313" s="7">
        <v>1.063188</v>
      </c>
      <c r="U313" s="7">
        <v>-2.2519999999999998E-2</v>
      </c>
      <c r="V313" s="7">
        <v>-0.89197000000000004</v>
      </c>
      <c r="W313" s="7">
        <v>-0.69386999999999999</v>
      </c>
      <c r="X313" s="7">
        <v>-0.21368000000000001</v>
      </c>
      <c r="Y313" s="7">
        <v>-0.43963999999999998</v>
      </c>
      <c r="Z313" s="7">
        <v>-1.7503200000000001</v>
      </c>
      <c r="AA313" s="7">
        <v>-4.4049999999999999E-2</v>
      </c>
      <c r="AB313" s="7">
        <v>-1.52118</v>
      </c>
      <c r="AC313" s="7">
        <v>-1.45634</v>
      </c>
      <c r="AD313" s="7">
        <v>-0.83633000000000002</v>
      </c>
      <c r="AE313" s="7">
        <v>-0.12651999999999999</v>
      </c>
      <c r="AF313" s="7">
        <v>-1.11703</v>
      </c>
      <c r="AG313" s="7">
        <v>-1.0388200000000001</v>
      </c>
      <c r="AH313" s="7">
        <v>-0.24468999999999999</v>
      </c>
      <c r="AI313" s="7">
        <v>-0.29898999999999998</v>
      </c>
      <c r="AJ313" s="7">
        <v>-0.51873999999999998</v>
      </c>
      <c r="AK313" s="7">
        <v>-0.87228000000000006</v>
      </c>
      <c r="AL313" s="7">
        <v>-0.68079999999999996</v>
      </c>
      <c r="AM313" s="7">
        <v>-7.0300000000000001E-2</v>
      </c>
      <c r="AN313" s="7">
        <v>0.75711899999999999</v>
      </c>
      <c r="AO313" s="7">
        <v>-0.88395999999999997</v>
      </c>
      <c r="AP313" s="7">
        <v>-0.42923</v>
      </c>
      <c r="AQ313" s="7">
        <v>-1.1038399999999999</v>
      </c>
      <c r="AR313" s="7">
        <v>-1.44099</v>
      </c>
      <c r="AS313" s="7">
        <v>-1.1238900000000001</v>
      </c>
      <c r="AT313" s="7">
        <v>-0.87243999999999999</v>
      </c>
      <c r="AU313" s="7">
        <v>1.761398</v>
      </c>
      <c r="AV313" s="7">
        <v>-0.91420999999999997</v>
      </c>
      <c r="AW313" s="7">
        <v>-0.82926</v>
      </c>
      <c r="AX313" s="7">
        <v>-1.0041800000000001</v>
      </c>
      <c r="AY313" s="7">
        <v>-0.96621999999999997</v>
      </c>
      <c r="AZ313" s="7">
        <v>0.108236</v>
      </c>
      <c r="BA313" s="7">
        <v>0.83312799999999998</v>
      </c>
      <c r="BB313" s="7">
        <v>-0.39573999999999998</v>
      </c>
      <c r="BC313" s="7">
        <v>-0.4294</v>
      </c>
      <c r="BD313" s="7">
        <v>0.10857899999999999</v>
      </c>
      <c r="BE313" s="7">
        <v>-1.2039800000000001</v>
      </c>
      <c r="BF313" s="7">
        <v>-0.97614999999999996</v>
      </c>
      <c r="BG313" s="7">
        <v>-0.38579000000000002</v>
      </c>
      <c r="BH313" s="7">
        <v>-0.33226</v>
      </c>
      <c r="BI313" s="7">
        <v>-1.3779300000000001</v>
      </c>
      <c r="BJ313" s="21">
        <v>4.9567880630000003</v>
      </c>
      <c r="BK313" s="21">
        <v>4.5892572400000002</v>
      </c>
      <c r="BL313" s="21">
        <v>0.62438249599999995</v>
      </c>
      <c r="BM313" s="21">
        <v>0.80069690900000001</v>
      </c>
      <c r="BN313" s="21">
        <v>0.67276328799999996</v>
      </c>
    </row>
    <row r="314" spans="1:66" ht="13">
      <c r="A314" s="7">
        <v>313</v>
      </c>
      <c r="B314" s="8" t="s">
        <v>913</v>
      </c>
      <c r="C314" s="8" t="s">
        <v>914</v>
      </c>
      <c r="D314" s="7">
        <v>2016</v>
      </c>
      <c r="E314" s="8" t="s">
        <v>114</v>
      </c>
      <c r="F314" s="8" t="s">
        <v>114</v>
      </c>
      <c r="G314" s="2" t="s">
        <v>114</v>
      </c>
      <c r="H314" s="9" t="str">
        <f t="shared" si="4"/>
        <v>sad</v>
      </c>
      <c r="I314" s="9"/>
      <c r="J314" s="8" t="s">
        <v>915</v>
      </c>
      <c r="K314" s="7">
        <v>0.318824</v>
      </c>
      <c r="L314" s="7">
        <v>0.43993300000000002</v>
      </c>
      <c r="M314" s="7">
        <v>0.31546800000000003</v>
      </c>
      <c r="N314" s="7">
        <v>0.40535700000000002</v>
      </c>
      <c r="O314" s="7">
        <v>0.94476199999999999</v>
      </c>
      <c r="P314" s="7">
        <v>1.0342E-2</v>
      </c>
      <c r="Q314" s="7">
        <v>-0.72326000000000001</v>
      </c>
      <c r="R314" s="7">
        <v>-1.257E-2</v>
      </c>
      <c r="S314" s="7">
        <v>2.0018999999999999E-2</v>
      </c>
      <c r="T314" s="7">
        <v>0.16872400000000001</v>
      </c>
      <c r="U314" s="7">
        <v>-0.14065</v>
      </c>
      <c r="V314" s="7">
        <v>-0.13109000000000001</v>
      </c>
      <c r="W314" s="7">
        <v>0.36005900000000002</v>
      </c>
      <c r="X314" s="7">
        <v>0.58374599999999999</v>
      </c>
      <c r="Y314" s="7">
        <v>-0.81742999999999999</v>
      </c>
      <c r="Z314" s="7">
        <v>0.416823</v>
      </c>
      <c r="AA314" s="7">
        <v>-0.54937000000000002</v>
      </c>
      <c r="AB314" s="7">
        <v>-0.32290000000000002</v>
      </c>
      <c r="AC314" s="7">
        <v>0.26029099999999999</v>
      </c>
      <c r="AD314" s="7">
        <v>1.280805</v>
      </c>
      <c r="AE314" s="7">
        <v>-0.12199</v>
      </c>
      <c r="AF314" s="7">
        <v>-0.43981999999999999</v>
      </c>
      <c r="AG314" s="7">
        <v>-0.43108999999999997</v>
      </c>
      <c r="AH314" s="7">
        <v>0.65131799999999995</v>
      </c>
      <c r="AI314" s="7">
        <v>-0.25584000000000001</v>
      </c>
      <c r="AJ314" s="7">
        <v>-0.184</v>
      </c>
      <c r="AK314" s="7">
        <v>-0.81272</v>
      </c>
      <c r="AL314" s="7">
        <v>0.187084</v>
      </c>
      <c r="AM314" s="7">
        <v>0.317187</v>
      </c>
      <c r="AN314" s="7">
        <v>-1.3707199999999999</v>
      </c>
      <c r="AO314" s="7">
        <v>-1.00729</v>
      </c>
      <c r="AP314" s="7">
        <v>-1.4016599999999999</v>
      </c>
      <c r="AQ314" s="7">
        <v>0.56623500000000004</v>
      </c>
      <c r="AR314" s="7">
        <v>-0.98284000000000005</v>
      </c>
      <c r="AS314" s="7">
        <v>-1.0387</v>
      </c>
      <c r="AT314" s="7">
        <v>-0.56728999999999996</v>
      </c>
      <c r="AU314" s="7">
        <v>-0.62222</v>
      </c>
      <c r="AV314" s="7">
        <v>1.466267</v>
      </c>
      <c r="AW314" s="7">
        <v>-0.32552999999999999</v>
      </c>
      <c r="AX314" s="7">
        <v>0.38197500000000001</v>
      </c>
      <c r="AY314" s="7">
        <v>-6.9940000000000002E-2</v>
      </c>
      <c r="AZ314" s="7">
        <v>0.913547</v>
      </c>
      <c r="BA314" s="7">
        <v>0.24246000000000001</v>
      </c>
      <c r="BB314" s="7">
        <v>-0.34031</v>
      </c>
      <c r="BC314" s="7">
        <v>0.87573000000000001</v>
      </c>
      <c r="BD314" s="7">
        <v>-0.25530000000000003</v>
      </c>
      <c r="BE314" s="7">
        <v>-0.84123999999999999</v>
      </c>
      <c r="BF314" s="7">
        <v>0.64406600000000003</v>
      </c>
      <c r="BG314" s="7">
        <v>0.30297400000000002</v>
      </c>
      <c r="BH314" s="7">
        <v>-0.77768000000000004</v>
      </c>
      <c r="BI314" s="7">
        <v>0.10803599999999999</v>
      </c>
      <c r="BJ314" s="21">
        <v>4.9549136159999998</v>
      </c>
      <c r="BK314" s="21">
        <v>4.5503373150000002</v>
      </c>
      <c r="BL314" s="21">
        <v>0.53432697100000004</v>
      </c>
      <c r="BM314" s="21">
        <v>0.95746082099999996</v>
      </c>
      <c r="BN314" s="21">
        <v>0.82856523999999998</v>
      </c>
    </row>
    <row r="315" spans="1:66" ht="13">
      <c r="A315" s="7">
        <v>314</v>
      </c>
      <c r="B315" s="8" t="s">
        <v>916</v>
      </c>
      <c r="C315" s="8" t="s">
        <v>917</v>
      </c>
      <c r="D315" s="7">
        <v>2022</v>
      </c>
      <c r="E315" s="8" t="s">
        <v>114</v>
      </c>
      <c r="F315" s="8" t="s">
        <v>114</v>
      </c>
      <c r="G315" s="2" t="s">
        <v>199</v>
      </c>
      <c r="H315" s="9" t="str">
        <f t="shared" si="4"/>
        <v>sad</v>
      </c>
      <c r="I315" s="9"/>
      <c r="J315" s="8" t="s">
        <v>918</v>
      </c>
      <c r="K315" s="7">
        <v>-5.953E-2</v>
      </c>
      <c r="L315" s="7">
        <v>0.57522399999999996</v>
      </c>
      <c r="M315" s="7">
        <v>0.42772100000000002</v>
      </c>
      <c r="N315" s="7">
        <v>0.89636700000000002</v>
      </c>
      <c r="O315" s="7">
        <v>0.54312800000000006</v>
      </c>
      <c r="P315" s="7">
        <v>0.68364100000000005</v>
      </c>
      <c r="Q315" s="7">
        <v>0.43696600000000002</v>
      </c>
      <c r="R315" s="7">
        <v>-0.50329999999999997</v>
      </c>
      <c r="S315" s="7">
        <v>0.51556500000000005</v>
      </c>
      <c r="T315" s="7">
        <v>6.0153999999999999E-2</v>
      </c>
      <c r="U315" s="7">
        <v>0.88046500000000005</v>
      </c>
      <c r="V315" s="7">
        <v>-0.54068000000000005</v>
      </c>
      <c r="W315" s="7">
        <v>0.69234099999999998</v>
      </c>
      <c r="X315" s="7">
        <v>-0.24804000000000001</v>
      </c>
      <c r="Y315" s="7">
        <v>-3.671E-2</v>
      </c>
      <c r="Z315" s="7">
        <v>-0.52019000000000004</v>
      </c>
      <c r="AA315" s="7">
        <v>0.352157</v>
      </c>
      <c r="AB315" s="7">
        <v>-0.26768999999999998</v>
      </c>
      <c r="AC315" s="7">
        <v>-0.21106</v>
      </c>
      <c r="AD315" s="7">
        <v>-0.65478000000000003</v>
      </c>
      <c r="AE315" s="7">
        <v>0.83167000000000002</v>
      </c>
      <c r="AF315" s="7">
        <v>-0.37877</v>
      </c>
      <c r="AG315" s="7">
        <v>-0.65732999999999997</v>
      </c>
      <c r="AH315" s="7">
        <v>-0.37151000000000001</v>
      </c>
      <c r="AI315" s="7">
        <v>1.0139560000000001</v>
      </c>
      <c r="AJ315" s="7">
        <v>0.234655</v>
      </c>
      <c r="AK315" s="7">
        <v>0.37957800000000003</v>
      </c>
      <c r="AL315" s="7">
        <v>-0.68706999999999996</v>
      </c>
      <c r="AM315" s="7">
        <v>0.80614699999999995</v>
      </c>
      <c r="AN315" s="7">
        <v>0.58858500000000002</v>
      </c>
      <c r="AO315" s="7">
        <v>-1.0698799999999999</v>
      </c>
      <c r="AP315" s="7">
        <v>-0.73592999999999997</v>
      </c>
      <c r="AQ315" s="7">
        <v>-1.0317700000000001</v>
      </c>
      <c r="AR315" s="7">
        <v>0.52433700000000005</v>
      </c>
      <c r="AS315" s="7">
        <v>-0.25894</v>
      </c>
      <c r="AT315" s="7">
        <v>-0.83811999999999998</v>
      </c>
      <c r="AU315" s="7">
        <v>-0.29435</v>
      </c>
      <c r="AV315" s="7">
        <v>-0.56528</v>
      </c>
      <c r="AW315" s="7">
        <v>-0.71267000000000003</v>
      </c>
      <c r="AX315" s="7">
        <v>-0.25416</v>
      </c>
      <c r="AY315" s="7">
        <v>-0.58121999999999996</v>
      </c>
      <c r="AZ315" s="7">
        <v>0.51044599999999996</v>
      </c>
      <c r="BA315" s="7">
        <v>0.12506800000000001</v>
      </c>
      <c r="BB315" s="7">
        <v>-0.33638000000000001</v>
      </c>
      <c r="BC315" s="7">
        <v>-1.31351</v>
      </c>
      <c r="BD315" s="7">
        <v>-0.49682999999999999</v>
      </c>
      <c r="BE315" s="7">
        <v>-0.32995999999999998</v>
      </c>
      <c r="BF315" s="7">
        <v>0.128779</v>
      </c>
      <c r="BG315" s="7">
        <v>6.0718000000000001E-2</v>
      </c>
      <c r="BH315" s="7">
        <v>-0.95206999999999997</v>
      </c>
      <c r="BI315" s="7">
        <v>-2.9680000000000002E-2</v>
      </c>
      <c r="BJ315" s="21">
        <v>4.8629136089999996</v>
      </c>
      <c r="BK315" s="21">
        <v>4.659312248</v>
      </c>
      <c r="BL315" s="21">
        <v>0.60079020299999997</v>
      </c>
      <c r="BM315" s="21">
        <v>0.92666989600000005</v>
      </c>
      <c r="BN315" s="21">
        <v>0.67853903800000004</v>
      </c>
    </row>
    <row r="316" spans="1:66" ht="13">
      <c r="A316" s="7">
        <v>315</v>
      </c>
      <c r="B316" s="8" t="s">
        <v>919</v>
      </c>
      <c r="C316" s="8" t="s">
        <v>920</v>
      </c>
      <c r="D316" s="7">
        <v>2002</v>
      </c>
      <c r="E316" s="8" t="s">
        <v>114</v>
      </c>
      <c r="F316" s="2" t="s">
        <v>114</v>
      </c>
      <c r="G316" s="2" t="s">
        <v>114</v>
      </c>
      <c r="H316" s="9" t="str">
        <f t="shared" si="4"/>
        <v>sad</v>
      </c>
      <c r="I316" s="9"/>
      <c r="J316" s="8" t="s">
        <v>921</v>
      </c>
      <c r="K316" s="7">
        <v>1.088994</v>
      </c>
      <c r="L316" s="7">
        <v>-0.34584999999999999</v>
      </c>
      <c r="M316" s="7">
        <v>-0.26321</v>
      </c>
      <c r="N316" s="7">
        <v>-0.88954</v>
      </c>
      <c r="O316" s="7">
        <v>-0.46250999999999998</v>
      </c>
      <c r="P316" s="7">
        <v>-0.51661999999999997</v>
      </c>
      <c r="Q316" s="7">
        <v>-0.13805000000000001</v>
      </c>
      <c r="R316" s="7">
        <v>-1.6692100000000001</v>
      </c>
      <c r="S316" s="7">
        <v>-0.66022000000000003</v>
      </c>
      <c r="T316" s="7">
        <v>-0.54301999999999995</v>
      </c>
      <c r="U316" s="7">
        <v>-0.98611000000000004</v>
      </c>
      <c r="V316" s="7">
        <v>-1.3777600000000001</v>
      </c>
      <c r="W316" s="7">
        <v>0.21854599999999999</v>
      </c>
      <c r="X316" s="7">
        <v>-0.71287999999999996</v>
      </c>
      <c r="Y316" s="7">
        <v>-1.19085</v>
      </c>
      <c r="Z316" s="7">
        <v>-0.38625999999999999</v>
      </c>
      <c r="AA316" s="7">
        <v>-1.9918199999999999</v>
      </c>
      <c r="AB316" s="7">
        <v>2.5106E-2</v>
      </c>
      <c r="AC316" s="7">
        <v>-3.3849999999999998E-2</v>
      </c>
      <c r="AD316" s="7">
        <v>-0.60270000000000001</v>
      </c>
      <c r="AE316" s="7">
        <v>-1.2333400000000001</v>
      </c>
      <c r="AF316" s="7">
        <v>6.8457000000000004E-2</v>
      </c>
      <c r="AG316" s="7">
        <v>-0.43741000000000002</v>
      </c>
      <c r="AH316" s="7">
        <v>-0.22514999999999999</v>
      </c>
      <c r="AI316" s="7">
        <v>-0.28227999999999998</v>
      </c>
      <c r="AJ316" s="7">
        <v>-0.23330999999999999</v>
      </c>
      <c r="AK316" s="7">
        <v>-0.85560000000000003</v>
      </c>
      <c r="AL316" s="7">
        <v>0.50087700000000002</v>
      </c>
      <c r="AM316" s="7">
        <v>0.159909</v>
      </c>
      <c r="AN316" s="7">
        <v>-0.79935</v>
      </c>
      <c r="AO316" s="7">
        <v>0.79865799999999998</v>
      </c>
      <c r="AP316" s="7">
        <v>-0.71380999999999994</v>
      </c>
      <c r="AQ316" s="7">
        <v>-0.39039000000000001</v>
      </c>
      <c r="AR316" s="7">
        <v>-0.68506999999999996</v>
      </c>
      <c r="AS316" s="7">
        <v>-0.59907999999999995</v>
      </c>
      <c r="AT316" s="7">
        <v>1.087116</v>
      </c>
      <c r="AU316" s="7">
        <v>-0.30037000000000003</v>
      </c>
      <c r="AV316" s="7">
        <v>0.42703799999999997</v>
      </c>
      <c r="AW316" s="7">
        <v>0.25307200000000002</v>
      </c>
      <c r="AX316" s="7">
        <v>9.3748999999999999E-2</v>
      </c>
      <c r="AY316" s="7">
        <v>6.0730000000000003E-3</v>
      </c>
      <c r="AZ316" s="7">
        <v>0.74492800000000003</v>
      </c>
      <c r="BA316" s="7">
        <v>0.32603399999999999</v>
      </c>
      <c r="BB316" s="7">
        <v>-0.18748000000000001</v>
      </c>
      <c r="BC316" s="7">
        <v>-0.73058000000000001</v>
      </c>
      <c r="BD316" s="7">
        <v>-1.0346</v>
      </c>
      <c r="BE316" s="7">
        <v>-0.96443000000000001</v>
      </c>
      <c r="BF316" s="7">
        <v>0.72408399999999995</v>
      </c>
      <c r="BG316" s="7">
        <v>8.8061E-2</v>
      </c>
      <c r="BH316" s="7">
        <v>0.42700500000000002</v>
      </c>
      <c r="BI316" s="7">
        <v>-1.1990000000000001E-2</v>
      </c>
      <c r="BJ316" s="21">
        <v>5.5714063639999996</v>
      </c>
      <c r="BK316" s="21">
        <v>5.0877876280000001</v>
      </c>
      <c r="BL316" s="21">
        <v>0.42021894500000001</v>
      </c>
      <c r="BM316" s="21">
        <v>0.74855178600000005</v>
      </c>
      <c r="BN316" s="21">
        <v>0.56369680200000005</v>
      </c>
    </row>
    <row r="317" spans="1:66" ht="13">
      <c r="A317" s="7">
        <v>316</v>
      </c>
      <c r="B317" s="8" t="s">
        <v>922</v>
      </c>
      <c r="C317" s="8" t="s">
        <v>923</v>
      </c>
      <c r="D317" s="7">
        <v>2015</v>
      </c>
      <c r="E317" s="8" t="s">
        <v>114</v>
      </c>
      <c r="F317" s="2" t="s">
        <v>114</v>
      </c>
      <c r="G317" s="2" t="s">
        <v>114</v>
      </c>
      <c r="H317" s="9" t="str">
        <f t="shared" si="4"/>
        <v>sad</v>
      </c>
      <c r="I317" s="9"/>
      <c r="J317" s="8" t="s">
        <v>924</v>
      </c>
      <c r="K317" s="7">
        <v>-0.64578999999999998</v>
      </c>
      <c r="L317" s="7">
        <v>2.0339649999999998</v>
      </c>
      <c r="M317" s="7">
        <v>0.18163099999999999</v>
      </c>
      <c r="N317" s="7">
        <v>0.53235299999999997</v>
      </c>
      <c r="O317" s="7">
        <v>0.72227799999999998</v>
      </c>
      <c r="P317" s="7">
        <v>-0.39705000000000001</v>
      </c>
      <c r="Q317" s="7">
        <v>-0.68750999999999995</v>
      </c>
      <c r="R317" s="7">
        <v>-0.88651000000000002</v>
      </c>
      <c r="S317" s="7">
        <v>0.12560199999999999</v>
      </c>
      <c r="T317" s="7">
        <v>-0.79410000000000003</v>
      </c>
      <c r="U317" s="7">
        <v>-0.22503999999999999</v>
      </c>
      <c r="V317" s="7">
        <v>-0.193</v>
      </c>
      <c r="W317" s="7">
        <v>0.40859499999999999</v>
      </c>
      <c r="X317" s="7">
        <v>-1.0672999999999999</v>
      </c>
      <c r="Y317" s="7">
        <v>0.29888100000000001</v>
      </c>
      <c r="Z317" s="7">
        <v>-2.5770000000000001E-2</v>
      </c>
      <c r="AA317" s="7">
        <v>0.63066900000000004</v>
      </c>
      <c r="AB317" s="7">
        <v>-0.45967000000000002</v>
      </c>
      <c r="AC317" s="7">
        <v>0.28908299999999998</v>
      </c>
      <c r="AD317" s="7">
        <v>-7.1779999999999997E-2</v>
      </c>
      <c r="AE317" s="7">
        <v>1.6843E-2</v>
      </c>
      <c r="AF317" s="7">
        <v>-0.37877</v>
      </c>
      <c r="AG317" s="7">
        <v>-0.21092</v>
      </c>
      <c r="AH317" s="7">
        <v>-0.43985999999999997</v>
      </c>
      <c r="AI317" s="7">
        <v>-0.20122999999999999</v>
      </c>
      <c r="AJ317" s="7">
        <v>-0.16342999999999999</v>
      </c>
      <c r="AK317" s="7">
        <v>-0.33818999999999999</v>
      </c>
      <c r="AL317" s="7">
        <v>1.5575060000000001</v>
      </c>
      <c r="AM317" s="7">
        <v>-0.52346000000000004</v>
      </c>
      <c r="AN317" s="7">
        <v>0.188166</v>
      </c>
      <c r="AO317" s="7">
        <v>-0.86226999999999998</v>
      </c>
      <c r="AP317" s="7">
        <v>-0.10564999999999999</v>
      </c>
      <c r="AQ317" s="7">
        <v>0.55361899999999997</v>
      </c>
      <c r="AR317" s="7">
        <v>-0.49865999999999999</v>
      </c>
      <c r="AS317" s="7">
        <v>0.19062699999999999</v>
      </c>
      <c r="AT317" s="7">
        <v>-0.80459999999999998</v>
      </c>
      <c r="AU317" s="7">
        <v>1.8105E-2</v>
      </c>
      <c r="AV317" s="7">
        <v>-0.72296000000000005</v>
      </c>
      <c r="AW317" s="7">
        <v>-0.39235999999999999</v>
      </c>
      <c r="AX317" s="7">
        <v>0.21910399999999999</v>
      </c>
      <c r="AY317" s="7">
        <v>-0.26978000000000002</v>
      </c>
      <c r="AZ317" s="7">
        <v>0.38522800000000001</v>
      </c>
      <c r="BA317" s="7">
        <v>0.23749999999999999</v>
      </c>
      <c r="BB317" s="7">
        <v>-2.2710000000000001E-2</v>
      </c>
      <c r="BC317" s="7">
        <v>0.60096700000000003</v>
      </c>
      <c r="BD317" s="7">
        <v>-1.13931</v>
      </c>
      <c r="BE317" s="7">
        <v>-0.85341</v>
      </c>
      <c r="BF317" s="7">
        <v>-0.36147000000000001</v>
      </c>
      <c r="BG317" s="7">
        <v>0.524841</v>
      </c>
      <c r="BH317" s="7">
        <v>-0.61253999999999997</v>
      </c>
      <c r="BI317" s="7">
        <v>3.7941000000000003E-2</v>
      </c>
      <c r="BJ317" s="21">
        <v>4.4262704849999999</v>
      </c>
      <c r="BK317" s="21">
        <v>4.5508532519999996</v>
      </c>
      <c r="BL317" s="21">
        <v>0.67626887599999996</v>
      </c>
      <c r="BM317" s="21">
        <v>0.96055167900000005</v>
      </c>
      <c r="BN317" s="21">
        <v>0.83041316300000001</v>
      </c>
    </row>
    <row r="318" spans="1:66" ht="13">
      <c r="A318" s="7">
        <v>317</v>
      </c>
      <c r="B318" s="8" t="s">
        <v>925</v>
      </c>
      <c r="C318" s="8" t="s">
        <v>62</v>
      </c>
      <c r="D318" s="7">
        <v>2013</v>
      </c>
      <c r="E318" s="8" t="s">
        <v>114</v>
      </c>
      <c r="F318" s="2" t="s">
        <v>114</v>
      </c>
      <c r="G318" s="2" t="s">
        <v>114</v>
      </c>
      <c r="H318" s="9" t="str">
        <f t="shared" si="4"/>
        <v>sad</v>
      </c>
      <c r="I318" s="9"/>
      <c r="J318" s="8" t="s">
        <v>926</v>
      </c>
      <c r="K318" s="7">
        <v>-1.2592300000000001</v>
      </c>
      <c r="L318" s="7">
        <v>-0.43356</v>
      </c>
      <c r="M318" s="7">
        <v>0.224935</v>
      </c>
      <c r="N318" s="7">
        <v>0.41600700000000002</v>
      </c>
      <c r="O318" s="7">
        <v>0.95225199999999999</v>
      </c>
      <c r="P318" s="7">
        <v>0.80452199999999996</v>
      </c>
      <c r="Q318" s="7">
        <v>-1.55287</v>
      </c>
      <c r="R318" s="7">
        <v>0.90702499999999997</v>
      </c>
      <c r="S318" s="7">
        <v>3.2084000000000001E-2</v>
      </c>
      <c r="T318" s="7">
        <v>-0.25407000000000002</v>
      </c>
      <c r="U318" s="7">
        <v>-1.2464599999999999</v>
      </c>
      <c r="V318" s="7">
        <v>2.4943780000000002</v>
      </c>
      <c r="W318" s="7">
        <v>1.0444690000000001</v>
      </c>
      <c r="X318" s="7">
        <v>2.6038079999999999</v>
      </c>
      <c r="Y318" s="7">
        <v>-1.4317800000000001</v>
      </c>
      <c r="Z318" s="7">
        <v>2.9194629999999999</v>
      </c>
      <c r="AA318" s="7">
        <v>-0.40433999999999998</v>
      </c>
      <c r="AB318" s="7">
        <v>2.0602330000000002</v>
      </c>
      <c r="AC318" s="7">
        <v>-2.2399900000000001</v>
      </c>
      <c r="AD318" s="7">
        <v>0.86730499999999999</v>
      </c>
      <c r="AE318" s="7">
        <v>-1.9837100000000001</v>
      </c>
      <c r="AF318" s="7">
        <v>2.1314259999999998</v>
      </c>
      <c r="AG318" s="7">
        <v>-1.37321</v>
      </c>
      <c r="AH318" s="7">
        <v>3.019174</v>
      </c>
      <c r="AI318" s="7">
        <v>-0.75256999999999996</v>
      </c>
      <c r="AJ318" s="7">
        <v>2.4582660000000001</v>
      </c>
      <c r="AK318" s="7">
        <v>0.175951</v>
      </c>
      <c r="AL318" s="7">
        <v>-0.62143999999999999</v>
      </c>
      <c r="AM318" s="7">
        <v>-2.2217500000000001</v>
      </c>
      <c r="AN318" s="7">
        <v>-1.7518100000000001</v>
      </c>
      <c r="AO318" s="7">
        <v>-1.8180099999999999</v>
      </c>
      <c r="AP318" s="7">
        <v>-0.49524000000000001</v>
      </c>
      <c r="AQ318" s="7">
        <v>-1.37497</v>
      </c>
      <c r="AR318" s="7">
        <v>-1.95339</v>
      </c>
      <c r="AS318" s="7">
        <v>-1.3801000000000001</v>
      </c>
      <c r="AT318" s="7">
        <v>-1.23996</v>
      </c>
      <c r="AU318" s="7">
        <v>1.1021399999999999</v>
      </c>
      <c r="AV318" s="7">
        <v>-1.1445399999999999</v>
      </c>
      <c r="AW318" s="7">
        <v>-0.34816000000000003</v>
      </c>
      <c r="AX318" s="7">
        <v>0.44395099999999998</v>
      </c>
      <c r="AY318" s="7">
        <v>-0.22933000000000001</v>
      </c>
      <c r="AZ318" s="7">
        <v>1.1115200000000001</v>
      </c>
      <c r="BA318" s="7">
        <v>8.9901999999999996E-2</v>
      </c>
      <c r="BB318" s="7">
        <v>-0.39467000000000002</v>
      </c>
      <c r="BC318" s="7">
        <v>1.9198310000000001</v>
      </c>
      <c r="BD318" s="7">
        <v>0.20263500000000001</v>
      </c>
      <c r="BE318" s="7">
        <v>-0.1132</v>
      </c>
      <c r="BF318" s="7">
        <v>-1.02834</v>
      </c>
      <c r="BG318" s="7">
        <v>-1.0284599999999999</v>
      </c>
      <c r="BH318" s="7">
        <v>-0.63327999999999995</v>
      </c>
      <c r="BI318" s="7">
        <v>-1.3438000000000001</v>
      </c>
      <c r="BJ318" s="21">
        <v>3.8940110209999999</v>
      </c>
      <c r="BK318" s="21">
        <v>4.520658493</v>
      </c>
      <c r="BL318" s="21">
        <v>0.67844843899999996</v>
      </c>
      <c r="BM318" s="21">
        <v>0.91446518899999996</v>
      </c>
      <c r="BN318" s="21">
        <v>0.82539534599999997</v>
      </c>
    </row>
    <row r="319" spans="1:66" ht="13">
      <c r="A319" s="7">
        <v>318</v>
      </c>
      <c r="B319" s="8" t="s">
        <v>927</v>
      </c>
      <c r="C319" s="8" t="s">
        <v>928</v>
      </c>
      <c r="D319" s="7">
        <v>1982</v>
      </c>
      <c r="E319" s="8" t="s">
        <v>114</v>
      </c>
      <c r="F319" s="2" t="s">
        <v>114</v>
      </c>
      <c r="G319" s="2" t="s">
        <v>114</v>
      </c>
      <c r="H319" s="9" t="str">
        <f t="shared" si="4"/>
        <v>sad</v>
      </c>
      <c r="I319" s="9"/>
      <c r="J319" s="8" t="s">
        <v>929</v>
      </c>
      <c r="K319" s="7">
        <v>-0.83282</v>
      </c>
      <c r="L319" s="7">
        <v>-0.63856000000000002</v>
      </c>
      <c r="M319" s="7">
        <v>-0.90346000000000004</v>
      </c>
      <c r="N319" s="7">
        <v>2.5727000000000002</v>
      </c>
      <c r="O319" s="7">
        <v>0.45352399999999998</v>
      </c>
      <c r="P319" s="7">
        <v>0.58038400000000001</v>
      </c>
      <c r="Q319" s="7">
        <v>1.5699339999999999</v>
      </c>
      <c r="R319" s="7">
        <v>0.33485700000000002</v>
      </c>
      <c r="S319" s="7">
        <v>5.2905000000000001E-2</v>
      </c>
      <c r="T319" s="7">
        <v>0.83593499999999998</v>
      </c>
      <c r="U319" s="7">
        <v>-0.59524999999999995</v>
      </c>
      <c r="V319" s="7">
        <v>-1.2095100000000001</v>
      </c>
      <c r="W319" s="7">
        <v>-0.25646000000000002</v>
      </c>
      <c r="X319" s="7">
        <v>-4.6550000000000001E-2</v>
      </c>
      <c r="Y319" s="7">
        <v>4.1044999999999998E-2</v>
      </c>
      <c r="Z319" s="7">
        <v>0.17258399999999999</v>
      </c>
      <c r="AA319" s="7">
        <v>-1.5844800000000001</v>
      </c>
      <c r="AB319" s="7">
        <v>-0.80203000000000002</v>
      </c>
      <c r="AC319" s="7">
        <v>-0.21212</v>
      </c>
      <c r="AD319" s="7">
        <v>-0.32258999999999999</v>
      </c>
      <c r="AE319" s="7">
        <v>-2.1655799999999998</v>
      </c>
      <c r="AF319" s="7">
        <v>-0.19245000000000001</v>
      </c>
      <c r="AG319" s="7">
        <v>1.2251E-2</v>
      </c>
      <c r="AH319" s="7">
        <v>-0.20573</v>
      </c>
      <c r="AI319" s="7">
        <v>-2.1223800000000002</v>
      </c>
      <c r="AJ319" s="7">
        <v>-0.12203</v>
      </c>
      <c r="AK319" s="7">
        <v>0.66570700000000005</v>
      </c>
      <c r="AL319" s="7">
        <v>-0.26180999999999999</v>
      </c>
      <c r="AM319" s="7">
        <v>-0.60155000000000003</v>
      </c>
      <c r="AN319" s="7">
        <v>-1.07758</v>
      </c>
      <c r="AO319" s="7">
        <v>-0.52720999999999996</v>
      </c>
      <c r="AP319" s="7">
        <v>0.65660799999999997</v>
      </c>
      <c r="AQ319" s="7">
        <v>-0.75873000000000002</v>
      </c>
      <c r="AR319" s="7">
        <v>-1.20488</v>
      </c>
      <c r="AS319" s="7">
        <v>-0.78651000000000004</v>
      </c>
      <c r="AT319" s="7">
        <v>0.94690200000000002</v>
      </c>
      <c r="AU319" s="7">
        <v>0.45368199999999997</v>
      </c>
      <c r="AV319" s="7">
        <v>-0.39576</v>
      </c>
      <c r="AW319" s="7">
        <v>0.96982699999999999</v>
      </c>
      <c r="AX319" s="7">
        <v>0.44164300000000001</v>
      </c>
      <c r="AY319" s="7">
        <v>0.86389099999999996</v>
      </c>
      <c r="AZ319" s="7">
        <v>1.497509</v>
      </c>
      <c r="BA319" s="7">
        <v>1.1342779999999999</v>
      </c>
      <c r="BB319" s="7">
        <v>-0.17405999999999999</v>
      </c>
      <c r="BC319" s="7">
        <v>-0.98873</v>
      </c>
      <c r="BD319" s="7">
        <v>-0.39273999999999998</v>
      </c>
      <c r="BE319" s="7">
        <v>-0.43121999999999999</v>
      </c>
      <c r="BF319" s="7">
        <v>-1.0675600000000001</v>
      </c>
      <c r="BG319" s="7">
        <v>-0.84482999999999997</v>
      </c>
      <c r="BH319" s="7">
        <v>1.2026239999999999</v>
      </c>
      <c r="BI319" s="7">
        <v>-1.4274800000000001</v>
      </c>
      <c r="BJ319" s="21">
        <v>4.3705277440000003</v>
      </c>
      <c r="BK319" s="21">
        <v>4.9315791129999997</v>
      </c>
      <c r="BL319" s="21">
        <v>0.48600336900000002</v>
      </c>
      <c r="BM319" s="21">
        <v>0.92210364300000003</v>
      </c>
      <c r="BN319" s="21">
        <v>0.71593332300000001</v>
      </c>
    </row>
    <row r="320" spans="1:66" ht="13">
      <c r="A320" s="7">
        <v>319</v>
      </c>
      <c r="B320" s="8" t="s">
        <v>930</v>
      </c>
      <c r="C320" s="8" t="s">
        <v>931</v>
      </c>
      <c r="D320" s="7">
        <v>1961</v>
      </c>
      <c r="E320" s="8" t="s">
        <v>114</v>
      </c>
      <c r="F320" s="2" t="s">
        <v>114</v>
      </c>
      <c r="G320" s="2" t="s">
        <v>114</v>
      </c>
      <c r="H320" s="9" t="str">
        <f t="shared" si="4"/>
        <v>sad</v>
      </c>
      <c r="I320" s="9"/>
      <c r="J320" s="8" t="s">
        <v>932</v>
      </c>
      <c r="K320" s="7">
        <v>0.98095900000000003</v>
      </c>
      <c r="L320" s="7">
        <v>-1.7708200000000001</v>
      </c>
      <c r="M320" s="7">
        <v>-1.7537199999999999</v>
      </c>
      <c r="N320" s="7">
        <v>-1.36412</v>
      </c>
      <c r="O320" s="7">
        <v>-1.4990699999999999</v>
      </c>
      <c r="P320" s="7">
        <v>-0.33472000000000002</v>
      </c>
      <c r="Q320" s="7">
        <v>0.43690699999999999</v>
      </c>
      <c r="R320" s="7">
        <v>-0.23699000000000001</v>
      </c>
      <c r="S320" s="7">
        <v>-2.56046</v>
      </c>
      <c r="T320" s="7">
        <v>-1.5205</v>
      </c>
      <c r="U320" s="7">
        <v>-0.39885999999999999</v>
      </c>
      <c r="V320" s="7">
        <v>-0.96431</v>
      </c>
      <c r="W320" s="7">
        <v>-2.6733699999999998</v>
      </c>
      <c r="X320" s="7">
        <v>-0.99092000000000002</v>
      </c>
      <c r="Y320" s="7">
        <v>0.69078499999999998</v>
      </c>
      <c r="Z320" s="7">
        <v>-0.92671000000000003</v>
      </c>
      <c r="AA320" s="7">
        <v>-2.01959</v>
      </c>
      <c r="AB320" s="7">
        <v>-0.77798</v>
      </c>
      <c r="AC320" s="7">
        <v>-0.48049999999999998</v>
      </c>
      <c r="AD320" s="7">
        <v>-1.55301</v>
      </c>
      <c r="AE320" s="7">
        <v>-1.2579800000000001</v>
      </c>
      <c r="AF320" s="7">
        <v>-0.75956000000000001</v>
      </c>
      <c r="AG320" s="7">
        <v>-0.82089999999999996</v>
      </c>
      <c r="AH320" s="7">
        <v>0.22600300000000001</v>
      </c>
      <c r="AI320" s="7">
        <v>-1.1422000000000001</v>
      </c>
      <c r="AJ320" s="7">
        <v>0.48556700000000003</v>
      </c>
      <c r="AK320" s="7">
        <v>-1.2300599999999999</v>
      </c>
      <c r="AL320" s="7">
        <v>-1.5753900000000001</v>
      </c>
      <c r="AM320" s="7">
        <v>-0.87909000000000004</v>
      </c>
      <c r="AN320" s="7">
        <v>-1.3037300000000001</v>
      </c>
      <c r="AO320" s="7">
        <v>-1.43777</v>
      </c>
      <c r="AP320" s="7">
        <v>0.593225</v>
      </c>
      <c r="AQ320" s="7">
        <v>-0.36360999999999999</v>
      </c>
      <c r="AR320" s="7">
        <v>-1.26481</v>
      </c>
      <c r="AS320" s="7">
        <v>-1.17632</v>
      </c>
      <c r="AT320" s="7">
        <v>-0.14545</v>
      </c>
      <c r="AU320" s="7">
        <v>2.2929140000000001</v>
      </c>
      <c r="AV320" s="7">
        <v>-0.55686000000000002</v>
      </c>
      <c r="AW320" s="7">
        <v>1.586748</v>
      </c>
      <c r="AX320" s="7">
        <v>-0.1807</v>
      </c>
      <c r="AY320" s="7">
        <v>0.77522100000000005</v>
      </c>
      <c r="AZ320" s="7">
        <v>0.109282</v>
      </c>
      <c r="BA320" s="7">
        <v>1.326505</v>
      </c>
      <c r="BB320" s="7">
        <v>-6.472E-2</v>
      </c>
      <c r="BC320" s="7">
        <v>0.60096700000000003</v>
      </c>
      <c r="BD320" s="7">
        <v>-2.5977199999999998</v>
      </c>
      <c r="BE320" s="7">
        <v>-0.40805000000000002</v>
      </c>
      <c r="BF320" s="7">
        <v>0.25803999999999999</v>
      </c>
      <c r="BG320" s="7">
        <v>-0.40271000000000001</v>
      </c>
      <c r="BH320" s="7">
        <v>2.7225329999999999</v>
      </c>
      <c r="BI320" s="7">
        <v>-0.87261</v>
      </c>
      <c r="BJ320" s="21">
        <v>6.6926217079999999</v>
      </c>
      <c r="BK320" s="21">
        <v>5.0574750899999996</v>
      </c>
      <c r="BL320" s="21">
        <v>0.32041630100000001</v>
      </c>
      <c r="BM320" s="21">
        <v>0.47578489800000001</v>
      </c>
      <c r="BN320" s="21">
        <v>0.22988526500000001</v>
      </c>
    </row>
    <row r="321" spans="1:66" ht="13">
      <c r="A321" s="7">
        <v>320</v>
      </c>
      <c r="B321" s="8" t="s">
        <v>933</v>
      </c>
      <c r="C321" s="8" t="s">
        <v>934</v>
      </c>
      <c r="D321" s="7">
        <v>2010</v>
      </c>
      <c r="E321" s="8" t="s">
        <v>199</v>
      </c>
      <c r="F321" s="8" t="s">
        <v>114</v>
      </c>
      <c r="G321" s="2" t="s">
        <v>114</v>
      </c>
      <c r="H321" s="9" t="str">
        <f t="shared" si="4"/>
        <v>sad</v>
      </c>
      <c r="I321" s="9"/>
      <c r="J321" s="8" t="s">
        <v>935</v>
      </c>
      <c r="K321" s="7">
        <v>0.55684199999999995</v>
      </c>
      <c r="L321" s="7">
        <v>-1.29867</v>
      </c>
      <c r="M321" s="7">
        <v>-0.44278000000000001</v>
      </c>
      <c r="N321" s="7">
        <v>-0.73914999999999997</v>
      </c>
      <c r="O321" s="7">
        <v>0.34649799999999997</v>
      </c>
      <c r="P321" s="7">
        <v>0.347659</v>
      </c>
      <c r="Q321" s="7">
        <v>0.76849599999999996</v>
      </c>
      <c r="R321" s="7">
        <v>-0.11101</v>
      </c>
      <c r="S321" s="7">
        <v>1.1065940000000001</v>
      </c>
      <c r="T321" s="7">
        <v>0.33765899999999999</v>
      </c>
      <c r="U321" s="7">
        <v>0.24216699999999999</v>
      </c>
      <c r="V321" s="7">
        <v>0.20563000000000001</v>
      </c>
      <c r="W321" s="7">
        <v>0.35736400000000001</v>
      </c>
      <c r="X321" s="7">
        <v>-0.41460000000000002</v>
      </c>
      <c r="Y321" s="7">
        <v>-0.18837999999999999</v>
      </c>
      <c r="Z321" s="7">
        <v>-0.27260000000000001</v>
      </c>
      <c r="AA321" s="7">
        <v>0.31939000000000001</v>
      </c>
      <c r="AB321" s="7">
        <v>0.145395</v>
      </c>
      <c r="AC321" s="7">
        <v>0.79690499999999997</v>
      </c>
      <c r="AD321" s="7">
        <v>0.51196200000000003</v>
      </c>
      <c r="AE321" s="7">
        <v>-0.11354</v>
      </c>
      <c r="AF321" s="7">
        <v>0.25250699999999998</v>
      </c>
      <c r="AG321" s="7">
        <v>0.53005899999999995</v>
      </c>
      <c r="AH321" s="7">
        <v>-7.4029999999999999E-2</v>
      </c>
      <c r="AI321" s="7">
        <v>0.201236</v>
      </c>
      <c r="AJ321" s="7">
        <v>4.2882000000000003E-2</v>
      </c>
      <c r="AK321" s="7">
        <v>-0.42041000000000001</v>
      </c>
      <c r="AL321" s="7">
        <v>0.71850899999999995</v>
      </c>
      <c r="AM321" s="7">
        <v>-0.66671999999999998</v>
      </c>
      <c r="AN321" s="7">
        <v>-0.55822000000000005</v>
      </c>
      <c r="AO321" s="7">
        <v>0.47527900000000001</v>
      </c>
      <c r="AP321" s="7">
        <v>-0.82716999999999996</v>
      </c>
      <c r="AQ321" s="7">
        <v>-0.32255</v>
      </c>
      <c r="AR321" s="7">
        <v>-1.0884100000000001</v>
      </c>
      <c r="AS321" s="7">
        <v>0.79224499999999998</v>
      </c>
      <c r="AT321" s="7">
        <v>1.0138320000000001</v>
      </c>
      <c r="AU321" s="7">
        <v>-0.23038</v>
      </c>
      <c r="AV321" s="7">
        <v>0.31526300000000002</v>
      </c>
      <c r="AW321" s="7">
        <v>0.29782199999999998</v>
      </c>
      <c r="AX321" s="7">
        <v>0.63921099999999997</v>
      </c>
      <c r="AY321" s="7">
        <v>0.44665199999999999</v>
      </c>
      <c r="AZ321" s="7">
        <v>0.64630200000000004</v>
      </c>
      <c r="BA321" s="7">
        <v>0.27805600000000003</v>
      </c>
      <c r="BB321" s="7">
        <v>-0.21862999999999999</v>
      </c>
      <c r="BC321" s="7">
        <v>1.1828179999999999</v>
      </c>
      <c r="BD321" s="7">
        <v>-1.1444399999999999</v>
      </c>
      <c r="BE321" s="7">
        <v>-0.48542999999999997</v>
      </c>
      <c r="BF321" s="7">
        <v>0.27702700000000002</v>
      </c>
      <c r="BG321" s="7">
        <v>-0.38967000000000002</v>
      </c>
      <c r="BH321" s="7">
        <v>-8.4419999999999995E-2</v>
      </c>
      <c r="BI321" s="7">
        <v>-1.72E-2</v>
      </c>
      <c r="BJ321" s="21">
        <v>4.7486639019999997</v>
      </c>
      <c r="BK321" s="21">
        <v>4.9115762710000004</v>
      </c>
      <c r="BL321" s="21">
        <v>0.54267799900000002</v>
      </c>
      <c r="BM321" s="21">
        <v>0.935044706</v>
      </c>
      <c r="BN321" s="21">
        <v>0.46528530099999998</v>
      </c>
    </row>
    <row r="322" spans="1:66" ht="13">
      <c r="A322" s="7">
        <v>321</v>
      </c>
      <c r="B322" s="8" t="s">
        <v>936</v>
      </c>
      <c r="C322" s="8" t="s">
        <v>937</v>
      </c>
      <c r="D322" s="7">
        <v>2004</v>
      </c>
      <c r="E322" s="8" t="s">
        <v>63</v>
      </c>
      <c r="F322" s="8" t="s">
        <v>114</v>
      </c>
      <c r="G322" s="2" t="s">
        <v>114</v>
      </c>
      <c r="H322" s="9" t="str">
        <f t="shared" si="4"/>
        <v>sad</v>
      </c>
      <c r="I322" s="9"/>
      <c r="J322" s="8" t="s">
        <v>938</v>
      </c>
      <c r="K322" s="7">
        <v>0.40883399999999998</v>
      </c>
      <c r="L322" s="7">
        <v>-0.87546999999999997</v>
      </c>
      <c r="M322" s="7">
        <v>0.51985300000000001</v>
      </c>
      <c r="N322" s="7">
        <v>-0.60499999999999998</v>
      </c>
      <c r="O322" s="7">
        <v>-0.18787000000000001</v>
      </c>
      <c r="P322" s="7">
        <v>-0.68881999999999999</v>
      </c>
      <c r="Q322" s="7">
        <v>0.77682799999999996</v>
      </c>
      <c r="R322" s="7">
        <v>-1.0042</v>
      </c>
      <c r="S322" s="7">
        <v>0.73274099999999998</v>
      </c>
      <c r="T322" s="7">
        <v>-0.37580000000000002</v>
      </c>
      <c r="U322" s="7">
        <v>0.27957500000000002</v>
      </c>
      <c r="V322" s="7">
        <v>-1.04016</v>
      </c>
      <c r="W322" s="7">
        <v>0.29359499999999999</v>
      </c>
      <c r="X322" s="7">
        <v>-0.75360000000000005</v>
      </c>
      <c r="Y322" s="7">
        <v>0.58479999999999999</v>
      </c>
      <c r="Z322" s="7">
        <v>-0.98960000000000004</v>
      </c>
      <c r="AA322" s="7">
        <v>0.128882</v>
      </c>
      <c r="AB322" s="7">
        <v>-0.58620000000000005</v>
      </c>
      <c r="AC322" s="7">
        <v>-0.39196999999999999</v>
      </c>
      <c r="AD322" s="7">
        <v>-0.45738000000000001</v>
      </c>
      <c r="AE322" s="7">
        <v>0.37073099999999998</v>
      </c>
      <c r="AF322" s="7">
        <v>-0.39367000000000002</v>
      </c>
      <c r="AG322" s="7">
        <v>0.17355100000000001</v>
      </c>
      <c r="AH322" s="7">
        <v>-0.70416000000000001</v>
      </c>
      <c r="AI322" s="7">
        <v>0.39233099999999999</v>
      </c>
      <c r="AJ322" s="7">
        <v>-0.46727000000000002</v>
      </c>
      <c r="AK322" s="7">
        <v>1.0078579999999999</v>
      </c>
      <c r="AL322" s="7">
        <v>-0.28353</v>
      </c>
      <c r="AM322" s="7">
        <v>0.25888899999999998</v>
      </c>
      <c r="AN322" s="7">
        <v>-0.1095</v>
      </c>
      <c r="AO322" s="7">
        <v>-1.51376</v>
      </c>
      <c r="AP322" s="7">
        <v>-1.04294</v>
      </c>
      <c r="AQ322" s="7">
        <v>-1.1922299999999999</v>
      </c>
      <c r="AR322" s="7">
        <v>0.63577499999999998</v>
      </c>
      <c r="AS322" s="7">
        <v>-0.21740999999999999</v>
      </c>
      <c r="AT322" s="7">
        <v>-0.94118999999999997</v>
      </c>
      <c r="AU322" s="7">
        <v>-0.40078000000000003</v>
      </c>
      <c r="AV322" s="7">
        <v>-0.65149000000000001</v>
      </c>
      <c r="AW322" s="7">
        <v>-0.66202000000000005</v>
      </c>
      <c r="AX322" s="7">
        <v>-0.37952999999999998</v>
      </c>
      <c r="AY322" s="7">
        <v>-0.70004</v>
      </c>
      <c r="AZ322" s="7">
        <v>0.59582599999999997</v>
      </c>
      <c r="BA322" s="7">
        <v>0.29661399999999999</v>
      </c>
      <c r="BB322" s="7">
        <v>-0.37301000000000001</v>
      </c>
      <c r="BC322" s="7">
        <v>-1.2124699999999999</v>
      </c>
      <c r="BD322" s="7">
        <v>0.61201700000000003</v>
      </c>
      <c r="BE322" s="7">
        <v>0.14796799999999999</v>
      </c>
      <c r="BF322" s="7">
        <v>0.32494699999999999</v>
      </c>
      <c r="BG322" s="7">
        <v>-0.14338999999999999</v>
      </c>
      <c r="BH322" s="7">
        <v>-0.66537000000000002</v>
      </c>
      <c r="BI322" s="7">
        <v>-1.602E-2</v>
      </c>
      <c r="BJ322" s="21">
        <v>4.9648299219999998</v>
      </c>
      <c r="BK322" s="21">
        <v>4.7587146760000003</v>
      </c>
      <c r="BL322" s="21">
        <v>0.49358212899999998</v>
      </c>
      <c r="BM322" s="21">
        <v>0.84356635800000002</v>
      </c>
      <c r="BN322" s="21">
        <v>0.56022280499999999</v>
      </c>
    </row>
    <row r="323" spans="1:66" ht="13">
      <c r="A323" s="7">
        <v>322</v>
      </c>
      <c r="B323" s="8" t="s">
        <v>939</v>
      </c>
      <c r="C323" s="8" t="s">
        <v>940</v>
      </c>
      <c r="D323" s="7">
        <v>2006</v>
      </c>
      <c r="E323" s="8" t="s">
        <v>199</v>
      </c>
      <c r="F323" s="2" t="s">
        <v>114</v>
      </c>
      <c r="G323" s="2" t="s">
        <v>114</v>
      </c>
      <c r="H323" s="9" t="str">
        <f t="shared" si="4"/>
        <v>sad</v>
      </c>
      <c r="I323" s="9"/>
      <c r="J323" s="8" t="s">
        <v>941</v>
      </c>
      <c r="K323" s="7">
        <v>4.7389000000000001E-2</v>
      </c>
      <c r="L323" s="7">
        <v>-0.54349000000000003</v>
      </c>
      <c r="M323" s="7">
        <v>0.135351</v>
      </c>
      <c r="N323" s="7">
        <v>0.61208200000000001</v>
      </c>
      <c r="O323" s="7">
        <v>0.79910899999999996</v>
      </c>
      <c r="P323" s="7">
        <v>0.66511900000000002</v>
      </c>
      <c r="Q323" s="7">
        <v>-0.35625000000000001</v>
      </c>
      <c r="R323" s="7">
        <v>9.1526999999999997E-2</v>
      </c>
      <c r="S323" s="7">
        <v>0.414825</v>
      </c>
      <c r="T323" s="7">
        <v>7.9429E-2</v>
      </c>
      <c r="U323" s="7">
        <v>0.88451000000000002</v>
      </c>
      <c r="V323" s="7">
        <v>-0.25562000000000001</v>
      </c>
      <c r="W323" s="7">
        <v>0.88461900000000004</v>
      </c>
      <c r="X323" s="7">
        <v>8.9115E-2</v>
      </c>
      <c r="Y323" s="7">
        <v>0.60384099999999996</v>
      </c>
      <c r="Z323" s="7">
        <v>-0.60792999999999997</v>
      </c>
      <c r="AA323" s="7">
        <v>0.55799299999999996</v>
      </c>
      <c r="AB323" s="7">
        <v>-0.41091</v>
      </c>
      <c r="AC323" s="7">
        <v>1.293533</v>
      </c>
      <c r="AD323" s="7">
        <v>0.89401399999999998</v>
      </c>
      <c r="AE323" s="7">
        <v>1.0743290000000001</v>
      </c>
      <c r="AF323" s="7">
        <v>-0.84109</v>
      </c>
      <c r="AG323" s="7">
        <v>0.72735300000000003</v>
      </c>
      <c r="AH323" s="7">
        <v>-0.57708000000000004</v>
      </c>
      <c r="AI323" s="7">
        <v>1.282432</v>
      </c>
      <c r="AJ323" s="7">
        <v>-0.32144</v>
      </c>
      <c r="AK323" s="7">
        <v>0.56086599999999998</v>
      </c>
      <c r="AL323" s="7">
        <v>2.144558</v>
      </c>
      <c r="AM323" s="7">
        <v>0.27854400000000001</v>
      </c>
      <c r="AN323" s="7">
        <v>1.6313880000000001</v>
      </c>
      <c r="AO323" s="7">
        <v>0.77818200000000004</v>
      </c>
      <c r="AP323" s="7">
        <v>-0.97040999999999999</v>
      </c>
      <c r="AQ323" s="7">
        <v>-0.34927999999999998</v>
      </c>
      <c r="AR323" s="7">
        <v>-0.33653</v>
      </c>
      <c r="AS323" s="7">
        <v>1.171278</v>
      </c>
      <c r="AT323" s="7">
        <v>8.7179999999999994E-2</v>
      </c>
      <c r="AU323" s="7">
        <v>0.44953300000000002</v>
      </c>
      <c r="AV323" s="7">
        <v>0.85226299999999999</v>
      </c>
      <c r="AW323" s="7">
        <v>-8.7929999999999994E-2</v>
      </c>
      <c r="AX323" s="7">
        <v>0.43653999999999998</v>
      </c>
      <c r="AY323" s="7">
        <v>0.23022599999999999</v>
      </c>
      <c r="AZ323" s="7">
        <v>0.605101</v>
      </c>
      <c r="BA323" s="7">
        <v>0.425923</v>
      </c>
      <c r="BB323" s="7">
        <v>-0.23629</v>
      </c>
      <c r="BC323" s="7">
        <v>-0.98873</v>
      </c>
      <c r="BD323" s="7">
        <v>-0.60484000000000004</v>
      </c>
      <c r="BE323" s="7">
        <v>-0.44366</v>
      </c>
      <c r="BF323" s="7">
        <v>-7.4020000000000002E-2</v>
      </c>
      <c r="BG323" s="7">
        <v>2.66E-3</v>
      </c>
      <c r="BH323" s="7">
        <v>-0.54227000000000003</v>
      </c>
      <c r="BI323" s="7">
        <v>-0.22408</v>
      </c>
      <c r="BJ323" s="21">
        <v>4.4361271860000002</v>
      </c>
      <c r="BK323" s="21">
        <v>4.6716480259999997</v>
      </c>
      <c r="BL323" s="21">
        <v>0.66158843000000001</v>
      </c>
      <c r="BM323" s="21">
        <v>0.94959896799999999</v>
      </c>
      <c r="BN323" s="21">
        <v>0.58365052900000003</v>
      </c>
    </row>
    <row r="324" spans="1:66" ht="14.35">
      <c r="A324" s="7">
        <v>323</v>
      </c>
      <c r="B324" s="8" t="s">
        <v>74</v>
      </c>
      <c r="C324" s="8" t="s">
        <v>75</v>
      </c>
      <c r="D324" s="7">
        <v>2007</v>
      </c>
      <c r="E324" s="2" t="s">
        <v>63</v>
      </c>
      <c r="F324" s="2" t="s">
        <v>63</v>
      </c>
      <c r="G324" s="2" t="s">
        <v>63</v>
      </c>
      <c r="H324" s="9" t="str">
        <f t="shared" si="4"/>
        <v>romantic</v>
      </c>
      <c r="I324" s="9"/>
      <c r="J324" s="8" t="s">
        <v>3636</v>
      </c>
      <c r="K324" s="7">
        <v>0.619502</v>
      </c>
      <c r="L324" s="7">
        <v>-1.19278</v>
      </c>
      <c r="M324" s="7">
        <v>-0.21918000000000001</v>
      </c>
      <c r="N324" s="7">
        <v>-0.59191000000000005</v>
      </c>
      <c r="O324" s="7">
        <v>0.82793000000000005</v>
      </c>
      <c r="P324" s="7">
        <v>-1.17957</v>
      </c>
      <c r="Q324" s="7">
        <v>0.67327899999999996</v>
      </c>
      <c r="R324" s="7">
        <v>-0.31862000000000001</v>
      </c>
      <c r="S324" s="7">
        <v>0.55600400000000005</v>
      </c>
      <c r="T324" s="7">
        <v>0.364958</v>
      </c>
      <c r="U324" s="7">
        <v>0.36513800000000002</v>
      </c>
      <c r="V324" s="7">
        <v>-1.3475900000000001</v>
      </c>
      <c r="W324" s="7">
        <v>-0.48176000000000002</v>
      </c>
      <c r="X324" s="7">
        <v>-0.15068000000000001</v>
      </c>
      <c r="Y324" s="7">
        <v>-0.50229000000000001</v>
      </c>
      <c r="Z324" s="7">
        <v>-0.32885999999999999</v>
      </c>
      <c r="AA324" s="7">
        <v>1.276559</v>
      </c>
      <c r="AB324" s="7">
        <v>-0.58299000000000001</v>
      </c>
      <c r="AC324" s="7">
        <v>-5.525E-2</v>
      </c>
      <c r="AD324" s="7">
        <v>-0.49378</v>
      </c>
      <c r="AE324" s="7">
        <v>-0.37393999999999999</v>
      </c>
      <c r="AF324" s="7">
        <v>-1.0261199999999999</v>
      </c>
      <c r="AG324" s="7">
        <v>0.14164299999999999</v>
      </c>
      <c r="AH324" s="7">
        <v>-0.99421000000000004</v>
      </c>
      <c r="AI324" s="7">
        <v>-0.50527</v>
      </c>
      <c r="AJ324" s="7">
        <v>-1.2135</v>
      </c>
      <c r="AK324" s="7">
        <v>-0.35325000000000001</v>
      </c>
      <c r="AL324" s="7">
        <v>0.95389199999999996</v>
      </c>
      <c r="AM324" s="7">
        <v>-0.64688000000000001</v>
      </c>
      <c r="AN324" s="7">
        <v>0.33513999999999999</v>
      </c>
      <c r="AO324" s="7">
        <v>-0.85687999999999998</v>
      </c>
      <c r="AP324" s="7">
        <v>0.84126400000000001</v>
      </c>
      <c r="AQ324" s="7">
        <v>0.78014399999999995</v>
      </c>
      <c r="AR324" s="7">
        <v>-0.67432000000000003</v>
      </c>
      <c r="AS324" s="7">
        <v>0.15923100000000001</v>
      </c>
      <c r="AT324" s="7">
        <v>-0.65705000000000002</v>
      </c>
      <c r="AU324" s="7">
        <v>1.08341</v>
      </c>
      <c r="AV324" s="7">
        <v>-0.46271000000000001</v>
      </c>
      <c r="AW324" s="7">
        <v>0.14879700000000001</v>
      </c>
      <c r="AX324" s="7">
        <v>0.69784199999999996</v>
      </c>
      <c r="AY324" s="7">
        <v>0.45940500000000001</v>
      </c>
      <c r="AZ324" s="7">
        <v>9.4853000000000007E-2</v>
      </c>
      <c r="BA324" s="7">
        <v>0.23452200000000001</v>
      </c>
      <c r="BB324" s="7">
        <v>-0.16771</v>
      </c>
      <c r="BC324" s="7">
        <v>0.35367999999999999</v>
      </c>
      <c r="BD324" s="7">
        <v>0.23064499999999999</v>
      </c>
      <c r="BE324" s="7">
        <v>-0.49339</v>
      </c>
      <c r="BF324" s="7">
        <v>0.29810199999999998</v>
      </c>
      <c r="BG324" s="7">
        <v>-7.4789999999999995E-2</v>
      </c>
      <c r="BH324" s="7">
        <v>-0.44840999999999998</v>
      </c>
      <c r="BI324" s="7">
        <v>0.30656299999999997</v>
      </c>
      <c r="BJ324" s="12">
        <v>5.081601</v>
      </c>
      <c r="BK324" s="12">
        <v>4.8614550000000003</v>
      </c>
      <c r="BL324" s="12">
        <v>0.44457400000000002</v>
      </c>
      <c r="BM324" s="12">
        <v>0.92695799999999995</v>
      </c>
      <c r="BN324" s="12">
        <v>0.63093500000000002</v>
      </c>
    </row>
    <row r="325" spans="1:66" ht="13">
      <c r="A325" s="7">
        <v>324</v>
      </c>
      <c r="B325" s="8" t="s">
        <v>942</v>
      </c>
      <c r="C325" s="8" t="s">
        <v>152</v>
      </c>
      <c r="D325" s="7">
        <v>2014</v>
      </c>
      <c r="E325" s="8" t="s">
        <v>114</v>
      </c>
      <c r="F325" s="2" t="s">
        <v>114</v>
      </c>
      <c r="G325" s="2" t="s">
        <v>114</v>
      </c>
      <c r="H325" s="9" t="str">
        <f t="shared" si="4"/>
        <v>sad</v>
      </c>
      <c r="I325" s="9"/>
      <c r="J325" s="8" t="s">
        <v>943</v>
      </c>
      <c r="K325" s="7">
        <v>-0.57659000000000005</v>
      </c>
      <c r="L325" s="7">
        <v>1.663951</v>
      </c>
      <c r="M325" s="7">
        <v>0.53243399999999996</v>
      </c>
      <c r="N325" s="7">
        <v>1.214081</v>
      </c>
      <c r="O325" s="7">
        <v>0.37903199999999998</v>
      </c>
      <c r="P325" s="7">
        <v>1.0355810000000001</v>
      </c>
      <c r="Q325" s="7">
        <v>6.8412000000000001E-2</v>
      </c>
      <c r="R325" s="7">
        <v>0.156032</v>
      </c>
      <c r="S325" s="7">
        <v>0.68305400000000005</v>
      </c>
      <c r="T325" s="7">
        <v>0.20468900000000001</v>
      </c>
      <c r="U325" s="7">
        <v>-0.59211000000000003</v>
      </c>
      <c r="V325" s="7">
        <v>1.1603300000000001</v>
      </c>
      <c r="W325" s="7">
        <v>0.27351900000000001</v>
      </c>
      <c r="X325" s="7">
        <v>0.34769</v>
      </c>
      <c r="Y325" s="7">
        <v>-0.66715000000000002</v>
      </c>
      <c r="Z325" s="7">
        <v>0.47330699999999998</v>
      </c>
      <c r="AA325" s="7">
        <v>-0.16977999999999999</v>
      </c>
      <c r="AB325" s="7">
        <v>0.53492600000000001</v>
      </c>
      <c r="AC325" s="7">
        <v>0.34944799999999998</v>
      </c>
      <c r="AD325" s="7">
        <v>0.87657300000000005</v>
      </c>
      <c r="AE325" s="7">
        <v>0.78353499999999998</v>
      </c>
      <c r="AF325" s="7">
        <v>-6.9669999999999996E-2</v>
      </c>
      <c r="AG325" s="7">
        <v>-0.66935</v>
      </c>
      <c r="AH325" s="7">
        <v>0.226634</v>
      </c>
      <c r="AI325" s="7">
        <v>-8.2239999999999994E-2</v>
      </c>
      <c r="AJ325" s="7">
        <v>1.4948650000000001</v>
      </c>
      <c r="AK325" s="7">
        <v>0.10201200000000001</v>
      </c>
      <c r="AL325" s="7">
        <v>-1.0360199999999999</v>
      </c>
      <c r="AM325" s="7">
        <v>-0.46455000000000002</v>
      </c>
      <c r="AN325" s="7">
        <v>-0.70723000000000003</v>
      </c>
      <c r="AO325" s="7">
        <v>0.41522399999999998</v>
      </c>
      <c r="AP325" s="7">
        <v>-0.73438000000000003</v>
      </c>
      <c r="AQ325" s="7">
        <v>0.56740599999999997</v>
      </c>
      <c r="AR325" s="7">
        <v>9.7610000000000002E-2</v>
      </c>
      <c r="AS325" s="7">
        <v>-0.87339999999999995</v>
      </c>
      <c r="AT325" s="7">
        <v>-0.49452000000000002</v>
      </c>
      <c r="AU325" s="7">
        <v>-0.64363000000000004</v>
      </c>
      <c r="AV325" s="7">
        <v>1.4246780000000001</v>
      </c>
      <c r="AW325" s="7">
        <v>-0.74485000000000001</v>
      </c>
      <c r="AX325" s="7">
        <v>-0.42108000000000001</v>
      </c>
      <c r="AY325" s="7">
        <v>-0.67747000000000002</v>
      </c>
      <c r="AZ325" s="7">
        <v>0.70442499999999997</v>
      </c>
      <c r="BA325" s="7">
        <v>0.15009600000000001</v>
      </c>
      <c r="BB325" s="7">
        <v>-0.35481000000000001</v>
      </c>
      <c r="BC325" s="7">
        <v>-0.73058000000000001</v>
      </c>
      <c r="BD325" s="7">
        <v>-0.57694000000000001</v>
      </c>
      <c r="BE325" s="7">
        <v>-0.64859999999999995</v>
      </c>
      <c r="BF325" s="7">
        <v>-0.53576000000000001</v>
      </c>
      <c r="BG325" s="7">
        <v>-8.0490000000000006E-2</v>
      </c>
      <c r="BH325" s="7">
        <v>-0.69323000000000001</v>
      </c>
      <c r="BI325" s="7">
        <v>-0.68284999999999996</v>
      </c>
      <c r="BJ325" s="21">
        <v>4.7995204930000002</v>
      </c>
      <c r="BK325" s="21">
        <v>4.8803839680000003</v>
      </c>
      <c r="BL325" s="21">
        <v>0.61482423500000005</v>
      </c>
      <c r="BM325" s="21">
        <v>0.86239206800000001</v>
      </c>
      <c r="BN325" s="21">
        <v>0.69547837999999995</v>
      </c>
    </row>
    <row r="326" spans="1:66" ht="13">
      <c r="A326" s="7">
        <v>325</v>
      </c>
      <c r="B326" s="8" t="s">
        <v>944</v>
      </c>
      <c r="C326" s="8" t="s">
        <v>945</v>
      </c>
      <c r="D326" s="7">
        <v>2023</v>
      </c>
      <c r="E326" s="8" t="s">
        <v>114</v>
      </c>
      <c r="F326" s="2" t="s">
        <v>114</v>
      </c>
      <c r="G326" s="2" t="s">
        <v>114</v>
      </c>
      <c r="H326" s="9" t="str">
        <f t="shared" si="4"/>
        <v>sad</v>
      </c>
      <c r="I326" s="9"/>
      <c r="J326" s="8" t="s">
        <v>946</v>
      </c>
      <c r="K326" s="7">
        <v>0.51016700000000004</v>
      </c>
      <c r="L326" s="7">
        <v>1.0035229999999999</v>
      </c>
      <c r="M326" s="7">
        <v>-1.7899999999999999E-2</v>
      </c>
      <c r="N326" s="7">
        <v>0.33532299999999998</v>
      </c>
      <c r="O326" s="7">
        <v>-0.16758000000000001</v>
      </c>
      <c r="P326" s="7">
        <v>0.46298600000000001</v>
      </c>
      <c r="Q326" s="7">
        <v>-1.3521799999999999</v>
      </c>
      <c r="R326" s="7">
        <v>0.15274799999999999</v>
      </c>
      <c r="S326" s="7">
        <v>9.0745000000000006E-2</v>
      </c>
      <c r="T326" s="7">
        <v>0.81822700000000004</v>
      </c>
      <c r="U326" s="7">
        <v>0.33722600000000003</v>
      </c>
      <c r="V326" s="7">
        <v>0.52310699999999999</v>
      </c>
      <c r="W326" s="7">
        <v>-1.1951799999999999</v>
      </c>
      <c r="X326" s="7">
        <v>-0.15576000000000001</v>
      </c>
      <c r="Y326" s="7">
        <v>2.2383440000000001</v>
      </c>
      <c r="Z326" s="7">
        <v>2.7838530000000001</v>
      </c>
      <c r="AA326" s="7">
        <v>-2.48332</v>
      </c>
      <c r="AB326" s="7">
        <v>2.9946429999999999</v>
      </c>
      <c r="AC326" s="7">
        <v>4.7477999999999999E-2</v>
      </c>
      <c r="AD326" s="7">
        <v>0.56730000000000003</v>
      </c>
      <c r="AE326" s="7">
        <v>3.81887</v>
      </c>
      <c r="AF326" s="7">
        <v>3.5162719999999998</v>
      </c>
      <c r="AG326" s="7">
        <v>-0.39245000000000002</v>
      </c>
      <c r="AH326" s="7">
        <v>0.91519700000000004</v>
      </c>
      <c r="AI326" s="7">
        <v>-0.77459</v>
      </c>
      <c r="AJ326" s="7">
        <v>1.4344650000000001</v>
      </c>
      <c r="AK326" s="7">
        <v>-1.1109899999999999</v>
      </c>
      <c r="AL326" s="7">
        <v>2.4106420000000002</v>
      </c>
      <c r="AM326" s="7">
        <v>-0.39545000000000002</v>
      </c>
      <c r="AN326" s="7">
        <v>-0.64590000000000003</v>
      </c>
      <c r="AO326" s="7">
        <v>-0.24562999999999999</v>
      </c>
      <c r="AP326" s="7">
        <v>-0.24457999999999999</v>
      </c>
      <c r="AQ326" s="7">
        <v>1.6533519999999999</v>
      </c>
      <c r="AR326" s="7">
        <v>-1.0508500000000001</v>
      </c>
      <c r="AS326" s="7">
        <v>0.57787999999999995</v>
      </c>
      <c r="AT326" s="7">
        <v>-0.22989999999999999</v>
      </c>
      <c r="AU326" s="7">
        <v>-1.7436400000000001</v>
      </c>
      <c r="AV326" s="7">
        <v>-1.78887</v>
      </c>
      <c r="AW326" s="7">
        <v>0.147342</v>
      </c>
      <c r="AX326" s="7">
        <v>-6.0990000000000003E-2</v>
      </c>
      <c r="AY326" s="7">
        <v>7.5184000000000001E-2</v>
      </c>
      <c r="AZ326" s="7">
        <v>1.0305580000000001</v>
      </c>
      <c r="BA326" s="7">
        <v>0.61734599999999995</v>
      </c>
      <c r="BB326" s="7">
        <v>-8.1890000000000004E-2</v>
      </c>
      <c r="BC326" s="7">
        <v>1.5282929999999999</v>
      </c>
      <c r="BD326" s="7">
        <v>-0.57167000000000001</v>
      </c>
      <c r="BE326" s="7">
        <v>-0.21079999999999999</v>
      </c>
      <c r="BF326" s="7">
        <v>0.32695400000000002</v>
      </c>
      <c r="BG326" s="7">
        <v>0.49559500000000001</v>
      </c>
      <c r="BH326" s="7">
        <v>0.710009</v>
      </c>
      <c r="BI326" s="7">
        <v>0.59709400000000001</v>
      </c>
      <c r="BJ326" s="21">
        <v>5.0523223880000003</v>
      </c>
      <c r="BK326" s="21">
        <v>4.6834363940000001</v>
      </c>
      <c r="BL326" s="21">
        <v>0.47248879100000002</v>
      </c>
      <c r="BM326" s="21">
        <v>0.85927450699999997</v>
      </c>
      <c r="BN326" s="21">
        <v>0.59206384400000001</v>
      </c>
    </row>
    <row r="327" spans="1:66" ht="14.35">
      <c r="A327" s="7">
        <v>326</v>
      </c>
      <c r="B327" s="8" t="s">
        <v>1132</v>
      </c>
      <c r="C327" s="8" t="s">
        <v>1133</v>
      </c>
      <c r="D327" s="7">
        <v>1975</v>
      </c>
      <c r="E327" s="8" t="s">
        <v>114</v>
      </c>
      <c r="F327" s="2" t="s">
        <v>114</v>
      </c>
      <c r="G327" s="9" t="s">
        <v>114</v>
      </c>
      <c r="H327" s="9" t="str">
        <f t="shared" si="4"/>
        <v>sad</v>
      </c>
      <c r="I327" s="9"/>
      <c r="J327" s="8" t="s">
        <v>3638</v>
      </c>
      <c r="K327" s="7">
        <v>-0.90888999999999998</v>
      </c>
      <c r="L327" s="7">
        <v>0.60988900000000001</v>
      </c>
      <c r="M327" s="7">
        <v>1.8400289999999999</v>
      </c>
      <c r="N327" s="7">
        <v>0.115844</v>
      </c>
      <c r="O327" s="7">
        <v>-1.8484499999999999</v>
      </c>
      <c r="P327" s="7">
        <v>1.746402</v>
      </c>
      <c r="Q327" s="7">
        <v>1.27023</v>
      </c>
      <c r="R327" s="7">
        <v>2.1379250000000001</v>
      </c>
      <c r="S327" s="7">
        <v>-1.5266999999999999</v>
      </c>
      <c r="T327" s="7">
        <v>-0.28637000000000001</v>
      </c>
      <c r="U327" s="7">
        <v>-0.78986999999999996</v>
      </c>
      <c r="V327" s="7">
        <v>0.38241799999999998</v>
      </c>
      <c r="W327" s="7">
        <v>0.75849500000000003</v>
      </c>
      <c r="X327" s="7">
        <v>8.7099999999999997E-2</v>
      </c>
      <c r="Y327" s="7">
        <v>0.293657</v>
      </c>
      <c r="Z327" s="7">
        <v>0.219225</v>
      </c>
      <c r="AA327" s="7">
        <v>-0.14530999999999999</v>
      </c>
      <c r="AB327" s="7">
        <v>0.70531600000000005</v>
      </c>
      <c r="AC327" s="7">
        <v>-0.51044</v>
      </c>
      <c r="AD327" s="7">
        <v>-0.23139999999999999</v>
      </c>
      <c r="AE327" s="7">
        <v>0.53104600000000002</v>
      </c>
      <c r="AF327" s="7">
        <v>0.395119</v>
      </c>
      <c r="AG327" s="7">
        <v>-1.03803</v>
      </c>
      <c r="AH327" s="7">
        <v>0.839916</v>
      </c>
      <c r="AI327" s="7">
        <v>0.354875</v>
      </c>
      <c r="AJ327" s="7">
        <v>0.218308</v>
      </c>
      <c r="AK327" s="7">
        <v>-1.3523400000000001</v>
      </c>
      <c r="AL327" s="7">
        <v>-0.82759000000000005</v>
      </c>
      <c r="AM327" s="7">
        <v>-0.71055000000000001</v>
      </c>
      <c r="AN327" s="7">
        <v>0.58471099999999998</v>
      </c>
      <c r="AO327" s="7">
        <v>-0.67325000000000002</v>
      </c>
      <c r="AP327" s="7">
        <v>-0.66678000000000004</v>
      </c>
      <c r="AQ327" s="7">
        <v>-1.3100799999999999</v>
      </c>
      <c r="AR327" s="7">
        <v>0.806149</v>
      </c>
      <c r="AS327" s="7">
        <v>-0.70723000000000003</v>
      </c>
      <c r="AT327" s="7">
        <v>-1.6683300000000001</v>
      </c>
      <c r="AU327" s="7">
        <v>0.24527099999999999</v>
      </c>
      <c r="AV327" s="7">
        <v>-1.4733499999999999</v>
      </c>
      <c r="AW327" s="7">
        <v>-1.4399</v>
      </c>
      <c r="AX327" s="7">
        <v>-2.1042000000000001</v>
      </c>
      <c r="AY327" s="7">
        <v>-1.53607</v>
      </c>
      <c r="AZ327" s="7">
        <v>-2.1100000000000001E-2</v>
      </c>
      <c r="BA327" s="7">
        <v>-1.4545699999999999</v>
      </c>
      <c r="BB327" s="7">
        <v>-0.14807999999999999</v>
      </c>
      <c r="BC327" s="7">
        <v>-0.25916</v>
      </c>
      <c r="BD327" s="7">
        <v>-0.47792000000000001</v>
      </c>
      <c r="BE327" s="7">
        <v>-1.2343299999999999</v>
      </c>
      <c r="BF327" s="7">
        <v>-0.67891000000000001</v>
      </c>
      <c r="BG327" s="7">
        <v>-0.62553000000000003</v>
      </c>
      <c r="BH327" s="7">
        <v>-0.53513999999999995</v>
      </c>
      <c r="BI327" s="7">
        <v>-0.83452999999999999</v>
      </c>
      <c r="BJ327" s="12">
        <v>4.5209140000000003</v>
      </c>
      <c r="BK327" s="12">
        <v>4.710712</v>
      </c>
      <c r="BL327" s="12">
        <v>0.55866099999999996</v>
      </c>
      <c r="BM327" s="12">
        <v>0.86124900000000004</v>
      </c>
      <c r="BN327" s="12">
        <v>0.637965</v>
      </c>
    </row>
    <row r="328" spans="1:66" ht="13">
      <c r="A328" s="7">
        <v>327</v>
      </c>
      <c r="B328" s="8" t="s">
        <v>947</v>
      </c>
      <c r="C328" s="8" t="s">
        <v>948</v>
      </c>
      <c r="D328" s="7">
        <v>1989</v>
      </c>
      <c r="E328" s="2" t="s">
        <v>63</v>
      </c>
      <c r="F328" s="2" t="s">
        <v>63</v>
      </c>
      <c r="G328" s="2" t="s">
        <v>63</v>
      </c>
      <c r="H328" s="9" t="str">
        <f t="shared" si="4"/>
        <v>romantic</v>
      </c>
      <c r="I328" s="9"/>
      <c r="J328" s="8" t="s">
        <v>949</v>
      </c>
      <c r="K328" s="7">
        <v>0.86692199999999997</v>
      </c>
      <c r="L328" s="7">
        <v>-1.11965</v>
      </c>
      <c r="M328" s="7">
        <v>-1.8530000000000001E-2</v>
      </c>
      <c r="N328" s="7">
        <v>0.19709099999999999</v>
      </c>
      <c r="O328" s="7">
        <v>-0.73470999999999997</v>
      </c>
      <c r="P328" s="7">
        <v>0.160576</v>
      </c>
      <c r="Q328" s="7">
        <v>0.35660900000000001</v>
      </c>
      <c r="R328" s="7">
        <v>-6.7250000000000004E-2</v>
      </c>
      <c r="S328" s="7">
        <v>0.21096300000000001</v>
      </c>
      <c r="T328" s="7">
        <v>-0.44568999999999998</v>
      </c>
      <c r="U328" s="7">
        <v>-0.38621</v>
      </c>
      <c r="V328" s="7">
        <v>-0.83384000000000003</v>
      </c>
      <c r="W328" s="7">
        <v>0.43984600000000001</v>
      </c>
      <c r="X328" s="7">
        <v>0.26220500000000002</v>
      </c>
      <c r="Y328" s="7">
        <v>0.17462800000000001</v>
      </c>
      <c r="Z328" s="7">
        <v>-1.0363100000000001</v>
      </c>
      <c r="AA328" s="7">
        <v>-0.17787</v>
      </c>
      <c r="AB328" s="7">
        <v>-0.85204000000000002</v>
      </c>
      <c r="AC328" s="7">
        <v>-0.78185000000000004</v>
      </c>
      <c r="AD328" s="7">
        <v>-0.67428999999999994</v>
      </c>
      <c r="AE328" s="7">
        <v>-0.67972999999999995</v>
      </c>
      <c r="AF328" s="7">
        <v>0.31328099999999998</v>
      </c>
      <c r="AG328" s="7">
        <v>-3.7810000000000003E-2</v>
      </c>
      <c r="AH328" s="7">
        <v>-9.9900000000000003E-2</v>
      </c>
      <c r="AI328" s="7">
        <v>-0.33076</v>
      </c>
      <c r="AJ328" s="7">
        <v>0.74804499999999996</v>
      </c>
      <c r="AK328" s="7">
        <v>-0.57311000000000001</v>
      </c>
      <c r="AL328" s="7">
        <v>1.3239339999999999</v>
      </c>
      <c r="AM328" s="7">
        <v>0.29447299999999998</v>
      </c>
      <c r="AN328" s="7">
        <v>-0.16583999999999999</v>
      </c>
      <c r="AO328" s="7">
        <v>-0.55105000000000004</v>
      </c>
      <c r="AP328" s="7">
        <v>-0.45718999999999999</v>
      </c>
      <c r="AQ328" s="7">
        <v>-0.10321</v>
      </c>
      <c r="AR328" s="7">
        <v>-0.95211000000000001</v>
      </c>
      <c r="AS328" s="7">
        <v>1.2025589999999999</v>
      </c>
      <c r="AT328" s="7">
        <v>0.80391000000000001</v>
      </c>
      <c r="AU328" s="7">
        <v>-0.52934000000000003</v>
      </c>
      <c r="AV328" s="7">
        <v>0.13955600000000001</v>
      </c>
      <c r="AW328" s="7">
        <v>0.201209</v>
      </c>
      <c r="AX328" s="7">
        <v>-0.22664999999999999</v>
      </c>
      <c r="AY328" s="7">
        <v>-0.10483000000000001</v>
      </c>
      <c r="AZ328" s="7">
        <v>0.61328499999999997</v>
      </c>
      <c r="BA328" s="7">
        <v>0.45097900000000002</v>
      </c>
      <c r="BB328" s="7">
        <v>-0.14293</v>
      </c>
      <c r="BC328" s="7">
        <v>1.5282929999999999</v>
      </c>
      <c r="BD328" s="7">
        <v>1.2426950000000001</v>
      </c>
      <c r="BE328" s="7">
        <v>0.35370299999999999</v>
      </c>
      <c r="BF328" s="7">
        <v>0.164218</v>
      </c>
      <c r="BG328" s="7">
        <v>-0.46888999999999997</v>
      </c>
      <c r="BH328" s="7">
        <v>0.92352800000000002</v>
      </c>
      <c r="BI328" s="7">
        <v>0.31457099999999999</v>
      </c>
      <c r="BJ328" s="21">
        <v>5.7172651290000003</v>
      </c>
      <c r="BK328" s="21">
        <v>5.4452738759999999</v>
      </c>
      <c r="BL328" s="21">
        <v>0.47335228299999998</v>
      </c>
      <c r="BM328" s="21">
        <v>0.62621998800000001</v>
      </c>
      <c r="BN328" s="21">
        <v>0.341217875</v>
      </c>
    </row>
    <row r="329" spans="1:66" ht="13">
      <c r="A329" s="7">
        <v>328</v>
      </c>
      <c r="B329" s="8" t="s">
        <v>950</v>
      </c>
      <c r="C329" s="8" t="s">
        <v>951</v>
      </c>
      <c r="D329" s="7">
        <v>1998</v>
      </c>
      <c r="E329" s="8" t="s">
        <v>114</v>
      </c>
      <c r="F329" s="2" t="s">
        <v>114</v>
      </c>
      <c r="G329" s="2" t="s">
        <v>114</v>
      </c>
      <c r="H329" s="9" t="str">
        <f t="shared" si="4"/>
        <v>sad</v>
      </c>
      <c r="I329" s="9"/>
      <c r="J329" s="8" t="s">
        <v>952</v>
      </c>
      <c r="K329" s="7">
        <v>-0.1047</v>
      </c>
      <c r="L329" s="7">
        <v>0.58068900000000001</v>
      </c>
      <c r="M329" s="7">
        <v>-0.45874999999999999</v>
      </c>
      <c r="N329" s="7">
        <v>2.6074820000000001</v>
      </c>
      <c r="O329" s="7">
        <v>0.66935299999999998</v>
      </c>
      <c r="P329" s="7">
        <v>2.233161</v>
      </c>
      <c r="Q329" s="7">
        <v>0.13847899999999999</v>
      </c>
      <c r="R329" s="7">
        <v>2.6344150000000002</v>
      </c>
      <c r="S329" s="7">
        <v>0.84022799999999997</v>
      </c>
      <c r="T329" s="7">
        <v>1.72096</v>
      </c>
      <c r="U329" s="7">
        <v>1.3744860000000001</v>
      </c>
      <c r="V329" s="7">
        <v>-3.4970000000000001E-2</v>
      </c>
      <c r="W329" s="7">
        <v>9.1300999999999993E-2</v>
      </c>
      <c r="X329" s="7">
        <v>-3.832E-2</v>
      </c>
      <c r="Y329" s="7">
        <v>0.66252699999999998</v>
      </c>
      <c r="Z329" s="7">
        <v>0.99857300000000004</v>
      </c>
      <c r="AA329" s="7">
        <v>-0.11620999999999999</v>
      </c>
      <c r="AB329" s="7">
        <v>-0.48027999999999998</v>
      </c>
      <c r="AC329" s="7">
        <v>0.71571600000000002</v>
      </c>
      <c r="AD329" s="7">
        <v>-0.18970000000000001</v>
      </c>
      <c r="AE329" s="7">
        <v>0.55900099999999997</v>
      </c>
      <c r="AF329" s="7">
        <v>0.14974599999999999</v>
      </c>
      <c r="AG329" s="7">
        <v>0.72973600000000005</v>
      </c>
      <c r="AH329" s="7">
        <v>-0.48562</v>
      </c>
      <c r="AI329" s="7">
        <v>0.48202600000000001</v>
      </c>
      <c r="AJ329" s="7">
        <v>-0.88019000000000003</v>
      </c>
      <c r="AK329" s="7">
        <v>-0.47788000000000003</v>
      </c>
      <c r="AL329" s="7">
        <v>-1.2124900000000001</v>
      </c>
      <c r="AM329" s="7">
        <v>-1.0729900000000001</v>
      </c>
      <c r="AN329" s="7">
        <v>0.18083099999999999</v>
      </c>
      <c r="AO329" s="7">
        <v>1.598927</v>
      </c>
      <c r="AP329" s="7">
        <v>-2.3460000000000002E-2</v>
      </c>
      <c r="AQ329" s="7">
        <v>0.86573599999999995</v>
      </c>
      <c r="AR329" s="7">
        <v>-0.43054999999999999</v>
      </c>
      <c r="AS329" s="7">
        <v>-1.0303</v>
      </c>
      <c r="AT329" s="7">
        <v>-0.65132999999999996</v>
      </c>
      <c r="AU329" s="7">
        <v>-0.14338999999999999</v>
      </c>
      <c r="AV329" s="7">
        <v>1.5498940000000001</v>
      </c>
      <c r="AW329" s="7">
        <v>0.687616</v>
      </c>
      <c r="AX329" s="7">
        <v>0.29808499999999999</v>
      </c>
      <c r="AY329" s="7">
        <v>0.454403</v>
      </c>
      <c r="AZ329" s="7">
        <v>0.73699400000000004</v>
      </c>
      <c r="BA329" s="7">
        <v>0.51403600000000005</v>
      </c>
      <c r="BB329" s="7">
        <v>-5.8700000000000002E-3</v>
      </c>
      <c r="BC329" s="7">
        <v>-0.25916</v>
      </c>
      <c r="BD329" s="7">
        <v>-0.13572000000000001</v>
      </c>
      <c r="BE329" s="7">
        <v>0.82861799999999997</v>
      </c>
      <c r="BF329" s="7">
        <v>-0.39296999999999999</v>
      </c>
      <c r="BG329" s="7">
        <v>-0.50622999999999996</v>
      </c>
      <c r="BH329" s="7">
        <v>0.56968600000000003</v>
      </c>
      <c r="BI329" s="7">
        <v>1.0969E-2</v>
      </c>
      <c r="BJ329" s="21">
        <v>4.4314565659999996</v>
      </c>
      <c r="BK329" s="21">
        <v>4.7175302510000003</v>
      </c>
      <c r="BL329" s="21">
        <v>0.55101233699999996</v>
      </c>
      <c r="BM329" s="21">
        <v>0.94616544199999997</v>
      </c>
      <c r="BN329" s="21">
        <v>0.47101136999999998</v>
      </c>
    </row>
    <row r="330" spans="1:66" ht="13">
      <c r="A330" s="7">
        <v>329</v>
      </c>
      <c r="B330" s="8" t="s">
        <v>953</v>
      </c>
      <c r="C330" s="8" t="s">
        <v>741</v>
      </c>
      <c r="D330" s="7">
        <v>1978</v>
      </c>
      <c r="E330" s="8" t="s">
        <v>199</v>
      </c>
      <c r="F330" s="2" t="s">
        <v>114</v>
      </c>
      <c r="G330" s="2" t="s">
        <v>114</v>
      </c>
      <c r="H330" s="9" t="str">
        <f t="shared" si="4"/>
        <v>sad</v>
      </c>
      <c r="I330" s="9"/>
      <c r="J330" s="8" t="s">
        <v>954</v>
      </c>
      <c r="K330" s="7">
        <v>-0.58523000000000003</v>
      </c>
      <c r="L330" s="7">
        <v>-1.2994000000000001</v>
      </c>
      <c r="M330" s="7">
        <v>0.98038400000000003</v>
      </c>
      <c r="N330" s="7">
        <v>-1.56264</v>
      </c>
      <c r="O330" s="7">
        <v>-1.9656499999999999</v>
      </c>
      <c r="P330" s="7">
        <v>-0.95653999999999995</v>
      </c>
      <c r="Q330" s="7">
        <v>2.84144</v>
      </c>
      <c r="R330" s="7">
        <v>5.3565000000000002E-2</v>
      </c>
      <c r="S330" s="7">
        <v>-1.63792</v>
      </c>
      <c r="T330" s="7">
        <v>0.80756099999999997</v>
      </c>
      <c r="U330" s="7">
        <v>0.12282899999999999</v>
      </c>
      <c r="V330" s="7">
        <v>0.24587999999999999</v>
      </c>
      <c r="W330" s="7">
        <v>-1.2619199999999999</v>
      </c>
      <c r="X330" s="7">
        <v>2.977E-3</v>
      </c>
      <c r="Y330" s="7">
        <v>0.16037799999999999</v>
      </c>
      <c r="Z330" s="7">
        <v>-0.51629000000000003</v>
      </c>
      <c r="AA330" s="7">
        <v>-1.4781</v>
      </c>
      <c r="AB330" s="7">
        <v>0.69311299999999998</v>
      </c>
      <c r="AC330" s="7">
        <v>-0.26674999999999999</v>
      </c>
      <c r="AD330" s="7">
        <v>-0.50888999999999995</v>
      </c>
      <c r="AE330" s="7">
        <v>1.5303420000000001</v>
      </c>
      <c r="AF330" s="7">
        <v>1.069715</v>
      </c>
      <c r="AG330" s="7">
        <v>-0.68879000000000001</v>
      </c>
      <c r="AH330" s="7">
        <v>0.54069299999999998</v>
      </c>
      <c r="AI330" s="7">
        <v>-0.30142999999999998</v>
      </c>
      <c r="AJ330" s="7">
        <v>-0.52995999999999999</v>
      </c>
      <c r="AK330" s="7">
        <v>-1.59995</v>
      </c>
      <c r="AL330" s="7">
        <v>-0.14185</v>
      </c>
      <c r="AM330" s="7">
        <v>-1.4145300000000001</v>
      </c>
      <c r="AN330" s="7">
        <v>-8.9330000000000007E-2</v>
      </c>
      <c r="AO330" s="7">
        <v>-0.63568000000000002</v>
      </c>
      <c r="AP330" s="7">
        <v>-0.50804000000000005</v>
      </c>
      <c r="AQ330" s="7">
        <v>0.77184900000000001</v>
      </c>
      <c r="AR330" s="7">
        <v>-0.87804000000000004</v>
      </c>
      <c r="AS330" s="7">
        <v>8.5907999999999998E-2</v>
      </c>
      <c r="AT330" s="7">
        <v>-0.21246000000000001</v>
      </c>
      <c r="AU330" s="7">
        <v>-0.19059999999999999</v>
      </c>
      <c r="AV330" s="7">
        <v>-1.69892</v>
      </c>
      <c r="AW330" s="7">
        <v>-0.52446000000000004</v>
      </c>
      <c r="AX330" s="7">
        <v>-1.4254100000000001</v>
      </c>
      <c r="AY330" s="7">
        <v>-0.84297</v>
      </c>
      <c r="AZ330" s="7">
        <v>1.04135</v>
      </c>
      <c r="BA330" s="7">
        <v>0.89292800000000006</v>
      </c>
      <c r="BB330" s="7">
        <v>-0.43110999999999999</v>
      </c>
      <c r="BC330" s="7">
        <v>-0.58601000000000003</v>
      </c>
      <c r="BD330" s="7">
        <v>0.66866099999999995</v>
      </c>
      <c r="BE330" s="7">
        <v>-0.56701999999999997</v>
      </c>
      <c r="BF330" s="7">
        <v>-1.0283899999999999</v>
      </c>
      <c r="BG330" s="7">
        <v>-1.1565399999999999</v>
      </c>
      <c r="BH330" s="7">
        <v>0.572021</v>
      </c>
      <c r="BI330" s="7">
        <v>-1.5875699999999999</v>
      </c>
      <c r="BJ330" s="21">
        <v>4.645441055</v>
      </c>
      <c r="BK330" s="21">
        <v>4.9055976870000002</v>
      </c>
      <c r="BL330" s="21">
        <v>0.47717198700000002</v>
      </c>
      <c r="BM330" s="21">
        <v>0.76728999600000003</v>
      </c>
      <c r="BN330" s="21">
        <v>0.49324151900000002</v>
      </c>
    </row>
    <row r="331" spans="1:66" ht="13">
      <c r="A331" s="7">
        <v>330</v>
      </c>
      <c r="B331" s="8" t="s">
        <v>955</v>
      </c>
      <c r="C331" s="8" t="s">
        <v>956</v>
      </c>
      <c r="D331" s="7">
        <v>1970</v>
      </c>
      <c r="E331" s="8" t="s">
        <v>114</v>
      </c>
      <c r="F331" s="2" t="s">
        <v>199</v>
      </c>
      <c r="G331" s="2" t="s">
        <v>114</v>
      </c>
      <c r="H331" s="9" t="str">
        <f t="shared" si="4"/>
        <v>sad</v>
      </c>
      <c r="I331" s="9"/>
      <c r="J331" s="8" t="s">
        <v>957</v>
      </c>
      <c r="K331" s="7">
        <v>-4.4479999999999999E-2</v>
      </c>
      <c r="L331" s="7">
        <v>-0.43681999999999999</v>
      </c>
      <c r="M331" s="7">
        <v>0.85550000000000004</v>
      </c>
      <c r="N331" s="7">
        <v>0.47932000000000002</v>
      </c>
      <c r="O331" s="7">
        <v>-1.61666</v>
      </c>
      <c r="P331" s="7">
        <v>-0.59011000000000002</v>
      </c>
      <c r="Q331" s="7">
        <v>1.834616</v>
      </c>
      <c r="R331" s="7">
        <v>-1.2181599999999999</v>
      </c>
      <c r="S331" s="7">
        <v>-2.4933900000000002</v>
      </c>
      <c r="T331" s="7">
        <v>-0.70242000000000004</v>
      </c>
      <c r="U331" s="7">
        <v>-0.37723000000000001</v>
      </c>
      <c r="V331" s="7">
        <v>-1.569</v>
      </c>
      <c r="W331" s="7">
        <v>-1.5443899999999999</v>
      </c>
      <c r="X331" s="7">
        <v>-1.1831100000000001</v>
      </c>
      <c r="Y331" s="7">
        <v>5.7702000000000003E-2</v>
      </c>
      <c r="Z331" s="7">
        <v>-1.3563700000000001</v>
      </c>
      <c r="AA331" s="7">
        <v>-1.50827</v>
      </c>
      <c r="AB331" s="7">
        <v>-1.32409</v>
      </c>
      <c r="AC331" s="7">
        <v>-0.68303999999999998</v>
      </c>
      <c r="AD331" s="7">
        <v>-1.0599499999999999</v>
      </c>
      <c r="AE331" s="7">
        <v>-1.0100199999999999</v>
      </c>
      <c r="AF331" s="7">
        <v>-0.78456000000000004</v>
      </c>
      <c r="AG331" s="7">
        <v>-0.91047</v>
      </c>
      <c r="AH331" s="7">
        <v>-0.40808</v>
      </c>
      <c r="AI331" s="7">
        <v>-0.64454</v>
      </c>
      <c r="AJ331" s="7">
        <v>-0.30448999999999998</v>
      </c>
      <c r="AK331" s="7">
        <v>-0.56342999999999999</v>
      </c>
      <c r="AL331" s="7">
        <v>1.167278</v>
      </c>
      <c r="AM331" s="7">
        <v>-0.15670999999999999</v>
      </c>
      <c r="AN331" s="7">
        <v>-0.52407000000000004</v>
      </c>
      <c r="AO331" s="7">
        <v>-0.90544000000000002</v>
      </c>
      <c r="AP331" s="7">
        <v>-0.24303</v>
      </c>
      <c r="AQ331" s="7">
        <v>-0.31069999999999998</v>
      </c>
      <c r="AR331" s="7">
        <v>-1.2409699999999999</v>
      </c>
      <c r="AS331" s="7">
        <v>0.16406499999999999</v>
      </c>
      <c r="AT331" s="7">
        <v>-0.16564999999999999</v>
      </c>
      <c r="AU331" s="7">
        <v>-0.88834999999999997</v>
      </c>
      <c r="AV331" s="7">
        <v>-0.79518</v>
      </c>
      <c r="AW331" s="7">
        <v>-0.49258000000000002</v>
      </c>
      <c r="AX331" s="7">
        <v>-1.2304999999999999</v>
      </c>
      <c r="AY331" s="7">
        <v>-0.72658999999999996</v>
      </c>
      <c r="AZ331" s="7">
        <v>0.81425199999999998</v>
      </c>
      <c r="BA331" s="7">
        <v>1.1544019999999999</v>
      </c>
      <c r="BB331" s="7">
        <v>-0.29142000000000001</v>
      </c>
      <c r="BC331" s="7">
        <v>1.9198310000000001</v>
      </c>
      <c r="BD331" s="7">
        <v>-0.96804000000000001</v>
      </c>
      <c r="BE331" s="7">
        <v>-1.1377600000000001</v>
      </c>
      <c r="BF331" s="7">
        <v>-0.64161000000000001</v>
      </c>
      <c r="BG331" s="7">
        <v>-0.97033000000000003</v>
      </c>
      <c r="BH331" s="7">
        <v>0.52372799999999997</v>
      </c>
      <c r="BI331" s="7">
        <v>-1.04657</v>
      </c>
      <c r="BJ331" s="21">
        <v>5.0869517330000003</v>
      </c>
      <c r="BK331" s="21">
        <v>5.2471618649999998</v>
      </c>
      <c r="BL331" s="21">
        <v>0.544691861</v>
      </c>
      <c r="BM331" s="21">
        <v>0.85081410400000002</v>
      </c>
      <c r="BN331" s="21">
        <v>0.44037789100000002</v>
      </c>
    </row>
    <row r="332" spans="1:66" ht="13">
      <c r="A332" s="7">
        <v>331</v>
      </c>
      <c r="B332" s="8" t="s">
        <v>958</v>
      </c>
      <c r="C332" s="8" t="s">
        <v>959</v>
      </c>
      <c r="D332" s="7">
        <v>1985</v>
      </c>
      <c r="E332" s="8" t="s">
        <v>114</v>
      </c>
      <c r="F332" s="2" t="s">
        <v>114</v>
      </c>
      <c r="G332" s="2" t="s">
        <v>114</v>
      </c>
      <c r="H332" s="9" t="str">
        <f t="shared" si="4"/>
        <v>sad</v>
      </c>
      <c r="I332" s="9"/>
      <c r="J332" s="8" t="s">
        <v>960</v>
      </c>
      <c r="K332" s="7">
        <v>-7.9699999999999997E-3</v>
      </c>
      <c r="L332" s="7">
        <v>8.1432000000000004E-2</v>
      </c>
      <c r="M332" s="7">
        <v>-1.9356800000000001</v>
      </c>
      <c r="N332" s="7">
        <v>1.0511760000000001</v>
      </c>
      <c r="O332" s="7">
        <v>-0.61499000000000004</v>
      </c>
      <c r="P332" s="7">
        <v>0.78096900000000002</v>
      </c>
      <c r="Q332" s="7">
        <v>0.191553</v>
      </c>
      <c r="R332" s="7">
        <v>-0.35710999999999998</v>
      </c>
      <c r="S332" s="7">
        <v>-1.16557</v>
      </c>
      <c r="T332" s="7">
        <v>-0.14882000000000001</v>
      </c>
      <c r="U332" s="7">
        <v>-0.25591000000000003</v>
      </c>
      <c r="V332" s="7">
        <v>-1.15157</v>
      </c>
      <c r="W332" s="7">
        <v>-1.17614</v>
      </c>
      <c r="X332" s="7">
        <v>-1.787E-2</v>
      </c>
      <c r="Y332" s="7">
        <v>-0.98063</v>
      </c>
      <c r="Z332" s="7">
        <v>-0.80520999999999998</v>
      </c>
      <c r="AA332" s="7">
        <v>-1.4222300000000001</v>
      </c>
      <c r="AB332" s="7">
        <v>5.6439999999999997E-3</v>
      </c>
      <c r="AC332" s="7">
        <v>-0.87548999999999999</v>
      </c>
      <c r="AD332" s="7">
        <v>-1.04311</v>
      </c>
      <c r="AE332" s="7">
        <v>-0.28741</v>
      </c>
      <c r="AF332" s="7">
        <v>9.8913000000000001E-2</v>
      </c>
      <c r="AG332" s="7">
        <v>2.2893E-2</v>
      </c>
      <c r="AH332" s="7">
        <v>-0.38102000000000003</v>
      </c>
      <c r="AI332" s="7">
        <v>-0.48358000000000001</v>
      </c>
      <c r="AJ332" s="7">
        <v>-0.43645</v>
      </c>
      <c r="AK332" s="7">
        <v>1.477897</v>
      </c>
      <c r="AL332" s="7">
        <v>0.132937</v>
      </c>
      <c r="AM332" s="7">
        <v>-0.51690999999999998</v>
      </c>
      <c r="AN332" s="7">
        <v>0.11781899999999999</v>
      </c>
      <c r="AO332" s="7">
        <v>-7.1779999999999997E-2</v>
      </c>
      <c r="AP332" s="7">
        <v>0.80930100000000005</v>
      </c>
      <c r="AQ332" s="7">
        <v>-7.4800000000000005E-2</v>
      </c>
      <c r="AR332" s="7">
        <v>-0.19184999999999999</v>
      </c>
      <c r="AS332" s="7">
        <v>0.52833200000000002</v>
      </c>
      <c r="AT332" s="7">
        <v>-0.31666</v>
      </c>
      <c r="AU332" s="7">
        <v>0.261909</v>
      </c>
      <c r="AV332" s="7">
        <v>6.0794000000000001E-2</v>
      </c>
      <c r="AW332" s="7">
        <v>2.0405829999999998</v>
      </c>
      <c r="AX332" s="7">
        <v>0.455544</v>
      </c>
      <c r="AY332" s="7">
        <v>1.2707079999999999</v>
      </c>
      <c r="AZ332" s="7">
        <v>0.34309800000000001</v>
      </c>
      <c r="BA332" s="7">
        <v>0.57115099999999996</v>
      </c>
      <c r="BB332" s="7">
        <v>0.31945499999999999</v>
      </c>
      <c r="BC332" s="7">
        <v>-0.98873</v>
      </c>
      <c r="BD332" s="7">
        <v>-0.15668000000000001</v>
      </c>
      <c r="BE332" s="7">
        <v>-5.7689999999999998E-2</v>
      </c>
      <c r="BF332" s="7">
        <v>-0.92586000000000002</v>
      </c>
      <c r="BG332" s="7">
        <v>-0.57857999999999998</v>
      </c>
      <c r="BH332" s="7">
        <v>2.8776299999999999</v>
      </c>
      <c r="BI332" s="7">
        <v>-0.59182000000000001</v>
      </c>
      <c r="BJ332" s="21">
        <v>5.6148076060000003</v>
      </c>
      <c r="BK332" s="21">
        <v>5.0750293729999996</v>
      </c>
      <c r="BL332" s="21">
        <v>0.42130595399999998</v>
      </c>
      <c r="BM332" s="21">
        <v>0.65320825599999999</v>
      </c>
      <c r="BN332" s="21">
        <v>0.332382858</v>
      </c>
    </row>
    <row r="333" spans="1:66" ht="13">
      <c r="A333" s="7">
        <v>332</v>
      </c>
      <c r="B333" s="8" t="s">
        <v>961</v>
      </c>
      <c r="C333" s="8" t="s">
        <v>637</v>
      </c>
      <c r="D333" s="7">
        <v>2024</v>
      </c>
      <c r="E333" s="8" t="s">
        <v>114</v>
      </c>
      <c r="F333" s="8" t="s">
        <v>63</v>
      </c>
      <c r="G333" s="2" t="s">
        <v>114</v>
      </c>
      <c r="H333" s="9" t="str">
        <f t="shared" si="4"/>
        <v>sad</v>
      </c>
      <c r="I333" s="9"/>
      <c r="J333" s="8" t="s">
        <v>962</v>
      </c>
      <c r="K333" s="7">
        <v>-1.49122</v>
      </c>
      <c r="L333" s="7">
        <v>2.0394040000000002</v>
      </c>
      <c r="M333" s="7">
        <v>0.45602500000000001</v>
      </c>
      <c r="N333" s="7">
        <v>1.6351880000000001</v>
      </c>
      <c r="O333" s="7">
        <v>2.0722369999999999</v>
      </c>
      <c r="P333" s="7">
        <v>3.4888560000000002</v>
      </c>
      <c r="Q333" s="7">
        <v>1.033115</v>
      </c>
      <c r="R333" s="7">
        <v>1.786259</v>
      </c>
      <c r="S333" s="7">
        <v>2.1622859999999999</v>
      </c>
      <c r="T333" s="7">
        <v>1.1595800000000001</v>
      </c>
      <c r="U333" s="7">
        <v>4.1900000000000001E-3</v>
      </c>
      <c r="V333" s="7">
        <v>0.99473500000000004</v>
      </c>
      <c r="W333" s="7">
        <v>0.551203</v>
      </c>
      <c r="X333" s="7">
        <v>0.25329699999999999</v>
      </c>
      <c r="Y333" s="7">
        <v>-5.11E-3</v>
      </c>
      <c r="Z333" s="7">
        <v>-0.18704000000000001</v>
      </c>
      <c r="AA333" s="7">
        <v>-1.09344</v>
      </c>
      <c r="AB333" s="7">
        <v>0.32256899999999999</v>
      </c>
      <c r="AC333" s="7">
        <v>-1.7195199999999999</v>
      </c>
      <c r="AD333" s="7">
        <v>1.118509</v>
      </c>
      <c r="AE333" s="7">
        <v>-3.3474599999999999</v>
      </c>
      <c r="AF333" s="7">
        <v>-0.20288999999999999</v>
      </c>
      <c r="AG333" s="7">
        <v>-1.6715</v>
      </c>
      <c r="AH333" s="7">
        <v>1.5725530000000001</v>
      </c>
      <c r="AI333" s="7">
        <v>-3.07423</v>
      </c>
      <c r="AJ333" s="7">
        <v>-0.63610999999999995</v>
      </c>
      <c r="AK333" s="7">
        <v>-2.0612599999999999</v>
      </c>
      <c r="AL333" s="7">
        <v>-0.99197000000000002</v>
      </c>
      <c r="AM333" s="7">
        <v>0.84043400000000001</v>
      </c>
      <c r="AN333" s="7">
        <v>-0.37003999999999998</v>
      </c>
      <c r="AO333" s="7">
        <v>-0.12193</v>
      </c>
      <c r="AP333" s="7">
        <v>-0.55745</v>
      </c>
      <c r="AQ333" s="7">
        <v>1.4483820000000001</v>
      </c>
      <c r="AR333" s="7">
        <v>0.18678900000000001</v>
      </c>
      <c r="AS333" s="7">
        <v>-1.01088</v>
      </c>
      <c r="AT333" s="7">
        <v>0.34204099999999998</v>
      </c>
      <c r="AU333" s="7">
        <v>-0.79152</v>
      </c>
      <c r="AV333" s="7">
        <v>-1.66337</v>
      </c>
      <c r="AW333" s="7">
        <v>-1.6077300000000001</v>
      </c>
      <c r="AX333" s="7">
        <v>-1.20661</v>
      </c>
      <c r="AY333" s="7">
        <v>-1.62765</v>
      </c>
      <c r="AZ333" s="7">
        <v>1.0780799999999999</v>
      </c>
      <c r="BA333" s="7">
        <v>8.3058000000000007E-2</v>
      </c>
      <c r="BB333" s="7">
        <v>-0.25408999999999998</v>
      </c>
      <c r="BC333" s="7">
        <v>-0.86443999999999999</v>
      </c>
      <c r="BD333" s="7">
        <v>-1.28034</v>
      </c>
      <c r="BE333" s="7">
        <v>-1.39784</v>
      </c>
      <c r="BF333" s="7">
        <v>0.24288899999999999</v>
      </c>
      <c r="BG333" s="7">
        <v>1.166401</v>
      </c>
      <c r="BH333" s="7">
        <v>-1.4760200000000001</v>
      </c>
      <c r="BI333" s="7">
        <v>-0.13905999999999999</v>
      </c>
      <c r="BJ333" s="21">
        <v>3.6094527240000001</v>
      </c>
      <c r="BK333" s="21">
        <v>4.4922389980000004</v>
      </c>
      <c r="BL333" s="21">
        <v>0.87578678099999996</v>
      </c>
      <c r="BM333" s="21">
        <v>0.98529541499999995</v>
      </c>
      <c r="BN333" s="21">
        <v>0.93552994700000003</v>
      </c>
    </row>
    <row r="334" spans="1:66" ht="13">
      <c r="A334" s="7">
        <v>333</v>
      </c>
      <c r="B334" s="8" t="s">
        <v>963</v>
      </c>
      <c r="C334" s="8" t="s">
        <v>964</v>
      </c>
      <c r="D334" s="7">
        <v>1969</v>
      </c>
      <c r="E334" s="8" t="s">
        <v>114</v>
      </c>
      <c r="F334" s="2" t="s">
        <v>114</v>
      </c>
      <c r="G334" s="2" t="s">
        <v>114</v>
      </c>
      <c r="H334" s="9" t="str">
        <f t="shared" si="4"/>
        <v>sad</v>
      </c>
      <c r="I334" s="9"/>
      <c r="J334" s="8" t="s">
        <v>965</v>
      </c>
      <c r="K334" s="7">
        <v>-0.28814000000000001</v>
      </c>
      <c r="L334" s="7">
        <v>-2.05722</v>
      </c>
      <c r="M334" s="7">
        <v>1.9889140000000001</v>
      </c>
      <c r="N334" s="7">
        <v>-2.4076300000000002</v>
      </c>
      <c r="O334" s="7">
        <v>-0.46582000000000001</v>
      </c>
      <c r="P334" s="7">
        <v>0.39747100000000002</v>
      </c>
      <c r="Q334" s="7">
        <v>0.17568800000000001</v>
      </c>
      <c r="R334" s="7">
        <v>-1.0414600000000001</v>
      </c>
      <c r="S334" s="7">
        <v>0.76872099999999999</v>
      </c>
      <c r="T334" s="7">
        <v>-1.5662799999999999</v>
      </c>
      <c r="U334" s="7">
        <v>-0.35413</v>
      </c>
      <c r="V334" s="7">
        <v>-0.78469</v>
      </c>
      <c r="W334" s="7">
        <v>0.83938599999999997</v>
      </c>
      <c r="X334" s="7">
        <v>-1.7456499999999999</v>
      </c>
      <c r="Y334" s="7">
        <v>-0.62141000000000002</v>
      </c>
      <c r="Z334" s="7">
        <v>-1.5517799999999999</v>
      </c>
      <c r="AA334" s="7">
        <v>-0.48632999999999998</v>
      </c>
      <c r="AB334" s="7">
        <v>-1.2535099999999999</v>
      </c>
      <c r="AC334" s="7">
        <v>-1.52077</v>
      </c>
      <c r="AD334" s="7">
        <v>-1.4406099999999999</v>
      </c>
      <c r="AE334" s="7">
        <v>-0.82799999999999996</v>
      </c>
      <c r="AF334" s="7">
        <v>-0.93901000000000001</v>
      </c>
      <c r="AG334" s="7">
        <v>-0.43944</v>
      </c>
      <c r="AH334" s="7">
        <v>0.31686999999999999</v>
      </c>
      <c r="AI334" s="7">
        <v>-1.04884</v>
      </c>
      <c r="AJ334" s="7">
        <v>1.021644</v>
      </c>
      <c r="AK334" s="7">
        <v>-1.46783</v>
      </c>
      <c r="AL334" s="7">
        <v>-0.31513000000000002</v>
      </c>
      <c r="AM334" s="7">
        <v>-0.73028999999999999</v>
      </c>
      <c r="AN334" s="7">
        <v>-1.2133</v>
      </c>
      <c r="AO334" s="7">
        <v>4.2092999999999998E-2</v>
      </c>
      <c r="AP334" s="7">
        <v>-1.12463</v>
      </c>
      <c r="AQ334" s="7">
        <v>-1.0957699999999999</v>
      </c>
      <c r="AR334" s="7">
        <v>-1.5236400000000001</v>
      </c>
      <c r="AS334" s="7">
        <v>-0.66378000000000004</v>
      </c>
      <c r="AT334" s="7">
        <v>-0.32020999999999999</v>
      </c>
      <c r="AU334" s="7">
        <v>-1.41812</v>
      </c>
      <c r="AV334" s="7">
        <v>-1.0640400000000001</v>
      </c>
      <c r="AW334" s="7">
        <v>-1.75542</v>
      </c>
      <c r="AX334" s="7">
        <v>-1.6549100000000001</v>
      </c>
      <c r="AY334" s="7">
        <v>-1.9423900000000001</v>
      </c>
      <c r="AZ334" s="7">
        <v>0.28989599999999999</v>
      </c>
      <c r="BA334" s="7">
        <v>0.37487799999999999</v>
      </c>
      <c r="BB334" s="7">
        <v>-0.50951999999999997</v>
      </c>
      <c r="BC334" s="7">
        <v>1.1828179999999999</v>
      </c>
      <c r="BD334" s="7">
        <v>-2.1889599999999998</v>
      </c>
      <c r="BE334" s="7">
        <v>-0.67107000000000006</v>
      </c>
      <c r="BF334" s="7">
        <v>0.25164900000000001</v>
      </c>
      <c r="BG334" s="7">
        <v>-0.32433000000000001</v>
      </c>
      <c r="BH334" s="7">
        <v>-1.0422</v>
      </c>
      <c r="BI334" s="7">
        <v>-8.2309999999999994E-2</v>
      </c>
      <c r="BJ334" s="21">
        <v>4.44221735</v>
      </c>
      <c r="BK334" s="21">
        <v>4.2696413990000002</v>
      </c>
      <c r="BL334" s="21">
        <v>0.55987745499999997</v>
      </c>
      <c r="BM334" s="21">
        <v>0.81999844300000002</v>
      </c>
      <c r="BN334" s="21">
        <v>0.71045488099999998</v>
      </c>
    </row>
    <row r="335" spans="1:66" ht="13">
      <c r="A335" s="7">
        <v>334</v>
      </c>
      <c r="B335" s="8" t="s">
        <v>966</v>
      </c>
      <c r="C335" s="8" t="s">
        <v>967</v>
      </c>
      <c r="D335" s="7">
        <v>1975</v>
      </c>
      <c r="E335" s="8" t="s">
        <v>114</v>
      </c>
      <c r="F335" s="2" t="s">
        <v>114</v>
      </c>
      <c r="G335" s="2" t="s">
        <v>114</v>
      </c>
      <c r="H335" s="9" t="str">
        <f t="shared" si="4"/>
        <v>sad</v>
      </c>
      <c r="I335" s="9"/>
      <c r="J335" s="8" t="s">
        <v>968</v>
      </c>
      <c r="K335" s="7">
        <v>-0.99424000000000001</v>
      </c>
      <c r="L335" s="7">
        <v>-0.23454</v>
      </c>
      <c r="M335" s="7">
        <v>0.192001</v>
      </c>
      <c r="N335" s="7">
        <v>0.75176600000000005</v>
      </c>
      <c r="O335" s="7">
        <v>-1.8628800000000001</v>
      </c>
      <c r="P335" s="7">
        <v>0.26240599999999997</v>
      </c>
      <c r="Q335" s="7">
        <v>2.2122280000000001</v>
      </c>
      <c r="R335" s="7">
        <v>1.5414840000000001</v>
      </c>
      <c r="S335" s="7">
        <v>-1.4970300000000001</v>
      </c>
      <c r="T335" s="7">
        <v>-0.28448000000000001</v>
      </c>
      <c r="U335" s="7">
        <v>-0.42142000000000002</v>
      </c>
      <c r="V335" s="7">
        <v>-0.53698999999999997</v>
      </c>
      <c r="W335" s="7">
        <v>-0.50685999999999998</v>
      </c>
      <c r="X335" s="7">
        <v>-0.71816999999999998</v>
      </c>
      <c r="Y335" s="7">
        <v>-1.1925600000000001</v>
      </c>
      <c r="Z335" s="7">
        <v>-0.30589</v>
      </c>
      <c r="AA335" s="7">
        <v>-0.89615999999999996</v>
      </c>
      <c r="AB335" s="7">
        <v>-0.44578000000000001</v>
      </c>
      <c r="AC335" s="7">
        <v>-2.20913</v>
      </c>
      <c r="AD335" s="7">
        <v>0.13689299999999999</v>
      </c>
      <c r="AE335" s="7">
        <v>-0.82921999999999996</v>
      </c>
      <c r="AF335" s="7">
        <v>-0.82847000000000004</v>
      </c>
      <c r="AG335" s="7">
        <v>-1.0751500000000001</v>
      </c>
      <c r="AH335" s="7">
        <v>0.875251</v>
      </c>
      <c r="AI335" s="7">
        <v>-0.42388999999999999</v>
      </c>
      <c r="AJ335" s="7">
        <v>0.49323400000000001</v>
      </c>
      <c r="AK335" s="7">
        <v>-0.91627999999999998</v>
      </c>
      <c r="AL335" s="7">
        <v>-0.39315</v>
      </c>
      <c r="AM335" s="7">
        <v>-1.5395000000000001</v>
      </c>
      <c r="AN335" s="7">
        <v>-0.91801999999999995</v>
      </c>
      <c r="AO335" s="7">
        <v>-0.49969999999999998</v>
      </c>
      <c r="AP335" s="7">
        <v>-0.35064000000000001</v>
      </c>
      <c r="AQ335" s="7">
        <v>-0.92084999999999995</v>
      </c>
      <c r="AR335" s="7">
        <v>-0.70477000000000001</v>
      </c>
      <c r="AS335" s="7">
        <v>1.010605</v>
      </c>
      <c r="AT335" s="7">
        <v>-0.41653000000000001</v>
      </c>
      <c r="AU335" s="7">
        <v>-0.71575</v>
      </c>
      <c r="AV335" s="7">
        <v>-0.55174000000000001</v>
      </c>
      <c r="AW335" s="7">
        <v>-0.29615999999999998</v>
      </c>
      <c r="AX335" s="7">
        <v>-1.38703</v>
      </c>
      <c r="AY335" s="7">
        <v>-0.72494000000000003</v>
      </c>
      <c r="AZ335" s="7">
        <v>0.67647900000000005</v>
      </c>
      <c r="BA335" s="7">
        <v>0.90729199999999999</v>
      </c>
      <c r="BB335" s="7">
        <v>-0.37236999999999998</v>
      </c>
      <c r="BC335" s="7">
        <v>-0.73058000000000001</v>
      </c>
      <c r="BD335" s="7">
        <v>-1.52881</v>
      </c>
      <c r="BE335" s="7">
        <v>-0.65391999999999995</v>
      </c>
      <c r="BF335" s="7">
        <v>-1.1248899999999999</v>
      </c>
      <c r="BG335" s="7">
        <v>-0.92866000000000004</v>
      </c>
      <c r="BH335" s="7">
        <v>0.67408400000000002</v>
      </c>
      <c r="BI335" s="7">
        <v>-1.1306499999999999</v>
      </c>
      <c r="BJ335" s="21">
        <v>4.8893299099999998</v>
      </c>
      <c r="BK335" s="21">
        <v>4.4920272829999996</v>
      </c>
      <c r="BL335" s="21">
        <v>0.51770687100000001</v>
      </c>
      <c r="BM335" s="21">
        <v>0.81438827499999999</v>
      </c>
      <c r="BN335" s="21">
        <v>0.56604492699999998</v>
      </c>
    </row>
    <row r="336" spans="1:66" ht="13">
      <c r="A336" s="7">
        <v>335</v>
      </c>
      <c r="B336" s="8" t="s">
        <v>969</v>
      </c>
      <c r="C336" s="8" t="s">
        <v>970</v>
      </c>
      <c r="D336" s="7">
        <v>1977</v>
      </c>
      <c r="E336" s="8" t="s">
        <v>114</v>
      </c>
      <c r="F336" s="2" t="s">
        <v>114</v>
      </c>
      <c r="G336" s="2" t="s">
        <v>114</v>
      </c>
      <c r="H336" s="9" t="str">
        <f t="shared" si="4"/>
        <v>sad</v>
      </c>
      <c r="I336" s="9"/>
      <c r="J336" s="8" t="s">
        <v>971</v>
      </c>
      <c r="K336" s="7">
        <v>-1.51258</v>
      </c>
      <c r="L336" s="7">
        <v>-1.0324599999999999</v>
      </c>
      <c r="M336" s="7">
        <v>2.574964</v>
      </c>
      <c r="N336" s="7">
        <v>-0.60377000000000003</v>
      </c>
      <c r="O336" s="7">
        <v>3.0606999999999999E-2</v>
      </c>
      <c r="P336" s="7">
        <v>0.70094900000000004</v>
      </c>
      <c r="Q336" s="7">
        <v>0.59273399999999998</v>
      </c>
      <c r="R336" s="7">
        <v>-0.31929999999999997</v>
      </c>
      <c r="S336" s="7">
        <v>-0.42788999999999999</v>
      </c>
      <c r="T336" s="7">
        <v>-1.1661300000000001</v>
      </c>
      <c r="U336" s="7">
        <v>-0.40831000000000001</v>
      </c>
      <c r="V336" s="7">
        <v>-1.3379099999999999</v>
      </c>
      <c r="W336" s="7">
        <v>-0.46094000000000002</v>
      </c>
      <c r="X336" s="7">
        <v>-0.81164999999999998</v>
      </c>
      <c r="Y336" s="7">
        <v>-1.38971</v>
      </c>
      <c r="Z336" s="7">
        <v>-1.33128</v>
      </c>
      <c r="AA336" s="7">
        <v>-0.17751</v>
      </c>
      <c r="AB336" s="7">
        <v>-1.44371</v>
      </c>
      <c r="AC336" s="7">
        <v>-1.3126899999999999</v>
      </c>
      <c r="AD336" s="7">
        <v>-0.74965000000000004</v>
      </c>
      <c r="AE336" s="7">
        <v>4.7199999999999998E-4</v>
      </c>
      <c r="AF336" s="7">
        <v>-0.38874999999999998</v>
      </c>
      <c r="AG336" s="7">
        <v>-0.22739999999999999</v>
      </c>
      <c r="AH336" s="7">
        <v>0.48598999999999998</v>
      </c>
      <c r="AI336" s="7">
        <v>8.3134E-2</v>
      </c>
      <c r="AJ336" s="7">
        <v>0.65383100000000005</v>
      </c>
      <c r="AK336" s="7">
        <v>-1.91472</v>
      </c>
      <c r="AL336" s="7">
        <v>-1.5224</v>
      </c>
      <c r="AM336" s="7">
        <v>6.5683000000000005E-2</v>
      </c>
      <c r="AN336" s="7">
        <v>0.133322</v>
      </c>
      <c r="AO336" s="7">
        <v>-1.39259</v>
      </c>
      <c r="AP336" s="7">
        <v>-1.08521</v>
      </c>
      <c r="AQ336" s="7">
        <v>-1.0935699999999999</v>
      </c>
      <c r="AR336" s="7">
        <v>-9.7220000000000001E-2</v>
      </c>
      <c r="AS336" s="7">
        <v>-1.39781</v>
      </c>
      <c r="AT336" s="7">
        <v>-0.62929999999999997</v>
      </c>
      <c r="AU336" s="7">
        <v>9.3720000000000001E-3</v>
      </c>
      <c r="AV336" s="7">
        <v>-2.0244599999999999</v>
      </c>
      <c r="AW336" s="7">
        <v>-2.1669800000000001</v>
      </c>
      <c r="AX336" s="7">
        <v>-2.0559799999999999</v>
      </c>
      <c r="AY336" s="7">
        <v>-2.3564600000000002</v>
      </c>
      <c r="AZ336" s="7">
        <v>1.0825E-2</v>
      </c>
      <c r="BA336" s="7">
        <v>0.38716200000000001</v>
      </c>
      <c r="BB336" s="7">
        <v>-0.51283999999999996</v>
      </c>
      <c r="BC336" s="7">
        <v>-0.86443999999999999</v>
      </c>
      <c r="BD336" s="7">
        <v>-0.17363000000000001</v>
      </c>
      <c r="BE336" s="7">
        <v>-0.80861000000000005</v>
      </c>
      <c r="BF336" s="7">
        <v>-0.77895000000000003</v>
      </c>
      <c r="BG336" s="7">
        <v>-0.84667000000000003</v>
      </c>
      <c r="BH336" s="7">
        <v>-1.4536199999999999</v>
      </c>
      <c r="BI336" s="7">
        <v>-1.2147600000000001</v>
      </c>
      <c r="BJ336" s="21">
        <v>3.9073510169999999</v>
      </c>
      <c r="BK336" s="21">
        <v>3.7945339680000001</v>
      </c>
      <c r="BL336" s="21">
        <v>0.70650416599999999</v>
      </c>
      <c r="BM336" s="21">
        <v>0.93414527199999997</v>
      </c>
      <c r="BN336" s="21">
        <v>0.862943232</v>
      </c>
    </row>
    <row r="337" spans="1:66" ht="13">
      <c r="A337" s="7">
        <v>336</v>
      </c>
      <c r="B337" s="8" t="s">
        <v>972</v>
      </c>
      <c r="C337" s="8" t="s">
        <v>330</v>
      </c>
      <c r="D337" s="7">
        <v>1977</v>
      </c>
      <c r="E337" s="8" t="s">
        <v>199</v>
      </c>
      <c r="F337" s="2" t="s">
        <v>114</v>
      </c>
      <c r="G337" s="2" t="s">
        <v>114</v>
      </c>
      <c r="H337" s="9" t="str">
        <f t="shared" si="4"/>
        <v>sad</v>
      </c>
      <c r="I337" s="9"/>
      <c r="J337" s="8" t="s">
        <v>973</v>
      </c>
      <c r="K337" s="7">
        <v>-0.15156</v>
      </c>
      <c r="L337" s="7">
        <v>0.61289000000000005</v>
      </c>
      <c r="M337" s="7">
        <v>-1.0105500000000001</v>
      </c>
      <c r="N337" s="7">
        <v>-0.19200999999999999</v>
      </c>
      <c r="O337" s="7">
        <v>-1.4011100000000001</v>
      </c>
      <c r="P337" s="7">
        <v>0.60775900000000005</v>
      </c>
      <c r="Q337" s="7">
        <v>2.9298519999999999</v>
      </c>
      <c r="R337" s="7">
        <v>1.650976</v>
      </c>
      <c r="S337" s="7">
        <v>-1.39452</v>
      </c>
      <c r="T337" s="7">
        <v>0.93313100000000004</v>
      </c>
      <c r="U337" s="7">
        <v>1.499039</v>
      </c>
      <c r="V337" s="7">
        <v>0.76399799999999995</v>
      </c>
      <c r="W337" s="7">
        <v>-0.92432000000000003</v>
      </c>
      <c r="X337" s="7">
        <v>0.85448199999999996</v>
      </c>
      <c r="Y337" s="7">
        <v>1.18455</v>
      </c>
      <c r="Z337" s="7">
        <v>1.121076</v>
      </c>
      <c r="AA337" s="7">
        <v>-0.92266999999999999</v>
      </c>
      <c r="AB337" s="7">
        <v>0.77497000000000005</v>
      </c>
      <c r="AC337" s="7">
        <v>0.84136299999999997</v>
      </c>
      <c r="AD337" s="7">
        <v>0.67786100000000005</v>
      </c>
      <c r="AE337" s="7">
        <v>-0.85563</v>
      </c>
      <c r="AF337" s="7">
        <v>0.87452799999999997</v>
      </c>
      <c r="AG337" s="7">
        <v>8.1002000000000005E-2</v>
      </c>
      <c r="AH337" s="7">
        <v>0.371249</v>
      </c>
      <c r="AI337" s="7">
        <v>-1.77515</v>
      </c>
      <c r="AJ337" s="7">
        <v>2.3991999999999999E-2</v>
      </c>
      <c r="AK337" s="7">
        <v>0.16337099999999999</v>
      </c>
      <c r="AL337" s="7">
        <v>-0.85519999999999996</v>
      </c>
      <c r="AM337" s="7">
        <v>-0.64117999999999997</v>
      </c>
      <c r="AN337" s="7">
        <v>-0.37478</v>
      </c>
      <c r="AO337" s="7">
        <v>1.1284179999999999</v>
      </c>
      <c r="AP337" s="7">
        <v>0.51396600000000003</v>
      </c>
      <c r="AQ337" s="7">
        <v>-0.30135000000000001</v>
      </c>
      <c r="AR337" s="7">
        <v>-0.14085</v>
      </c>
      <c r="AS337" s="7">
        <v>-0.49343999999999999</v>
      </c>
      <c r="AT337" s="7">
        <v>0.80448399999999998</v>
      </c>
      <c r="AU337" s="7">
        <v>8.9862999999999998E-2</v>
      </c>
      <c r="AV337" s="7">
        <v>6.9837999999999997E-2</v>
      </c>
      <c r="AW337" s="7">
        <v>0.46174599999999999</v>
      </c>
      <c r="AX337" s="7">
        <v>-0.68767999999999996</v>
      </c>
      <c r="AY337" s="7">
        <v>-4.8210000000000003E-2</v>
      </c>
      <c r="AZ337" s="7">
        <v>1.89161</v>
      </c>
      <c r="BA337" s="7">
        <v>1.871597</v>
      </c>
      <c r="BB337" s="7">
        <v>-0.41776000000000002</v>
      </c>
      <c r="BC337" s="7">
        <v>-0.73058000000000001</v>
      </c>
      <c r="BD337" s="7">
        <v>-0.14019000000000001</v>
      </c>
      <c r="BE337" s="7">
        <v>-5.1330000000000001E-2</v>
      </c>
      <c r="BF337" s="7">
        <v>-0.36219000000000001</v>
      </c>
      <c r="BG337" s="7">
        <v>-0.30176999999999998</v>
      </c>
      <c r="BH337" s="7">
        <v>1.3406389999999999</v>
      </c>
      <c r="BI337" s="7">
        <v>0.107025</v>
      </c>
      <c r="BJ337" s="21">
        <v>4.9512166979999996</v>
      </c>
      <c r="BK337" s="21">
        <v>5.2525887490000001</v>
      </c>
      <c r="BL337" s="21">
        <v>0.38716852699999998</v>
      </c>
      <c r="BM337" s="21">
        <v>0.721632838</v>
      </c>
      <c r="BN337" s="21">
        <v>0.34729763899999999</v>
      </c>
    </row>
    <row r="338" spans="1:66" ht="13">
      <c r="A338" s="7">
        <v>337</v>
      </c>
      <c r="B338" s="8" t="s">
        <v>974</v>
      </c>
      <c r="C338" s="8" t="s">
        <v>975</v>
      </c>
      <c r="D338" s="7">
        <v>1981</v>
      </c>
      <c r="E338" s="8" t="s">
        <v>114</v>
      </c>
      <c r="F338" s="2" t="s">
        <v>114</v>
      </c>
      <c r="G338" s="2" t="s">
        <v>114</v>
      </c>
      <c r="H338" s="9" t="str">
        <f t="shared" si="4"/>
        <v>sad</v>
      </c>
      <c r="I338" s="9"/>
      <c r="J338" s="8" t="s">
        <v>976</v>
      </c>
      <c r="K338" s="7">
        <v>-0.89117000000000002</v>
      </c>
      <c r="L338" s="7">
        <v>0.74658400000000003</v>
      </c>
      <c r="M338" s="7">
        <v>0.55452500000000005</v>
      </c>
      <c r="N338" s="7">
        <v>1.100325</v>
      </c>
      <c r="O338" s="7">
        <v>-1.6988099999999999</v>
      </c>
      <c r="P338" s="7">
        <v>1.0076560000000001</v>
      </c>
      <c r="Q338" s="7">
        <v>0.70777500000000004</v>
      </c>
      <c r="R338" s="7">
        <v>0.62309499999999995</v>
      </c>
      <c r="S338" s="7">
        <v>-1.87513</v>
      </c>
      <c r="T338" s="7">
        <v>-5.6680000000000001E-2</v>
      </c>
      <c r="U338" s="7">
        <v>-0.76507000000000003</v>
      </c>
      <c r="V338" s="7">
        <v>-0.48744999999999999</v>
      </c>
      <c r="W338" s="7">
        <v>-0.95035000000000003</v>
      </c>
      <c r="X338" s="7">
        <v>-0.26600000000000001</v>
      </c>
      <c r="Y338" s="7">
        <v>-0.82765</v>
      </c>
      <c r="Z338" s="7">
        <v>-0.33867999999999998</v>
      </c>
      <c r="AA338" s="7">
        <v>-0.96619999999999995</v>
      </c>
      <c r="AB338" s="7">
        <v>-0.29060000000000002</v>
      </c>
      <c r="AC338" s="7">
        <v>-1.5247999999999999</v>
      </c>
      <c r="AD338" s="7">
        <v>-0.57552999999999999</v>
      </c>
      <c r="AE338" s="7">
        <v>-1.2795000000000001</v>
      </c>
      <c r="AF338" s="7">
        <v>7.1931999999999996E-2</v>
      </c>
      <c r="AG338" s="7">
        <v>-1.4526399999999999</v>
      </c>
      <c r="AH338" s="7">
        <v>0.27294200000000002</v>
      </c>
      <c r="AI338" s="7">
        <v>-1.13422</v>
      </c>
      <c r="AJ338" s="7">
        <v>0.75087099999999996</v>
      </c>
      <c r="AK338" s="7">
        <v>-1.03467</v>
      </c>
      <c r="AL338" s="7">
        <v>-1.89585</v>
      </c>
      <c r="AM338" s="7">
        <v>-1.2009000000000001</v>
      </c>
      <c r="AN338" s="7">
        <v>-0.93201999999999996</v>
      </c>
      <c r="AO338" s="7">
        <v>-1.6166100000000001</v>
      </c>
      <c r="AP338" s="7">
        <v>-0.94125000000000003</v>
      </c>
      <c r="AQ338" s="7">
        <v>-1.0182599999999999</v>
      </c>
      <c r="AR338" s="7">
        <v>0.65845399999999998</v>
      </c>
      <c r="AS338" s="7">
        <v>-0.52854000000000001</v>
      </c>
      <c r="AT338" s="7">
        <v>-1.0312699999999999</v>
      </c>
      <c r="AU338" s="7">
        <v>-0.30912000000000001</v>
      </c>
      <c r="AV338" s="7">
        <v>-1.6212200000000001</v>
      </c>
      <c r="AW338" s="7">
        <v>-0.73682999999999998</v>
      </c>
      <c r="AX338" s="7">
        <v>-1.54223</v>
      </c>
      <c r="AY338" s="7">
        <v>-1.0252399999999999</v>
      </c>
      <c r="AZ338" s="7">
        <v>0.89580400000000004</v>
      </c>
      <c r="BA338" s="7">
        <v>0.63017000000000001</v>
      </c>
      <c r="BB338" s="7">
        <v>0.347555</v>
      </c>
      <c r="BC338" s="7">
        <v>0.35367999999999999</v>
      </c>
      <c r="BD338" s="7">
        <v>-0.97570999999999997</v>
      </c>
      <c r="BE338" s="7">
        <v>-0.34597</v>
      </c>
      <c r="BF338" s="7">
        <v>-0.93603000000000003</v>
      </c>
      <c r="BG338" s="7">
        <v>-1.0102100000000001</v>
      </c>
      <c r="BH338" s="7">
        <v>0.21884300000000001</v>
      </c>
      <c r="BI338" s="7">
        <v>-1.6835500000000001</v>
      </c>
      <c r="BJ338" s="21">
        <v>5.2210893629999999</v>
      </c>
      <c r="BK338" s="21">
        <v>5.3694343570000003</v>
      </c>
      <c r="BL338" s="21">
        <v>0.45665228400000002</v>
      </c>
      <c r="BM338" s="21">
        <v>0.76366770299999998</v>
      </c>
      <c r="BN338" s="21">
        <v>0.51703631900000002</v>
      </c>
    </row>
    <row r="339" spans="1:66" ht="13">
      <c r="A339" s="7">
        <v>338</v>
      </c>
      <c r="B339" s="8" t="s">
        <v>977</v>
      </c>
      <c r="C339" s="8" t="s">
        <v>978</v>
      </c>
      <c r="D339" s="7">
        <v>1973</v>
      </c>
      <c r="E339" s="8" t="s">
        <v>114</v>
      </c>
      <c r="F339" s="8" t="s">
        <v>114</v>
      </c>
      <c r="G339" s="2" t="s">
        <v>114</v>
      </c>
      <c r="H339" s="9" t="str">
        <f t="shared" si="4"/>
        <v>sad</v>
      </c>
      <c r="I339" s="9"/>
      <c r="J339" s="8" t="s">
        <v>979</v>
      </c>
      <c r="K339" s="7">
        <v>-0.95618000000000003</v>
      </c>
      <c r="L339" s="7">
        <v>-0.86065000000000003</v>
      </c>
      <c r="M339" s="7">
        <v>1.122625</v>
      </c>
      <c r="N339" s="7">
        <v>-0.61462000000000006</v>
      </c>
      <c r="O339" s="7">
        <v>-1.6735599999999999</v>
      </c>
      <c r="P339" s="7">
        <v>0.19231899999999999</v>
      </c>
      <c r="Q339" s="7">
        <v>-8.6690000000000003E-2</v>
      </c>
      <c r="R339" s="7">
        <v>-0.37073</v>
      </c>
      <c r="S339" s="7">
        <v>-1.9571499999999999</v>
      </c>
      <c r="T339" s="7">
        <v>-0.39809</v>
      </c>
      <c r="U339" s="7">
        <v>0.244787</v>
      </c>
      <c r="V339" s="7">
        <v>-1.0468200000000001</v>
      </c>
      <c r="W339" s="7">
        <v>-0.16031999999999999</v>
      </c>
      <c r="X339" s="7">
        <v>-0.84852000000000005</v>
      </c>
      <c r="Y339" s="7">
        <v>-0.99689000000000005</v>
      </c>
      <c r="Z339" s="7">
        <v>-0.10662000000000001</v>
      </c>
      <c r="AA339" s="7">
        <v>-0.25202000000000002</v>
      </c>
      <c r="AB339" s="7">
        <v>5.5094999999999998E-2</v>
      </c>
      <c r="AC339" s="7">
        <v>-0.43662000000000001</v>
      </c>
      <c r="AD339" s="7">
        <v>-0.59414999999999996</v>
      </c>
      <c r="AE339" s="7">
        <v>0.106641</v>
      </c>
      <c r="AF339" s="7">
        <v>0.374199</v>
      </c>
      <c r="AG339" s="7">
        <v>-1.3429</v>
      </c>
      <c r="AH339" s="7">
        <v>4.4119999999999999E-2</v>
      </c>
      <c r="AI339" s="7">
        <v>0.348167</v>
      </c>
      <c r="AJ339" s="7">
        <v>-0.18984999999999999</v>
      </c>
      <c r="AK339" s="7">
        <v>-1.3170299999999999</v>
      </c>
      <c r="AL339" s="7">
        <v>-1.35931</v>
      </c>
      <c r="AM339" s="7">
        <v>-0.96589000000000003</v>
      </c>
      <c r="AN339" s="7">
        <v>0.59886600000000001</v>
      </c>
      <c r="AO339" s="7">
        <v>-0.10949</v>
      </c>
      <c r="AP339" s="7">
        <v>-0.93017000000000005</v>
      </c>
      <c r="AQ339" s="7">
        <v>-0.45385999999999999</v>
      </c>
      <c r="AR339" s="7">
        <v>-1.5103899999999999</v>
      </c>
      <c r="AS339" s="7">
        <v>-0.58594999999999997</v>
      </c>
      <c r="AT339" s="7">
        <v>-0.92093999999999998</v>
      </c>
      <c r="AU339" s="7">
        <v>-0.89341000000000004</v>
      </c>
      <c r="AV339" s="7">
        <v>0.100521</v>
      </c>
      <c r="AW339" s="7">
        <v>-0.92789999999999995</v>
      </c>
      <c r="AX339" s="7">
        <v>-1.5902400000000001</v>
      </c>
      <c r="AY339" s="7">
        <v>-1.1176200000000001</v>
      </c>
      <c r="AZ339" s="7">
        <v>0.66920100000000005</v>
      </c>
      <c r="BA339" s="7">
        <v>0.99410500000000002</v>
      </c>
      <c r="BB339" s="7">
        <v>-0.46248</v>
      </c>
      <c r="BC339" s="7">
        <v>0.87573000000000001</v>
      </c>
      <c r="BD339" s="7">
        <v>-1.7921199999999999</v>
      </c>
      <c r="BE339" s="7">
        <v>-1.3646199999999999</v>
      </c>
      <c r="BF339" s="7">
        <v>-1.2264900000000001</v>
      </c>
      <c r="BG339" s="7">
        <v>-1.09656</v>
      </c>
      <c r="BH339" s="7">
        <v>-0.18356</v>
      </c>
      <c r="BI339" s="7">
        <v>-5.0000000000000001E-4</v>
      </c>
      <c r="BJ339" s="21">
        <v>4.1993684770000002</v>
      </c>
      <c r="BK339" s="21">
        <v>4.358959198</v>
      </c>
      <c r="BL339" s="21">
        <v>0.66147089000000003</v>
      </c>
      <c r="BM339" s="21">
        <v>0.915369451</v>
      </c>
      <c r="BN339" s="21">
        <v>0.65227752900000002</v>
      </c>
    </row>
    <row r="340" spans="1:66" ht="13">
      <c r="A340" s="7">
        <v>339</v>
      </c>
      <c r="B340" s="8" t="s">
        <v>980</v>
      </c>
      <c r="C340" s="8" t="s">
        <v>981</v>
      </c>
      <c r="D340" s="7">
        <v>1983</v>
      </c>
      <c r="E340" s="8" t="s">
        <v>114</v>
      </c>
      <c r="F340" s="8" t="s">
        <v>114</v>
      </c>
      <c r="G340" s="2" t="s">
        <v>114</v>
      </c>
      <c r="H340" s="9" t="str">
        <f t="shared" si="4"/>
        <v>sad</v>
      </c>
      <c r="I340" s="9"/>
      <c r="J340" s="8" t="s">
        <v>982</v>
      </c>
      <c r="K340" s="7">
        <v>-1.4547600000000001</v>
      </c>
      <c r="L340" s="7">
        <v>1.2379150000000001</v>
      </c>
      <c r="M340" s="7">
        <v>1.828627</v>
      </c>
      <c r="N340" s="7">
        <v>2.9908760000000001</v>
      </c>
      <c r="O340" s="7">
        <v>-3.81629</v>
      </c>
      <c r="P340" s="7">
        <v>2.7069000000000001</v>
      </c>
      <c r="Q340" s="7">
        <v>1.399653</v>
      </c>
      <c r="R340" s="7">
        <v>1.103396</v>
      </c>
      <c r="S340" s="7">
        <v>6.3273999999999997E-2</v>
      </c>
      <c r="T340" s="7">
        <v>0.68381899999999995</v>
      </c>
      <c r="U340" s="7">
        <v>-4.07036</v>
      </c>
      <c r="V340" s="7">
        <v>1.17333</v>
      </c>
      <c r="W340" s="7">
        <v>0.88643700000000003</v>
      </c>
      <c r="X340" s="7">
        <v>-0.22900999999999999</v>
      </c>
      <c r="Y340" s="7">
        <v>-3.3095599999999998</v>
      </c>
      <c r="Z340" s="7">
        <v>0.82355100000000003</v>
      </c>
      <c r="AA340" s="7">
        <v>-0.54706999999999995</v>
      </c>
      <c r="AB340" s="7">
        <v>0.79441600000000001</v>
      </c>
      <c r="AC340" s="7">
        <v>-2.0266600000000001</v>
      </c>
      <c r="AD340" s="7">
        <v>-7.7479999999999993E-2</v>
      </c>
      <c r="AE340" s="7">
        <v>-2.3073899999999998</v>
      </c>
      <c r="AF340" s="7">
        <v>-2.4680000000000001E-2</v>
      </c>
      <c r="AG340" s="7">
        <v>-1.65913</v>
      </c>
      <c r="AH340" s="7">
        <v>-0.1123</v>
      </c>
      <c r="AI340" s="7">
        <v>-1.50271</v>
      </c>
      <c r="AJ340" s="7">
        <v>-0.27137</v>
      </c>
      <c r="AK340" s="7">
        <v>0.97898499999999999</v>
      </c>
      <c r="AL340" s="7">
        <v>-0.10879</v>
      </c>
      <c r="AM340" s="7">
        <v>-0.87890000000000001</v>
      </c>
      <c r="AN340" s="7">
        <v>-0.36335000000000001</v>
      </c>
      <c r="AO340" s="7">
        <v>-0.79654999999999998</v>
      </c>
      <c r="AP340" s="7">
        <v>4.5794000000000001E-2</v>
      </c>
      <c r="AQ340" s="7">
        <v>-1.4583200000000001</v>
      </c>
      <c r="AR340" s="7">
        <v>-0.55939000000000005</v>
      </c>
      <c r="AS340" s="7">
        <v>0.26520500000000002</v>
      </c>
      <c r="AT340" s="7">
        <v>-1.0588299999999999</v>
      </c>
      <c r="AU340" s="7">
        <v>4.7226999999999998E-2</v>
      </c>
      <c r="AV340" s="7">
        <v>-0.61377000000000004</v>
      </c>
      <c r="AW340" s="7">
        <v>-0.81681000000000004</v>
      </c>
      <c r="AX340" s="7">
        <v>-2.5514100000000002</v>
      </c>
      <c r="AY340" s="7">
        <v>-1.3347100000000001</v>
      </c>
      <c r="AZ340" s="7">
        <v>1.3297019999999999</v>
      </c>
      <c r="BA340" s="7">
        <v>1.013258</v>
      </c>
      <c r="BB340" s="7">
        <v>-0.23802000000000001</v>
      </c>
      <c r="BC340" s="7">
        <v>-0.58601000000000003</v>
      </c>
      <c r="BD340" s="7">
        <v>-0.37514999999999998</v>
      </c>
      <c r="BE340" s="7">
        <v>-1.13313</v>
      </c>
      <c r="BF340" s="7">
        <v>-1.11903</v>
      </c>
      <c r="BG340" s="7">
        <v>-0.82862000000000002</v>
      </c>
      <c r="BH340" s="7">
        <v>1.0021789999999999</v>
      </c>
      <c r="BI340" s="7">
        <v>-0.86548000000000003</v>
      </c>
      <c r="BJ340" s="21">
        <v>4.7427930829999996</v>
      </c>
      <c r="BK340" s="21">
        <v>4.7552523610000001</v>
      </c>
      <c r="BL340" s="21">
        <v>0.54230916500000004</v>
      </c>
      <c r="BM340" s="21">
        <v>0.55606973199999998</v>
      </c>
      <c r="BN340" s="21">
        <v>0.41177046299999998</v>
      </c>
    </row>
    <row r="341" spans="1:66" ht="13">
      <c r="A341" s="7">
        <v>340</v>
      </c>
      <c r="B341" s="8" t="s">
        <v>983</v>
      </c>
      <c r="C341" s="8" t="s">
        <v>984</v>
      </c>
      <c r="D341" s="7">
        <v>2009</v>
      </c>
      <c r="E341" s="8" t="s">
        <v>63</v>
      </c>
      <c r="F341" s="8" t="s">
        <v>63</v>
      </c>
      <c r="G341" s="8" t="s">
        <v>63</v>
      </c>
      <c r="H341" s="9" t="str">
        <f t="shared" si="4"/>
        <v>romantic</v>
      </c>
      <c r="I341" s="9"/>
      <c r="J341" s="8" t="s">
        <v>985</v>
      </c>
      <c r="K341" s="7">
        <v>0.179342</v>
      </c>
      <c r="L341" s="7">
        <v>0.164434</v>
      </c>
      <c r="M341" s="7">
        <v>-0.72419</v>
      </c>
      <c r="N341" s="7">
        <v>-0.43709999999999999</v>
      </c>
      <c r="O341" s="7">
        <v>0.61636299999999999</v>
      </c>
      <c r="P341" s="7">
        <v>9.8890000000000006E-2</v>
      </c>
      <c r="Q341" s="7">
        <v>0.417182</v>
      </c>
      <c r="R341" s="7">
        <v>-9.2399999999999996E-2</v>
      </c>
      <c r="S341" s="7">
        <v>0.32904499999999998</v>
      </c>
      <c r="T341" s="7">
        <v>-0.40251999999999999</v>
      </c>
      <c r="U341" s="7">
        <v>-0.17918000000000001</v>
      </c>
      <c r="V341" s="7">
        <v>-0.12751000000000001</v>
      </c>
      <c r="W341" s="7">
        <v>0.73419500000000004</v>
      </c>
      <c r="X341" s="7">
        <v>0.381133</v>
      </c>
      <c r="Y341" s="7">
        <v>-0.68528</v>
      </c>
      <c r="Z341" s="7">
        <v>0.36545</v>
      </c>
      <c r="AA341" s="7">
        <v>0.46096900000000002</v>
      </c>
      <c r="AB341" s="7">
        <v>-0.2853</v>
      </c>
      <c r="AC341" s="7">
        <v>0.38719799999999999</v>
      </c>
      <c r="AD341" s="7">
        <v>0.50444199999999995</v>
      </c>
      <c r="AE341" s="7">
        <v>-0.86748999999999998</v>
      </c>
      <c r="AF341" s="7">
        <v>-0.62224000000000002</v>
      </c>
      <c r="AG341" s="7">
        <v>0.45678200000000002</v>
      </c>
      <c r="AH341" s="7">
        <v>-0.64188000000000001</v>
      </c>
      <c r="AI341" s="7">
        <v>0.45174599999999998</v>
      </c>
      <c r="AJ341" s="7">
        <v>-0.60797999999999996</v>
      </c>
      <c r="AK341" s="7">
        <v>1.157716</v>
      </c>
      <c r="AL341" s="7">
        <v>-0.30793999999999999</v>
      </c>
      <c r="AM341" s="7">
        <v>0.35266799999999998</v>
      </c>
      <c r="AN341" s="7">
        <v>-0.29942000000000002</v>
      </c>
      <c r="AO341" s="7">
        <v>0.71898899999999999</v>
      </c>
      <c r="AP341" s="7">
        <v>-6.4030000000000004E-2</v>
      </c>
      <c r="AQ341" s="7">
        <v>-0.92857000000000001</v>
      </c>
      <c r="AR341" s="7">
        <v>-4.3830000000000001E-2</v>
      </c>
      <c r="AS341" s="7">
        <v>-1.08233</v>
      </c>
      <c r="AT341" s="7">
        <v>-0.75973999999999997</v>
      </c>
      <c r="AU341" s="7">
        <v>-0.93606</v>
      </c>
      <c r="AV341" s="7">
        <v>0.75443700000000002</v>
      </c>
      <c r="AW341" s="7">
        <v>0.78032800000000002</v>
      </c>
      <c r="AX341" s="7">
        <v>0.880602</v>
      </c>
      <c r="AY341" s="7">
        <v>0.85188799999999998</v>
      </c>
      <c r="AZ341" s="7">
        <v>5.5497999999999999E-2</v>
      </c>
      <c r="BA341" s="7">
        <v>0.30203400000000002</v>
      </c>
      <c r="BB341" s="7">
        <v>0.314419</v>
      </c>
      <c r="BC341" s="7">
        <v>-0.86443999999999999</v>
      </c>
      <c r="BD341" s="7">
        <v>1.413724</v>
      </c>
      <c r="BE341" s="7">
        <v>0.77366800000000002</v>
      </c>
      <c r="BF341" s="7">
        <v>-0.53547</v>
      </c>
      <c r="BG341" s="7">
        <v>-0.62180999999999997</v>
      </c>
      <c r="BH341" s="7">
        <v>0.30299599999999999</v>
      </c>
      <c r="BI341" s="7">
        <v>-1.0199400000000001</v>
      </c>
      <c r="BJ341" s="21">
        <v>5.4621224399999999</v>
      </c>
      <c r="BK341" s="21">
        <v>5.902011871</v>
      </c>
      <c r="BL341" s="21">
        <v>0.29774326099999998</v>
      </c>
      <c r="BM341" s="21">
        <v>0.80028545900000003</v>
      </c>
      <c r="BN341" s="21">
        <v>0.48335665500000002</v>
      </c>
    </row>
    <row r="342" spans="1:66" ht="13">
      <c r="A342" s="7">
        <v>341</v>
      </c>
      <c r="B342" s="8" t="s">
        <v>986</v>
      </c>
      <c r="C342" s="8" t="s">
        <v>987</v>
      </c>
      <c r="D342" s="7">
        <v>2016</v>
      </c>
      <c r="E342" s="8" t="s">
        <v>114</v>
      </c>
      <c r="F342" s="2" t="s">
        <v>114</v>
      </c>
      <c r="G342" s="2" t="s">
        <v>114</v>
      </c>
      <c r="H342" s="9" t="str">
        <f t="shared" si="4"/>
        <v>sad</v>
      </c>
      <c r="I342" s="9"/>
      <c r="J342" s="8" t="s">
        <v>988</v>
      </c>
      <c r="K342" s="7">
        <v>-0.86314000000000002</v>
      </c>
      <c r="L342" s="7">
        <v>2.8634E-2</v>
      </c>
      <c r="M342" s="7">
        <v>1.533126</v>
      </c>
      <c r="N342" s="7">
        <v>7.1997000000000005E-2</v>
      </c>
      <c r="O342" s="7">
        <v>0.96409199999999995</v>
      </c>
      <c r="P342" s="7">
        <v>-0.60133999999999999</v>
      </c>
      <c r="Q342" s="7">
        <v>0.56034300000000004</v>
      </c>
      <c r="R342" s="7">
        <v>-0.60514000000000001</v>
      </c>
      <c r="S342" s="7">
        <v>1.103701</v>
      </c>
      <c r="T342" s="7">
        <v>-0.48546</v>
      </c>
      <c r="U342" s="7">
        <v>0.54850600000000005</v>
      </c>
      <c r="V342" s="7">
        <v>0.17385600000000001</v>
      </c>
      <c r="W342" s="7">
        <v>1.2114480000000001</v>
      </c>
      <c r="X342" s="7">
        <v>-0.76841999999999999</v>
      </c>
      <c r="Y342" s="7">
        <v>0.232289</v>
      </c>
      <c r="Z342" s="7">
        <v>9.7493999999999997E-2</v>
      </c>
      <c r="AA342" s="7">
        <v>0.39246700000000001</v>
      </c>
      <c r="AB342" s="7">
        <v>-0.22711999999999999</v>
      </c>
      <c r="AC342" s="7">
        <v>-9.7099999999999999E-3</v>
      </c>
      <c r="AD342" s="7">
        <v>0.72503099999999998</v>
      </c>
      <c r="AE342" s="7">
        <v>-0.53300000000000003</v>
      </c>
      <c r="AF342" s="7">
        <v>0.116567</v>
      </c>
      <c r="AG342" s="7">
        <v>-0.48238999999999999</v>
      </c>
      <c r="AH342" s="7">
        <v>0.13237399999999999</v>
      </c>
      <c r="AI342" s="7">
        <v>1.124E-3</v>
      </c>
      <c r="AJ342" s="7">
        <v>-0.28860000000000002</v>
      </c>
      <c r="AK342" s="7">
        <v>-1.08728</v>
      </c>
      <c r="AL342" s="7">
        <v>-1.53728</v>
      </c>
      <c r="AM342" s="7">
        <v>-0.15493999999999999</v>
      </c>
      <c r="AN342" s="7">
        <v>1.4658880000000001</v>
      </c>
      <c r="AO342" s="7">
        <v>-8.3059999999999995E-2</v>
      </c>
      <c r="AP342" s="7">
        <v>7.9457E-2</v>
      </c>
      <c r="AQ342" s="7">
        <v>-0.84858999999999996</v>
      </c>
      <c r="AR342" s="7">
        <v>0.46843299999999999</v>
      </c>
      <c r="AS342" s="7">
        <v>0.38317899999999999</v>
      </c>
      <c r="AT342" s="7">
        <v>-0.65874999999999995</v>
      </c>
      <c r="AU342" s="7">
        <v>0.6804</v>
      </c>
      <c r="AV342" s="7">
        <v>-0.91588999999999998</v>
      </c>
      <c r="AW342" s="7">
        <v>-1.86876</v>
      </c>
      <c r="AX342" s="7">
        <v>-1.1338200000000001</v>
      </c>
      <c r="AY342" s="7">
        <v>-1.9037299999999999</v>
      </c>
      <c r="AZ342" s="7">
        <v>1.1832389999999999</v>
      </c>
      <c r="BA342" s="7">
        <v>0.19400300000000001</v>
      </c>
      <c r="BB342" s="7">
        <v>-0.49003999999999998</v>
      </c>
      <c r="BC342" s="7">
        <v>1.5282929999999999</v>
      </c>
      <c r="BD342" s="7">
        <v>-0.41926000000000002</v>
      </c>
      <c r="BE342" s="7">
        <v>-0.80737000000000003</v>
      </c>
      <c r="BF342" s="7">
        <v>-0.10874</v>
      </c>
      <c r="BG342" s="7">
        <v>3.4611000000000003E-2</v>
      </c>
      <c r="BH342" s="7">
        <v>-1.698</v>
      </c>
      <c r="BI342" s="7">
        <v>-0.22603999999999999</v>
      </c>
      <c r="BJ342" s="21">
        <v>3.7041590210000002</v>
      </c>
      <c r="BK342" s="21">
        <v>4.4090275759999997</v>
      </c>
      <c r="BL342" s="21">
        <v>0.81072670199999997</v>
      </c>
      <c r="BM342" s="21">
        <v>0.95716220100000005</v>
      </c>
      <c r="BN342" s="21">
        <v>0.867924154</v>
      </c>
    </row>
    <row r="343" spans="1:66" ht="13">
      <c r="A343" s="7">
        <v>342</v>
      </c>
      <c r="B343" s="8" t="s">
        <v>989</v>
      </c>
      <c r="C343" s="8" t="s">
        <v>622</v>
      </c>
      <c r="D343" s="7">
        <v>2006</v>
      </c>
      <c r="E343" s="8" t="s">
        <v>114</v>
      </c>
      <c r="F343" s="2" t="s">
        <v>114</v>
      </c>
      <c r="G343" s="2" t="s">
        <v>114</v>
      </c>
      <c r="H343" s="9" t="str">
        <f t="shared" si="4"/>
        <v>sad</v>
      </c>
      <c r="I343" s="9"/>
      <c r="J343" s="8" t="s">
        <v>990</v>
      </c>
      <c r="K343" s="7">
        <v>-2.1657999999999999</v>
      </c>
      <c r="L343" s="7">
        <v>2.3054700000000001</v>
      </c>
      <c r="M343" s="7">
        <v>0.53637800000000002</v>
      </c>
      <c r="N343" s="7">
        <v>-0.40126000000000001</v>
      </c>
      <c r="O343" s="7">
        <v>0.85897800000000002</v>
      </c>
      <c r="P343" s="7">
        <v>1.090195</v>
      </c>
      <c r="Q343" s="7">
        <v>0.16572200000000001</v>
      </c>
      <c r="R343" s="7">
        <v>-0.68266000000000004</v>
      </c>
      <c r="S343" s="7">
        <v>0.473001</v>
      </c>
      <c r="T343" s="7">
        <v>-1.26274</v>
      </c>
      <c r="U343" s="7">
        <v>-8.1259999999999999E-2</v>
      </c>
      <c r="V343" s="7">
        <v>-0.38869999999999999</v>
      </c>
      <c r="W343" s="7">
        <v>0.53141099999999997</v>
      </c>
      <c r="X343" s="7">
        <v>-0.96792</v>
      </c>
      <c r="Y343" s="7">
        <v>0.36430800000000002</v>
      </c>
      <c r="Z343" s="7">
        <v>-0.64461000000000002</v>
      </c>
      <c r="AA343" s="7">
        <v>0.99971600000000005</v>
      </c>
      <c r="AB343" s="7">
        <v>-7.9039999999999999E-2</v>
      </c>
      <c r="AC343" s="7">
        <v>6.3334000000000001E-2</v>
      </c>
      <c r="AD343" s="7">
        <v>-0.61462000000000006</v>
      </c>
      <c r="AE343" s="7">
        <v>0.66695499999999996</v>
      </c>
      <c r="AF343" s="7">
        <v>-0.43157000000000001</v>
      </c>
      <c r="AG343" s="7">
        <v>0.38944600000000001</v>
      </c>
      <c r="AH343" s="7">
        <v>-0.66739999999999999</v>
      </c>
      <c r="AI343" s="7">
        <v>0.48202099999999998</v>
      </c>
      <c r="AJ343" s="7">
        <v>-5.8720000000000001E-2</v>
      </c>
      <c r="AK343" s="7">
        <v>1.132876</v>
      </c>
      <c r="AL343" s="7">
        <v>0.20196900000000001</v>
      </c>
      <c r="AM343" s="7">
        <v>0.51296600000000003</v>
      </c>
      <c r="AN343" s="7">
        <v>0.21277599999999999</v>
      </c>
      <c r="AO343" s="7">
        <v>0.82050599999999996</v>
      </c>
      <c r="AP343" s="7">
        <v>1.877248</v>
      </c>
      <c r="AQ343" s="7">
        <v>0.77851300000000001</v>
      </c>
      <c r="AR343" s="7">
        <v>0.99983599999999995</v>
      </c>
      <c r="AS343" s="7">
        <v>-0.11889</v>
      </c>
      <c r="AT343" s="7">
        <v>0.53146199999999999</v>
      </c>
      <c r="AU343" s="7">
        <v>0.26242599999999999</v>
      </c>
      <c r="AV343" s="7">
        <v>-0.38523000000000002</v>
      </c>
      <c r="AW343" s="7">
        <v>-1.05619</v>
      </c>
      <c r="AX343" s="7">
        <v>-0.70340000000000003</v>
      </c>
      <c r="AY343" s="7">
        <v>-0.97994000000000003</v>
      </c>
      <c r="AZ343" s="7">
        <v>-0.10759000000000001</v>
      </c>
      <c r="BA343" s="7">
        <v>0.37316700000000003</v>
      </c>
      <c r="BB343" s="7">
        <v>-0.34966000000000003</v>
      </c>
      <c r="BC343" s="7">
        <v>1.1828179999999999</v>
      </c>
      <c r="BD343" s="7">
        <v>-0.42909000000000003</v>
      </c>
      <c r="BE343" s="7">
        <v>-0.92991999999999997</v>
      </c>
      <c r="BF343" s="7">
        <v>-1.63995</v>
      </c>
      <c r="BG343" s="7">
        <v>-1.08111</v>
      </c>
      <c r="BH343" s="7">
        <v>-1.0988100000000001</v>
      </c>
      <c r="BI343" s="7">
        <v>-1.2974300000000001</v>
      </c>
      <c r="BJ343" s="21">
        <v>4.3502416610000001</v>
      </c>
      <c r="BK343" s="21">
        <v>4.4304671290000002</v>
      </c>
      <c r="BL343" s="21">
        <v>0.73521196799999999</v>
      </c>
      <c r="BM343" s="21">
        <v>0.84225183699999995</v>
      </c>
      <c r="BN343" s="21">
        <v>0.81696963300000003</v>
      </c>
    </row>
    <row r="344" spans="1:66" ht="13">
      <c r="A344" s="7">
        <v>343</v>
      </c>
      <c r="B344" s="8" t="s">
        <v>991</v>
      </c>
      <c r="C344" s="8" t="s">
        <v>992</v>
      </c>
      <c r="D344" s="7">
        <v>1958</v>
      </c>
      <c r="E344" s="8" t="s">
        <v>114</v>
      </c>
      <c r="F344" s="2" t="s">
        <v>63</v>
      </c>
      <c r="G344" s="2" t="s">
        <v>114</v>
      </c>
      <c r="H344" s="9" t="str">
        <f t="shared" si="4"/>
        <v>sad</v>
      </c>
      <c r="I344" s="9"/>
      <c r="J344" s="8" t="s">
        <v>993</v>
      </c>
      <c r="K344" s="7">
        <v>-1.31972</v>
      </c>
      <c r="L344" s="7">
        <v>-0.66827999999999999</v>
      </c>
      <c r="M344" s="7">
        <v>2.0533359999999998</v>
      </c>
      <c r="N344" s="7">
        <v>-0.33896999999999999</v>
      </c>
      <c r="O344" s="7">
        <v>-1.6776899999999999</v>
      </c>
      <c r="P344" s="7">
        <v>0.33340500000000001</v>
      </c>
      <c r="Q344" s="7">
        <v>0.78240799999999999</v>
      </c>
      <c r="R344" s="7">
        <v>0.87293299999999996</v>
      </c>
      <c r="S344" s="7">
        <v>-0.33278000000000002</v>
      </c>
      <c r="T344" s="7">
        <v>-0.39557999999999999</v>
      </c>
      <c r="U344" s="7">
        <v>-2.0179800000000001</v>
      </c>
      <c r="V344" s="7">
        <v>-0.31745000000000001</v>
      </c>
      <c r="W344" s="7">
        <v>-0.1113</v>
      </c>
      <c r="X344" s="7">
        <v>-0.33690999999999999</v>
      </c>
      <c r="Y344" s="7">
        <v>-1.1137999999999999</v>
      </c>
      <c r="Z344" s="7">
        <v>-1.6160000000000001</v>
      </c>
      <c r="AA344" s="7">
        <v>-9.1050000000000006E-2</v>
      </c>
      <c r="AB344" s="7">
        <v>-0.87026000000000003</v>
      </c>
      <c r="AC344" s="7">
        <v>-1.52854</v>
      </c>
      <c r="AD344" s="7">
        <v>-0.83391999999999999</v>
      </c>
      <c r="AE344" s="7">
        <v>0.82334600000000002</v>
      </c>
      <c r="AF344" s="7">
        <v>-0.97357000000000005</v>
      </c>
      <c r="AG344" s="7">
        <v>-1.8574200000000001</v>
      </c>
      <c r="AH344" s="7">
        <v>-0.55925000000000002</v>
      </c>
      <c r="AI344" s="7">
        <v>-0.58216000000000001</v>
      </c>
      <c r="AJ344" s="7">
        <v>-1.20966</v>
      </c>
      <c r="AK344" s="7">
        <v>1.59707</v>
      </c>
      <c r="AL344" s="7">
        <v>-1.29278</v>
      </c>
      <c r="AM344" s="7">
        <v>-1.76735</v>
      </c>
      <c r="AN344" s="7">
        <v>-1.97278</v>
      </c>
      <c r="AO344" s="7">
        <v>-0.49308999999999997</v>
      </c>
      <c r="AP344" s="7">
        <v>-0.37413999999999997</v>
      </c>
      <c r="AQ344" s="7">
        <v>-1.6483399999999999</v>
      </c>
      <c r="AR344" s="7">
        <v>-1.13473</v>
      </c>
      <c r="AS344" s="7">
        <v>-1.4349000000000001</v>
      </c>
      <c r="AT344" s="7">
        <v>2.1925E-2</v>
      </c>
      <c r="AU344" s="7">
        <v>-9.4219999999999998E-2</v>
      </c>
      <c r="AV344" s="7">
        <v>0.10814699999999999</v>
      </c>
      <c r="AW344" s="7">
        <v>-1.5403</v>
      </c>
      <c r="AX344" s="7">
        <v>-2.0456699999999999</v>
      </c>
      <c r="AY344" s="7">
        <v>-1.5865199999999999</v>
      </c>
      <c r="AZ344" s="7">
        <v>1.014197</v>
      </c>
      <c r="BA344" s="7">
        <v>0.72150700000000001</v>
      </c>
      <c r="BB344" s="7">
        <v>-0.39805000000000001</v>
      </c>
      <c r="BC344" s="7">
        <v>-1.31351</v>
      </c>
      <c r="BD344" s="7">
        <v>-1.1176999999999999</v>
      </c>
      <c r="BE344" s="7">
        <v>-1.53552</v>
      </c>
      <c r="BF344" s="7">
        <v>-1.1373500000000001</v>
      </c>
      <c r="BG344" s="7">
        <v>-0.73207</v>
      </c>
      <c r="BH344" s="7">
        <v>-0.94527000000000005</v>
      </c>
      <c r="BI344" s="7">
        <v>-0.64570000000000005</v>
      </c>
      <c r="BJ344" s="21">
        <v>4.1643891330000002</v>
      </c>
      <c r="BK344" s="21">
        <v>3.986832857</v>
      </c>
      <c r="BL344" s="21">
        <v>0.74616754100000005</v>
      </c>
      <c r="BM344" s="21">
        <v>0.91339659699999998</v>
      </c>
      <c r="BN344" s="21">
        <v>0.68911427300000005</v>
      </c>
    </row>
    <row r="345" spans="1:66" ht="13">
      <c r="A345" s="7">
        <v>344</v>
      </c>
      <c r="B345" s="8" t="s">
        <v>994</v>
      </c>
      <c r="C345" s="8" t="s">
        <v>995</v>
      </c>
      <c r="D345" s="7">
        <v>1998</v>
      </c>
      <c r="E345" s="8" t="s">
        <v>114</v>
      </c>
      <c r="F345" s="2" t="s">
        <v>114</v>
      </c>
      <c r="G345" s="2" t="s">
        <v>114</v>
      </c>
      <c r="H345" s="9" t="str">
        <f t="shared" si="4"/>
        <v>sad</v>
      </c>
      <c r="I345" s="9"/>
      <c r="J345" s="8" t="s">
        <v>996</v>
      </c>
      <c r="K345" s="7">
        <v>-0.74851000000000001</v>
      </c>
      <c r="L345" s="7">
        <v>0.29766700000000001</v>
      </c>
      <c r="M345" s="7">
        <v>-0.14137</v>
      </c>
      <c r="N345" s="7">
        <v>0.44599899999999998</v>
      </c>
      <c r="O345" s="7">
        <v>1.3413649999999999</v>
      </c>
      <c r="P345" s="7">
        <v>0.24944</v>
      </c>
      <c r="Q345" s="7">
        <v>0.16539200000000001</v>
      </c>
      <c r="R345" s="7">
        <v>0.87211499999999997</v>
      </c>
      <c r="S345" s="7">
        <v>0.78300099999999995</v>
      </c>
      <c r="T345" s="7">
        <v>0.93414600000000003</v>
      </c>
      <c r="U345" s="7">
        <v>-0.56908999999999998</v>
      </c>
      <c r="V345" s="7">
        <v>1.0562959999999999</v>
      </c>
      <c r="W345" s="7">
        <v>0.38779200000000003</v>
      </c>
      <c r="X345" s="7">
        <v>1.2527440000000001</v>
      </c>
      <c r="Y345" s="7">
        <v>-0.33084000000000002</v>
      </c>
      <c r="Z345" s="7">
        <v>0.50599400000000005</v>
      </c>
      <c r="AA345" s="7">
        <v>-0.73548999999999998</v>
      </c>
      <c r="AB345" s="7">
        <v>0.37458399999999997</v>
      </c>
      <c r="AC345" s="7">
        <v>8.8738999999999998E-2</v>
      </c>
      <c r="AD345" s="7">
        <v>1.0915109999999999</v>
      </c>
      <c r="AE345" s="7">
        <v>0.191858</v>
      </c>
      <c r="AF345" s="7">
        <v>0.97844200000000003</v>
      </c>
      <c r="AG345" s="7">
        <v>9.7520999999999997E-2</v>
      </c>
      <c r="AH345" s="7">
        <v>1.0449809999999999</v>
      </c>
      <c r="AI345" s="7">
        <v>0.50276799999999999</v>
      </c>
      <c r="AJ345" s="7">
        <v>0.85343899999999995</v>
      </c>
      <c r="AK345" s="7">
        <v>-0.80037000000000003</v>
      </c>
      <c r="AL345" s="7">
        <v>-1.0244599999999999</v>
      </c>
      <c r="AM345" s="7">
        <v>-0.28560000000000002</v>
      </c>
      <c r="AN345" s="7">
        <v>1.123799</v>
      </c>
      <c r="AO345" s="7">
        <v>1.9328019999999999</v>
      </c>
      <c r="AP345" s="7">
        <v>0.19821900000000001</v>
      </c>
      <c r="AQ345" s="7">
        <v>-0.32628000000000001</v>
      </c>
      <c r="AR345" s="7">
        <v>-0.77661999999999998</v>
      </c>
      <c r="AS345" s="7">
        <v>-1.30084</v>
      </c>
      <c r="AT345" s="7">
        <v>-0.59853999999999996</v>
      </c>
      <c r="AU345" s="7">
        <v>0.472999</v>
      </c>
      <c r="AV345" s="7">
        <v>1.508281</v>
      </c>
      <c r="AW345" s="7">
        <v>-1.899E-2</v>
      </c>
      <c r="AX345" s="7">
        <v>0.756992</v>
      </c>
      <c r="AY345" s="7">
        <v>0.29577500000000001</v>
      </c>
      <c r="AZ345" s="7">
        <v>0.36429800000000001</v>
      </c>
      <c r="BA345" s="7">
        <v>0.36702699999999999</v>
      </c>
      <c r="BB345" s="7">
        <v>-0.30352000000000001</v>
      </c>
      <c r="BC345" s="7">
        <v>0.129944</v>
      </c>
      <c r="BD345" s="7">
        <v>-0.91078000000000003</v>
      </c>
      <c r="BE345" s="7">
        <v>0.44219900000000001</v>
      </c>
      <c r="BF345" s="7">
        <v>-0.86955000000000005</v>
      </c>
      <c r="BG345" s="7">
        <v>-0.62251000000000001</v>
      </c>
      <c r="BH345" s="7">
        <v>-0.76339999999999997</v>
      </c>
      <c r="BI345" s="7">
        <v>-0.27543000000000001</v>
      </c>
      <c r="BJ345" s="21">
        <v>4.4721021649999999</v>
      </c>
      <c r="BK345" s="21">
        <v>4.6106500629999996</v>
      </c>
      <c r="BL345" s="21">
        <v>0.52587306499999997</v>
      </c>
      <c r="BM345" s="21">
        <v>0.96220928400000005</v>
      </c>
      <c r="BN345" s="21">
        <v>0.73080176100000005</v>
      </c>
    </row>
    <row r="346" spans="1:66" ht="13">
      <c r="A346" s="7">
        <v>345</v>
      </c>
      <c r="B346" s="8" t="s">
        <v>997</v>
      </c>
      <c r="C346" s="8" t="s">
        <v>281</v>
      </c>
      <c r="D346" s="7">
        <v>2003</v>
      </c>
      <c r="E346" s="8" t="s">
        <v>114</v>
      </c>
      <c r="F346" s="2" t="s">
        <v>114</v>
      </c>
      <c r="G346" s="2" t="s">
        <v>114</v>
      </c>
      <c r="H346" s="9" t="str">
        <f t="shared" si="4"/>
        <v>sad</v>
      </c>
      <c r="I346" s="9"/>
      <c r="J346" s="8" t="s">
        <v>998</v>
      </c>
      <c r="K346" s="7">
        <v>-1.6364399999999999</v>
      </c>
      <c r="L346" s="7">
        <v>0.64431799999999995</v>
      </c>
      <c r="M346" s="7">
        <v>0.39665699999999998</v>
      </c>
      <c r="N346" s="7">
        <v>1.2346539999999999</v>
      </c>
      <c r="O346" s="7">
        <v>1.0589519999999999</v>
      </c>
      <c r="P346" s="7">
        <v>1.492621</v>
      </c>
      <c r="Q346" s="7">
        <v>1.6903030000000001</v>
      </c>
      <c r="R346" s="7">
        <v>0.77290700000000001</v>
      </c>
      <c r="S346" s="7">
        <v>1.271242</v>
      </c>
      <c r="T346" s="7">
        <v>1.030151</v>
      </c>
      <c r="U346" s="7">
        <v>0.46402100000000002</v>
      </c>
      <c r="V346" s="7">
        <v>-1.259E-2</v>
      </c>
      <c r="W346" s="7">
        <v>1.0956330000000001</v>
      </c>
      <c r="X346" s="7">
        <v>0.96209900000000004</v>
      </c>
      <c r="Y346" s="7">
        <v>0.71892599999999995</v>
      </c>
      <c r="Z346" s="7">
        <v>0.91566099999999995</v>
      </c>
      <c r="AA346" s="7">
        <v>0.31622400000000001</v>
      </c>
      <c r="AB346" s="7">
        <v>1.1871499999999999</v>
      </c>
      <c r="AC346" s="7">
        <v>-6.0999999999999999E-2</v>
      </c>
      <c r="AD346" s="7">
        <v>0.31246000000000002</v>
      </c>
      <c r="AE346" s="7">
        <v>0.67432700000000001</v>
      </c>
      <c r="AF346" s="7">
        <v>0.410244</v>
      </c>
      <c r="AG346" s="7">
        <v>0.63167099999999998</v>
      </c>
      <c r="AH346" s="7">
        <v>0.63471100000000003</v>
      </c>
      <c r="AI346" s="7">
        <v>-8.9940000000000006E-2</v>
      </c>
      <c r="AJ346" s="7">
        <v>0.71923400000000004</v>
      </c>
      <c r="AK346" s="7">
        <v>0.74260400000000004</v>
      </c>
      <c r="AL346" s="7">
        <v>4.2766999999999999E-2</v>
      </c>
      <c r="AM346" s="7">
        <v>0.723889</v>
      </c>
      <c r="AN346" s="7">
        <v>6.1590000000000004E-3</v>
      </c>
      <c r="AO346" s="7">
        <v>0.44850000000000001</v>
      </c>
      <c r="AP346" s="7">
        <v>0.43076999999999999</v>
      </c>
      <c r="AQ346" s="7">
        <v>-0.95606999999999998</v>
      </c>
      <c r="AR346" s="7">
        <v>-0.36935000000000001</v>
      </c>
      <c r="AS346" s="7">
        <v>-0.65356000000000003</v>
      </c>
      <c r="AT346" s="7">
        <v>0.713785</v>
      </c>
      <c r="AU346" s="7">
        <v>0.79602499999999998</v>
      </c>
      <c r="AV346" s="7">
        <v>-0.22356999999999999</v>
      </c>
      <c r="AW346" s="7">
        <v>-0.93703999999999998</v>
      </c>
      <c r="AX346" s="7">
        <v>-0.44649</v>
      </c>
      <c r="AY346" s="7">
        <v>-0.84094999999999998</v>
      </c>
      <c r="AZ346" s="7">
        <v>0.585426</v>
      </c>
      <c r="BA346" s="7">
        <v>0.36499500000000001</v>
      </c>
      <c r="BB346" s="7">
        <v>-0.38754</v>
      </c>
      <c r="BC346" s="7">
        <v>-0.86443999999999999</v>
      </c>
      <c r="BD346" s="7">
        <v>-0.54405999999999999</v>
      </c>
      <c r="BE346" s="7">
        <v>0.40898400000000001</v>
      </c>
      <c r="BF346" s="7">
        <v>-1.2628999999999999</v>
      </c>
      <c r="BG346" s="7">
        <v>-0.96986000000000006</v>
      </c>
      <c r="BH346" s="7">
        <v>-1.0603199999999999</v>
      </c>
      <c r="BI346" s="7">
        <v>-0.58692</v>
      </c>
      <c r="BJ346" s="21">
        <v>3.9998600479999999</v>
      </c>
      <c r="BK346" s="21">
        <v>4.3812704089999999</v>
      </c>
      <c r="BL346" s="21">
        <v>0.64103352999999996</v>
      </c>
      <c r="BM346" s="21">
        <v>0.94684028600000003</v>
      </c>
      <c r="BN346" s="21">
        <v>0.73829388600000001</v>
      </c>
    </row>
    <row r="347" spans="1:66" ht="13">
      <c r="A347" s="7">
        <v>346</v>
      </c>
      <c r="B347" s="8" t="s">
        <v>999</v>
      </c>
      <c r="C347" s="8" t="s">
        <v>1000</v>
      </c>
      <c r="D347" s="7">
        <v>1966</v>
      </c>
      <c r="E347" s="8" t="s">
        <v>114</v>
      </c>
      <c r="F347" s="2" t="s">
        <v>114</v>
      </c>
      <c r="G347" s="2" t="s">
        <v>114</v>
      </c>
      <c r="H347" s="9" t="str">
        <f t="shared" si="4"/>
        <v>sad</v>
      </c>
      <c r="I347" s="9"/>
      <c r="J347" s="8" t="s">
        <v>1001</v>
      </c>
      <c r="K347" s="7">
        <v>-1.82508</v>
      </c>
      <c r="L347" s="7">
        <v>-0.20701</v>
      </c>
      <c r="M347" s="7">
        <v>2.0046379999999999</v>
      </c>
      <c r="N347" s="7">
        <v>-0.81174000000000002</v>
      </c>
      <c r="O347" s="7">
        <v>-1.64147</v>
      </c>
      <c r="P347" s="7">
        <v>0.91734000000000004</v>
      </c>
      <c r="Q347" s="7">
        <v>0.88910500000000003</v>
      </c>
      <c r="R347" s="7">
        <v>0.20712700000000001</v>
      </c>
      <c r="S347" s="7">
        <v>-0.28304000000000001</v>
      </c>
      <c r="T347" s="7">
        <v>-0.57596999999999998</v>
      </c>
      <c r="U347" s="7">
        <v>-2.0260400000000001</v>
      </c>
      <c r="V347" s="7">
        <v>8.0757999999999996E-2</v>
      </c>
      <c r="W347" s="7">
        <v>1.1096280000000001</v>
      </c>
      <c r="X347" s="7">
        <v>-0.55051000000000005</v>
      </c>
      <c r="Y347" s="7">
        <v>-1.6589700000000001</v>
      </c>
      <c r="Z347" s="7">
        <v>-1.848E-2</v>
      </c>
      <c r="AA347" s="7">
        <v>-0.10800999999999999</v>
      </c>
      <c r="AB347" s="7">
        <v>-0.32556000000000002</v>
      </c>
      <c r="AC347" s="7">
        <v>-1.0723499999999999</v>
      </c>
      <c r="AD347" s="7">
        <v>-1.7690000000000001E-2</v>
      </c>
      <c r="AE347" s="7">
        <v>-1.8948499999999999</v>
      </c>
      <c r="AF347" s="7">
        <v>0.68420000000000003</v>
      </c>
      <c r="AG347" s="7">
        <v>-0.1792</v>
      </c>
      <c r="AH347" s="7">
        <v>1.790638</v>
      </c>
      <c r="AI347" s="7">
        <v>-1.8238399999999999</v>
      </c>
      <c r="AJ347" s="7">
        <v>1.1811020000000001</v>
      </c>
      <c r="AK347" s="7">
        <v>-1.72645</v>
      </c>
      <c r="AL347" s="7">
        <v>-1.8306100000000001</v>
      </c>
      <c r="AM347" s="7">
        <v>-0.95855999999999997</v>
      </c>
      <c r="AN347" s="7">
        <v>-0.63593</v>
      </c>
      <c r="AO347" s="7">
        <v>1.019298</v>
      </c>
      <c r="AP347" s="7">
        <v>-1.2355400000000001</v>
      </c>
      <c r="AQ347" s="7">
        <v>-1.0968199999999999</v>
      </c>
      <c r="AR347" s="7">
        <v>-0.78381999999999996</v>
      </c>
      <c r="AS347" s="7">
        <v>-1.3738300000000001</v>
      </c>
      <c r="AT347" s="7">
        <v>-0.82584000000000002</v>
      </c>
      <c r="AU347" s="7">
        <v>-1.4536199999999999</v>
      </c>
      <c r="AV347" s="7">
        <v>-5.8180000000000003E-2</v>
      </c>
      <c r="AW347" s="7">
        <v>-1.58162</v>
      </c>
      <c r="AX347" s="7">
        <v>-2.2196400000000001</v>
      </c>
      <c r="AY347" s="7">
        <v>-1.6890400000000001</v>
      </c>
      <c r="AZ347" s="7">
        <v>1.7193149999999999</v>
      </c>
      <c r="BA347" s="7">
        <v>0.94182699999999997</v>
      </c>
      <c r="BB347" s="7">
        <v>-0.48852000000000001</v>
      </c>
      <c r="BC347" s="7">
        <v>-0.4294</v>
      </c>
      <c r="BD347" s="7">
        <v>0.296651</v>
      </c>
      <c r="BE347" s="7">
        <v>9.0855000000000005E-2</v>
      </c>
      <c r="BF347" s="7">
        <v>-1.3511500000000001</v>
      </c>
      <c r="BG347" s="7">
        <v>-1.19777</v>
      </c>
      <c r="BH347" s="7">
        <v>-0.51942999999999995</v>
      </c>
      <c r="BI347" s="7">
        <v>-2.1229800000000001</v>
      </c>
      <c r="BJ347" s="21">
        <v>4.5147171019999996</v>
      </c>
      <c r="BK347" s="21">
        <v>4.8183736799999997</v>
      </c>
      <c r="BL347" s="21">
        <v>0.494804472</v>
      </c>
      <c r="BM347" s="21">
        <v>0.84428983899999999</v>
      </c>
      <c r="BN347" s="21">
        <v>0.70445352800000005</v>
      </c>
    </row>
    <row r="348" spans="1:66" ht="13">
      <c r="A348" s="7">
        <v>347</v>
      </c>
      <c r="B348" s="8" t="s">
        <v>1002</v>
      </c>
      <c r="C348" s="8" t="s">
        <v>1003</v>
      </c>
      <c r="D348" s="7">
        <v>1970</v>
      </c>
      <c r="E348" s="8" t="s">
        <v>114</v>
      </c>
      <c r="F348" s="2" t="s">
        <v>114</v>
      </c>
      <c r="G348" s="2" t="s">
        <v>114</v>
      </c>
      <c r="H348" s="9" t="str">
        <f t="shared" si="4"/>
        <v>sad</v>
      </c>
      <c r="I348" s="9"/>
      <c r="J348" s="8" t="s">
        <v>1004</v>
      </c>
      <c r="K348" s="7">
        <v>-0.21956999999999999</v>
      </c>
      <c r="L348" s="7">
        <v>0.141231</v>
      </c>
      <c r="M348" s="7">
        <v>0.68534200000000001</v>
      </c>
      <c r="N348" s="7">
        <v>0.59080699999999997</v>
      </c>
      <c r="O348" s="7">
        <v>-3.02345</v>
      </c>
      <c r="P348" s="7">
        <v>2.1404209999999999</v>
      </c>
      <c r="Q348" s="7">
        <v>3.0107219999999999</v>
      </c>
      <c r="R348" s="7">
        <v>2.062036</v>
      </c>
      <c r="S348" s="7">
        <v>-1.8889499999999999</v>
      </c>
      <c r="T348" s="7">
        <v>3.5758930000000002</v>
      </c>
      <c r="U348" s="7">
        <v>0.35504999999999998</v>
      </c>
      <c r="V348" s="7">
        <v>1.9132100000000001</v>
      </c>
      <c r="W348" s="7">
        <v>-0.28338000000000002</v>
      </c>
      <c r="X348" s="7">
        <v>2.425481</v>
      </c>
      <c r="Y348" s="7">
        <v>-1.6888000000000001</v>
      </c>
      <c r="Z348" s="7">
        <v>1.6067560000000001</v>
      </c>
      <c r="AA348" s="7">
        <v>0.54801900000000003</v>
      </c>
      <c r="AB348" s="7">
        <v>1.5101850000000001</v>
      </c>
      <c r="AC348" s="7">
        <v>-3.06453</v>
      </c>
      <c r="AD348" s="7">
        <v>0.97258500000000003</v>
      </c>
      <c r="AE348" s="7">
        <v>0.93001299999999998</v>
      </c>
      <c r="AF348" s="7">
        <v>1.788162</v>
      </c>
      <c r="AG348" s="7">
        <v>-2.9730699999999999</v>
      </c>
      <c r="AH348" s="7">
        <v>2.6913649999999998</v>
      </c>
      <c r="AI348" s="7">
        <v>-6.9209999999999994E-2</v>
      </c>
      <c r="AJ348" s="7">
        <v>1.5275479999999999</v>
      </c>
      <c r="AK348" s="7">
        <v>-0.92735000000000001</v>
      </c>
      <c r="AL348" s="7">
        <v>-1.27952</v>
      </c>
      <c r="AM348" s="7">
        <v>-0.23885999999999999</v>
      </c>
      <c r="AN348" s="7">
        <v>-0.81215999999999999</v>
      </c>
      <c r="AO348" s="7">
        <v>-0.51273000000000002</v>
      </c>
      <c r="AP348" s="7">
        <v>-0.38044</v>
      </c>
      <c r="AQ348" s="7">
        <v>-0.19275</v>
      </c>
      <c r="AR348" s="7">
        <v>0.74689300000000003</v>
      </c>
      <c r="AS348" s="7">
        <v>-0.67074</v>
      </c>
      <c r="AT348" s="7">
        <v>0.104211</v>
      </c>
      <c r="AU348" s="7">
        <v>0.14715700000000001</v>
      </c>
      <c r="AV348" s="7">
        <v>-0.87731999999999999</v>
      </c>
      <c r="AW348" s="7">
        <v>-0.34561999999999998</v>
      </c>
      <c r="AX348" s="7">
        <v>-1.8652599999999999</v>
      </c>
      <c r="AY348" s="7">
        <v>-0.82206000000000001</v>
      </c>
      <c r="AZ348" s="7">
        <v>1.7889600000000001</v>
      </c>
      <c r="BA348" s="7">
        <v>1.54108</v>
      </c>
      <c r="BB348" s="7">
        <v>-0.47645999999999999</v>
      </c>
      <c r="BC348" s="7">
        <v>0.60096700000000003</v>
      </c>
      <c r="BD348" s="7">
        <v>-0.68838999999999995</v>
      </c>
      <c r="BE348" s="7">
        <v>-0.6976</v>
      </c>
      <c r="BF348" s="7">
        <v>-0.16392000000000001</v>
      </c>
      <c r="BG348" s="7">
        <v>-0.28140999999999999</v>
      </c>
      <c r="BH348" s="7">
        <v>0.95035499999999995</v>
      </c>
      <c r="BI348" s="7">
        <v>-0.62099000000000004</v>
      </c>
      <c r="BJ348" s="21">
        <v>5.456072807</v>
      </c>
      <c r="BK348" s="21">
        <v>4.8194069859999997</v>
      </c>
      <c r="BL348" s="21">
        <v>0.48372119699999999</v>
      </c>
      <c r="BM348" s="21">
        <v>0.611792326</v>
      </c>
      <c r="BN348" s="21">
        <v>0.30112203999999998</v>
      </c>
    </row>
    <row r="349" spans="1:66" ht="13">
      <c r="A349" s="7">
        <v>348</v>
      </c>
      <c r="B349" s="8" t="s">
        <v>1005</v>
      </c>
      <c r="C349" s="8" t="s">
        <v>1006</v>
      </c>
      <c r="D349" s="7">
        <v>1978</v>
      </c>
      <c r="E349" s="8" t="s">
        <v>114</v>
      </c>
      <c r="F349" s="2" t="s">
        <v>114</v>
      </c>
      <c r="G349" s="2" t="s">
        <v>114</v>
      </c>
      <c r="H349" s="9" t="str">
        <f t="shared" si="4"/>
        <v>sad</v>
      </c>
      <c r="I349" s="9"/>
      <c r="J349" s="8" t="s">
        <v>1007</v>
      </c>
      <c r="K349" s="7">
        <v>-0.37392999999999998</v>
      </c>
      <c r="L349" s="7">
        <v>1.629124</v>
      </c>
      <c r="M349" s="7">
        <v>0.86248000000000002</v>
      </c>
      <c r="N349" s="7">
        <v>1.960358</v>
      </c>
      <c r="O349" s="7">
        <v>-0.64859999999999995</v>
      </c>
      <c r="P349" s="7">
        <v>0.85805699999999996</v>
      </c>
      <c r="Q349" s="7">
        <v>0.82639700000000005</v>
      </c>
      <c r="R349" s="7">
        <v>1.9488019999999999</v>
      </c>
      <c r="S349" s="7">
        <v>-0.93635999999999997</v>
      </c>
      <c r="T349" s="7">
        <v>1.264211</v>
      </c>
      <c r="U349" s="7">
        <v>-0.89619000000000004</v>
      </c>
      <c r="V349" s="7">
        <v>0.34002300000000002</v>
      </c>
      <c r="W349" s="7">
        <v>-1.7980499999999999</v>
      </c>
      <c r="X349" s="7">
        <v>1.1412439999999999</v>
      </c>
      <c r="Y349" s="7">
        <v>-1.43157</v>
      </c>
      <c r="Z349" s="7">
        <v>0.77468800000000004</v>
      </c>
      <c r="AA349" s="7">
        <v>-1.3551599999999999</v>
      </c>
      <c r="AB349" s="7">
        <v>1.08836</v>
      </c>
      <c r="AC349" s="7">
        <v>-1.7894600000000001</v>
      </c>
      <c r="AD349" s="7">
        <v>0.150556</v>
      </c>
      <c r="AE349" s="7">
        <v>-1.3046500000000001</v>
      </c>
      <c r="AF349" s="7">
        <v>1.3049900000000001</v>
      </c>
      <c r="AG349" s="7">
        <v>-1.83874</v>
      </c>
      <c r="AH349" s="7">
        <v>0.56179800000000002</v>
      </c>
      <c r="AI349" s="7">
        <v>-1.08866</v>
      </c>
      <c r="AJ349" s="7">
        <v>0.350412</v>
      </c>
      <c r="AK349" s="7">
        <v>-0.12275</v>
      </c>
      <c r="AL349" s="7">
        <v>-0.86282000000000003</v>
      </c>
      <c r="AM349" s="7">
        <v>0.16516500000000001</v>
      </c>
      <c r="AN349" s="7">
        <v>-1.2221200000000001</v>
      </c>
      <c r="AO349" s="7">
        <v>-1.00458</v>
      </c>
      <c r="AP349" s="7">
        <v>-1.19024</v>
      </c>
      <c r="AQ349" s="7">
        <v>-0.46399000000000001</v>
      </c>
      <c r="AR349" s="7">
        <v>1.0614920000000001</v>
      </c>
      <c r="AS349" s="7">
        <v>-1.2193799999999999</v>
      </c>
      <c r="AT349" s="7">
        <v>-1.2274</v>
      </c>
      <c r="AU349" s="7">
        <v>-0.56979999999999997</v>
      </c>
      <c r="AV349" s="7">
        <v>1.1243030000000001</v>
      </c>
      <c r="AW349" s="7">
        <v>-1.3856200000000001</v>
      </c>
      <c r="AX349" s="7">
        <v>-1.73278</v>
      </c>
      <c r="AY349" s="7">
        <v>-1.4815199999999999</v>
      </c>
      <c r="AZ349" s="7">
        <v>0.81599200000000005</v>
      </c>
      <c r="BA349" s="7">
        <v>0.407198</v>
      </c>
      <c r="BB349" s="7">
        <v>-5.0479999999999997E-2</v>
      </c>
      <c r="BC349" s="7">
        <v>1.9198310000000001</v>
      </c>
      <c r="BD349" s="7">
        <v>0.61793399999999998</v>
      </c>
      <c r="BE349" s="7">
        <v>0.28997099999999998</v>
      </c>
      <c r="BF349" s="7">
        <v>0.755243</v>
      </c>
      <c r="BG349" s="7">
        <v>1.618638</v>
      </c>
      <c r="BH349" s="7">
        <v>-0.68867</v>
      </c>
      <c r="BI349" s="7">
        <v>0.22211500000000001</v>
      </c>
      <c r="BJ349" s="21">
        <v>4.9101319309999996</v>
      </c>
      <c r="BK349" s="21">
        <v>4.916353226</v>
      </c>
      <c r="BL349" s="21">
        <v>0.45830833900000001</v>
      </c>
      <c r="BM349" s="21">
        <v>0.88416677700000001</v>
      </c>
      <c r="BN349" s="21">
        <v>0.85920578199999997</v>
      </c>
    </row>
    <row r="350" spans="1:66" ht="13">
      <c r="A350" s="7">
        <v>349</v>
      </c>
      <c r="B350" s="8" t="s">
        <v>1008</v>
      </c>
      <c r="C350" s="8" t="s">
        <v>637</v>
      </c>
      <c r="D350" s="7">
        <v>2019</v>
      </c>
      <c r="E350" s="8" t="s">
        <v>114</v>
      </c>
      <c r="F350" s="2" t="s">
        <v>114</v>
      </c>
      <c r="G350" s="2" t="s">
        <v>114</v>
      </c>
      <c r="H350" s="10" t="s">
        <v>63</v>
      </c>
      <c r="I350" s="9"/>
      <c r="J350" s="8" t="s">
        <v>1009</v>
      </c>
      <c r="K350" s="7">
        <v>-1.1598200000000001</v>
      </c>
      <c r="L350" s="7">
        <v>1.442601</v>
      </c>
      <c r="M350" s="7">
        <v>0.517069</v>
      </c>
      <c r="N350" s="7">
        <v>1.5655019999999999</v>
      </c>
      <c r="O350" s="7">
        <v>0.67633500000000002</v>
      </c>
      <c r="P350" s="7">
        <v>-0.35349999999999998</v>
      </c>
      <c r="Q350" s="7">
        <v>-0.49462</v>
      </c>
      <c r="R350" s="7">
        <v>-0.51193999999999995</v>
      </c>
      <c r="S350" s="7">
        <v>0.47503400000000001</v>
      </c>
      <c r="T350" s="7">
        <v>4.1509999999999998E-2</v>
      </c>
      <c r="U350" s="7">
        <v>-1.7258599999999999</v>
      </c>
      <c r="V350" s="7">
        <v>-0.16444</v>
      </c>
      <c r="W350" s="7">
        <v>-0.68789</v>
      </c>
      <c r="X350" s="7">
        <v>-0.90119000000000005</v>
      </c>
      <c r="Y350" s="7">
        <v>-1.4433400000000001</v>
      </c>
      <c r="Z350" s="7">
        <v>3.8675000000000001E-2</v>
      </c>
      <c r="AA350" s="7">
        <v>-2.1605500000000002</v>
      </c>
      <c r="AB350" s="7">
        <v>1.024624</v>
      </c>
      <c r="AC350" s="7">
        <v>-1.6371599999999999</v>
      </c>
      <c r="AD350" s="7">
        <v>0.92985200000000001</v>
      </c>
      <c r="AE350" s="7">
        <v>-3.9953400000000001</v>
      </c>
      <c r="AF350" s="7">
        <v>0.75360300000000002</v>
      </c>
      <c r="AG350" s="7">
        <v>-1.1359900000000001</v>
      </c>
      <c r="AH350" s="7">
        <v>1.120592</v>
      </c>
      <c r="AI350" s="7">
        <v>-1.87795</v>
      </c>
      <c r="AJ350" s="7">
        <v>1.4419010000000001</v>
      </c>
      <c r="AK350" s="7">
        <v>-1.32697</v>
      </c>
      <c r="AL350" s="7">
        <v>-2.1432699999999998</v>
      </c>
      <c r="AM350" s="7">
        <v>-0.88285000000000002</v>
      </c>
      <c r="AN350" s="7">
        <v>0.60975000000000001</v>
      </c>
      <c r="AO350" s="7">
        <v>-1.0558099999999999</v>
      </c>
      <c r="AP350" s="7">
        <v>-0.57896000000000003</v>
      </c>
      <c r="AQ350" s="7">
        <v>-1.1652100000000001</v>
      </c>
      <c r="AR350" s="7">
        <v>0.204591</v>
      </c>
      <c r="AS350" s="7">
        <v>-0.89078999999999997</v>
      </c>
      <c r="AT350" s="7">
        <v>-1.2113799999999999</v>
      </c>
      <c r="AU350" s="7">
        <v>0.62873400000000002</v>
      </c>
      <c r="AV350" s="7">
        <v>-1.5641499999999999</v>
      </c>
      <c r="AW350" s="7">
        <v>-1.0459700000000001</v>
      </c>
      <c r="AX350" s="7">
        <v>-0.47070000000000001</v>
      </c>
      <c r="AY350" s="7">
        <v>-1.0362499999999999</v>
      </c>
      <c r="AZ350" s="7">
        <v>1.6552579999999999</v>
      </c>
      <c r="BA350" s="7">
        <v>0.30372199999999999</v>
      </c>
      <c r="BB350" s="7">
        <v>4.7524999999999998E-2</v>
      </c>
      <c r="BC350" s="7">
        <v>0.87573000000000001</v>
      </c>
      <c r="BD350" s="7">
        <v>-1.40852</v>
      </c>
      <c r="BE350" s="7">
        <v>-1.6291500000000001</v>
      </c>
      <c r="BF350" s="7">
        <v>-0.62755000000000005</v>
      </c>
      <c r="BG350" s="7">
        <v>-0.34595999999999999</v>
      </c>
      <c r="BH350" s="7">
        <v>-1.1162099999999999</v>
      </c>
      <c r="BI350" s="7">
        <v>-0.43583</v>
      </c>
      <c r="BJ350" s="21">
        <v>3.7328219410000001</v>
      </c>
      <c r="BK350" s="21">
        <v>4.5885643959999998</v>
      </c>
      <c r="BL350" s="21">
        <v>0.88257330700000003</v>
      </c>
      <c r="BM350" s="21">
        <v>0.98740106800000005</v>
      </c>
      <c r="BN350" s="21">
        <v>0.89175194499999999</v>
      </c>
    </row>
    <row r="351" spans="1:66" ht="13">
      <c r="A351" s="7">
        <v>350</v>
      </c>
      <c r="B351" s="8" t="s">
        <v>1010</v>
      </c>
      <c r="C351" s="8" t="s">
        <v>741</v>
      </c>
      <c r="D351" s="7">
        <v>1978</v>
      </c>
      <c r="E351" s="8" t="s">
        <v>114</v>
      </c>
      <c r="F351" s="2" t="s">
        <v>114</v>
      </c>
      <c r="G351" s="2" t="s">
        <v>114</v>
      </c>
      <c r="H351" s="9" t="str">
        <f t="shared" ref="H351:H605" si="5">IF(COUNTIF($E351:$G351,E351)&gt;=2,E351,IF(COUNTIF($E351:$G351,F351)&gt;=2,F351,IF(COUNTIF($E351:$G351,G351)&gt;=2,G351,"ambiguous")))</f>
        <v>sad</v>
      </c>
      <c r="I351" s="9"/>
      <c r="J351" s="8" t="s">
        <v>1011</v>
      </c>
      <c r="K351" s="7">
        <v>0.92872399999999999</v>
      </c>
      <c r="L351" s="7">
        <v>-1.1687799999999999</v>
      </c>
      <c r="M351" s="7">
        <v>-2.0716600000000001</v>
      </c>
      <c r="N351" s="7">
        <v>1.062802</v>
      </c>
      <c r="O351" s="7">
        <v>-3.7789999999999997E-2</v>
      </c>
      <c r="P351" s="7">
        <v>0.46830899999999998</v>
      </c>
      <c r="Q351" s="7">
        <v>1.23116</v>
      </c>
      <c r="R351" s="7">
        <v>1.1298189999999999</v>
      </c>
      <c r="S351" s="7">
        <v>-1.02545</v>
      </c>
      <c r="T351" s="7">
        <v>2.9692669999999999</v>
      </c>
      <c r="U351" s="7">
        <v>0.53087300000000004</v>
      </c>
      <c r="V351" s="7">
        <v>1.397076</v>
      </c>
      <c r="W351" s="7">
        <v>-2.2465000000000002</v>
      </c>
      <c r="X351" s="7">
        <v>1.7415449999999999</v>
      </c>
      <c r="Y351" s="7">
        <v>1.6849989999999999</v>
      </c>
      <c r="Z351" s="7">
        <v>0.817774</v>
      </c>
      <c r="AA351" s="7">
        <v>-2.5748199999999999</v>
      </c>
      <c r="AB351" s="7">
        <v>3.3137509999999999</v>
      </c>
      <c r="AC351" s="7">
        <v>1.616968</v>
      </c>
      <c r="AD351" s="7">
        <v>0.65382799999999996</v>
      </c>
      <c r="AE351" s="7">
        <v>0.66848600000000002</v>
      </c>
      <c r="AF351" s="7">
        <v>2.7215220000000002</v>
      </c>
      <c r="AG351" s="7">
        <v>1.234731</v>
      </c>
      <c r="AH351" s="7">
        <v>1.7257439999999999</v>
      </c>
      <c r="AI351" s="7">
        <v>-0.93561000000000005</v>
      </c>
      <c r="AJ351" s="7">
        <v>0.43284299999999998</v>
      </c>
      <c r="AK351" s="7">
        <v>-1.2013799999999999</v>
      </c>
      <c r="AL351" s="7">
        <v>-7.3719999999999994E-2</v>
      </c>
      <c r="AM351" s="7">
        <v>-0.88082000000000005</v>
      </c>
      <c r="AN351" s="7">
        <v>0.57062199999999996</v>
      </c>
      <c r="AO351" s="7">
        <v>0.87808200000000003</v>
      </c>
      <c r="AP351" s="7">
        <v>0.53875300000000004</v>
      </c>
      <c r="AQ351" s="7">
        <v>1.0952489999999999</v>
      </c>
      <c r="AR351" s="7">
        <v>-0.13033</v>
      </c>
      <c r="AS351" s="7">
        <v>0.63222400000000001</v>
      </c>
      <c r="AT351" s="7">
        <v>0.36828300000000003</v>
      </c>
      <c r="AU351" s="7">
        <v>0.25134400000000001</v>
      </c>
      <c r="AV351" s="7">
        <v>-0.97113000000000005</v>
      </c>
      <c r="AW351" s="7">
        <v>2.3851529999999999</v>
      </c>
      <c r="AX351" s="7">
        <v>0.48402200000000001</v>
      </c>
      <c r="AY351" s="7">
        <v>1.466791</v>
      </c>
      <c r="AZ351" s="7">
        <v>0.99953800000000004</v>
      </c>
      <c r="BA351" s="7">
        <v>1.11307</v>
      </c>
      <c r="BB351" s="7">
        <v>8.4550000000000007E-3</v>
      </c>
      <c r="BC351" s="7">
        <v>-0.58601000000000003</v>
      </c>
      <c r="BD351" s="7">
        <v>0.116912</v>
      </c>
      <c r="BE351" s="7">
        <v>0.102932</v>
      </c>
      <c r="BF351" s="7">
        <v>0.51429999999999998</v>
      </c>
      <c r="BG351" s="7">
        <v>-0.24237</v>
      </c>
      <c r="BH351" s="7">
        <v>3.7209189999999999</v>
      </c>
      <c r="BI351" s="7">
        <v>0.38605899999999999</v>
      </c>
      <c r="BJ351" s="21">
        <v>5.5322756770000003</v>
      </c>
      <c r="BK351" s="21">
        <v>5.3554406170000002</v>
      </c>
      <c r="BL351" s="21">
        <v>0.33087083699999997</v>
      </c>
      <c r="BM351" s="21">
        <v>0.813004434</v>
      </c>
      <c r="BN351" s="21">
        <v>0.32010069499999999</v>
      </c>
    </row>
    <row r="352" spans="1:66" ht="13">
      <c r="A352" s="7">
        <v>351</v>
      </c>
      <c r="B352" s="8" t="s">
        <v>527</v>
      </c>
      <c r="C352" s="8" t="s">
        <v>1012</v>
      </c>
      <c r="D352" s="7">
        <v>2014</v>
      </c>
      <c r="E352" s="2" t="s">
        <v>114</v>
      </c>
      <c r="F352" s="2" t="s">
        <v>79</v>
      </c>
      <c r="G352" s="2" t="s">
        <v>114</v>
      </c>
      <c r="H352" s="9" t="str">
        <f t="shared" si="5"/>
        <v>sad</v>
      </c>
      <c r="I352" s="9"/>
      <c r="J352" s="8" t="s">
        <v>1013</v>
      </c>
      <c r="K352" s="7">
        <v>-0.37668000000000001</v>
      </c>
      <c r="L352" s="7">
        <v>0.128667</v>
      </c>
      <c r="M352" s="7">
        <v>0.86420799999999998</v>
      </c>
      <c r="N352" s="7">
        <v>0.488068</v>
      </c>
      <c r="O352" s="7">
        <v>-0.29992999999999997</v>
      </c>
      <c r="P352" s="7">
        <v>0.96625700000000003</v>
      </c>
      <c r="Q352" s="7">
        <v>1.0450839999999999</v>
      </c>
      <c r="R352" s="7">
        <v>-5.1580000000000001E-2</v>
      </c>
      <c r="S352" s="7">
        <v>-0.37751000000000001</v>
      </c>
      <c r="T352" s="7">
        <v>0.30764599999999998</v>
      </c>
      <c r="U352" s="7">
        <v>-0.99892999999999998</v>
      </c>
      <c r="V352" s="7">
        <v>0.103973</v>
      </c>
      <c r="W352" s="7">
        <v>0.82530599999999998</v>
      </c>
      <c r="X352" s="7">
        <v>0.62103900000000001</v>
      </c>
      <c r="Y352" s="7">
        <v>-1.0021100000000001</v>
      </c>
      <c r="Z352" s="7">
        <v>-0.74229999999999996</v>
      </c>
      <c r="AA352" s="7">
        <v>-1.7750600000000001</v>
      </c>
      <c r="AB352" s="7">
        <v>0.94154400000000005</v>
      </c>
      <c r="AC352" s="7">
        <v>0.59088099999999999</v>
      </c>
      <c r="AD352" s="7">
        <v>0.67894900000000002</v>
      </c>
      <c r="AE352" s="7">
        <v>-0.37619999999999998</v>
      </c>
      <c r="AF352" s="7">
        <v>-4.4990000000000002E-2</v>
      </c>
      <c r="AG352" s="7">
        <v>-2.3044199999999999</v>
      </c>
      <c r="AH352" s="7">
        <v>-0.49978</v>
      </c>
      <c r="AI352" s="7">
        <v>-0.13988</v>
      </c>
      <c r="AJ352" s="7">
        <v>0.29305700000000001</v>
      </c>
      <c r="AK352" s="7">
        <v>-0.56921999999999995</v>
      </c>
      <c r="AL352" s="7">
        <v>-1.1910400000000001</v>
      </c>
      <c r="AM352" s="7">
        <v>0.36914400000000003</v>
      </c>
      <c r="AN352" s="7">
        <v>-0.45873000000000003</v>
      </c>
      <c r="AO352" s="7">
        <v>-0.77810000000000001</v>
      </c>
      <c r="AP352" s="7">
        <v>0.135967</v>
      </c>
      <c r="AQ352" s="7">
        <v>-1.5930200000000001</v>
      </c>
      <c r="AR352" s="7">
        <v>-1.4553499999999999</v>
      </c>
      <c r="AS352" s="7">
        <v>-2.02582</v>
      </c>
      <c r="AT352" s="7">
        <v>-0.15525</v>
      </c>
      <c r="AU352" s="7">
        <v>1.1084000000000001</v>
      </c>
      <c r="AV352" s="7">
        <v>-1.2500899999999999</v>
      </c>
      <c r="AW352" s="7">
        <v>-1.0510699999999999</v>
      </c>
      <c r="AX352" s="7">
        <v>-1.10947</v>
      </c>
      <c r="AY352" s="7">
        <v>-1.15991</v>
      </c>
      <c r="AZ352" s="7">
        <v>1.582746</v>
      </c>
      <c r="BA352" s="7">
        <v>0.35940800000000001</v>
      </c>
      <c r="BB352" s="7">
        <v>-0.40687000000000001</v>
      </c>
      <c r="BC352" s="7">
        <v>1.1828179999999999</v>
      </c>
      <c r="BD352" s="7">
        <v>-0.98911000000000004</v>
      </c>
      <c r="BE352" s="7">
        <v>-1.0501100000000001</v>
      </c>
      <c r="BF352" s="7">
        <v>-0.14605000000000001</v>
      </c>
      <c r="BG352" s="7">
        <v>0.112861</v>
      </c>
      <c r="BH352" s="7">
        <v>-0.58472999999999997</v>
      </c>
      <c r="BI352" s="7">
        <v>6.3391000000000003E-2</v>
      </c>
      <c r="BJ352" s="21">
        <v>4.1436619759999997</v>
      </c>
      <c r="BK352" s="21">
        <v>4.8556900020000002</v>
      </c>
      <c r="BL352" s="21">
        <v>0.66075789900000004</v>
      </c>
      <c r="BM352" s="21">
        <v>0.96976840499999994</v>
      </c>
      <c r="BN352" s="21">
        <v>0.74467122600000002</v>
      </c>
    </row>
    <row r="353" spans="1:66" ht="13">
      <c r="A353" s="7">
        <v>352</v>
      </c>
      <c r="B353" s="8" t="s">
        <v>1014</v>
      </c>
      <c r="C353" s="8" t="s">
        <v>413</v>
      </c>
      <c r="D353" s="7">
        <v>2003</v>
      </c>
      <c r="E353" s="8" t="s">
        <v>114</v>
      </c>
      <c r="F353" s="2" t="s">
        <v>114</v>
      </c>
      <c r="G353" s="2" t="s">
        <v>114</v>
      </c>
      <c r="H353" s="9" t="str">
        <f t="shared" si="5"/>
        <v>sad</v>
      </c>
      <c r="I353" s="9"/>
      <c r="J353" s="8" t="s">
        <v>1015</v>
      </c>
      <c r="K353" s="7">
        <v>-2.392E-2</v>
      </c>
      <c r="L353" s="7">
        <v>-0.56708000000000003</v>
      </c>
      <c r="M353" s="7">
        <v>-0.18384</v>
      </c>
      <c r="N353" s="7">
        <v>-9.9500000000000005E-3</v>
      </c>
      <c r="O353" s="7">
        <v>0.51035799999999998</v>
      </c>
      <c r="P353" s="7">
        <v>0.74501600000000001</v>
      </c>
      <c r="Q353" s="7">
        <v>-0.65600999999999998</v>
      </c>
      <c r="R353" s="7">
        <v>0.76746800000000004</v>
      </c>
      <c r="S353" s="7">
        <v>0.31197200000000003</v>
      </c>
      <c r="T353" s="7">
        <v>0.86105900000000002</v>
      </c>
      <c r="U353" s="7">
        <v>-0.55598000000000003</v>
      </c>
      <c r="V353" s="7">
        <v>0.42010999999999998</v>
      </c>
      <c r="W353" s="7">
        <v>-0.16158</v>
      </c>
      <c r="X353" s="7">
        <v>-7.392E-2</v>
      </c>
      <c r="Y353" s="7">
        <v>0.43513200000000002</v>
      </c>
      <c r="Z353" s="7">
        <v>9.7450000000000002E-3</v>
      </c>
      <c r="AA353" s="7">
        <v>-1.26295</v>
      </c>
      <c r="AB353" s="7">
        <v>0.87058800000000003</v>
      </c>
      <c r="AC353" s="7">
        <v>-0.64151999999999998</v>
      </c>
      <c r="AD353" s="7">
        <v>1.064449</v>
      </c>
      <c r="AE353" s="7">
        <v>-3.5990000000000001E-2</v>
      </c>
      <c r="AF353" s="7">
        <v>0.42913000000000001</v>
      </c>
      <c r="AG353" s="7">
        <v>-0.60507</v>
      </c>
      <c r="AH353" s="7">
        <v>1.443732</v>
      </c>
      <c r="AI353" s="7">
        <v>1.275067</v>
      </c>
      <c r="AJ353" s="7">
        <v>2.267201</v>
      </c>
      <c r="AK353" s="7">
        <v>0.84967899999999996</v>
      </c>
      <c r="AL353" s="7">
        <v>-1.16147</v>
      </c>
      <c r="AM353" s="7">
        <v>-1.02637</v>
      </c>
      <c r="AN353" s="7">
        <v>-0.14198</v>
      </c>
      <c r="AO353" s="7">
        <v>-1.1707700000000001</v>
      </c>
      <c r="AP353" s="7">
        <v>-1.17946</v>
      </c>
      <c r="AQ353" s="7">
        <v>-1.6131500000000001</v>
      </c>
      <c r="AR353" s="7">
        <v>-0.30847999999999998</v>
      </c>
      <c r="AS353" s="7">
        <v>0.63140799999999997</v>
      </c>
      <c r="AT353" s="7">
        <v>-1.03393</v>
      </c>
      <c r="AU353" s="7">
        <v>-0.78766000000000003</v>
      </c>
      <c r="AV353" s="7">
        <v>-0.86777000000000004</v>
      </c>
      <c r="AW353" s="7">
        <v>0.27404299999999998</v>
      </c>
      <c r="AX353" s="7">
        <v>0.60613300000000003</v>
      </c>
      <c r="AY353" s="7">
        <v>0.41204299999999999</v>
      </c>
      <c r="AZ353" s="7">
        <v>0.85685800000000001</v>
      </c>
      <c r="BA353" s="7">
        <v>0.47031699999999999</v>
      </c>
      <c r="BB353" s="7">
        <v>-0.28319</v>
      </c>
      <c r="BC353" s="7">
        <v>-0.98873</v>
      </c>
      <c r="BD353" s="7">
        <v>0.36464299999999999</v>
      </c>
      <c r="BE353" s="7">
        <v>-0.22270000000000001</v>
      </c>
      <c r="BF353" s="7">
        <v>-0.26898</v>
      </c>
      <c r="BG353" s="7">
        <v>-0.29349999999999998</v>
      </c>
      <c r="BH353" s="7">
        <v>4.0163999999999998E-2</v>
      </c>
      <c r="BI353" s="7">
        <v>-7.8240000000000004E-2</v>
      </c>
      <c r="BJ353" s="21">
        <v>4.585024357</v>
      </c>
      <c r="BK353" s="21">
        <v>4.6171145439999997</v>
      </c>
      <c r="BL353" s="21">
        <v>0.55426859900000003</v>
      </c>
      <c r="BM353" s="21">
        <v>0.93595677600000005</v>
      </c>
      <c r="BN353" s="21">
        <v>0.67297226200000004</v>
      </c>
    </row>
    <row r="354" spans="1:66" ht="13">
      <c r="A354" s="7">
        <v>353</v>
      </c>
      <c r="B354" s="8" t="s">
        <v>1016</v>
      </c>
      <c r="C354" s="8" t="s">
        <v>1003</v>
      </c>
      <c r="D354" s="7">
        <v>1970</v>
      </c>
      <c r="E354" s="8" t="s">
        <v>114</v>
      </c>
      <c r="F354" s="2" t="s">
        <v>114</v>
      </c>
      <c r="G354" s="2" t="s">
        <v>114</v>
      </c>
      <c r="H354" s="9" t="str">
        <f t="shared" si="5"/>
        <v>sad</v>
      </c>
      <c r="I354" s="9"/>
      <c r="J354" s="8" t="s">
        <v>1017</v>
      </c>
      <c r="K354" s="7">
        <v>0.49058800000000002</v>
      </c>
      <c r="L354" s="7">
        <v>4.0791000000000001E-2</v>
      </c>
      <c r="M354" s="7">
        <v>1.790635</v>
      </c>
      <c r="N354" s="7">
        <v>2.354174</v>
      </c>
      <c r="O354" s="7">
        <v>-1.25606</v>
      </c>
      <c r="P354" s="7">
        <v>-8.7129999999999999E-2</v>
      </c>
      <c r="Q354" s="7">
        <v>1.1948019999999999</v>
      </c>
      <c r="R354" s="7">
        <v>-0.28688000000000002</v>
      </c>
      <c r="S354" s="7">
        <v>-0.82174999999999998</v>
      </c>
      <c r="T354" s="7">
        <v>0.47662399999999999</v>
      </c>
      <c r="U354" s="7">
        <v>0.57309699999999997</v>
      </c>
      <c r="V354" s="7">
        <v>-0.90134000000000003</v>
      </c>
      <c r="W354" s="7">
        <v>-0.39946999999999999</v>
      </c>
      <c r="X354" s="7">
        <v>-1.2634099999999999</v>
      </c>
      <c r="Y354" s="7">
        <v>-0.15307999999999999</v>
      </c>
      <c r="Z354" s="7">
        <v>-0.63563999999999998</v>
      </c>
      <c r="AA354" s="7">
        <v>-0.26850000000000002</v>
      </c>
      <c r="AB354" s="7">
        <v>-0.61585999999999996</v>
      </c>
      <c r="AC354" s="7">
        <v>-0.25018000000000001</v>
      </c>
      <c r="AD354" s="7">
        <v>-0.60872000000000004</v>
      </c>
      <c r="AE354" s="7">
        <v>-0.11623</v>
      </c>
      <c r="AF354" s="7">
        <v>-0.59365999999999997</v>
      </c>
      <c r="AG354" s="7">
        <v>-0.15695999999999999</v>
      </c>
      <c r="AH354" s="7">
        <v>-0.32452999999999999</v>
      </c>
      <c r="AI354" s="7">
        <v>-2.555E-2</v>
      </c>
      <c r="AJ354" s="7">
        <v>-0.24768999999999999</v>
      </c>
      <c r="AK354" s="7">
        <v>-0.72228999999999999</v>
      </c>
      <c r="AL354" s="7">
        <v>-0.45907999999999999</v>
      </c>
      <c r="AM354" s="7">
        <v>-0.27267999999999998</v>
      </c>
      <c r="AN354" s="7">
        <v>1.1809769999999999</v>
      </c>
      <c r="AO354" s="7">
        <v>-1.0103599999999999</v>
      </c>
      <c r="AP354" s="7">
        <v>-1.02742</v>
      </c>
      <c r="AQ354" s="7">
        <v>-1.50512</v>
      </c>
      <c r="AR354" s="7">
        <v>-0.29691000000000001</v>
      </c>
      <c r="AS354" s="7">
        <v>9.1018000000000002E-2</v>
      </c>
      <c r="AT354" s="7">
        <v>-0.86658000000000002</v>
      </c>
      <c r="AU354" s="7">
        <v>-0.37319999999999998</v>
      </c>
      <c r="AV354" s="7">
        <v>-1.4644600000000001</v>
      </c>
      <c r="AW354" s="7">
        <v>-1.2205299999999999</v>
      </c>
      <c r="AX354" s="7">
        <v>-1.7368600000000001</v>
      </c>
      <c r="AY354" s="7">
        <v>-1.37836</v>
      </c>
      <c r="AZ354" s="7">
        <v>0.63941199999999998</v>
      </c>
      <c r="BA354" s="7">
        <v>1.0109410000000001</v>
      </c>
      <c r="BB354" s="7">
        <v>-0.46877999999999997</v>
      </c>
      <c r="BC354" s="7">
        <v>-0.4294</v>
      </c>
      <c r="BD354" s="7">
        <v>-0.97750999999999999</v>
      </c>
      <c r="BE354" s="7">
        <v>-0.45236999999999999</v>
      </c>
      <c r="BF354" s="7">
        <v>1.30247</v>
      </c>
      <c r="BG354" s="7">
        <v>0.55885700000000005</v>
      </c>
      <c r="BH354" s="7">
        <v>-0.47261999999999998</v>
      </c>
      <c r="BI354" s="7">
        <v>-8.498E-2</v>
      </c>
      <c r="BJ354" s="21">
        <v>5.6255526539999998</v>
      </c>
      <c r="BK354" s="21">
        <v>4.3599367139999998</v>
      </c>
      <c r="BL354" s="21">
        <v>0.45903199900000002</v>
      </c>
      <c r="BM354" s="21">
        <v>0.75464254600000003</v>
      </c>
      <c r="BN354" s="21">
        <v>0.66949093299999995</v>
      </c>
    </row>
    <row r="355" spans="1:66" ht="14.35">
      <c r="A355" s="7">
        <v>354</v>
      </c>
      <c r="B355" s="8" t="s">
        <v>1134</v>
      </c>
      <c r="C355" s="8" t="s">
        <v>1135</v>
      </c>
      <c r="D355" s="7">
        <v>1970</v>
      </c>
      <c r="E355" s="8" t="s">
        <v>114</v>
      </c>
      <c r="F355" s="2" t="s">
        <v>114</v>
      </c>
      <c r="G355" s="9" t="s">
        <v>114</v>
      </c>
      <c r="H355" s="9" t="str">
        <f t="shared" si="5"/>
        <v>sad</v>
      </c>
      <c r="I355" s="9"/>
      <c r="J355" s="24" t="s">
        <v>3925</v>
      </c>
      <c r="K355" s="7">
        <v>-0.59084999999999999</v>
      </c>
      <c r="L355" s="7">
        <v>-2.7089999999999999E-2</v>
      </c>
      <c r="M355" s="7">
        <v>0.972329</v>
      </c>
      <c r="N355" s="7">
        <v>0.62015900000000002</v>
      </c>
      <c r="O355" s="7">
        <v>-1.18632</v>
      </c>
      <c r="P355" s="7">
        <v>1.4608110000000001</v>
      </c>
      <c r="Q355" s="7">
        <v>0.70626900000000004</v>
      </c>
      <c r="R355" s="7">
        <v>1.6130660000000001</v>
      </c>
      <c r="S355" s="7">
        <v>-1.7417899999999999</v>
      </c>
      <c r="T355" s="7">
        <v>9.2110999999999998E-2</v>
      </c>
      <c r="U355" s="7">
        <v>-0.70352999999999999</v>
      </c>
      <c r="V355" s="7">
        <v>0.69083899999999998</v>
      </c>
      <c r="W355" s="7">
        <v>-0.67715999999999998</v>
      </c>
      <c r="X355" s="7">
        <v>-0.2014</v>
      </c>
      <c r="Y355" s="7">
        <v>-0.91290000000000004</v>
      </c>
      <c r="Z355" s="7">
        <v>1.2573700000000001</v>
      </c>
      <c r="AA355" s="7">
        <v>-0.98209000000000002</v>
      </c>
      <c r="AB355" s="7">
        <v>0.89169600000000004</v>
      </c>
      <c r="AC355" s="7">
        <v>-1.6770799999999999</v>
      </c>
      <c r="AD355" s="7">
        <v>0.131831</v>
      </c>
      <c r="AE355" s="7">
        <v>-1.29359</v>
      </c>
      <c r="AF355" s="7">
        <v>-0.62953000000000003</v>
      </c>
      <c r="AG355" s="7">
        <v>-2.4727700000000001</v>
      </c>
      <c r="AH355" s="7">
        <v>0.26030500000000001</v>
      </c>
      <c r="AI355" s="7">
        <v>-1.26728</v>
      </c>
      <c r="AJ355" s="7">
        <v>0.50722500000000004</v>
      </c>
      <c r="AK355" s="7">
        <v>-1.5641400000000001</v>
      </c>
      <c r="AL355" s="7">
        <v>-1.9343399999999999</v>
      </c>
      <c r="AM355" s="7">
        <v>-2.0700400000000001</v>
      </c>
      <c r="AN355" s="7">
        <v>-1.03346</v>
      </c>
      <c r="AO355" s="7">
        <v>-1.45888</v>
      </c>
      <c r="AP355" s="7">
        <v>-2.0605600000000002</v>
      </c>
      <c r="AQ355" s="7">
        <v>-1.4707399999999999</v>
      </c>
      <c r="AR355" s="7">
        <v>-0.83694000000000002</v>
      </c>
      <c r="AS355" s="7">
        <v>0.26768399999999998</v>
      </c>
      <c r="AT355" s="7">
        <v>-1.0075099999999999</v>
      </c>
      <c r="AU355" s="7">
        <v>-1.0084900000000001</v>
      </c>
      <c r="AV355" s="7">
        <v>-1.6E-2</v>
      </c>
      <c r="AW355" s="7">
        <v>-1.2476799999999999</v>
      </c>
      <c r="AX355" s="7">
        <v>-1.69665</v>
      </c>
      <c r="AY355" s="7">
        <v>-1.4655899999999999</v>
      </c>
      <c r="AZ355" s="7">
        <v>-0.67179999999999995</v>
      </c>
      <c r="BA355" s="7">
        <v>-1.5442400000000001</v>
      </c>
      <c r="BB355" s="7">
        <v>-0.27816000000000002</v>
      </c>
      <c r="BC355" s="7">
        <v>-0.86443999999999999</v>
      </c>
      <c r="BD355" s="7">
        <v>1.406587</v>
      </c>
      <c r="BE355" s="7">
        <v>0.126335</v>
      </c>
      <c r="BF355" s="7">
        <v>0.298904</v>
      </c>
      <c r="BG355" s="7">
        <v>0.55918999999999996</v>
      </c>
      <c r="BH355" s="7">
        <v>-0.64402999999999999</v>
      </c>
      <c r="BI355" s="7">
        <v>5.9285999999999998E-2</v>
      </c>
      <c r="BJ355" s="12">
        <v>6.3396650000000001</v>
      </c>
      <c r="BK355" s="12">
        <v>5.7787360000000003</v>
      </c>
      <c r="BL355" s="12">
        <v>0.41885099999999997</v>
      </c>
      <c r="BM355" s="12">
        <v>0.67832599999999998</v>
      </c>
      <c r="BN355" s="12">
        <v>0.56051600000000001</v>
      </c>
    </row>
    <row r="356" spans="1:66" ht="14.35">
      <c r="A356" s="7">
        <v>355</v>
      </c>
      <c r="B356" s="8" t="s">
        <v>1018</v>
      </c>
      <c r="C356" s="8" t="s">
        <v>1019</v>
      </c>
      <c r="D356" s="7">
        <v>1953</v>
      </c>
      <c r="E356" s="8" t="s">
        <v>114</v>
      </c>
      <c r="F356" s="2" t="s">
        <v>114</v>
      </c>
      <c r="G356" s="2" t="s">
        <v>63</v>
      </c>
      <c r="H356" s="9" t="str">
        <f t="shared" si="5"/>
        <v>sad</v>
      </c>
      <c r="I356" s="9"/>
      <c r="J356" s="8" t="s">
        <v>3637</v>
      </c>
      <c r="K356" s="7">
        <v>-0.58919999999999995</v>
      </c>
      <c r="L356" s="7">
        <v>-0.45006000000000002</v>
      </c>
      <c r="M356" s="7">
        <v>1.377602</v>
      </c>
      <c r="N356" s="7">
        <v>-1.0461400000000001</v>
      </c>
      <c r="O356" s="7">
        <v>-2.1125099999999999</v>
      </c>
      <c r="P356" s="7">
        <v>0.946801</v>
      </c>
      <c r="Q356" s="7">
        <v>2.2058779999999998</v>
      </c>
      <c r="R356" s="7">
        <v>-0.43181999999999998</v>
      </c>
      <c r="S356" s="7">
        <v>-0.41837999999999997</v>
      </c>
      <c r="T356" s="7">
        <v>0.80894500000000003</v>
      </c>
      <c r="U356" s="7">
        <v>-0.88322999999999996</v>
      </c>
      <c r="V356" s="7">
        <v>0.39655600000000002</v>
      </c>
      <c r="W356" s="7">
        <v>0.39400099999999999</v>
      </c>
      <c r="X356" s="7">
        <v>-0.45143</v>
      </c>
      <c r="Y356" s="7">
        <v>-1.05694</v>
      </c>
      <c r="Z356" s="7">
        <v>-0.86165000000000003</v>
      </c>
      <c r="AA356" s="7">
        <v>3.3760999999999999E-2</v>
      </c>
      <c r="AB356" s="7">
        <v>-0.85697999999999996</v>
      </c>
      <c r="AC356" s="7">
        <v>-1.19251</v>
      </c>
      <c r="AD356" s="7">
        <v>-0.40178000000000003</v>
      </c>
      <c r="AE356" s="7">
        <v>-0.34306999999999999</v>
      </c>
      <c r="AF356" s="7">
        <v>0.32273000000000002</v>
      </c>
      <c r="AG356" s="7">
        <v>-1.0148900000000001</v>
      </c>
      <c r="AH356" s="7">
        <v>1.1067359999999999</v>
      </c>
      <c r="AI356" s="7">
        <v>-0.17946000000000001</v>
      </c>
      <c r="AJ356" s="7">
        <v>1.2643759999999999</v>
      </c>
      <c r="AK356" s="7">
        <v>-1.0894999999999999</v>
      </c>
      <c r="AL356" s="7">
        <v>0.40414499999999998</v>
      </c>
      <c r="AM356" s="7">
        <v>-1.3160499999999999</v>
      </c>
      <c r="AN356" s="7">
        <v>-1.2359199999999999</v>
      </c>
      <c r="AO356" s="7">
        <v>-1.55986</v>
      </c>
      <c r="AP356" s="7">
        <v>-1.0442499999999999</v>
      </c>
      <c r="AQ356" s="7">
        <v>-0.39878999999999998</v>
      </c>
      <c r="AR356" s="7">
        <v>-1.2629300000000001</v>
      </c>
      <c r="AS356" s="7">
        <v>0.27372099999999999</v>
      </c>
      <c r="AT356" s="7">
        <v>-0.13574</v>
      </c>
      <c r="AU356" s="7">
        <v>-1.4318299999999999</v>
      </c>
      <c r="AV356" s="7">
        <v>-1.56843</v>
      </c>
      <c r="AW356" s="7">
        <v>-0.94688000000000005</v>
      </c>
      <c r="AX356" s="7">
        <v>-1.7821400000000001</v>
      </c>
      <c r="AY356" s="7">
        <v>-1.1891099999999999</v>
      </c>
      <c r="AZ356" s="7">
        <v>0.66939199999999999</v>
      </c>
      <c r="BA356" s="7">
        <v>0.72146900000000003</v>
      </c>
      <c r="BB356" s="7">
        <v>-0.49234</v>
      </c>
      <c r="BC356" s="7">
        <v>-0.58601000000000003</v>
      </c>
      <c r="BD356" s="7">
        <v>-0.38741999999999999</v>
      </c>
      <c r="BE356" s="7">
        <v>4.4625999999999999E-2</v>
      </c>
      <c r="BF356" s="7">
        <v>-0.38036999999999999</v>
      </c>
      <c r="BG356" s="7">
        <v>0.11010300000000001</v>
      </c>
      <c r="BH356" s="7">
        <v>-8.0259999999999998E-2</v>
      </c>
      <c r="BI356" s="7">
        <v>-0.25341000000000002</v>
      </c>
      <c r="BJ356" s="12">
        <v>5.0240130000000001</v>
      </c>
      <c r="BK356" s="12">
        <v>4.4935650000000003</v>
      </c>
      <c r="BL356" s="12">
        <v>0.425765</v>
      </c>
      <c r="BM356" s="12">
        <v>0.70050900000000005</v>
      </c>
      <c r="BN356" s="12">
        <v>0.43330600000000002</v>
      </c>
    </row>
    <row r="357" spans="1:66" ht="13">
      <c r="A357" s="7">
        <v>356</v>
      </c>
      <c r="B357" s="8" t="s">
        <v>1020</v>
      </c>
      <c r="C357" s="8" t="s">
        <v>556</v>
      </c>
      <c r="D357" s="7">
        <v>1973</v>
      </c>
      <c r="E357" s="8" t="s">
        <v>114</v>
      </c>
      <c r="F357" s="2" t="s">
        <v>114</v>
      </c>
      <c r="G357" s="2" t="s">
        <v>114</v>
      </c>
      <c r="H357" s="9" t="str">
        <f t="shared" si="5"/>
        <v>sad</v>
      </c>
      <c r="I357" s="9"/>
      <c r="J357" s="8" t="s">
        <v>1021</v>
      </c>
      <c r="K357" s="7">
        <v>-0.76026000000000005</v>
      </c>
      <c r="L357" s="7">
        <v>0.36543199999999998</v>
      </c>
      <c r="M357" s="7">
        <v>0.87397199999999997</v>
      </c>
      <c r="N357" s="7">
        <v>3.6273840000000002</v>
      </c>
      <c r="O357" s="7">
        <v>-2.03199</v>
      </c>
      <c r="P357" s="7">
        <v>1.571666</v>
      </c>
      <c r="Q357" s="7">
        <v>0.81187799999999999</v>
      </c>
      <c r="R357" s="7">
        <v>0.83211299999999999</v>
      </c>
      <c r="S357" s="7">
        <v>-2.5318900000000002</v>
      </c>
      <c r="T357" s="7">
        <v>1.954977</v>
      </c>
      <c r="U357" s="7">
        <v>-0.81584000000000001</v>
      </c>
      <c r="V357" s="7">
        <v>0.57787900000000003</v>
      </c>
      <c r="W357" s="7">
        <v>-1.1199699999999999</v>
      </c>
      <c r="X357" s="7">
        <v>-0.31361</v>
      </c>
      <c r="Y357" s="7">
        <v>-1.45668</v>
      </c>
      <c r="Z357" s="7">
        <v>-0.20358000000000001</v>
      </c>
      <c r="AA357" s="7">
        <v>-1.00275</v>
      </c>
      <c r="AB357" s="7">
        <v>-6.0380000000000003E-2</v>
      </c>
      <c r="AC357" s="7">
        <v>-1.5859099999999999</v>
      </c>
      <c r="AD357" s="7">
        <v>-0.68766000000000005</v>
      </c>
      <c r="AE357" s="7">
        <v>-0.68240999999999996</v>
      </c>
      <c r="AF357" s="7">
        <v>-0.38018000000000002</v>
      </c>
      <c r="AG357" s="7">
        <v>-0.41032999999999997</v>
      </c>
      <c r="AH357" s="7">
        <v>1.589132</v>
      </c>
      <c r="AI357" s="7">
        <v>0.14871400000000001</v>
      </c>
      <c r="AJ357" s="7">
        <v>2.5503459999999998</v>
      </c>
      <c r="AK357" s="7">
        <v>-0.53403</v>
      </c>
      <c r="AL357" s="7">
        <v>-1.1037399999999999</v>
      </c>
      <c r="AM357" s="7">
        <v>-2.6020000000000001E-2</v>
      </c>
      <c r="AN357" s="7">
        <v>-1.2424500000000001</v>
      </c>
      <c r="AO357" s="7">
        <v>-1.96316</v>
      </c>
      <c r="AP357" s="7">
        <v>-1.4280900000000001</v>
      </c>
      <c r="AQ357" s="7">
        <v>-0.58562999999999998</v>
      </c>
      <c r="AR357" s="7">
        <v>1.542567</v>
      </c>
      <c r="AS357" s="7">
        <v>-0.46634999999999999</v>
      </c>
      <c r="AT357" s="7">
        <v>-1.4882200000000001</v>
      </c>
      <c r="AU357" s="7">
        <v>-1.5189900000000001</v>
      </c>
      <c r="AV357" s="7">
        <v>-0.47394999999999998</v>
      </c>
      <c r="AW357" s="7">
        <v>-0.49392999999999998</v>
      </c>
      <c r="AX357" s="7">
        <v>-1.8041499999999999</v>
      </c>
      <c r="AY357" s="7">
        <v>-0.96657999999999999</v>
      </c>
      <c r="AZ357" s="7">
        <v>1.0384089999999999</v>
      </c>
      <c r="BA357" s="7">
        <v>1.310303</v>
      </c>
      <c r="BB357" s="7">
        <v>-0.47756999999999999</v>
      </c>
      <c r="BC357" s="7">
        <v>-0.25916</v>
      </c>
      <c r="BD357" s="7">
        <v>-1.1477999999999999</v>
      </c>
      <c r="BE357" s="7">
        <v>7.3425000000000004E-2</v>
      </c>
      <c r="BF357" s="7">
        <v>-0.83091999999999999</v>
      </c>
      <c r="BG357" s="7">
        <v>-0.83769000000000005</v>
      </c>
      <c r="BH357" s="7">
        <v>0.79835699999999998</v>
      </c>
      <c r="BI357" s="7">
        <v>-1.4877100000000001</v>
      </c>
      <c r="BJ357" s="21">
        <v>5.9429011340000004</v>
      </c>
      <c r="BK357" s="21">
        <v>4.7537503240000003</v>
      </c>
      <c r="BL357" s="21">
        <v>0.37143811599999998</v>
      </c>
      <c r="BM357" s="21">
        <v>0.66821938800000003</v>
      </c>
      <c r="BN357" s="21">
        <v>0.42712059600000002</v>
      </c>
    </row>
    <row r="358" spans="1:66" ht="13">
      <c r="A358" s="7">
        <v>357</v>
      </c>
      <c r="B358" s="8" t="s">
        <v>1022</v>
      </c>
      <c r="C358" s="8" t="s">
        <v>1023</v>
      </c>
      <c r="D358" s="7">
        <v>1960</v>
      </c>
      <c r="E358" s="8" t="s">
        <v>114</v>
      </c>
      <c r="F358" s="2" t="s">
        <v>114</v>
      </c>
      <c r="G358" s="2" t="s">
        <v>114</v>
      </c>
      <c r="H358" s="9" t="str">
        <f t="shared" si="5"/>
        <v>sad</v>
      </c>
      <c r="I358" s="9"/>
      <c r="J358" s="8" t="s">
        <v>1024</v>
      </c>
      <c r="K358" s="7">
        <v>-0.55264999999999997</v>
      </c>
      <c r="L358" s="7">
        <v>0.175487</v>
      </c>
      <c r="M358" s="7">
        <v>1.3895459999999999</v>
      </c>
      <c r="N358" s="7">
        <v>0.97839600000000004</v>
      </c>
      <c r="O358" s="7">
        <v>-1.82318</v>
      </c>
      <c r="P358" s="7">
        <v>1.204887</v>
      </c>
      <c r="Q358" s="7">
        <v>3.1268090000000002</v>
      </c>
      <c r="R358" s="7">
        <v>2.532724</v>
      </c>
      <c r="S358" s="7">
        <v>-1.01573</v>
      </c>
      <c r="T358" s="7">
        <v>2.466574</v>
      </c>
      <c r="U358" s="7">
        <v>-0.48462</v>
      </c>
      <c r="V358" s="7">
        <v>1.216558</v>
      </c>
      <c r="W358" s="7">
        <v>-0.57715000000000005</v>
      </c>
      <c r="X358" s="7">
        <v>1.256456</v>
      </c>
      <c r="Y358" s="7">
        <v>-0.92174</v>
      </c>
      <c r="Z358" s="7">
        <v>0.78924099999999997</v>
      </c>
      <c r="AA358" s="7">
        <v>-0.67562</v>
      </c>
      <c r="AB358" s="7">
        <v>0.18224299999999999</v>
      </c>
      <c r="AC358" s="7">
        <v>-1.81081</v>
      </c>
      <c r="AD358" s="7">
        <v>1.3094E-2</v>
      </c>
      <c r="AE358" s="7">
        <v>-0.12512000000000001</v>
      </c>
      <c r="AF358" s="7">
        <v>0.15981899999999999</v>
      </c>
      <c r="AG358" s="7">
        <v>-1.56819</v>
      </c>
      <c r="AH358" s="7">
        <v>0.18973200000000001</v>
      </c>
      <c r="AI358" s="7">
        <v>-0.43074000000000001</v>
      </c>
      <c r="AJ358" s="7">
        <v>0.145568</v>
      </c>
      <c r="AK358" s="7">
        <v>-0.81201000000000001</v>
      </c>
      <c r="AL358" s="7">
        <v>-0.63634999999999997</v>
      </c>
      <c r="AM358" s="7">
        <v>-0.88104000000000005</v>
      </c>
      <c r="AN358" s="7">
        <v>-6.9199999999999999E-3</v>
      </c>
      <c r="AO358" s="7">
        <v>-0.43224000000000001</v>
      </c>
      <c r="AP358" s="7">
        <v>0.17902999999999999</v>
      </c>
      <c r="AQ358" s="7">
        <v>2.1612650000000002</v>
      </c>
      <c r="AR358" s="7">
        <v>0.46731800000000001</v>
      </c>
      <c r="AS358" s="7">
        <v>-0.74092000000000002</v>
      </c>
      <c r="AT358" s="7">
        <v>-0.90115999999999996</v>
      </c>
      <c r="AU358" s="7">
        <v>-0.67093999999999998</v>
      </c>
      <c r="AV358" s="7">
        <v>-3.2559999999999999E-2</v>
      </c>
      <c r="AW358" s="7">
        <v>-0.79386000000000001</v>
      </c>
      <c r="AX358" s="7">
        <v>-1.69773</v>
      </c>
      <c r="AY358" s="7">
        <v>-0.92713000000000001</v>
      </c>
      <c r="AZ358" s="7">
        <v>1.1195120000000001</v>
      </c>
      <c r="BA358" s="7">
        <v>1.5279560000000001</v>
      </c>
      <c r="BB358" s="7">
        <v>-0.49897000000000002</v>
      </c>
      <c r="BC358" s="7">
        <v>0.60096700000000003</v>
      </c>
      <c r="BD358" s="7">
        <v>-0.54571999999999998</v>
      </c>
      <c r="BE358" s="7">
        <v>-0.60755000000000003</v>
      </c>
      <c r="BF358" s="7">
        <v>-0.61346000000000001</v>
      </c>
      <c r="BG358" s="7">
        <v>-0.68376999999999999</v>
      </c>
      <c r="BH358" s="7">
        <v>0.19142100000000001</v>
      </c>
      <c r="BI358" s="7">
        <v>-0.68730000000000002</v>
      </c>
      <c r="BJ358" s="21">
        <v>5.2528734210000003</v>
      </c>
      <c r="BK358" s="21">
        <v>5.5309185980000004</v>
      </c>
      <c r="BL358" s="21">
        <v>0.44984370499999998</v>
      </c>
      <c r="BM358" s="21">
        <v>0.74425333699999996</v>
      </c>
      <c r="BN358" s="21">
        <v>0.49452737000000002</v>
      </c>
    </row>
    <row r="359" spans="1:66" ht="13">
      <c r="A359" s="7">
        <v>358</v>
      </c>
      <c r="B359" s="8" t="s">
        <v>1025</v>
      </c>
      <c r="C359" s="8" t="s">
        <v>1026</v>
      </c>
      <c r="D359" s="7">
        <v>1963</v>
      </c>
      <c r="E359" s="8" t="s">
        <v>114</v>
      </c>
      <c r="F359" s="2" t="s">
        <v>199</v>
      </c>
      <c r="G359" s="2" t="s">
        <v>114</v>
      </c>
      <c r="H359" s="9" t="str">
        <f t="shared" si="5"/>
        <v>sad</v>
      </c>
      <c r="I359" s="9"/>
      <c r="J359" s="8" t="s">
        <v>1027</v>
      </c>
      <c r="K359" s="7">
        <v>3.1294000000000002E-2</v>
      </c>
      <c r="L359" s="7">
        <v>-1.43441</v>
      </c>
      <c r="M359" s="7">
        <v>1.8556569999999999</v>
      </c>
      <c r="N359" s="7">
        <v>-0.32067000000000001</v>
      </c>
      <c r="O359" s="7">
        <v>-1.2863</v>
      </c>
      <c r="P359" s="7">
        <v>-1.3914899999999999</v>
      </c>
      <c r="Q359" s="7">
        <v>0.28955599999999998</v>
      </c>
      <c r="R359" s="7">
        <v>-1.6680600000000001</v>
      </c>
      <c r="S359" s="7">
        <v>-1.81938</v>
      </c>
      <c r="T359" s="7">
        <v>-0.93264999999999998</v>
      </c>
      <c r="U359" s="7">
        <v>0.21702199999999999</v>
      </c>
      <c r="V359" s="7">
        <v>-1.4136500000000001</v>
      </c>
      <c r="W359" s="7">
        <v>-0.85743000000000003</v>
      </c>
      <c r="X359" s="7">
        <v>-1.41618</v>
      </c>
      <c r="Y359" s="7">
        <v>-1.33169</v>
      </c>
      <c r="Z359" s="7">
        <v>-1.58372</v>
      </c>
      <c r="AA359" s="7">
        <v>-0.28565000000000002</v>
      </c>
      <c r="AB359" s="7">
        <v>-1.62246</v>
      </c>
      <c r="AC359" s="7">
        <v>-0.71082999999999996</v>
      </c>
      <c r="AD359" s="7">
        <v>-0.93889</v>
      </c>
      <c r="AE359" s="7">
        <v>-0.71770999999999996</v>
      </c>
      <c r="AF359" s="7">
        <v>-0.58791000000000004</v>
      </c>
      <c r="AG359" s="7">
        <v>-1.09046</v>
      </c>
      <c r="AH359" s="7">
        <v>-1.2030700000000001</v>
      </c>
      <c r="AI359" s="7">
        <v>-0.74446999999999997</v>
      </c>
      <c r="AJ359" s="7">
        <v>-0.93916999999999995</v>
      </c>
      <c r="AK359" s="7">
        <v>-1.30331</v>
      </c>
      <c r="AL359" s="7">
        <v>-1.0027900000000001</v>
      </c>
      <c r="AM359" s="7">
        <v>-1.6186700000000001</v>
      </c>
      <c r="AN359" s="7">
        <v>-0.95986000000000005</v>
      </c>
      <c r="AO359" s="7">
        <v>-1.6593</v>
      </c>
      <c r="AP359" s="7">
        <v>-0.35298000000000002</v>
      </c>
      <c r="AQ359" s="7">
        <v>-0.59465000000000001</v>
      </c>
      <c r="AR359" s="7">
        <v>-0.44420999999999999</v>
      </c>
      <c r="AS359" s="7">
        <v>1.5415179999999999</v>
      </c>
      <c r="AT359" s="7">
        <v>-1.0771999999999999</v>
      </c>
      <c r="AU359" s="7">
        <v>-1.2481899999999999</v>
      </c>
      <c r="AV359" s="7">
        <v>-1.83918</v>
      </c>
      <c r="AW359" s="7">
        <v>-1.3892</v>
      </c>
      <c r="AX359" s="7">
        <v>-1.6572899999999999</v>
      </c>
      <c r="AY359" s="7">
        <v>-1.5181800000000001</v>
      </c>
      <c r="AZ359" s="7">
        <v>0.37356400000000001</v>
      </c>
      <c r="BA359" s="7">
        <v>0.67237599999999997</v>
      </c>
      <c r="BB359" s="7">
        <v>-0.49273</v>
      </c>
      <c r="BC359" s="7">
        <v>0.87573000000000001</v>
      </c>
      <c r="BD359" s="7">
        <v>0.31320599999999998</v>
      </c>
      <c r="BE359" s="7">
        <v>-0.52217000000000002</v>
      </c>
      <c r="BF359" s="7">
        <v>0.20884</v>
      </c>
      <c r="BG359" s="7">
        <v>-0.22270999999999999</v>
      </c>
      <c r="BH359" s="7">
        <v>-0.85684000000000005</v>
      </c>
      <c r="BI359" s="7">
        <v>-0.33448</v>
      </c>
      <c r="BJ359" s="21">
        <v>4.9778490069999997</v>
      </c>
      <c r="BK359" s="21">
        <v>4.3266386990000001</v>
      </c>
      <c r="BL359" s="21">
        <v>0.48652604199999999</v>
      </c>
      <c r="BM359" s="21">
        <v>0.809153974</v>
      </c>
      <c r="BN359" s="21">
        <v>0.72516971799999996</v>
      </c>
    </row>
    <row r="360" spans="1:66" ht="13">
      <c r="A360" s="7">
        <v>359</v>
      </c>
      <c r="B360" s="8" t="s">
        <v>1028</v>
      </c>
      <c r="C360" s="8" t="s">
        <v>1029</v>
      </c>
      <c r="D360" s="7">
        <v>1971</v>
      </c>
      <c r="E360" s="8" t="s">
        <v>114</v>
      </c>
      <c r="F360" s="2" t="s">
        <v>114</v>
      </c>
      <c r="G360" s="2" t="s">
        <v>114</v>
      </c>
      <c r="H360" s="9" t="str">
        <f t="shared" si="5"/>
        <v>sad</v>
      </c>
      <c r="I360" s="9"/>
      <c r="J360" s="8" t="s">
        <v>1030</v>
      </c>
      <c r="K360" s="7">
        <v>-9.2420000000000002E-2</v>
      </c>
      <c r="L360" s="7">
        <v>-0.13455</v>
      </c>
      <c r="M360" s="7">
        <v>-0.43978</v>
      </c>
      <c r="N360" s="7">
        <v>-0.25892999999999999</v>
      </c>
      <c r="O360" s="7">
        <v>-2.02454</v>
      </c>
      <c r="P360" s="7">
        <v>-0.50302000000000002</v>
      </c>
      <c r="Q360" s="7">
        <v>-0.23075999999999999</v>
      </c>
      <c r="R360" s="7">
        <v>-1.093E-2</v>
      </c>
      <c r="S360" s="7">
        <v>-1.75885</v>
      </c>
      <c r="T360" s="7">
        <v>-8.7129999999999999E-2</v>
      </c>
      <c r="U360" s="7">
        <v>-0.69398000000000004</v>
      </c>
      <c r="V360" s="7">
        <v>-0.44302000000000002</v>
      </c>
      <c r="W360" s="7">
        <v>-2.22614</v>
      </c>
      <c r="X360" s="7">
        <v>-1.0203899999999999</v>
      </c>
      <c r="Y360" s="7">
        <v>-0.52676999999999996</v>
      </c>
      <c r="Z360" s="7">
        <v>-0.61865000000000003</v>
      </c>
      <c r="AA360" s="7">
        <v>-2.07409</v>
      </c>
      <c r="AB360" s="7">
        <v>-0.49681999999999998</v>
      </c>
      <c r="AC360" s="7">
        <v>-1.4154599999999999</v>
      </c>
      <c r="AD360" s="7">
        <v>-0.50997000000000003</v>
      </c>
      <c r="AE360" s="7">
        <v>-0.63593</v>
      </c>
      <c r="AF360" s="7">
        <v>-0.77878999999999998</v>
      </c>
      <c r="AG360" s="7">
        <v>-1.0251999999999999</v>
      </c>
      <c r="AH360" s="7">
        <v>-0.51104000000000005</v>
      </c>
      <c r="AI360" s="7">
        <v>-0.95757999999999999</v>
      </c>
      <c r="AJ360" s="7">
        <v>-0.73107</v>
      </c>
      <c r="AK360" s="7">
        <v>0.30051699999999998</v>
      </c>
      <c r="AL360" s="7">
        <v>-0.53261000000000003</v>
      </c>
      <c r="AM360" s="7">
        <v>-0.74316000000000004</v>
      </c>
      <c r="AN360" s="7">
        <v>-0.24858</v>
      </c>
      <c r="AO360" s="7">
        <v>-3.4680000000000002E-2</v>
      </c>
      <c r="AP360" s="7">
        <v>1.197012</v>
      </c>
      <c r="AQ360" s="7">
        <v>-0.69252000000000002</v>
      </c>
      <c r="AR360" s="7">
        <v>-0.75922000000000001</v>
      </c>
      <c r="AS360" s="7">
        <v>-0.85557000000000005</v>
      </c>
      <c r="AT360" s="7">
        <v>-0.85901000000000005</v>
      </c>
      <c r="AU360" s="7">
        <v>-0.20251</v>
      </c>
      <c r="AV360" s="7">
        <v>-1.0482899999999999</v>
      </c>
      <c r="AW360" s="7">
        <v>0.119411</v>
      </c>
      <c r="AX360" s="7">
        <v>-0.94903000000000004</v>
      </c>
      <c r="AY360" s="7">
        <v>-0.48624000000000001</v>
      </c>
      <c r="AZ360" s="7">
        <v>0.14099900000000001</v>
      </c>
      <c r="BA360" s="7">
        <v>0.72942700000000005</v>
      </c>
      <c r="BB360" s="7">
        <v>-2.4599999999999999E-3</v>
      </c>
      <c r="BC360" s="7">
        <v>1.1828179999999999</v>
      </c>
      <c r="BD360" s="7">
        <v>-1.75691</v>
      </c>
      <c r="BE360" s="7">
        <v>-0.10714</v>
      </c>
      <c r="BF360" s="7">
        <v>-0.76310999999999996</v>
      </c>
      <c r="BG360" s="7">
        <v>-0.68476000000000004</v>
      </c>
      <c r="BH360" s="7">
        <v>1.005045</v>
      </c>
      <c r="BI360" s="7">
        <v>-0.99861999999999995</v>
      </c>
      <c r="BJ360" s="21">
        <v>5.3790822030000003</v>
      </c>
      <c r="BK360" s="21">
        <v>4.7526779169999998</v>
      </c>
      <c r="BL360" s="21">
        <v>0.46536344299999999</v>
      </c>
      <c r="BM360" s="21">
        <v>0.63745284099999999</v>
      </c>
      <c r="BN360" s="21">
        <v>0.29349544599999999</v>
      </c>
    </row>
    <row r="361" spans="1:66" ht="13">
      <c r="A361" s="7">
        <v>360</v>
      </c>
      <c r="B361" s="8" t="s">
        <v>1031</v>
      </c>
      <c r="C361" s="8" t="s">
        <v>310</v>
      </c>
      <c r="D361" s="7">
        <v>1976</v>
      </c>
      <c r="E361" s="8" t="s">
        <v>114</v>
      </c>
      <c r="F361" s="2" t="s">
        <v>114</v>
      </c>
      <c r="G361" s="2" t="s">
        <v>114</v>
      </c>
      <c r="H361" s="9" t="str">
        <f t="shared" si="5"/>
        <v>sad</v>
      </c>
      <c r="I361" s="9"/>
      <c r="J361" s="8" t="s">
        <v>1032</v>
      </c>
      <c r="K361" s="7">
        <v>-0.74912999999999996</v>
      </c>
      <c r="L361" s="7">
        <v>-1.4016299999999999</v>
      </c>
      <c r="M361" s="7">
        <v>3.4955569999999998</v>
      </c>
      <c r="N361" s="7">
        <v>-1.06871</v>
      </c>
      <c r="O361" s="7">
        <v>-2.3248199999999999</v>
      </c>
      <c r="P361" s="7">
        <v>1.1370290000000001</v>
      </c>
      <c r="Q361" s="7">
        <v>1.454626</v>
      </c>
      <c r="R361" s="7">
        <v>0.65945299999999996</v>
      </c>
      <c r="S361" s="7">
        <v>-0.93013000000000001</v>
      </c>
      <c r="T361" s="7">
        <v>0.71226100000000003</v>
      </c>
      <c r="U361" s="7">
        <v>-2.0676100000000002</v>
      </c>
      <c r="V361" s="7">
        <v>-0.75702999999999998</v>
      </c>
      <c r="W361" s="7">
        <v>1.834886</v>
      </c>
      <c r="X361" s="7">
        <v>-0.84353999999999996</v>
      </c>
      <c r="Y361" s="7">
        <v>-2.8959199999999998</v>
      </c>
      <c r="Z361" s="7">
        <v>-0.64332</v>
      </c>
      <c r="AA361" s="7">
        <v>1.3688640000000001</v>
      </c>
      <c r="AB361" s="7">
        <v>-0.78093999999999997</v>
      </c>
      <c r="AC361" s="7">
        <v>-1.63005</v>
      </c>
      <c r="AD361" s="7">
        <v>-0.99617999999999995</v>
      </c>
      <c r="AE361" s="7">
        <v>-0.52844000000000002</v>
      </c>
      <c r="AF361" s="7">
        <v>-0.87483999999999995</v>
      </c>
      <c r="AG361" s="7">
        <v>-0.39748</v>
      </c>
      <c r="AH361" s="7">
        <v>-1.27302</v>
      </c>
      <c r="AI361" s="7">
        <v>-0.35154999999999997</v>
      </c>
      <c r="AJ361" s="7">
        <v>-0.81393000000000004</v>
      </c>
      <c r="AK361" s="7">
        <v>-0.91918999999999995</v>
      </c>
      <c r="AL361" s="7">
        <v>-0.65771999999999997</v>
      </c>
      <c r="AM361" s="7">
        <v>-1.21286</v>
      </c>
      <c r="AN361" s="7">
        <v>-0.24940999999999999</v>
      </c>
      <c r="AO361" s="7">
        <v>0.43635400000000002</v>
      </c>
      <c r="AP361" s="7">
        <v>-1.1594500000000001</v>
      </c>
      <c r="AQ361" s="7">
        <v>-1.16289</v>
      </c>
      <c r="AR361" s="7">
        <v>-1.1091500000000001</v>
      </c>
      <c r="AS361" s="7">
        <v>0.82210099999999997</v>
      </c>
      <c r="AT361" s="7">
        <v>-0.71011000000000002</v>
      </c>
      <c r="AU361" s="7">
        <v>-0.45567000000000002</v>
      </c>
      <c r="AV361" s="7">
        <v>1.0839810000000001</v>
      </c>
      <c r="AW361" s="7">
        <v>-1.83734</v>
      </c>
      <c r="AX361" s="7">
        <v>-2.6337100000000002</v>
      </c>
      <c r="AY361" s="7">
        <v>-1.8590100000000001</v>
      </c>
      <c r="AZ361" s="7">
        <v>0.76735200000000003</v>
      </c>
      <c r="BA361" s="7">
        <v>0.294298</v>
      </c>
      <c r="BB361" s="7">
        <v>-0.51683000000000001</v>
      </c>
      <c r="BC361" s="7">
        <v>0.35367999999999999</v>
      </c>
      <c r="BD361" s="7">
        <v>0.15947800000000001</v>
      </c>
      <c r="BE361" s="7">
        <v>-1.1799299999999999</v>
      </c>
      <c r="BF361" s="7">
        <v>-0.46614</v>
      </c>
      <c r="BG361" s="7">
        <v>-0.72138000000000002</v>
      </c>
      <c r="BH361" s="7">
        <v>-0.79020000000000001</v>
      </c>
      <c r="BI361" s="7">
        <v>-1.23125</v>
      </c>
      <c r="BJ361" s="21">
        <v>4.8178672789999997</v>
      </c>
      <c r="BK361" s="21">
        <v>4.6093082430000001</v>
      </c>
      <c r="BL361" s="21">
        <v>0.51089870900000001</v>
      </c>
      <c r="BM361" s="21">
        <v>0.80911618500000004</v>
      </c>
      <c r="BN361" s="21">
        <v>0.68637687000000003</v>
      </c>
    </row>
    <row r="362" spans="1:66" ht="13">
      <c r="A362" s="7">
        <v>361</v>
      </c>
      <c r="B362" s="8" t="s">
        <v>1033</v>
      </c>
      <c r="C362" s="8" t="s">
        <v>1034</v>
      </c>
      <c r="D362" s="7">
        <v>1972</v>
      </c>
      <c r="E362" s="8" t="s">
        <v>114</v>
      </c>
      <c r="F362" s="2" t="s">
        <v>114</v>
      </c>
      <c r="G362" s="2" t="s">
        <v>114</v>
      </c>
      <c r="H362" s="9" t="str">
        <f t="shared" si="5"/>
        <v>sad</v>
      </c>
      <c r="I362" s="9"/>
      <c r="J362" s="8" t="s">
        <v>1035</v>
      </c>
      <c r="K362" s="7">
        <v>-0.13467000000000001</v>
      </c>
      <c r="L362" s="7">
        <v>-1.2612399999999999</v>
      </c>
      <c r="M362" s="7">
        <v>1.326009</v>
      </c>
      <c r="N362" s="7">
        <v>-1.3181700000000001</v>
      </c>
      <c r="O362" s="7">
        <v>-1.1190599999999999</v>
      </c>
      <c r="P362" s="7">
        <v>-1.48261</v>
      </c>
      <c r="Q362" s="7">
        <v>2.4345289999999999</v>
      </c>
      <c r="R362" s="7">
        <v>-1.03729</v>
      </c>
      <c r="S362" s="7">
        <v>-0.52673999999999999</v>
      </c>
      <c r="T362" s="7">
        <v>-0.95184000000000002</v>
      </c>
      <c r="U362" s="7">
        <v>0.82152800000000004</v>
      </c>
      <c r="V362" s="7">
        <v>-0.82308999999999999</v>
      </c>
      <c r="W362" s="7">
        <v>-1.39653</v>
      </c>
      <c r="X362" s="7">
        <v>-0.35182000000000002</v>
      </c>
      <c r="Y362" s="7">
        <v>1.3419179999999999</v>
      </c>
      <c r="Z362" s="7">
        <v>-1.21915</v>
      </c>
      <c r="AA362" s="7">
        <v>-1.02403</v>
      </c>
      <c r="AB362" s="7">
        <v>-0.94721</v>
      </c>
      <c r="AC362" s="7">
        <v>-0.12692999999999999</v>
      </c>
      <c r="AD362" s="7">
        <v>-0.88095000000000001</v>
      </c>
      <c r="AE362" s="7">
        <v>-0.96938999999999997</v>
      </c>
      <c r="AF362" s="7">
        <v>-0.73875999999999997</v>
      </c>
      <c r="AG362" s="7">
        <v>-0.96001000000000003</v>
      </c>
      <c r="AH362" s="7">
        <v>-1.06752</v>
      </c>
      <c r="AI362" s="7">
        <v>-0.51793</v>
      </c>
      <c r="AJ362" s="7">
        <v>-1.42614</v>
      </c>
      <c r="AK362" s="7">
        <v>-1.02545</v>
      </c>
      <c r="AL362" s="7">
        <v>-0.13553999999999999</v>
      </c>
      <c r="AM362" s="7">
        <v>-1.39131</v>
      </c>
      <c r="AN362" s="7">
        <v>-1.589</v>
      </c>
      <c r="AO362" s="7">
        <v>-1.81382</v>
      </c>
      <c r="AP362" s="7">
        <v>-0.50671999999999995</v>
      </c>
      <c r="AQ362" s="7">
        <v>0.49918200000000001</v>
      </c>
      <c r="AR362" s="7">
        <v>-0.44280999999999998</v>
      </c>
      <c r="AS362" s="7">
        <v>0.116649</v>
      </c>
      <c r="AT362" s="7">
        <v>-2.2079999999999999E-2</v>
      </c>
      <c r="AU362" s="7">
        <v>1.356401</v>
      </c>
      <c r="AV362" s="7">
        <v>-0.38379000000000002</v>
      </c>
      <c r="AW362" s="7">
        <v>-1.1332800000000001</v>
      </c>
      <c r="AX362" s="7">
        <v>-1.2761899999999999</v>
      </c>
      <c r="AY362" s="7">
        <v>-1.1453599999999999</v>
      </c>
      <c r="AZ362" s="7">
        <v>0.45294699999999999</v>
      </c>
      <c r="BA362" s="7">
        <v>1.164614</v>
      </c>
      <c r="BB362" s="7">
        <v>-0.46573999999999999</v>
      </c>
      <c r="BC362" s="7">
        <v>0.35367999999999999</v>
      </c>
      <c r="BD362" s="7">
        <v>0.79348799999999997</v>
      </c>
      <c r="BE362" s="7">
        <v>-0.96511000000000002</v>
      </c>
      <c r="BF362" s="7">
        <v>-0.27171000000000001</v>
      </c>
      <c r="BG362" s="7">
        <v>-0.43648999999999999</v>
      </c>
      <c r="BH362" s="7">
        <v>-0.98475000000000001</v>
      </c>
      <c r="BI362" s="7">
        <v>-0.87814000000000003</v>
      </c>
      <c r="BJ362" s="21">
        <v>5.0223221779999996</v>
      </c>
      <c r="BK362" s="21">
        <v>4.7812447550000003</v>
      </c>
      <c r="BL362" s="21">
        <v>0.55228602900000001</v>
      </c>
      <c r="BM362" s="21">
        <v>0.86594265699999995</v>
      </c>
      <c r="BN362" s="21">
        <v>0.54314434499999997</v>
      </c>
    </row>
    <row r="363" spans="1:66" ht="13">
      <c r="A363" s="7">
        <v>362</v>
      </c>
      <c r="B363" s="8" t="s">
        <v>1036</v>
      </c>
      <c r="C363" s="8" t="s">
        <v>1037</v>
      </c>
      <c r="D363" s="7">
        <v>1967</v>
      </c>
      <c r="E363" s="8" t="s">
        <v>95</v>
      </c>
      <c r="F363" s="2" t="s">
        <v>114</v>
      </c>
      <c r="G363" s="2" t="s">
        <v>114</v>
      </c>
      <c r="H363" s="9" t="str">
        <f t="shared" si="5"/>
        <v>sad</v>
      </c>
      <c r="I363" s="9"/>
      <c r="J363" s="8" t="s">
        <v>1038</v>
      </c>
      <c r="K363" s="7">
        <v>-1.1949399999999999</v>
      </c>
      <c r="L363" s="7">
        <v>-0.72236999999999996</v>
      </c>
      <c r="M363" s="7">
        <v>1.2909660000000001</v>
      </c>
      <c r="N363" s="7">
        <v>-0.88212000000000002</v>
      </c>
      <c r="O363" s="7">
        <v>-1.9905600000000001</v>
      </c>
      <c r="P363" s="7">
        <v>-0.32729000000000003</v>
      </c>
      <c r="Q363" s="7">
        <v>2.0302359999999999</v>
      </c>
      <c r="R363" s="7">
        <v>0.87574200000000002</v>
      </c>
      <c r="S363" s="7">
        <v>-2.6866099999999999</v>
      </c>
      <c r="T363" s="7">
        <v>-0.42870000000000003</v>
      </c>
      <c r="U363" s="7">
        <v>0.75954900000000003</v>
      </c>
      <c r="V363" s="7">
        <v>0.146263</v>
      </c>
      <c r="W363" s="7">
        <v>-0.68354999999999999</v>
      </c>
      <c r="X363" s="7">
        <v>8.397E-3</v>
      </c>
      <c r="Y363" s="7">
        <v>-0.54415999999999998</v>
      </c>
      <c r="Z363" s="7">
        <v>-0.10789</v>
      </c>
      <c r="AA363" s="7">
        <v>0.27451100000000001</v>
      </c>
      <c r="AB363" s="7">
        <v>-0.22267000000000001</v>
      </c>
      <c r="AC363" s="7">
        <v>-1.23021</v>
      </c>
      <c r="AD363" s="7">
        <v>-0.84406999999999999</v>
      </c>
      <c r="AE363" s="7">
        <v>1.1752E-2</v>
      </c>
      <c r="AF363" s="7">
        <v>0.353383</v>
      </c>
      <c r="AG363" s="7">
        <v>-0.60902000000000001</v>
      </c>
      <c r="AH363" s="7">
        <v>1.307944</v>
      </c>
      <c r="AI363" s="7">
        <v>0.67152400000000001</v>
      </c>
      <c r="AJ363" s="7">
        <v>1.48763</v>
      </c>
      <c r="AK363" s="7">
        <v>-0.18515000000000001</v>
      </c>
      <c r="AL363" s="7">
        <v>-1.5819000000000001</v>
      </c>
      <c r="AM363" s="7">
        <v>-1.06802</v>
      </c>
      <c r="AN363" s="7">
        <v>-1.50583</v>
      </c>
      <c r="AO363" s="7">
        <v>-1.1328199999999999</v>
      </c>
      <c r="AP363" s="7">
        <v>0.40713100000000002</v>
      </c>
      <c r="AQ363" s="7">
        <v>-1.2033700000000001</v>
      </c>
      <c r="AR363" s="7">
        <v>-0.94962999999999997</v>
      </c>
      <c r="AS363" s="7">
        <v>-1.54592</v>
      </c>
      <c r="AT363" s="7">
        <v>-0.21149999999999999</v>
      </c>
      <c r="AU363" s="7">
        <v>-1.0776300000000001</v>
      </c>
      <c r="AV363" s="7">
        <v>-1.7095199999999999</v>
      </c>
      <c r="AW363" s="7">
        <v>-0.77854999999999996</v>
      </c>
      <c r="AX363" s="7">
        <v>-1.6707000000000001</v>
      </c>
      <c r="AY363" s="7">
        <v>-0.97877999999999998</v>
      </c>
      <c r="AZ363" s="7">
        <v>0.94706699999999999</v>
      </c>
      <c r="BA363" s="7">
        <v>1.469754</v>
      </c>
      <c r="BB363" s="7">
        <v>-0.50431999999999999</v>
      </c>
      <c r="BC363" s="7">
        <v>-0.73058000000000001</v>
      </c>
      <c r="BD363" s="7">
        <v>-0.85309999999999997</v>
      </c>
      <c r="BE363" s="7">
        <v>-0.34819</v>
      </c>
      <c r="BF363" s="7">
        <v>-1.2117800000000001</v>
      </c>
      <c r="BG363" s="7">
        <v>-1.11036</v>
      </c>
      <c r="BH363" s="7">
        <v>9.2935000000000004E-2</v>
      </c>
      <c r="BI363" s="7">
        <v>-2.0219900000000002</v>
      </c>
      <c r="BJ363" s="21">
        <v>4.7887597079999997</v>
      </c>
      <c r="BK363" s="21">
        <v>4.5741505619999998</v>
      </c>
      <c r="BL363" s="21">
        <v>0.49819734700000001</v>
      </c>
      <c r="BM363" s="21">
        <v>0.83178496400000002</v>
      </c>
      <c r="BN363" s="21">
        <v>0.60616987899999997</v>
      </c>
    </row>
    <row r="364" spans="1:66" ht="13">
      <c r="A364" s="7">
        <v>363</v>
      </c>
      <c r="B364" s="8" t="s">
        <v>1039</v>
      </c>
      <c r="C364" s="8" t="s">
        <v>1040</v>
      </c>
      <c r="D364" s="7">
        <v>1961</v>
      </c>
      <c r="E364" s="8" t="s">
        <v>114</v>
      </c>
      <c r="F364" s="2" t="s">
        <v>114</v>
      </c>
      <c r="G364" s="2" t="s">
        <v>114</v>
      </c>
      <c r="H364" s="9" t="str">
        <f t="shared" si="5"/>
        <v>sad</v>
      </c>
      <c r="I364" s="9"/>
      <c r="J364" s="8" t="s">
        <v>1041</v>
      </c>
      <c r="K364" s="7">
        <v>0.81757899999999994</v>
      </c>
      <c r="L364" s="7">
        <v>-0.76115999999999995</v>
      </c>
      <c r="M364" s="7">
        <v>1.529857</v>
      </c>
      <c r="N364" s="7">
        <v>0.70356600000000002</v>
      </c>
      <c r="O364" s="7">
        <v>-1.8398600000000001</v>
      </c>
      <c r="P364" s="7">
        <v>0.44218000000000002</v>
      </c>
      <c r="Q364" s="7">
        <v>0.993919</v>
      </c>
      <c r="R364" s="7">
        <v>0.61310699999999996</v>
      </c>
      <c r="S364" s="7">
        <v>-1.22885</v>
      </c>
      <c r="T364" s="7">
        <v>-0.55310000000000004</v>
      </c>
      <c r="U364" s="7">
        <v>0.21559900000000001</v>
      </c>
      <c r="V364" s="7">
        <v>6.9512000000000004E-2</v>
      </c>
      <c r="W364" s="7">
        <v>-0.28026000000000001</v>
      </c>
      <c r="X364" s="7">
        <v>0.36390099999999997</v>
      </c>
      <c r="Y364" s="7">
        <v>0.25783</v>
      </c>
      <c r="Z364" s="7">
        <v>-0.22328999999999999</v>
      </c>
      <c r="AA364" s="7">
        <v>-0.53474999999999995</v>
      </c>
      <c r="AB364" s="7">
        <v>-0.54032999999999998</v>
      </c>
      <c r="AC364" s="7">
        <v>-0.34142</v>
      </c>
      <c r="AD364" s="7">
        <v>-0.26243</v>
      </c>
      <c r="AE364" s="7">
        <v>0.47300500000000001</v>
      </c>
      <c r="AF364" s="7">
        <v>0.128606</v>
      </c>
      <c r="AG364" s="7">
        <v>-0.18323</v>
      </c>
      <c r="AH364" s="7">
        <v>0.61102400000000001</v>
      </c>
      <c r="AI364" s="7">
        <v>1.004351</v>
      </c>
      <c r="AJ364" s="7">
        <v>1.4202170000000001</v>
      </c>
      <c r="AK364" s="7">
        <v>0.66655900000000001</v>
      </c>
      <c r="AL364" s="7">
        <v>-0.64398999999999995</v>
      </c>
      <c r="AM364" s="7">
        <v>-1.10375</v>
      </c>
      <c r="AN364" s="7">
        <v>-0.46243000000000001</v>
      </c>
      <c r="AO364" s="7">
        <v>-0.99222999999999995</v>
      </c>
      <c r="AP364" s="7">
        <v>-0.10338</v>
      </c>
      <c r="AQ364" s="7">
        <v>-1.26963</v>
      </c>
      <c r="AR364" s="7">
        <v>-0.26629000000000003</v>
      </c>
      <c r="AS364" s="7">
        <v>0.12673300000000001</v>
      </c>
      <c r="AT364" s="7">
        <v>-1.5174799999999999</v>
      </c>
      <c r="AU364" s="7">
        <v>-1.292</v>
      </c>
      <c r="AV364" s="7">
        <v>-1.08097</v>
      </c>
      <c r="AW364" s="7">
        <v>-1.07277</v>
      </c>
      <c r="AX364" s="7">
        <v>-1.7443900000000001</v>
      </c>
      <c r="AY364" s="7">
        <v>-1.36819</v>
      </c>
      <c r="AZ364" s="7">
        <v>0.77067300000000005</v>
      </c>
      <c r="BA364" s="7">
        <v>1.034567</v>
      </c>
      <c r="BB364" s="7">
        <v>-0.15670999999999999</v>
      </c>
      <c r="BC364" s="7">
        <v>-1.31351</v>
      </c>
      <c r="BD364" s="7">
        <v>0.19839499999999999</v>
      </c>
      <c r="BE364" s="7">
        <v>0.28081099999999998</v>
      </c>
      <c r="BF364" s="7">
        <v>1.8645529999999999</v>
      </c>
      <c r="BG364" s="7">
        <v>-0.30719000000000002</v>
      </c>
      <c r="BH364" s="7">
        <v>-6.0130000000000003E-2</v>
      </c>
      <c r="BI364" s="7">
        <v>0.227828</v>
      </c>
      <c r="BJ364" s="21">
        <v>5.460630417</v>
      </c>
      <c r="BK364" s="21">
        <v>4.1384272580000001</v>
      </c>
      <c r="BL364" s="21">
        <v>0.41167330699999999</v>
      </c>
      <c r="BM364" s="21">
        <v>0.786240995</v>
      </c>
      <c r="BN364" s="21">
        <v>0.64652127000000004</v>
      </c>
    </row>
    <row r="365" spans="1:66" ht="13">
      <c r="A365" s="7">
        <v>364</v>
      </c>
      <c r="B365" s="8" t="s">
        <v>1042</v>
      </c>
      <c r="C365" s="8" t="s">
        <v>1043</v>
      </c>
      <c r="D365" s="7">
        <v>1983</v>
      </c>
      <c r="E365" s="8" t="s">
        <v>114</v>
      </c>
      <c r="F365" s="2" t="s">
        <v>114</v>
      </c>
      <c r="G365" s="2" t="s">
        <v>95</v>
      </c>
      <c r="H365" s="9" t="str">
        <f t="shared" si="5"/>
        <v>sad</v>
      </c>
      <c r="I365" s="9"/>
      <c r="J365" s="8" t="s">
        <v>1044</v>
      </c>
      <c r="K365" s="7">
        <v>-0.67205999999999999</v>
      </c>
      <c r="L365" s="7">
        <v>6.5861000000000003E-2</v>
      </c>
      <c r="M365" s="7">
        <v>-0.36675000000000002</v>
      </c>
      <c r="N365" s="7">
        <v>-1.3013300000000001</v>
      </c>
      <c r="O365" s="7">
        <v>-1.3666799999999999</v>
      </c>
      <c r="P365" s="7">
        <v>0.33531899999999998</v>
      </c>
      <c r="Q365" s="7">
        <v>3.1800670000000002</v>
      </c>
      <c r="R365" s="7">
        <v>-0.10415000000000001</v>
      </c>
      <c r="S365" s="7">
        <v>-1.83003</v>
      </c>
      <c r="T365" s="7">
        <v>0.33196399999999998</v>
      </c>
      <c r="U365" s="7">
        <v>-1.7916300000000001</v>
      </c>
      <c r="V365" s="7">
        <v>-3.0210000000000001E-2</v>
      </c>
      <c r="W365" s="7">
        <v>-0.92512000000000005</v>
      </c>
      <c r="X365" s="7">
        <v>-0.67671999999999999</v>
      </c>
      <c r="Y365" s="7">
        <v>-2.3125599999999999</v>
      </c>
      <c r="Z365" s="7">
        <v>-0.47653000000000001</v>
      </c>
      <c r="AA365" s="7">
        <v>-1.4174899999999999</v>
      </c>
      <c r="AB365" s="7">
        <v>-1.1486099999999999</v>
      </c>
      <c r="AC365" s="7">
        <v>-3.17435</v>
      </c>
      <c r="AD365" s="7">
        <v>-0.87621000000000004</v>
      </c>
      <c r="AE365" s="7">
        <v>-1.7593399999999999</v>
      </c>
      <c r="AF365" s="7">
        <v>-1.01851</v>
      </c>
      <c r="AG365" s="7">
        <v>-2.0912700000000002</v>
      </c>
      <c r="AH365" s="7">
        <v>-7.2230000000000003E-2</v>
      </c>
      <c r="AI365" s="7">
        <v>-2.4751400000000001</v>
      </c>
      <c r="AJ365" s="7">
        <v>6.2743999999999994E-2</v>
      </c>
      <c r="AK365" s="7">
        <v>-1.23319</v>
      </c>
      <c r="AL365" s="7">
        <v>-1.6723699999999999</v>
      </c>
      <c r="AM365" s="7">
        <v>-0.97811999999999999</v>
      </c>
      <c r="AN365" s="7">
        <v>-0.84157999999999999</v>
      </c>
      <c r="AO365" s="7">
        <v>1.4479709999999999</v>
      </c>
      <c r="AP365" s="7">
        <v>-0.47802</v>
      </c>
      <c r="AQ365" s="7">
        <v>-1.0816600000000001</v>
      </c>
      <c r="AR365" s="7">
        <v>1.4261680000000001</v>
      </c>
      <c r="AS365" s="7">
        <v>-0.47771999999999998</v>
      </c>
      <c r="AT365" s="7">
        <v>-0.12271</v>
      </c>
      <c r="AU365" s="7">
        <v>-1.51166</v>
      </c>
      <c r="AV365" s="7">
        <v>-1.3814500000000001</v>
      </c>
      <c r="AW365" s="7">
        <v>8.5736999999999994E-2</v>
      </c>
      <c r="AX365" s="7">
        <v>-0.94064000000000003</v>
      </c>
      <c r="AY365" s="7">
        <v>-0.38144</v>
      </c>
      <c r="AZ365" s="7">
        <v>0.60323400000000005</v>
      </c>
      <c r="BA365" s="7">
        <v>0.36854300000000001</v>
      </c>
      <c r="BB365" s="7">
        <v>-0.42785000000000001</v>
      </c>
      <c r="BC365" s="7">
        <v>-0.4294</v>
      </c>
      <c r="BD365" s="7">
        <v>-1.57012</v>
      </c>
      <c r="BE365" s="7">
        <v>-0.91869000000000001</v>
      </c>
      <c r="BF365" s="7">
        <v>-0.84982000000000002</v>
      </c>
      <c r="BG365" s="7">
        <v>-0.69838999999999996</v>
      </c>
      <c r="BH365" s="7">
        <v>1.011004</v>
      </c>
      <c r="BI365" s="7">
        <v>-1.42012</v>
      </c>
      <c r="BJ365" s="21">
        <v>5.2580785749999999</v>
      </c>
      <c r="BK365" s="21">
        <v>4.4942903520000002</v>
      </c>
      <c r="BL365" s="21">
        <v>0.50039750299999997</v>
      </c>
      <c r="BM365" s="21">
        <v>0.81832104900000002</v>
      </c>
      <c r="BN365" s="21">
        <v>0.52220231299999997</v>
      </c>
    </row>
    <row r="366" spans="1:66" ht="14.35">
      <c r="A366" s="7">
        <v>365</v>
      </c>
      <c r="B366" s="8" t="s">
        <v>1136</v>
      </c>
      <c r="C366" s="8" t="s">
        <v>1137</v>
      </c>
      <c r="D366" s="7">
        <v>1982</v>
      </c>
      <c r="E366" s="8" t="s">
        <v>114</v>
      </c>
      <c r="F366" s="2" t="s">
        <v>114</v>
      </c>
      <c r="G366" s="2" t="s">
        <v>114</v>
      </c>
      <c r="H366" s="9" t="str">
        <f t="shared" si="5"/>
        <v>sad</v>
      </c>
      <c r="I366" s="9"/>
      <c r="J366" s="8" t="s">
        <v>3639</v>
      </c>
      <c r="K366" s="7">
        <v>-9.0120000000000006E-2</v>
      </c>
      <c r="L366" s="7">
        <v>-0.37755</v>
      </c>
      <c r="M366" s="7">
        <v>0.24940200000000001</v>
      </c>
      <c r="N366" s="7">
        <v>-0.20241999999999999</v>
      </c>
      <c r="O366" s="7">
        <v>-6.5430000000000002E-2</v>
      </c>
      <c r="P366" s="7">
        <v>-0.13402</v>
      </c>
      <c r="Q366" s="7">
        <v>7.8964000000000006E-2</v>
      </c>
      <c r="R366" s="7">
        <v>-0.41521000000000002</v>
      </c>
      <c r="S366" s="7">
        <v>1.0968E-2</v>
      </c>
      <c r="T366" s="7">
        <v>-0.21829000000000001</v>
      </c>
      <c r="U366" s="7">
        <v>-0.80022000000000004</v>
      </c>
      <c r="V366" s="7">
        <v>-0.71552000000000004</v>
      </c>
      <c r="W366" s="7">
        <v>-1.21885</v>
      </c>
      <c r="X366" s="7">
        <v>1.4933E-2</v>
      </c>
      <c r="Y366" s="7">
        <v>-0.22209999999999999</v>
      </c>
      <c r="Z366" s="7">
        <v>-0.24171000000000001</v>
      </c>
      <c r="AA366" s="7">
        <v>-0.99985000000000002</v>
      </c>
      <c r="AB366" s="7">
        <v>0.52054400000000001</v>
      </c>
      <c r="AC366" s="7">
        <v>-0.88951000000000002</v>
      </c>
      <c r="AD366" s="7">
        <v>4.0501000000000002E-2</v>
      </c>
      <c r="AE366" s="7">
        <v>-9.5399999999999999E-3</v>
      </c>
      <c r="AF366" s="7">
        <v>0.51347799999999999</v>
      </c>
      <c r="AG366" s="7">
        <v>-0.30651</v>
      </c>
      <c r="AH366" s="7">
        <v>-2.077E-2</v>
      </c>
      <c r="AI366" s="7">
        <v>-1.2087399999999999</v>
      </c>
      <c r="AJ366" s="7">
        <v>0.35571199999999997</v>
      </c>
      <c r="AK366" s="7">
        <v>-1.567E-2</v>
      </c>
      <c r="AL366" s="7">
        <v>-1.6369100000000001</v>
      </c>
      <c r="AM366" s="7">
        <v>-1.4488799999999999</v>
      </c>
      <c r="AN366" s="7">
        <v>-1.55979</v>
      </c>
      <c r="AO366" s="7">
        <v>-0.74473</v>
      </c>
      <c r="AP366" s="7">
        <v>0.98259200000000002</v>
      </c>
      <c r="AQ366" s="7">
        <v>-1.08958</v>
      </c>
      <c r="AR366" s="7">
        <v>-0.34865000000000002</v>
      </c>
      <c r="AS366" s="7">
        <v>0.107678</v>
      </c>
      <c r="AT366" s="7">
        <v>-0.59792999999999996</v>
      </c>
      <c r="AU366" s="7">
        <v>-2.11633</v>
      </c>
      <c r="AV366" s="7">
        <v>-1.49654</v>
      </c>
      <c r="AW366" s="7">
        <v>-0.49780000000000002</v>
      </c>
      <c r="AX366" s="7">
        <v>-0.22292999999999999</v>
      </c>
      <c r="AY366" s="7">
        <v>-0.55932999999999999</v>
      </c>
      <c r="AZ366" s="7">
        <v>0.59711099999999995</v>
      </c>
      <c r="BA366" s="7">
        <v>0.37046299999999999</v>
      </c>
      <c r="BB366" s="7">
        <v>-0.37189</v>
      </c>
      <c r="BC366" s="7">
        <v>-0.98873</v>
      </c>
      <c r="BD366" s="7">
        <v>-0.85909000000000002</v>
      </c>
      <c r="BE366" s="7">
        <v>-0.46838999999999997</v>
      </c>
      <c r="BF366" s="7">
        <v>5.4644999999999999E-2</v>
      </c>
      <c r="BG366" s="7">
        <v>0.19459299999999999</v>
      </c>
      <c r="BH366" s="7">
        <v>-0.65373999999999999</v>
      </c>
      <c r="BI366" s="7">
        <v>2.9531000000000002E-2</v>
      </c>
      <c r="BJ366" s="12">
        <v>4.3329740000000001</v>
      </c>
      <c r="BK366" s="12">
        <v>4.4714780000000003</v>
      </c>
      <c r="BL366" s="12">
        <v>0.54090400000000005</v>
      </c>
      <c r="BM366" s="12">
        <v>0.94191000000000003</v>
      </c>
      <c r="BN366" s="12">
        <v>0.69521100000000002</v>
      </c>
    </row>
    <row r="367" spans="1:66" ht="13">
      <c r="A367" s="7">
        <v>366</v>
      </c>
      <c r="B367" s="8" t="s">
        <v>1045</v>
      </c>
      <c r="C367" s="8" t="s">
        <v>1046</v>
      </c>
      <c r="D367" s="7">
        <v>1979</v>
      </c>
      <c r="E367" s="8" t="s">
        <v>114</v>
      </c>
      <c r="F367" s="2" t="s">
        <v>114</v>
      </c>
      <c r="G367" s="2" t="s">
        <v>114</v>
      </c>
      <c r="H367" s="9" t="str">
        <f t="shared" si="5"/>
        <v>sad</v>
      </c>
      <c r="I367" s="9"/>
      <c r="J367" s="8" t="s">
        <v>1047</v>
      </c>
      <c r="K367" s="7">
        <v>-1.883E-2</v>
      </c>
      <c r="L367" s="7">
        <v>-0.49978</v>
      </c>
      <c r="M367" s="7">
        <v>1.20489</v>
      </c>
      <c r="N367" s="7">
        <v>2.0271840000000001</v>
      </c>
      <c r="O367" s="7">
        <v>-1.7911999999999999</v>
      </c>
      <c r="P367" s="7">
        <v>0.81353399999999998</v>
      </c>
      <c r="Q367" s="7">
        <v>1.780562</v>
      </c>
      <c r="R367" s="7">
        <v>-1.1809999999999999E-2</v>
      </c>
      <c r="S367" s="7">
        <v>-2.14859</v>
      </c>
      <c r="T367" s="7">
        <v>-9.3699999999999999E-3</v>
      </c>
      <c r="U367" s="7">
        <v>0.99877800000000005</v>
      </c>
      <c r="V367" s="7">
        <v>1.1561300000000001</v>
      </c>
      <c r="W367" s="7">
        <v>-2.5370699999999999</v>
      </c>
      <c r="X367" s="7">
        <v>2.0424000000000001E-2</v>
      </c>
      <c r="Y367" s="7">
        <v>0.56434600000000001</v>
      </c>
      <c r="Z367" s="7">
        <v>-0.1666</v>
      </c>
      <c r="AA367" s="7">
        <v>-1.0633300000000001</v>
      </c>
      <c r="AB367" s="7">
        <v>-0.65305999999999997</v>
      </c>
      <c r="AC367" s="7">
        <v>-0.91661000000000004</v>
      </c>
      <c r="AD367" s="7">
        <v>-8.1949999999999995E-2</v>
      </c>
      <c r="AE367" s="7">
        <v>-0.43826999999999999</v>
      </c>
      <c r="AF367" s="7">
        <v>-0.66615000000000002</v>
      </c>
      <c r="AG367" s="7">
        <v>-0.46111000000000002</v>
      </c>
      <c r="AH367" s="7">
        <v>-0.16414000000000001</v>
      </c>
      <c r="AI367" s="7">
        <v>-1.59395</v>
      </c>
      <c r="AJ367" s="7">
        <v>-0.60680999999999996</v>
      </c>
      <c r="AK367" s="7">
        <v>-0.35508000000000001</v>
      </c>
      <c r="AL367" s="7">
        <v>-1.13856</v>
      </c>
      <c r="AM367" s="7">
        <v>-0.47954000000000002</v>
      </c>
      <c r="AN367" s="7">
        <v>-0.5403</v>
      </c>
      <c r="AO367" s="7">
        <v>-1.20187</v>
      </c>
      <c r="AP367" s="7">
        <v>-0.13109000000000001</v>
      </c>
      <c r="AQ367" s="7">
        <v>-1.3434200000000001</v>
      </c>
      <c r="AR367" s="7">
        <v>-0.39090999999999998</v>
      </c>
      <c r="AS367" s="7">
        <v>0.70450599999999997</v>
      </c>
      <c r="AT367" s="7">
        <v>-0.49574000000000001</v>
      </c>
      <c r="AU367" s="7">
        <v>0.15382799999999999</v>
      </c>
      <c r="AV367" s="7">
        <v>-1.0973900000000001</v>
      </c>
      <c r="AW367" s="7">
        <v>-0.65383000000000002</v>
      </c>
      <c r="AX367" s="7">
        <v>-1.43729</v>
      </c>
      <c r="AY367" s="7">
        <v>-0.87973999999999997</v>
      </c>
      <c r="AZ367" s="7">
        <v>1.0606329999999999</v>
      </c>
      <c r="BA367" s="7">
        <v>1.777299</v>
      </c>
      <c r="BB367" s="7">
        <v>-0.37430999999999998</v>
      </c>
      <c r="BC367" s="7">
        <v>-7.3450000000000001E-2</v>
      </c>
      <c r="BD367" s="7">
        <v>0.350464</v>
      </c>
      <c r="BE367" s="7">
        <v>0.30321599999999999</v>
      </c>
      <c r="BF367" s="7">
        <v>-0.36451</v>
      </c>
      <c r="BG367" s="7">
        <v>-1.2103299999999999</v>
      </c>
      <c r="BH367" s="7">
        <v>0.14291699999999999</v>
      </c>
      <c r="BI367" s="7">
        <v>-0.75653000000000004</v>
      </c>
      <c r="BJ367" s="21">
        <v>5.9913282389999996</v>
      </c>
      <c r="BK367" s="21">
        <v>5.1101055149999999</v>
      </c>
      <c r="BL367" s="21">
        <v>0.39827617999999998</v>
      </c>
      <c r="BM367" s="21">
        <v>0.57827168699999998</v>
      </c>
      <c r="BN367" s="21">
        <v>0.39493158499999997</v>
      </c>
    </row>
    <row r="368" spans="1:66" ht="13">
      <c r="A368" s="7">
        <v>367</v>
      </c>
      <c r="B368" s="8" t="s">
        <v>1048</v>
      </c>
      <c r="C368" s="8" t="s">
        <v>1049</v>
      </c>
      <c r="D368" s="7">
        <v>1970</v>
      </c>
      <c r="E368" s="8" t="s">
        <v>114</v>
      </c>
      <c r="F368" s="2" t="s">
        <v>114</v>
      </c>
      <c r="G368" s="2" t="s">
        <v>114</v>
      </c>
      <c r="H368" s="9" t="str">
        <f t="shared" si="5"/>
        <v>sad</v>
      </c>
      <c r="I368" s="9"/>
      <c r="J368" s="8" t="s">
        <v>1050</v>
      </c>
      <c r="K368" s="7">
        <v>-0.12523999999999999</v>
      </c>
      <c r="L368" s="7">
        <v>-0.51931000000000005</v>
      </c>
      <c r="M368" s="7">
        <v>0.92103599999999997</v>
      </c>
      <c r="N368" s="7">
        <v>0.31534699999999999</v>
      </c>
      <c r="O368" s="7">
        <v>-2.5908600000000002</v>
      </c>
      <c r="P368" s="7">
        <v>0.132663</v>
      </c>
      <c r="Q368" s="7">
        <v>0.56361300000000003</v>
      </c>
      <c r="R368" s="7">
        <v>0.33062200000000003</v>
      </c>
      <c r="S368" s="7">
        <v>-1.35755</v>
      </c>
      <c r="T368" s="7">
        <v>1.1443669999999999</v>
      </c>
      <c r="U368" s="7">
        <v>-0.69406999999999996</v>
      </c>
      <c r="V368" s="7">
        <v>9.2741000000000004E-2</v>
      </c>
      <c r="W368" s="7">
        <v>0.64797499999999997</v>
      </c>
      <c r="X368" s="7">
        <v>-0.35152</v>
      </c>
      <c r="Y368" s="7">
        <v>-0.16308</v>
      </c>
      <c r="Z368" s="7">
        <v>-0.30070999999999998</v>
      </c>
      <c r="AA368" s="7">
        <v>-1.8778600000000001</v>
      </c>
      <c r="AB368" s="7">
        <v>1.4246999999999999E-2</v>
      </c>
      <c r="AC368" s="7">
        <v>-1.52217</v>
      </c>
      <c r="AD368" s="7">
        <v>1.465797</v>
      </c>
      <c r="AE368" s="7">
        <v>0.389399</v>
      </c>
      <c r="AF368" s="7">
        <v>0.258629</v>
      </c>
      <c r="AG368" s="7">
        <v>-1.6351500000000001</v>
      </c>
      <c r="AH368" s="7">
        <v>1.0182869999999999</v>
      </c>
      <c r="AI368" s="7">
        <v>-1.49716</v>
      </c>
      <c r="AJ368" s="7">
        <v>0.705951</v>
      </c>
      <c r="AK368" s="7">
        <v>-1.2454400000000001</v>
      </c>
      <c r="AL368" s="7">
        <v>-0.99217999999999995</v>
      </c>
      <c r="AM368" s="7">
        <v>-0.48751</v>
      </c>
      <c r="AN368" s="7">
        <v>-0.38822000000000001</v>
      </c>
      <c r="AO368" s="7">
        <v>1.475562</v>
      </c>
      <c r="AP368" s="7">
        <v>-0.11418</v>
      </c>
      <c r="AQ368" s="7">
        <v>-0.28249999999999997</v>
      </c>
      <c r="AR368" s="7">
        <v>-1.1598599999999999</v>
      </c>
      <c r="AS368" s="7">
        <v>-0.52988999999999997</v>
      </c>
      <c r="AT368" s="7">
        <v>-0.88805000000000001</v>
      </c>
      <c r="AU368" s="7">
        <v>-1.4931700000000001</v>
      </c>
      <c r="AV368" s="7">
        <v>0.29528700000000002</v>
      </c>
      <c r="AW368" s="7">
        <v>-0.55234000000000005</v>
      </c>
      <c r="AX368" s="7">
        <v>-1.78589</v>
      </c>
      <c r="AY368" s="7">
        <v>-1.0789</v>
      </c>
      <c r="AZ368" s="7">
        <v>0.69389500000000004</v>
      </c>
      <c r="BA368" s="7">
        <v>0.62802999999999998</v>
      </c>
      <c r="BB368" s="7">
        <v>-0.47045999999999999</v>
      </c>
      <c r="BC368" s="7">
        <v>-0.4294</v>
      </c>
      <c r="BD368" s="7">
        <v>-0.23063</v>
      </c>
      <c r="BE368" s="7">
        <v>0.139956</v>
      </c>
      <c r="BF368" s="7">
        <v>-0.34848000000000001</v>
      </c>
      <c r="BG368" s="7">
        <v>-0.43286000000000002</v>
      </c>
      <c r="BH368" s="7">
        <v>0.86945399999999995</v>
      </c>
      <c r="BI368" s="7">
        <v>-1.22444</v>
      </c>
      <c r="BJ368" s="21">
        <v>5.5731782909999996</v>
      </c>
      <c r="BK368" s="21">
        <v>4.8816132550000004</v>
      </c>
      <c r="BL368" s="21">
        <v>0.32198727100000002</v>
      </c>
      <c r="BM368" s="21">
        <v>0.65489315999999997</v>
      </c>
      <c r="BN368" s="21">
        <v>0.28277897800000001</v>
      </c>
    </row>
    <row r="369" spans="1:66" ht="13">
      <c r="A369" s="7">
        <v>368</v>
      </c>
      <c r="B369" s="8" t="s">
        <v>1051</v>
      </c>
      <c r="C369" s="8" t="s">
        <v>333</v>
      </c>
      <c r="D369" s="7">
        <v>1973</v>
      </c>
      <c r="E369" s="8" t="s">
        <v>114</v>
      </c>
      <c r="F369" s="2" t="s">
        <v>114</v>
      </c>
      <c r="G369" s="2" t="s">
        <v>114</v>
      </c>
      <c r="H369" s="9" t="str">
        <f t="shared" si="5"/>
        <v>sad</v>
      </c>
      <c r="I369" s="9"/>
      <c r="J369" s="8" t="s">
        <v>1052</v>
      </c>
      <c r="K369" s="7">
        <v>-0.94105000000000005</v>
      </c>
      <c r="L369" s="7">
        <v>0.802504</v>
      </c>
      <c r="M369" s="7">
        <v>-0.26963999999999999</v>
      </c>
      <c r="N369" s="7">
        <v>7.1341000000000002E-2</v>
      </c>
      <c r="O369" s="7">
        <v>-1.74712</v>
      </c>
      <c r="P369" s="7">
        <v>0.67403100000000005</v>
      </c>
      <c r="Q369" s="7">
        <v>2.6133299999999999</v>
      </c>
      <c r="R369" s="7">
        <v>1.6344970000000001</v>
      </c>
      <c r="S369" s="7">
        <v>-1.2547200000000001</v>
      </c>
      <c r="T369" s="7">
        <v>0.34551999999999999</v>
      </c>
      <c r="U369" s="7">
        <v>2.1194839999999999</v>
      </c>
      <c r="V369" s="7">
        <v>0.280611</v>
      </c>
      <c r="W369" s="7">
        <v>-0.94735999999999998</v>
      </c>
      <c r="X369" s="7">
        <v>-0.48524</v>
      </c>
      <c r="Y369" s="7">
        <v>0.79970300000000005</v>
      </c>
      <c r="Z369" s="7">
        <v>-0.62678</v>
      </c>
      <c r="AA369" s="7">
        <v>-0.22195999999999999</v>
      </c>
      <c r="AB369" s="7">
        <v>-0.45638000000000001</v>
      </c>
      <c r="AC369" s="7">
        <v>-1.562E-2</v>
      </c>
      <c r="AD369" s="7">
        <v>-0.57303000000000004</v>
      </c>
      <c r="AE369" s="7">
        <v>-0.63368999999999998</v>
      </c>
      <c r="AF369" s="7">
        <v>-0.66042999999999996</v>
      </c>
      <c r="AG369" s="7">
        <v>-0.61202000000000001</v>
      </c>
      <c r="AH369" s="7">
        <v>-0.21984000000000001</v>
      </c>
      <c r="AI369" s="7">
        <v>-0.68457999999999997</v>
      </c>
      <c r="AJ369" s="7">
        <v>-0.36538999999999999</v>
      </c>
      <c r="AK369" s="7">
        <v>0.96440499999999996</v>
      </c>
      <c r="AL369" s="7">
        <v>-8.7690000000000004E-2</v>
      </c>
      <c r="AM369" s="7">
        <v>-0.88380999999999998</v>
      </c>
      <c r="AN369" s="7">
        <v>-0.61134999999999995</v>
      </c>
      <c r="AO369" s="7">
        <v>-0.53695000000000004</v>
      </c>
      <c r="AP369" s="7">
        <v>0.52485700000000002</v>
      </c>
      <c r="AQ369" s="7">
        <v>-0.30209000000000003</v>
      </c>
      <c r="AR369" s="7">
        <v>-0.42864000000000002</v>
      </c>
      <c r="AS369" s="7">
        <v>-0.30176999999999998</v>
      </c>
      <c r="AT369" s="7">
        <v>9.6599000000000004E-2</v>
      </c>
      <c r="AU369" s="7">
        <v>1.69876</v>
      </c>
      <c r="AV369" s="7">
        <v>0.68421500000000002</v>
      </c>
      <c r="AW369" s="7">
        <v>4.6267999999999997E-2</v>
      </c>
      <c r="AX369" s="7">
        <v>-0.94230000000000003</v>
      </c>
      <c r="AY369" s="7">
        <v>-0.33315</v>
      </c>
      <c r="AZ369" s="7">
        <v>1.285423</v>
      </c>
      <c r="BA369" s="7">
        <v>1.8500319999999999</v>
      </c>
      <c r="BB369" s="7">
        <v>-0.46550999999999998</v>
      </c>
      <c r="BC369" s="7">
        <v>-0.58601000000000003</v>
      </c>
      <c r="BD369" s="7">
        <v>-1.22604</v>
      </c>
      <c r="BE369" s="7">
        <v>-0.73612</v>
      </c>
      <c r="BF369" s="7">
        <v>-1.22679</v>
      </c>
      <c r="BG369" s="7">
        <v>-1.05898</v>
      </c>
      <c r="BH369" s="7">
        <v>0.62071500000000002</v>
      </c>
      <c r="BI369" s="7">
        <v>-0.17885999999999999</v>
      </c>
      <c r="BJ369" s="21">
        <v>4.5716214180000003</v>
      </c>
      <c r="BK369" s="21">
        <v>4.7246031759999996</v>
      </c>
      <c r="BL369" s="21">
        <v>0.54095751000000003</v>
      </c>
      <c r="BM369" s="21">
        <v>0.71427911499999996</v>
      </c>
      <c r="BN369" s="21">
        <v>0.49475851700000001</v>
      </c>
    </row>
    <row r="370" spans="1:66" ht="13">
      <c r="A370" s="7">
        <v>369</v>
      </c>
      <c r="B370" s="8" t="s">
        <v>1053</v>
      </c>
      <c r="C370" s="8" t="s">
        <v>1054</v>
      </c>
      <c r="D370" s="7">
        <v>1991</v>
      </c>
      <c r="E370" s="8" t="s">
        <v>114</v>
      </c>
      <c r="F370" s="2" t="s">
        <v>199</v>
      </c>
      <c r="G370" s="2" t="s">
        <v>114</v>
      </c>
      <c r="H370" s="9" t="str">
        <f t="shared" si="5"/>
        <v>sad</v>
      </c>
      <c r="I370" s="9"/>
      <c r="J370" s="8" t="s">
        <v>1055</v>
      </c>
      <c r="K370" s="7">
        <v>-0.18381</v>
      </c>
      <c r="L370" s="7">
        <v>-0.70333000000000001</v>
      </c>
      <c r="M370" s="7">
        <v>-0.81613999999999998</v>
      </c>
      <c r="N370" s="7">
        <v>-0.18862000000000001</v>
      </c>
      <c r="O370" s="7">
        <v>-0.27667000000000003</v>
      </c>
      <c r="P370" s="7">
        <v>1.276861</v>
      </c>
      <c r="Q370" s="7">
        <v>0.61805699999999997</v>
      </c>
      <c r="R370" s="7">
        <v>0.944693</v>
      </c>
      <c r="S370" s="7">
        <v>-0.73153999999999997</v>
      </c>
      <c r="T370" s="7">
        <v>5.6626999999999997E-2</v>
      </c>
      <c r="U370" s="7">
        <v>0.65405800000000003</v>
      </c>
      <c r="V370" s="7">
        <v>0.39630300000000002</v>
      </c>
      <c r="W370" s="7">
        <v>0.122658</v>
      </c>
      <c r="X370" s="7">
        <v>0.20414299999999999</v>
      </c>
      <c r="Y370" s="7">
        <v>-0.32334000000000002</v>
      </c>
      <c r="Z370" s="7">
        <v>3.0720000000000001E-2</v>
      </c>
      <c r="AA370" s="7">
        <v>0.233316</v>
      </c>
      <c r="AB370" s="7">
        <v>-0.70809999999999995</v>
      </c>
      <c r="AC370" s="7">
        <v>-0.60140000000000005</v>
      </c>
      <c r="AD370" s="7">
        <v>-0.2666</v>
      </c>
      <c r="AE370" s="7">
        <v>-0.40145999999999998</v>
      </c>
      <c r="AF370" s="7">
        <v>0.48991600000000002</v>
      </c>
      <c r="AG370" s="7">
        <v>-1.026E-2</v>
      </c>
      <c r="AH370" s="7">
        <v>1.184401</v>
      </c>
      <c r="AI370" s="7">
        <v>-1.19801</v>
      </c>
      <c r="AJ370" s="7">
        <v>3.1196410000000001</v>
      </c>
      <c r="AK370" s="7">
        <v>-1.63185</v>
      </c>
      <c r="AL370" s="7">
        <v>-0.99409000000000003</v>
      </c>
      <c r="AM370" s="7">
        <v>-0.71902999999999995</v>
      </c>
      <c r="AN370" s="7">
        <v>1.52712</v>
      </c>
      <c r="AO370" s="7">
        <v>-5.926E-2</v>
      </c>
      <c r="AP370" s="7">
        <v>0.90257399999999999</v>
      </c>
      <c r="AQ370" s="7">
        <v>-0.42764000000000002</v>
      </c>
      <c r="AR370" s="7">
        <v>-1.0973999999999999</v>
      </c>
      <c r="AS370" s="7">
        <v>-1.10609</v>
      </c>
      <c r="AT370" s="7">
        <v>-1.36029</v>
      </c>
      <c r="AU370" s="7">
        <v>2.9499000000000001E-2</v>
      </c>
      <c r="AV370" s="7">
        <v>-1.41683</v>
      </c>
      <c r="AW370" s="7">
        <v>0.70472299999999999</v>
      </c>
      <c r="AX370" s="7">
        <v>0.10845</v>
      </c>
      <c r="AY370" s="7">
        <v>0.40217799999999998</v>
      </c>
      <c r="AZ370" s="7">
        <v>0.92090700000000003</v>
      </c>
      <c r="BA370" s="7">
        <v>0.39693899999999999</v>
      </c>
      <c r="BB370" s="7">
        <v>-0.23621</v>
      </c>
      <c r="BC370" s="7">
        <v>1.9198310000000001</v>
      </c>
      <c r="BD370" s="7">
        <v>1.7135689999999999</v>
      </c>
      <c r="BE370" s="7">
        <v>1.406409</v>
      </c>
      <c r="BF370" s="7">
        <v>-0.66252999999999995</v>
      </c>
      <c r="BG370" s="7">
        <v>-0.64249000000000001</v>
      </c>
      <c r="BH370" s="7">
        <v>1.007376</v>
      </c>
      <c r="BI370" s="7">
        <v>0.104408</v>
      </c>
      <c r="BJ370" s="21">
        <v>5.3896536829999997</v>
      </c>
      <c r="BK370" s="21">
        <v>5.731125832</v>
      </c>
      <c r="BL370" s="21">
        <v>0.27238833899999998</v>
      </c>
      <c r="BM370" s="21">
        <v>0.72847390199999995</v>
      </c>
      <c r="BN370" s="21">
        <v>0.42815139899999999</v>
      </c>
    </row>
    <row r="371" spans="1:66" ht="13">
      <c r="A371" s="7">
        <v>370</v>
      </c>
      <c r="B371" s="8" t="s">
        <v>1056</v>
      </c>
      <c r="C371" s="8" t="s">
        <v>1057</v>
      </c>
      <c r="D371" s="7">
        <v>1993</v>
      </c>
      <c r="E371" s="8" t="s">
        <v>114</v>
      </c>
      <c r="F371" s="2" t="s">
        <v>114</v>
      </c>
      <c r="G371" s="2" t="s">
        <v>114</v>
      </c>
      <c r="H371" s="9" t="str">
        <f t="shared" si="5"/>
        <v>sad</v>
      </c>
      <c r="I371" s="9"/>
      <c r="J371" s="8" t="s">
        <v>1058</v>
      </c>
      <c r="K371" s="7">
        <v>-0.83374000000000004</v>
      </c>
      <c r="L371" s="7">
        <v>-0.65383999999999998</v>
      </c>
      <c r="M371" s="7">
        <v>0.73445700000000003</v>
      </c>
      <c r="N371" s="7">
        <v>0.21290899999999999</v>
      </c>
      <c r="O371" s="7">
        <v>-1.12982</v>
      </c>
      <c r="P371" s="7">
        <v>0.35148499999999999</v>
      </c>
      <c r="Q371" s="7">
        <v>0.14132</v>
      </c>
      <c r="R371" s="7">
        <v>0.10517899999999999</v>
      </c>
      <c r="S371" s="7">
        <v>-1.1611100000000001</v>
      </c>
      <c r="T371" s="7">
        <v>-0.65813999999999995</v>
      </c>
      <c r="U371" s="7">
        <v>-0.85441999999999996</v>
      </c>
      <c r="V371" s="7">
        <v>-0.58418999999999999</v>
      </c>
      <c r="W371" s="7">
        <v>-0.18894</v>
      </c>
      <c r="X371" s="7">
        <v>-0.39340000000000003</v>
      </c>
      <c r="Y371" s="7">
        <v>-0.92105000000000004</v>
      </c>
      <c r="Z371" s="7">
        <v>-0.85589999999999999</v>
      </c>
      <c r="AA371" s="7">
        <v>-0.82294999999999996</v>
      </c>
      <c r="AB371" s="7">
        <v>-0.38108999999999998</v>
      </c>
      <c r="AC371" s="7">
        <v>-1.09032</v>
      </c>
      <c r="AD371" s="7">
        <v>-0.79262999999999995</v>
      </c>
      <c r="AE371" s="7">
        <v>-2.2863799999999999</v>
      </c>
      <c r="AF371" s="7">
        <v>-0.74256999999999995</v>
      </c>
      <c r="AG371" s="7">
        <v>-1.5811900000000001</v>
      </c>
      <c r="AH371" s="7">
        <v>-4.897E-2</v>
      </c>
      <c r="AI371" s="7">
        <v>-0.63253999999999999</v>
      </c>
      <c r="AJ371" s="7">
        <v>2.0728209999999998</v>
      </c>
      <c r="AK371" s="7">
        <v>-1.4376599999999999</v>
      </c>
      <c r="AL371" s="7">
        <v>-0.15948000000000001</v>
      </c>
      <c r="AM371" s="7">
        <v>-0.88543000000000005</v>
      </c>
      <c r="AN371" s="7">
        <v>-5.8770000000000003E-2</v>
      </c>
      <c r="AO371" s="7">
        <v>-2.2254999999999998</v>
      </c>
      <c r="AP371" s="7">
        <v>-1.4617500000000001</v>
      </c>
      <c r="AQ371" s="7">
        <v>1.21726</v>
      </c>
      <c r="AR371" s="7">
        <v>-1.15988</v>
      </c>
      <c r="AS371" s="7">
        <v>-0.96928000000000003</v>
      </c>
      <c r="AT371" s="7">
        <v>-2.0287000000000002</v>
      </c>
      <c r="AU371" s="7">
        <v>-0.91786000000000001</v>
      </c>
      <c r="AV371" s="7">
        <v>0.18734300000000001</v>
      </c>
      <c r="AW371" s="7">
        <v>-0.81872999999999996</v>
      </c>
      <c r="AX371" s="7">
        <v>-1.30067</v>
      </c>
      <c r="AY371" s="7">
        <v>-1.0846499999999999</v>
      </c>
      <c r="AZ371" s="7">
        <v>1.0508869999999999</v>
      </c>
      <c r="BA371" s="7">
        <v>0.47824699999999998</v>
      </c>
      <c r="BB371" s="7">
        <v>-4.6760000000000003E-2</v>
      </c>
      <c r="BC371" s="7">
        <v>-0.73058000000000001</v>
      </c>
      <c r="BD371" s="7">
        <v>-0.61573</v>
      </c>
      <c r="BE371" s="7">
        <v>-0.21385999999999999</v>
      </c>
      <c r="BF371" s="7">
        <v>-0.90673999999999999</v>
      </c>
      <c r="BG371" s="7">
        <v>-0.52568000000000004</v>
      </c>
      <c r="BH371" s="7">
        <v>1.4531000000000001E-2</v>
      </c>
      <c r="BI371" s="7">
        <v>-0.75194000000000005</v>
      </c>
      <c r="BJ371" s="21">
        <v>4.6616716379999996</v>
      </c>
      <c r="BK371" s="21">
        <v>4.8691158290000001</v>
      </c>
      <c r="BL371" s="21">
        <v>0.431491554</v>
      </c>
      <c r="BM371" s="21">
        <v>0.88979876000000002</v>
      </c>
      <c r="BN371" s="21">
        <v>0.62689507</v>
      </c>
    </row>
    <row r="372" spans="1:66" ht="13">
      <c r="A372" s="7">
        <v>371</v>
      </c>
      <c r="B372" s="8" t="s">
        <v>1059</v>
      </c>
      <c r="C372" s="8" t="s">
        <v>1060</v>
      </c>
      <c r="D372" s="7">
        <v>2006</v>
      </c>
      <c r="E372" s="8" t="s">
        <v>114</v>
      </c>
      <c r="F372" s="2" t="s">
        <v>114</v>
      </c>
      <c r="G372" s="2" t="s">
        <v>114</v>
      </c>
      <c r="H372" s="9" t="str">
        <f t="shared" si="5"/>
        <v>sad</v>
      </c>
      <c r="I372" s="9"/>
      <c r="J372" s="8" t="s">
        <v>1061</v>
      </c>
      <c r="K372" s="7">
        <v>-0.62385999999999997</v>
      </c>
      <c r="L372" s="7">
        <v>-0.26450000000000001</v>
      </c>
      <c r="M372" s="7">
        <v>1.9517800000000001</v>
      </c>
      <c r="N372" s="7">
        <v>0.943577</v>
      </c>
      <c r="O372" s="7">
        <v>0.99523799999999996</v>
      </c>
      <c r="P372" s="7">
        <v>0.57481499999999996</v>
      </c>
      <c r="Q372" s="7">
        <v>-6.7799999999999996E-3</v>
      </c>
      <c r="R372" s="7">
        <v>0.67437899999999995</v>
      </c>
      <c r="S372" s="7">
        <v>1.0333829999999999</v>
      </c>
      <c r="T372" s="7">
        <v>1.015517</v>
      </c>
      <c r="U372" s="7">
        <v>-1.29135</v>
      </c>
      <c r="V372" s="7">
        <v>1.42624</v>
      </c>
      <c r="W372" s="7">
        <v>2.1303049999999999</v>
      </c>
      <c r="X372" s="7">
        <v>0.52694700000000005</v>
      </c>
      <c r="Y372" s="7">
        <v>-0.65249999999999997</v>
      </c>
      <c r="Z372" s="7">
        <v>-0.22166</v>
      </c>
      <c r="AA372" s="7">
        <v>0.23691699999999999</v>
      </c>
      <c r="AB372" s="7">
        <v>0.34951900000000002</v>
      </c>
      <c r="AC372" s="7">
        <v>-0.14693999999999999</v>
      </c>
      <c r="AD372" s="7">
        <v>-0.33309</v>
      </c>
      <c r="AE372" s="7">
        <v>0.115282</v>
      </c>
      <c r="AF372" s="7">
        <v>0.63229100000000005</v>
      </c>
      <c r="AG372" s="7">
        <v>0.69693899999999998</v>
      </c>
      <c r="AH372" s="7">
        <v>-0.18371999999999999</v>
      </c>
      <c r="AI372" s="7">
        <v>2.4629999999999999E-3</v>
      </c>
      <c r="AJ372" s="7">
        <v>-0.20433000000000001</v>
      </c>
      <c r="AK372" s="7">
        <v>0.366836</v>
      </c>
      <c r="AL372" s="7">
        <v>-1.3029900000000001</v>
      </c>
      <c r="AM372" s="7">
        <v>-0.86124999999999996</v>
      </c>
      <c r="AN372" s="7">
        <v>-0.56789999999999996</v>
      </c>
      <c r="AO372" s="7">
        <v>0.89627999999999997</v>
      </c>
      <c r="AP372" s="7">
        <v>-0.64856999999999998</v>
      </c>
      <c r="AQ372" s="7">
        <v>-0.21920999999999999</v>
      </c>
      <c r="AR372" s="7">
        <v>-0.15173</v>
      </c>
      <c r="AS372" s="7">
        <v>-0.69088000000000005</v>
      </c>
      <c r="AT372" s="7">
        <v>-0.21848999999999999</v>
      </c>
      <c r="AU372" s="7">
        <v>-0.72777000000000003</v>
      </c>
      <c r="AV372" s="7">
        <v>1.6894579999999999</v>
      </c>
      <c r="AW372" s="7">
        <v>-1.8099400000000001</v>
      </c>
      <c r="AX372" s="7">
        <v>-1.10067</v>
      </c>
      <c r="AY372" s="7">
        <v>-1.8931100000000001</v>
      </c>
      <c r="AZ372" s="7">
        <v>0.98844100000000001</v>
      </c>
      <c r="BA372" s="7">
        <v>0.374614</v>
      </c>
      <c r="BB372" s="7">
        <v>-0.41736000000000001</v>
      </c>
      <c r="BC372" s="7">
        <v>-0.86443999999999999</v>
      </c>
      <c r="BD372" s="7">
        <v>-0.92769000000000001</v>
      </c>
      <c r="BE372" s="7">
        <v>0.28754999999999997</v>
      </c>
      <c r="BF372" s="7">
        <v>0.130242</v>
      </c>
      <c r="BG372" s="7">
        <v>4.9229000000000002E-2</v>
      </c>
      <c r="BH372" s="7">
        <v>-1.48546</v>
      </c>
      <c r="BI372" s="7">
        <v>0.19042999999999999</v>
      </c>
      <c r="BJ372" s="21">
        <v>4.1471352579999996</v>
      </c>
      <c r="BK372" s="21">
        <v>4.0243096349999998</v>
      </c>
      <c r="BL372" s="21">
        <v>0.66834455699999995</v>
      </c>
      <c r="BM372" s="21">
        <v>0.98661333299999998</v>
      </c>
      <c r="BN372" s="21">
        <v>0.92374658600000004</v>
      </c>
    </row>
    <row r="373" spans="1:66" ht="13">
      <c r="A373" s="7">
        <v>372</v>
      </c>
      <c r="B373" s="8" t="s">
        <v>1062</v>
      </c>
      <c r="C373" s="8" t="s">
        <v>1063</v>
      </c>
      <c r="D373" s="7">
        <v>1999</v>
      </c>
      <c r="E373" s="8" t="s">
        <v>114</v>
      </c>
      <c r="F373" s="2" t="s">
        <v>114</v>
      </c>
      <c r="G373" s="2" t="s">
        <v>79</v>
      </c>
      <c r="H373" s="9" t="str">
        <f t="shared" si="5"/>
        <v>sad</v>
      </c>
      <c r="I373" s="9"/>
      <c r="J373" s="8" t="s">
        <v>1064</v>
      </c>
      <c r="K373" s="7">
        <v>0.201573</v>
      </c>
      <c r="L373" s="7">
        <v>0.20458299999999999</v>
      </c>
      <c r="M373" s="7">
        <v>-1.45225</v>
      </c>
      <c r="N373" s="7">
        <v>0.24652399999999999</v>
      </c>
      <c r="O373" s="7">
        <v>-6.9589999999999999E-2</v>
      </c>
      <c r="P373" s="7">
        <v>1.0691010000000001</v>
      </c>
      <c r="Q373" s="7">
        <v>0.54032999999999998</v>
      </c>
      <c r="R373" s="7">
        <v>0.95421800000000001</v>
      </c>
      <c r="S373" s="7">
        <v>-5.4969999999999998E-2</v>
      </c>
      <c r="T373" s="7">
        <v>0.94164499999999995</v>
      </c>
      <c r="U373" s="7">
        <v>-6.7559999999999995E-2</v>
      </c>
      <c r="V373" s="7">
        <v>0.65498900000000004</v>
      </c>
      <c r="W373" s="7">
        <v>0.68559099999999995</v>
      </c>
      <c r="X373" s="7">
        <v>0.86784700000000004</v>
      </c>
      <c r="Y373" s="7">
        <v>0.38841399999999998</v>
      </c>
      <c r="Z373" s="7">
        <v>1.048891</v>
      </c>
      <c r="AA373" s="7">
        <v>-7.3699999999999998E-3</v>
      </c>
      <c r="AB373" s="7">
        <v>0.28058</v>
      </c>
      <c r="AC373" s="7">
        <v>0.83553200000000005</v>
      </c>
      <c r="AD373" s="7">
        <v>1.4803139999999999</v>
      </c>
      <c r="AE373" s="7">
        <v>0.80140199999999995</v>
      </c>
      <c r="AF373" s="7">
        <v>0.57860699999999998</v>
      </c>
      <c r="AG373" s="7">
        <v>0.41590100000000002</v>
      </c>
      <c r="AH373" s="7">
        <v>1.729913</v>
      </c>
      <c r="AI373" s="7">
        <v>1.0947290000000001</v>
      </c>
      <c r="AJ373" s="7">
        <v>1.188868</v>
      </c>
      <c r="AK373" s="7">
        <v>0.13920099999999999</v>
      </c>
      <c r="AL373" s="7">
        <v>1.1101589999999999</v>
      </c>
      <c r="AM373" s="7">
        <v>-2.069E-2</v>
      </c>
      <c r="AN373" s="7">
        <v>0.76189499999999999</v>
      </c>
      <c r="AO373" s="7">
        <v>0.133908</v>
      </c>
      <c r="AP373" s="7">
        <v>-0.31936999999999999</v>
      </c>
      <c r="AQ373" s="7">
        <v>-0.11734</v>
      </c>
      <c r="AR373" s="7">
        <v>0.101852</v>
      </c>
      <c r="AS373" s="7">
        <v>2.1795019999999998</v>
      </c>
      <c r="AT373" s="7">
        <v>0.33821400000000001</v>
      </c>
      <c r="AU373" s="7">
        <v>8.4125000000000005E-2</v>
      </c>
      <c r="AV373" s="7">
        <v>0.128691</v>
      </c>
      <c r="AW373" s="7">
        <v>1.613782</v>
      </c>
      <c r="AX373" s="7">
        <v>0.66474100000000003</v>
      </c>
      <c r="AY373" s="7">
        <v>1.1419360000000001</v>
      </c>
      <c r="AZ373" s="7">
        <v>0.27670800000000001</v>
      </c>
      <c r="BA373" s="7">
        <v>0.50811600000000001</v>
      </c>
      <c r="BB373" s="7">
        <v>0.13772999999999999</v>
      </c>
      <c r="BC373" s="7">
        <v>-1.31351</v>
      </c>
      <c r="BD373" s="7">
        <v>-0.31411</v>
      </c>
      <c r="BE373" s="7">
        <v>1.034799</v>
      </c>
      <c r="BF373" s="7">
        <v>-0.67071999999999998</v>
      </c>
      <c r="BG373" s="7">
        <v>-0.48709999999999998</v>
      </c>
      <c r="BH373" s="7">
        <v>2.4783559999999998</v>
      </c>
      <c r="BI373" s="7">
        <v>-0.15639</v>
      </c>
      <c r="BJ373" s="21">
        <v>5.3936138150000001</v>
      </c>
      <c r="BK373" s="21">
        <v>5.1680002209999998</v>
      </c>
      <c r="BL373" s="21">
        <v>0.33842804999999998</v>
      </c>
      <c r="BM373" s="21">
        <v>0.62709218300000003</v>
      </c>
      <c r="BN373" s="21">
        <v>0.32723096000000002</v>
      </c>
    </row>
    <row r="374" spans="1:66" ht="14.35">
      <c r="A374" s="7">
        <v>373</v>
      </c>
      <c r="B374" s="8" t="s">
        <v>1138</v>
      </c>
      <c r="C374" s="8" t="s">
        <v>388</v>
      </c>
      <c r="D374" s="7">
        <v>2006</v>
      </c>
      <c r="E374" s="8" t="s">
        <v>114</v>
      </c>
      <c r="F374" s="2" t="s">
        <v>114</v>
      </c>
      <c r="G374" s="9" t="s">
        <v>114</v>
      </c>
      <c r="H374" s="9" t="str">
        <f t="shared" si="5"/>
        <v>sad</v>
      </c>
      <c r="I374" s="9"/>
      <c r="J374" s="24" t="s">
        <v>3926</v>
      </c>
      <c r="K374" s="7">
        <v>-0.43851000000000001</v>
      </c>
      <c r="L374" s="7">
        <v>1.3167489999999999</v>
      </c>
      <c r="M374" s="7">
        <v>-0.71048</v>
      </c>
      <c r="N374" s="7">
        <v>0.34395399999999998</v>
      </c>
      <c r="O374" s="7">
        <v>-0.39289000000000002</v>
      </c>
      <c r="P374" s="7">
        <v>-4.0840000000000001E-2</v>
      </c>
      <c r="Q374" s="7">
        <v>0.15695500000000001</v>
      </c>
      <c r="R374" s="7">
        <v>0.92392399999999997</v>
      </c>
      <c r="S374" s="7">
        <v>-0.20619999999999999</v>
      </c>
      <c r="T374" s="7">
        <v>-7.3969999999999994E-2</v>
      </c>
      <c r="U374" s="7">
        <v>0.60060400000000003</v>
      </c>
      <c r="V374" s="7">
        <v>-0.61414000000000002</v>
      </c>
      <c r="W374" s="7">
        <v>-0.24607000000000001</v>
      </c>
      <c r="X374" s="7">
        <v>0.60144900000000001</v>
      </c>
      <c r="Y374" s="7">
        <v>0.63902800000000004</v>
      </c>
      <c r="Z374" s="7">
        <v>8.9066000000000006E-2</v>
      </c>
      <c r="AA374" s="7">
        <v>1.5047060000000001</v>
      </c>
      <c r="AB374" s="7">
        <v>0.850132</v>
      </c>
      <c r="AC374" s="7">
        <v>-4.1599999999999998E-2</v>
      </c>
      <c r="AD374" s="7">
        <v>1.2870140000000001</v>
      </c>
      <c r="AE374" s="7">
        <v>0.47839799999999999</v>
      </c>
      <c r="AF374" s="7">
        <v>1.358528</v>
      </c>
      <c r="AG374" s="7">
        <v>1.1328E-2</v>
      </c>
      <c r="AH374" s="7">
        <v>0.86190999999999995</v>
      </c>
      <c r="AI374" s="7">
        <v>0.18592700000000001</v>
      </c>
      <c r="AJ374" s="7">
        <v>0.93476000000000004</v>
      </c>
      <c r="AK374" s="7">
        <v>-0.47025</v>
      </c>
      <c r="AL374" s="7">
        <v>-0.49745</v>
      </c>
      <c r="AM374" s="7">
        <v>-0.24904999999999999</v>
      </c>
      <c r="AN374" s="7">
        <v>-0.68322000000000005</v>
      </c>
      <c r="AO374" s="7">
        <v>9.4149999999999998E-3</v>
      </c>
      <c r="AP374" s="7">
        <v>-0.91259999999999997</v>
      </c>
      <c r="AQ374" s="7">
        <v>0.832785</v>
      </c>
      <c r="AR374" s="7">
        <v>0.88202400000000003</v>
      </c>
      <c r="AS374" s="7">
        <v>-0.65620999999999996</v>
      </c>
      <c r="AT374" s="7">
        <v>-0.30692999999999998</v>
      </c>
      <c r="AU374" s="7">
        <v>-0.65556000000000003</v>
      </c>
      <c r="AV374" s="7">
        <v>0.56239399999999995</v>
      </c>
      <c r="AW374" s="7">
        <v>0.34615099999999999</v>
      </c>
      <c r="AX374" s="7">
        <v>6.7662E-2</v>
      </c>
      <c r="AY374" s="7">
        <v>0.203814</v>
      </c>
      <c r="AZ374" s="7">
        <v>-0.82721</v>
      </c>
      <c r="BA374" s="7">
        <v>-1.4333</v>
      </c>
      <c r="BB374" s="7">
        <v>0.38552799999999998</v>
      </c>
      <c r="BC374" s="7">
        <v>-7.3450000000000001E-2</v>
      </c>
      <c r="BD374" s="7">
        <v>-0.44191999999999998</v>
      </c>
      <c r="BE374" s="7">
        <v>9.0175000000000005E-2</v>
      </c>
      <c r="BF374" s="7">
        <v>-0.93640999999999996</v>
      </c>
      <c r="BG374" s="7">
        <v>-0.88993999999999995</v>
      </c>
      <c r="BH374" s="7">
        <v>0.37818499999999999</v>
      </c>
      <c r="BI374" s="7">
        <v>-0.63214000000000004</v>
      </c>
      <c r="BJ374" s="12">
        <v>4.8855639999999996</v>
      </c>
      <c r="BK374" s="12">
        <v>5.0835540000000004</v>
      </c>
      <c r="BL374" s="12">
        <v>0.51025799999999999</v>
      </c>
      <c r="BM374" s="12">
        <v>0.772706</v>
      </c>
      <c r="BN374" s="12">
        <v>0.501</v>
      </c>
    </row>
    <row r="375" spans="1:66" ht="13">
      <c r="A375" s="7">
        <v>374</v>
      </c>
      <c r="B375" s="8" t="s">
        <v>1065</v>
      </c>
      <c r="C375" s="8" t="s">
        <v>208</v>
      </c>
      <c r="D375" s="7">
        <v>2000</v>
      </c>
      <c r="E375" s="8" t="s">
        <v>114</v>
      </c>
      <c r="F375" s="8" t="s">
        <v>114</v>
      </c>
      <c r="G375" s="8" t="s">
        <v>114</v>
      </c>
      <c r="H375" s="9" t="str">
        <f t="shared" si="5"/>
        <v>sad</v>
      </c>
      <c r="I375" s="9"/>
      <c r="J375" s="8" t="s">
        <v>1066</v>
      </c>
      <c r="K375" s="7">
        <v>-0.26750000000000002</v>
      </c>
      <c r="L375" s="7">
        <v>1.4159360000000001</v>
      </c>
      <c r="M375" s="7">
        <v>-0.21898999999999999</v>
      </c>
      <c r="N375" s="7">
        <v>-0.54515999999999998</v>
      </c>
      <c r="O375" s="7">
        <v>-0.79181000000000001</v>
      </c>
      <c r="P375" s="7">
        <v>-9.8449999999999996E-2</v>
      </c>
      <c r="Q375" s="7">
        <v>-0.54734000000000005</v>
      </c>
      <c r="R375" s="7">
        <v>-1.0996300000000001</v>
      </c>
      <c r="S375" s="7">
        <v>-1.3988</v>
      </c>
      <c r="T375" s="7">
        <v>0.476105</v>
      </c>
      <c r="U375" s="7">
        <v>0.372116</v>
      </c>
      <c r="V375" s="7">
        <v>-0.75404000000000004</v>
      </c>
      <c r="W375" s="7">
        <v>0.66030900000000003</v>
      </c>
      <c r="X375" s="7">
        <v>2.3010000000000001E-3</v>
      </c>
      <c r="Y375" s="7">
        <v>7.7609999999999997E-3</v>
      </c>
      <c r="Z375" s="7">
        <v>-1.4616800000000001</v>
      </c>
      <c r="AA375" s="7">
        <v>-0.20951</v>
      </c>
      <c r="AB375" s="7">
        <v>-1.1753199999999999</v>
      </c>
      <c r="AC375" s="7">
        <v>0.67124899999999998</v>
      </c>
      <c r="AD375" s="7">
        <v>-0.68289</v>
      </c>
      <c r="AE375" s="7">
        <v>-9.0539999999999995E-2</v>
      </c>
      <c r="AF375" s="7">
        <v>-1.19875</v>
      </c>
      <c r="AG375" s="7">
        <v>-3.8190000000000002E-2</v>
      </c>
      <c r="AH375" s="7">
        <v>-1.8036700000000001</v>
      </c>
      <c r="AI375" s="7">
        <v>1.161065</v>
      </c>
      <c r="AJ375" s="7">
        <v>-1.08958</v>
      </c>
      <c r="AK375" s="7">
        <v>-4.6699999999999997E-3</v>
      </c>
      <c r="AL375" s="7">
        <v>-0.49986999999999998</v>
      </c>
      <c r="AM375" s="7">
        <v>0.27538299999999999</v>
      </c>
      <c r="AN375" s="7">
        <v>-0.12304</v>
      </c>
      <c r="AO375" s="7">
        <v>0.45827800000000002</v>
      </c>
      <c r="AP375" s="7">
        <v>-0.93257000000000001</v>
      </c>
      <c r="AQ375" s="7">
        <v>-0.67176000000000002</v>
      </c>
      <c r="AR375" s="7">
        <v>-0.48202</v>
      </c>
      <c r="AS375" s="7">
        <v>-0.24754000000000001</v>
      </c>
      <c r="AT375" s="7">
        <v>1.119186</v>
      </c>
      <c r="AU375" s="7">
        <v>0.12578300000000001</v>
      </c>
      <c r="AV375" s="7">
        <v>0.42605700000000002</v>
      </c>
      <c r="AW375" s="7">
        <v>-7.8499999999999993E-3</v>
      </c>
      <c r="AX375" s="7">
        <v>-0.42497000000000001</v>
      </c>
      <c r="AY375" s="7">
        <v>-0.25752999999999998</v>
      </c>
      <c r="AZ375" s="7">
        <v>-0.10443</v>
      </c>
      <c r="BA375" s="7">
        <v>0.31628899999999999</v>
      </c>
      <c r="BB375" s="7">
        <v>0.499029</v>
      </c>
      <c r="BC375" s="7">
        <v>-0.86443999999999999</v>
      </c>
      <c r="BD375" s="7">
        <v>-0.10242999999999999</v>
      </c>
      <c r="BE375" s="7">
        <v>-0.41117999999999999</v>
      </c>
      <c r="BF375" s="7">
        <v>-1.00169</v>
      </c>
      <c r="BG375" s="7">
        <v>-0.62229999999999996</v>
      </c>
      <c r="BH375" s="7">
        <v>0.45950000000000002</v>
      </c>
      <c r="BI375" s="7">
        <v>-0.98973999999999995</v>
      </c>
      <c r="BJ375" s="21">
        <v>5.528606892</v>
      </c>
      <c r="BK375" s="21">
        <v>5.3098793029999998</v>
      </c>
      <c r="BL375" s="21">
        <v>0.48002576800000002</v>
      </c>
      <c r="BM375" s="21">
        <v>0.65053057700000005</v>
      </c>
      <c r="BN375" s="21">
        <v>0.41523322499999998</v>
      </c>
    </row>
    <row r="376" spans="1:66" ht="13">
      <c r="A376" s="7">
        <v>375</v>
      </c>
      <c r="B376" s="8" t="s">
        <v>1067</v>
      </c>
      <c r="C376" s="8" t="s">
        <v>908</v>
      </c>
      <c r="D376" s="7">
        <v>2001</v>
      </c>
      <c r="E376" s="2" t="s">
        <v>79</v>
      </c>
      <c r="F376" s="2" t="s">
        <v>79</v>
      </c>
      <c r="G376" s="2" t="s">
        <v>79</v>
      </c>
      <c r="H376" s="9" t="str">
        <f t="shared" si="5"/>
        <v>happy</v>
      </c>
      <c r="I376" s="9"/>
      <c r="J376" s="8" t="s">
        <v>1068</v>
      </c>
      <c r="K376" s="7">
        <v>5.6390999999999997E-2</v>
      </c>
      <c r="L376" s="7">
        <v>-1.06884</v>
      </c>
      <c r="M376" s="7">
        <v>-1.53976</v>
      </c>
      <c r="N376" s="7">
        <v>-1.34402</v>
      </c>
      <c r="O376" s="7">
        <v>1.963093</v>
      </c>
      <c r="P376" s="7">
        <v>0.272702</v>
      </c>
      <c r="Q376" s="7">
        <v>0.28076200000000001</v>
      </c>
      <c r="R376" s="7">
        <v>0.38392199999999999</v>
      </c>
      <c r="S376" s="7">
        <v>1.0873999999999999</v>
      </c>
      <c r="T376" s="7">
        <v>1.4196E-2</v>
      </c>
      <c r="U376" s="7">
        <v>0.56467999999999996</v>
      </c>
      <c r="V376" s="7">
        <v>-0.31798999999999999</v>
      </c>
      <c r="W376" s="7">
        <v>0.14487</v>
      </c>
      <c r="X376" s="7">
        <v>-0.87028000000000005</v>
      </c>
      <c r="Y376" s="7">
        <v>0.63225299999999995</v>
      </c>
      <c r="Z376" s="7">
        <v>4.2381000000000002E-2</v>
      </c>
      <c r="AA376" s="7">
        <v>0.48241600000000001</v>
      </c>
      <c r="AB376" s="7">
        <v>0.11683</v>
      </c>
      <c r="AC376" s="7">
        <v>1.2285250000000001</v>
      </c>
      <c r="AD376" s="7">
        <v>-0.623</v>
      </c>
      <c r="AE376" s="7">
        <v>1.0195920000000001</v>
      </c>
      <c r="AF376" s="7">
        <v>-0.30713000000000001</v>
      </c>
      <c r="AG376" s="7">
        <v>0.518903</v>
      </c>
      <c r="AH376" s="7">
        <v>7.6205999999999996E-2</v>
      </c>
      <c r="AI376" s="7">
        <v>0.41625899999999999</v>
      </c>
      <c r="AJ376" s="7">
        <v>-0.65303999999999995</v>
      </c>
      <c r="AK376" s="7">
        <v>0.51836700000000002</v>
      </c>
      <c r="AL376" s="7">
        <v>-0.63129000000000002</v>
      </c>
      <c r="AM376" s="7">
        <v>-0.11</v>
      </c>
      <c r="AN376" s="7">
        <v>0.33151700000000001</v>
      </c>
      <c r="AO376" s="7">
        <v>0.22048499999999999</v>
      </c>
      <c r="AP376" s="7">
        <v>2.216742</v>
      </c>
      <c r="AQ376" s="7">
        <v>0.21377399999999999</v>
      </c>
      <c r="AR376" s="7">
        <v>0.88577499999999998</v>
      </c>
      <c r="AS376" s="7">
        <v>0.251614</v>
      </c>
      <c r="AT376" s="7">
        <v>0.14672399999999999</v>
      </c>
      <c r="AU376" s="7">
        <v>-0.34486</v>
      </c>
      <c r="AV376" s="7">
        <v>-0.77434000000000003</v>
      </c>
      <c r="AW376" s="7">
        <v>1.968612</v>
      </c>
      <c r="AX376" s="7">
        <v>2.133569</v>
      </c>
      <c r="AY376" s="7">
        <v>2.4768089999999998</v>
      </c>
      <c r="AZ376" s="7">
        <v>0.24557399999999999</v>
      </c>
      <c r="BA376" s="7">
        <v>0.216697</v>
      </c>
      <c r="BB376" s="7">
        <v>2.6790000000000001E-2</v>
      </c>
      <c r="BC376" s="7">
        <v>-1.9353100000000001</v>
      </c>
      <c r="BD376" s="7">
        <v>0.37650899999999998</v>
      </c>
      <c r="BE376" s="7">
        <v>-0.55720999999999998</v>
      </c>
      <c r="BF376" s="7">
        <v>-0.45595999999999998</v>
      </c>
      <c r="BG376" s="7">
        <v>-0.60836999999999997</v>
      </c>
      <c r="BH376" s="7">
        <v>0.51972499999999999</v>
      </c>
      <c r="BI376" s="7">
        <v>0.16877700000000001</v>
      </c>
      <c r="BJ376" s="21">
        <v>4.5140080449999997</v>
      </c>
      <c r="BK376" s="21">
        <v>4.6710190770000004</v>
      </c>
      <c r="BL376" s="21">
        <v>0.53205215900000002</v>
      </c>
      <c r="BM376" s="21">
        <v>0.96159613099999997</v>
      </c>
      <c r="BN376" s="21">
        <v>0.60459995300000002</v>
      </c>
    </row>
    <row r="377" spans="1:66" ht="13">
      <c r="A377" s="7">
        <v>376</v>
      </c>
      <c r="B377" s="8" t="s">
        <v>1069</v>
      </c>
      <c r="C377" s="8" t="s">
        <v>1070</v>
      </c>
      <c r="D377" s="7">
        <v>1999</v>
      </c>
      <c r="E377" s="8" t="s">
        <v>114</v>
      </c>
      <c r="F377" s="2" t="s">
        <v>114</v>
      </c>
      <c r="G377" s="2" t="s">
        <v>114</v>
      </c>
      <c r="H377" s="9" t="str">
        <f t="shared" si="5"/>
        <v>sad</v>
      </c>
      <c r="I377" s="9"/>
      <c r="J377" s="8" t="s">
        <v>1071</v>
      </c>
      <c r="K377" s="7">
        <v>-0.12354</v>
      </c>
      <c r="L377" s="7">
        <v>-1.28321</v>
      </c>
      <c r="M377" s="7">
        <v>-0.87736999999999998</v>
      </c>
      <c r="N377" s="7">
        <v>-0.24632000000000001</v>
      </c>
      <c r="O377" s="7">
        <v>-2.0729999999999998E-2</v>
      </c>
      <c r="P377" s="7">
        <v>0.21735599999999999</v>
      </c>
      <c r="Q377" s="7">
        <v>5.5287999999999997E-2</v>
      </c>
      <c r="R377" s="7">
        <v>-0.51475000000000004</v>
      </c>
      <c r="S377" s="7">
        <v>0.26025399999999999</v>
      </c>
      <c r="T377" s="7">
        <v>-0.99677000000000004</v>
      </c>
      <c r="U377" s="7">
        <v>5.6591000000000002E-2</v>
      </c>
      <c r="V377" s="7">
        <v>-0.23164000000000001</v>
      </c>
      <c r="W377" s="7">
        <v>1.3129470000000001</v>
      </c>
      <c r="X377" s="7">
        <v>-7.5060000000000002E-2</v>
      </c>
      <c r="Y377" s="7">
        <v>0.51106799999999997</v>
      </c>
      <c r="Z377" s="7">
        <v>-0.42934</v>
      </c>
      <c r="AA377" s="7">
        <v>0.50451900000000005</v>
      </c>
      <c r="AB377" s="7">
        <v>-7.5420000000000001E-2</v>
      </c>
      <c r="AC377" s="7">
        <v>1.1393789999999999</v>
      </c>
      <c r="AD377" s="7">
        <v>0.72449399999999997</v>
      </c>
      <c r="AE377" s="7">
        <v>-0.74626999999999999</v>
      </c>
      <c r="AF377" s="7">
        <v>0.90986999999999996</v>
      </c>
      <c r="AG377" s="7">
        <v>-1.095E-2</v>
      </c>
      <c r="AH377" s="7">
        <v>0.30826500000000001</v>
      </c>
      <c r="AI377" s="7">
        <v>1.489053</v>
      </c>
      <c r="AJ377" s="7">
        <v>1.665575</v>
      </c>
      <c r="AK377" s="7">
        <v>-0.33926000000000001</v>
      </c>
      <c r="AL377" s="7">
        <v>0.63267700000000004</v>
      </c>
      <c r="AM377" s="7">
        <v>-0.39461000000000002</v>
      </c>
      <c r="AN377" s="7">
        <v>-1.4126399999999999</v>
      </c>
      <c r="AO377" s="7">
        <v>-1.0980399999999999</v>
      </c>
      <c r="AP377" s="7">
        <v>-0.45512999999999998</v>
      </c>
      <c r="AQ377" s="7">
        <v>2.0515569999999999</v>
      </c>
      <c r="AR377" s="7">
        <v>0.14558099999999999</v>
      </c>
      <c r="AS377" s="7">
        <v>-0.53122000000000003</v>
      </c>
      <c r="AT377" s="7">
        <v>-0.46988999999999997</v>
      </c>
      <c r="AU377" s="7">
        <v>-0.17713000000000001</v>
      </c>
      <c r="AV377" s="7">
        <v>1.2435320000000001</v>
      </c>
      <c r="AW377" s="7">
        <v>1.153524</v>
      </c>
      <c r="AX377" s="7">
        <v>0.68306900000000004</v>
      </c>
      <c r="AY377" s="7">
        <v>0.90403699999999998</v>
      </c>
      <c r="AZ377" s="7">
        <v>0.25319799999999998</v>
      </c>
      <c r="BA377" s="7">
        <v>0.398177</v>
      </c>
      <c r="BB377" s="7">
        <v>2.5611999999999999E-2</v>
      </c>
      <c r="BC377" s="7">
        <v>0.60096700000000003</v>
      </c>
      <c r="BD377" s="7">
        <v>0.387907</v>
      </c>
      <c r="BE377" s="7">
        <v>0.40823300000000001</v>
      </c>
      <c r="BF377" s="7">
        <v>-1.1264400000000001</v>
      </c>
      <c r="BG377" s="7">
        <v>-1.37835</v>
      </c>
      <c r="BH377" s="7">
        <v>1.525371</v>
      </c>
      <c r="BI377" s="7">
        <v>-0.36987999999999999</v>
      </c>
      <c r="BJ377" s="21">
        <v>5.2140731809999998</v>
      </c>
      <c r="BK377" s="21">
        <v>5.2756056789999999</v>
      </c>
      <c r="BL377" s="21">
        <v>0.414423019</v>
      </c>
      <c r="BM377" s="21">
        <v>0.77784448900000003</v>
      </c>
      <c r="BN377" s="21">
        <v>0.45542141800000002</v>
      </c>
    </row>
    <row r="378" spans="1:66" ht="13">
      <c r="A378" s="7">
        <v>377</v>
      </c>
      <c r="B378" s="8" t="s">
        <v>1072</v>
      </c>
      <c r="C378" s="8" t="s">
        <v>1073</v>
      </c>
      <c r="D378" s="7">
        <v>1973</v>
      </c>
      <c r="E378" s="8" t="s">
        <v>114</v>
      </c>
      <c r="F378" s="2" t="s">
        <v>114</v>
      </c>
      <c r="G378" s="2" t="s">
        <v>114</v>
      </c>
      <c r="H378" s="9" t="str">
        <f t="shared" si="5"/>
        <v>sad</v>
      </c>
      <c r="I378" s="9"/>
      <c r="J378" s="8" t="s">
        <v>1074</v>
      </c>
      <c r="K378" s="7">
        <v>-0.78361000000000003</v>
      </c>
      <c r="L378" s="7">
        <v>0.33633299999999999</v>
      </c>
      <c r="M378" s="7">
        <v>0.50028799999999995</v>
      </c>
      <c r="N378" s="7">
        <v>1.166309</v>
      </c>
      <c r="O378" s="7">
        <v>-0.36878</v>
      </c>
      <c r="P378" s="7">
        <v>0.213114</v>
      </c>
      <c r="Q378" s="7">
        <v>0.62995100000000004</v>
      </c>
      <c r="R378" s="7">
        <v>-0.1764</v>
      </c>
      <c r="S378" s="7">
        <v>-0.96775999999999995</v>
      </c>
      <c r="T378" s="7">
        <v>-0.20302000000000001</v>
      </c>
      <c r="U378" s="7">
        <v>0.54744300000000001</v>
      </c>
      <c r="V378" s="7">
        <v>-0.47250999999999999</v>
      </c>
      <c r="W378" s="7">
        <v>-0.35067999999999999</v>
      </c>
      <c r="X378" s="7">
        <v>-0.78957999999999995</v>
      </c>
      <c r="Y378" s="7">
        <v>5.3814000000000001E-2</v>
      </c>
      <c r="Z378" s="7">
        <v>-1.07626</v>
      </c>
      <c r="AA378" s="7">
        <v>-0.80867999999999995</v>
      </c>
      <c r="AB378" s="7">
        <v>-1.1189499999999999</v>
      </c>
      <c r="AC378" s="7">
        <v>0.149613</v>
      </c>
      <c r="AD378" s="7">
        <v>-0.83930000000000005</v>
      </c>
      <c r="AE378" s="7">
        <v>6.9221000000000005E-2</v>
      </c>
      <c r="AF378" s="7">
        <v>-1.13887</v>
      </c>
      <c r="AG378" s="7">
        <v>-0.12175</v>
      </c>
      <c r="AH378" s="7">
        <v>-0.49014999999999997</v>
      </c>
      <c r="AI378" s="7">
        <v>-1.3172900000000001</v>
      </c>
      <c r="AJ378" s="7">
        <v>-0.65069999999999995</v>
      </c>
      <c r="AK378" s="7">
        <v>-0.71870000000000001</v>
      </c>
      <c r="AL378" s="7">
        <v>-1.02006</v>
      </c>
      <c r="AM378" s="7">
        <v>-5.5939999999999997E-2</v>
      </c>
      <c r="AN378" s="7">
        <v>0.17415800000000001</v>
      </c>
      <c r="AO378" s="7">
        <v>-0.92152000000000001</v>
      </c>
      <c r="AP378" s="7">
        <v>-0.72384000000000004</v>
      </c>
      <c r="AQ378" s="7">
        <v>-0.23594000000000001</v>
      </c>
      <c r="AR378" s="7">
        <v>1.3405670000000001</v>
      </c>
      <c r="AS378" s="7">
        <v>0.702816</v>
      </c>
      <c r="AT378" s="7">
        <v>-0.22558</v>
      </c>
      <c r="AU378" s="7">
        <v>0.422037</v>
      </c>
      <c r="AV378" s="7">
        <v>-0.98529999999999995</v>
      </c>
      <c r="AW378" s="7">
        <v>-0.55576000000000003</v>
      </c>
      <c r="AX378" s="7">
        <v>-0.67539000000000005</v>
      </c>
      <c r="AY378" s="7">
        <v>-0.69384000000000001</v>
      </c>
      <c r="AZ378" s="7">
        <v>0.30609500000000001</v>
      </c>
      <c r="BA378" s="7">
        <v>0.70679999999999998</v>
      </c>
      <c r="BB378" s="7">
        <v>-0.35298000000000002</v>
      </c>
      <c r="BC378" s="7">
        <v>1.1828179999999999</v>
      </c>
      <c r="BD378" s="7">
        <v>0.622834</v>
      </c>
      <c r="BE378" s="7">
        <v>0.66245600000000004</v>
      </c>
      <c r="BF378" s="7">
        <v>-1.1567099999999999</v>
      </c>
      <c r="BG378" s="7">
        <v>-1.3519300000000001</v>
      </c>
      <c r="BH378" s="7">
        <v>-0.42992000000000002</v>
      </c>
      <c r="BI378" s="7">
        <v>-2.0640700000000001</v>
      </c>
      <c r="BJ378" s="21">
        <v>4.6734795570000003</v>
      </c>
      <c r="BK378" s="21">
        <v>4.2819247249999997</v>
      </c>
      <c r="BL378" s="21">
        <v>0.55428355900000004</v>
      </c>
      <c r="BM378" s="21">
        <v>0.74563616499999996</v>
      </c>
      <c r="BN378" s="21">
        <v>0.55465656500000005</v>
      </c>
    </row>
    <row r="379" spans="1:66" ht="13">
      <c r="A379" s="7">
        <v>378</v>
      </c>
      <c r="B379" s="8" t="s">
        <v>1075</v>
      </c>
      <c r="C379" s="8" t="s">
        <v>637</v>
      </c>
      <c r="D379" s="7">
        <v>2020</v>
      </c>
      <c r="E379" s="8" t="s">
        <v>63</v>
      </c>
      <c r="F379" s="2" t="s">
        <v>114</v>
      </c>
      <c r="G379" s="2" t="s">
        <v>114</v>
      </c>
      <c r="H379" s="9" t="str">
        <f t="shared" si="5"/>
        <v>sad</v>
      </c>
      <c r="I379" s="9"/>
      <c r="J379" s="8" t="s">
        <v>1076</v>
      </c>
      <c r="K379" s="7">
        <v>-0.60031000000000001</v>
      </c>
      <c r="L379" s="7">
        <v>0.54586000000000001</v>
      </c>
      <c r="M379" s="7">
        <v>0.80561300000000002</v>
      </c>
      <c r="N379" s="7">
        <v>0.98939200000000005</v>
      </c>
      <c r="O379" s="7">
        <v>0.62041299999999999</v>
      </c>
      <c r="P379" s="7">
        <v>3.2527E-2</v>
      </c>
      <c r="Q379" s="7">
        <v>0.21842400000000001</v>
      </c>
      <c r="R379" s="7">
        <v>-8.6489999999999997E-2</v>
      </c>
      <c r="S379" s="7">
        <v>1.121035</v>
      </c>
      <c r="T379" s="7">
        <v>0.427672</v>
      </c>
      <c r="U379" s="7">
        <v>0.89038499999999998</v>
      </c>
      <c r="V379" s="7">
        <v>0.38140800000000002</v>
      </c>
      <c r="W379" s="7">
        <v>9.9467E-2</v>
      </c>
      <c r="X379" s="7">
        <v>2.383305</v>
      </c>
      <c r="Y379" s="7">
        <v>0.448297</v>
      </c>
      <c r="Z379" s="7">
        <v>0.217968</v>
      </c>
      <c r="AA379" s="7">
        <v>0.20746400000000001</v>
      </c>
      <c r="AB379" s="7">
        <v>0.59566799999999998</v>
      </c>
      <c r="AC379" s="7">
        <v>0.69515000000000005</v>
      </c>
      <c r="AD379" s="7">
        <v>0.65265899999999999</v>
      </c>
      <c r="AE379" s="7">
        <v>-7.1929999999999994E-2</v>
      </c>
      <c r="AF379" s="7">
        <v>0.48692400000000002</v>
      </c>
      <c r="AG379" s="7">
        <v>0.95284400000000002</v>
      </c>
      <c r="AH379" s="7">
        <v>1.327008</v>
      </c>
      <c r="AI379" s="7">
        <v>-1.8005</v>
      </c>
      <c r="AJ379" s="7">
        <v>0.286916</v>
      </c>
      <c r="AK379" s="7">
        <v>0.62068000000000001</v>
      </c>
      <c r="AL379" s="7">
        <v>-0.19664999999999999</v>
      </c>
      <c r="AM379" s="7">
        <v>0.95662199999999997</v>
      </c>
      <c r="AN379" s="7">
        <v>0.19913500000000001</v>
      </c>
      <c r="AO379" s="7">
        <v>-0.98243999999999998</v>
      </c>
      <c r="AP379" s="7">
        <v>0.33745199999999997</v>
      </c>
      <c r="AQ379" s="7">
        <v>-0.32995999999999998</v>
      </c>
      <c r="AR379" s="7">
        <v>0.67616900000000002</v>
      </c>
      <c r="AS379" s="7">
        <v>0.62183900000000003</v>
      </c>
      <c r="AT379" s="7">
        <v>0.322299</v>
      </c>
      <c r="AU379" s="7">
        <v>1.401753</v>
      </c>
      <c r="AV379" s="7">
        <v>0.528223</v>
      </c>
      <c r="AW379" s="7">
        <v>-1.12619</v>
      </c>
      <c r="AX379" s="7">
        <v>-0.48536000000000001</v>
      </c>
      <c r="AY379" s="7">
        <v>-0.97767000000000004</v>
      </c>
      <c r="AZ379" s="7">
        <v>0.98668699999999998</v>
      </c>
      <c r="BA379" s="7">
        <v>0.50133300000000003</v>
      </c>
      <c r="BB379" s="7">
        <v>-0.43796000000000002</v>
      </c>
      <c r="BC379" s="7">
        <v>2.883616</v>
      </c>
      <c r="BD379" s="7">
        <v>-0.37730999999999998</v>
      </c>
      <c r="BE379" s="7">
        <v>-5.9619999999999999E-2</v>
      </c>
      <c r="BF379" s="7">
        <v>-0.32982</v>
      </c>
      <c r="BG379" s="7">
        <v>-0.23874000000000001</v>
      </c>
      <c r="BH379" s="7">
        <v>-1.37175</v>
      </c>
      <c r="BI379" s="7">
        <v>1.8419999999999999E-2</v>
      </c>
      <c r="BJ379" s="21">
        <v>4.5842194559999996</v>
      </c>
      <c r="BK379" s="21">
        <v>4.7661671639999996</v>
      </c>
      <c r="BL379" s="21">
        <v>0.63796955300000002</v>
      </c>
      <c r="BM379" s="21">
        <v>0.94455516299999998</v>
      </c>
      <c r="BN379" s="21">
        <v>0.75321310799999996</v>
      </c>
    </row>
    <row r="380" spans="1:66" ht="13">
      <c r="A380" s="7">
        <v>379</v>
      </c>
      <c r="B380" s="8" t="s">
        <v>1077</v>
      </c>
      <c r="C380" s="8" t="s">
        <v>1078</v>
      </c>
      <c r="D380" s="7">
        <v>1969</v>
      </c>
      <c r="E380" s="8" t="s">
        <v>114</v>
      </c>
      <c r="F380" s="2" t="s">
        <v>114</v>
      </c>
      <c r="G380" s="2" t="s">
        <v>114</v>
      </c>
      <c r="H380" s="9" t="str">
        <f t="shared" si="5"/>
        <v>sad</v>
      </c>
      <c r="I380" s="9"/>
      <c r="J380" s="8" t="s">
        <v>1079</v>
      </c>
      <c r="K380" s="7">
        <v>0.77942900000000004</v>
      </c>
      <c r="L380" s="7">
        <v>0.245668</v>
      </c>
      <c r="M380" s="7">
        <v>0.396866</v>
      </c>
      <c r="N380" s="7">
        <v>0.66982799999999998</v>
      </c>
      <c r="O380" s="7">
        <v>-1.4418899999999999</v>
      </c>
      <c r="P380" s="7">
        <v>-0.3886</v>
      </c>
      <c r="Q380" s="7">
        <v>0.59926199999999996</v>
      </c>
      <c r="R380" s="7">
        <v>-0.88887000000000005</v>
      </c>
      <c r="S380" s="7">
        <v>-1.84155</v>
      </c>
      <c r="T380" s="7">
        <v>-1.24007</v>
      </c>
      <c r="U380" s="7">
        <v>-0.26399</v>
      </c>
      <c r="V380" s="7">
        <v>-0.42808000000000002</v>
      </c>
      <c r="W380" s="7">
        <v>-1.5399400000000001</v>
      </c>
      <c r="X380" s="7">
        <v>-1.0582100000000001</v>
      </c>
      <c r="Y380" s="7">
        <v>-0.37644</v>
      </c>
      <c r="Z380" s="7">
        <v>-0.51580999999999999</v>
      </c>
      <c r="AA380" s="7">
        <v>-0.90925999999999996</v>
      </c>
      <c r="AB380" s="7">
        <v>-1.56748</v>
      </c>
      <c r="AC380" s="7">
        <v>-0.93072999999999995</v>
      </c>
      <c r="AD380" s="7">
        <v>-0.30038999999999999</v>
      </c>
      <c r="AE380" s="7">
        <v>-0.92835000000000001</v>
      </c>
      <c r="AF380" s="7">
        <v>-0.87239</v>
      </c>
      <c r="AG380" s="7">
        <v>-0.23791999999999999</v>
      </c>
      <c r="AH380" s="7">
        <v>0.187665</v>
      </c>
      <c r="AI380" s="7">
        <v>-0.53642000000000001</v>
      </c>
      <c r="AJ380" s="7">
        <v>0.38385399999999997</v>
      </c>
      <c r="AK380" s="7">
        <v>-1.07626</v>
      </c>
      <c r="AL380" s="7">
        <v>-0.18386</v>
      </c>
      <c r="AM380" s="7">
        <v>-0.79668000000000005</v>
      </c>
      <c r="AN380" s="7">
        <v>-0.54515999999999998</v>
      </c>
      <c r="AO380" s="7">
        <v>-1.3649100000000001</v>
      </c>
      <c r="AP380" s="7">
        <v>-0.69669999999999999</v>
      </c>
      <c r="AQ380" s="7">
        <v>-1.4630300000000001</v>
      </c>
      <c r="AR380" s="7">
        <v>-1.6365400000000001</v>
      </c>
      <c r="AS380" s="7">
        <v>-1.08785</v>
      </c>
      <c r="AT380" s="7">
        <v>-0.53683000000000003</v>
      </c>
      <c r="AU380" s="7">
        <v>1.8652390000000001</v>
      </c>
      <c r="AV380" s="7">
        <v>-0.37856000000000001</v>
      </c>
      <c r="AW380" s="7">
        <v>-0.42542999999999997</v>
      </c>
      <c r="AX380" s="7">
        <v>-1.07114</v>
      </c>
      <c r="AY380" s="7">
        <v>-0.67815000000000003</v>
      </c>
      <c r="AZ380" s="7">
        <v>0.208757</v>
      </c>
      <c r="BA380" s="7">
        <v>0.92757100000000003</v>
      </c>
      <c r="BB380" s="7">
        <v>4.0024999999999998E-2</v>
      </c>
      <c r="BC380" s="7">
        <v>1.5282929999999999</v>
      </c>
      <c r="BD380" s="7">
        <v>1.137019</v>
      </c>
      <c r="BE380" s="7">
        <v>-2.103E-2</v>
      </c>
      <c r="BF380" s="7">
        <v>0.91822999999999999</v>
      </c>
      <c r="BG380" s="7">
        <v>0.253467</v>
      </c>
      <c r="BH380" s="7">
        <v>0.234511</v>
      </c>
      <c r="BI380" s="7">
        <v>-0.46394000000000002</v>
      </c>
      <c r="BJ380" s="21">
        <v>6.6646451950000003</v>
      </c>
      <c r="BK380" s="21">
        <v>4.9522166250000001</v>
      </c>
      <c r="BL380" s="21">
        <v>0.284831524</v>
      </c>
      <c r="BM380" s="21">
        <v>0.53676950899999998</v>
      </c>
      <c r="BN380" s="21">
        <v>0.452587605</v>
      </c>
    </row>
    <row r="381" spans="1:66" ht="13">
      <c r="A381" s="7">
        <v>380</v>
      </c>
      <c r="B381" s="8" t="s">
        <v>1080</v>
      </c>
      <c r="C381" s="8" t="s">
        <v>517</v>
      </c>
      <c r="D381" s="7">
        <v>1965</v>
      </c>
      <c r="E381" s="8" t="s">
        <v>114</v>
      </c>
      <c r="F381" s="2" t="s">
        <v>114</v>
      </c>
      <c r="G381" s="2" t="s">
        <v>199</v>
      </c>
      <c r="H381" s="9" t="str">
        <f t="shared" si="5"/>
        <v>sad</v>
      </c>
      <c r="I381" s="9"/>
      <c r="J381" s="8" t="s">
        <v>1081</v>
      </c>
      <c r="K381" s="7">
        <v>-0.40745999999999999</v>
      </c>
      <c r="L381" s="7">
        <v>-0.87558999999999998</v>
      </c>
      <c r="M381" s="7">
        <v>1.736175</v>
      </c>
      <c r="N381" s="7">
        <v>-0.41332999999999998</v>
      </c>
      <c r="O381" s="7">
        <v>-2.8233199999999998</v>
      </c>
      <c r="P381" s="7">
        <v>1.858727</v>
      </c>
      <c r="Q381" s="7">
        <v>1.1584939999999999</v>
      </c>
      <c r="R381" s="7">
        <v>1.6676280000000001</v>
      </c>
      <c r="S381" s="7">
        <v>-2.5054500000000002</v>
      </c>
      <c r="T381" s="7">
        <v>1.965651</v>
      </c>
      <c r="U381" s="7">
        <v>-1.62835</v>
      </c>
      <c r="V381" s="7">
        <v>2.0970249999999999</v>
      </c>
      <c r="W381" s="7">
        <v>-2.0230299999999999</v>
      </c>
      <c r="X381" s="7">
        <v>1.07941</v>
      </c>
      <c r="Y381" s="7">
        <v>-1.5389999999999999</v>
      </c>
      <c r="Z381" s="7">
        <v>0.52475700000000003</v>
      </c>
      <c r="AA381" s="7">
        <v>-1.4876799999999999</v>
      </c>
      <c r="AB381" s="7">
        <v>0.213168</v>
      </c>
      <c r="AC381" s="7">
        <v>-2.0455199999999998</v>
      </c>
      <c r="AD381" s="7">
        <v>1.039102</v>
      </c>
      <c r="AE381" s="7">
        <v>-0.34488999999999997</v>
      </c>
      <c r="AF381" s="7">
        <v>1.2911699999999999</v>
      </c>
      <c r="AG381" s="7">
        <v>-3.8340999999999998</v>
      </c>
      <c r="AH381" s="7">
        <v>-0.18461</v>
      </c>
      <c r="AI381" s="7">
        <v>-1.0167299999999999</v>
      </c>
      <c r="AJ381" s="7">
        <v>0.79469999999999996</v>
      </c>
      <c r="AK381" s="7">
        <v>-1.44567</v>
      </c>
      <c r="AL381" s="7">
        <v>-1.11965</v>
      </c>
      <c r="AM381" s="7">
        <v>-0.46753</v>
      </c>
      <c r="AN381" s="7">
        <v>-1.55877</v>
      </c>
      <c r="AO381" s="7">
        <v>-1.13672</v>
      </c>
      <c r="AP381" s="7">
        <v>-0.98160999999999998</v>
      </c>
      <c r="AQ381" s="7">
        <v>0.88855099999999998</v>
      </c>
      <c r="AR381" s="7">
        <v>1.7136499999999999</v>
      </c>
      <c r="AS381" s="7">
        <v>-0.82593000000000005</v>
      </c>
      <c r="AT381" s="7">
        <v>-0.84460999999999997</v>
      </c>
      <c r="AU381" s="7">
        <v>-1.38104</v>
      </c>
      <c r="AV381" s="7">
        <v>-0.375</v>
      </c>
      <c r="AW381" s="7">
        <v>-1.04264</v>
      </c>
      <c r="AX381" s="7">
        <v>-2.0514199999999998</v>
      </c>
      <c r="AY381" s="7">
        <v>-1.2504900000000001</v>
      </c>
      <c r="AZ381" s="7">
        <v>1.31141</v>
      </c>
      <c r="BA381" s="7">
        <v>1.0543689999999999</v>
      </c>
      <c r="BB381" s="7">
        <v>-0.51241999999999999</v>
      </c>
      <c r="BC381" s="7">
        <v>-0.73058000000000001</v>
      </c>
      <c r="BD381" s="7">
        <v>-1.2007699999999999</v>
      </c>
      <c r="BE381" s="7">
        <v>-0.85912999999999995</v>
      </c>
      <c r="BF381" s="7">
        <v>-0.21593999999999999</v>
      </c>
      <c r="BG381" s="7">
        <v>-0.67293999999999998</v>
      </c>
      <c r="BH381" s="7">
        <v>-2.827E-2</v>
      </c>
      <c r="BI381" s="7">
        <v>-0.69257000000000002</v>
      </c>
      <c r="BJ381" s="21">
        <v>4.4352121350000004</v>
      </c>
      <c r="BK381" s="21">
        <v>4.2943696979999997</v>
      </c>
      <c r="BL381" s="21">
        <v>0.56983762999999998</v>
      </c>
      <c r="BM381" s="21">
        <v>0.83256965900000002</v>
      </c>
      <c r="BN381" s="21">
        <v>0.45947626200000002</v>
      </c>
    </row>
    <row r="382" spans="1:66" ht="13">
      <c r="A382" s="7">
        <v>381</v>
      </c>
      <c r="B382" s="8" t="s">
        <v>1082</v>
      </c>
      <c r="C382" s="8" t="s">
        <v>85</v>
      </c>
      <c r="D382" s="7">
        <v>1994</v>
      </c>
      <c r="E382" s="8" t="s">
        <v>114</v>
      </c>
      <c r="F382" s="2" t="s">
        <v>114</v>
      </c>
      <c r="G382" s="2" t="s">
        <v>114</v>
      </c>
      <c r="H382" s="9" t="str">
        <f t="shared" si="5"/>
        <v>sad</v>
      </c>
      <c r="I382" s="9"/>
      <c r="J382" s="8" t="s">
        <v>1083</v>
      </c>
      <c r="K382" s="7">
        <v>0.18230099999999999</v>
      </c>
      <c r="L382" s="7">
        <v>-1.2034199999999999</v>
      </c>
      <c r="M382" s="7">
        <v>-1.1338200000000001</v>
      </c>
      <c r="N382" s="7">
        <v>-0.63022</v>
      </c>
      <c r="O382" s="7">
        <v>-1.00742</v>
      </c>
      <c r="P382" s="7">
        <v>-0.53622999999999998</v>
      </c>
      <c r="Q382" s="7">
        <v>-1.5301400000000001</v>
      </c>
      <c r="R382" s="7">
        <v>-0.24354999999999999</v>
      </c>
      <c r="S382" s="7">
        <v>-0.49167</v>
      </c>
      <c r="T382" s="7">
        <v>-0.54698000000000002</v>
      </c>
      <c r="U382" s="7">
        <v>-1.0452900000000001</v>
      </c>
      <c r="V382" s="7">
        <v>0.190278</v>
      </c>
      <c r="W382" s="7">
        <v>-0.43747000000000003</v>
      </c>
      <c r="X382" s="7">
        <v>-0.13913</v>
      </c>
      <c r="Y382" s="7">
        <v>-1.02433</v>
      </c>
      <c r="Z382" s="7">
        <v>0.454235</v>
      </c>
      <c r="AA382" s="7">
        <v>-0.53444000000000003</v>
      </c>
      <c r="AB382" s="7">
        <v>-0.12825</v>
      </c>
      <c r="AC382" s="7">
        <v>-0.25065999999999999</v>
      </c>
      <c r="AD382" s="7">
        <v>0.88743899999999998</v>
      </c>
      <c r="AE382" s="7">
        <v>-1.06552</v>
      </c>
      <c r="AF382" s="7">
        <v>-0.29465000000000002</v>
      </c>
      <c r="AG382" s="7">
        <v>-0.74939</v>
      </c>
      <c r="AH382" s="7">
        <v>0.75832299999999997</v>
      </c>
      <c r="AI382" s="7">
        <v>-0.24843000000000001</v>
      </c>
      <c r="AJ382" s="7">
        <v>0.55407700000000004</v>
      </c>
      <c r="AK382" s="7">
        <v>-1.3548899999999999</v>
      </c>
      <c r="AL382" s="7">
        <v>-0.69767000000000001</v>
      </c>
      <c r="AM382" s="7">
        <v>1.2060360000000001</v>
      </c>
      <c r="AN382" s="7">
        <v>-0.31114000000000003</v>
      </c>
      <c r="AO382" s="7">
        <v>-0.31252999999999997</v>
      </c>
      <c r="AP382" s="7">
        <v>-0.64083999999999997</v>
      </c>
      <c r="AQ382" s="7">
        <v>-0.61402000000000001</v>
      </c>
      <c r="AR382" s="7">
        <v>-6.9099999999999995E-2</v>
      </c>
      <c r="AS382" s="7">
        <v>-1.0569999999999999</v>
      </c>
      <c r="AT382" s="7">
        <v>0.59745700000000002</v>
      </c>
      <c r="AU382" s="7">
        <v>0.80528900000000003</v>
      </c>
      <c r="AV382" s="7">
        <v>-0.46398</v>
      </c>
      <c r="AW382" s="7">
        <v>1.1371199999999999</v>
      </c>
      <c r="AX382" s="7">
        <v>0.37161300000000003</v>
      </c>
      <c r="AY382" s="7">
        <v>0.65707700000000002</v>
      </c>
      <c r="AZ382" s="7">
        <v>0.24507999999999999</v>
      </c>
      <c r="BA382" s="7">
        <v>0.337864</v>
      </c>
      <c r="BB382" s="7">
        <v>8.2615999999999995E-2</v>
      </c>
      <c r="BC382" s="7">
        <v>-0.58601000000000003</v>
      </c>
      <c r="BD382" s="7">
        <v>0.87927</v>
      </c>
      <c r="BE382" s="7">
        <v>0.51317400000000002</v>
      </c>
      <c r="BF382" s="7">
        <v>-0.89966000000000002</v>
      </c>
      <c r="BG382" s="7">
        <v>-1.15201</v>
      </c>
      <c r="BH382" s="7">
        <v>1.7989139999999999</v>
      </c>
      <c r="BI382" s="7">
        <v>-0.75075999999999998</v>
      </c>
      <c r="BJ382" s="21">
        <v>5.5693306920000003</v>
      </c>
      <c r="BK382" s="21">
        <v>5.1871972079999997</v>
      </c>
      <c r="BL382" s="21">
        <v>0.360282779</v>
      </c>
      <c r="BM382" s="21">
        <v>0.46612966099999997</v>
      </c>
      <c r="BN382" s="21">
        <v>0.30283850400000001</v>
      </c>
    </row>
    <row r="383" spans="1:66" ht="13">
      <c r="A383" s="7">
        <v>382</v>
      </c>
      <c r="B383" s="8" t="s">
        <v>1084</v>
      </c>
      <c r="C383" s="8" t="s">
        <v>928</v>
      </c>
      <c r="D383" s="7">
        <v>1982</v>
      </c>
      <c r="E383" s="8" t="s">
        <v>114</v>
      </c>
      <c r="F383" s="2" t="s">
        <v>114</v>
      </c>
      <c r="G383" s="2" t="s">
        <v>114</v>
      </c>
      <c r="H383" s="9" t="str">
        <f t="shared" si="5"/>
        <v>sad</v>
      </c>
      <c r="I383" s="9"/>
      <c r="J383" s="8" t="s">
        <v>1085</v>
      </c>
      <c r="K383" s="7">
        <v>-1.2392099999999999</v>
      </c>
      <c r="L383" s="7">
        <v>-0.81505000000000005</v>
      </c>
      <c r="M383" s="7">
        <v>-8.8080000000000006E-2</v>
      </c>
      <c r="N383" s="7">
        <v>0.205178</v>
      </c>
      <c r="O383" s="7">
        <v>0.450291</v>
      </c>
      <c r="P383" s="7">
        <v>-0.17194000000000001</v>
      </c>
      <c r="Q383" s="7">
        <v>0.934998</v>
      </c>
      <c r="R383" s="7">
        <v>-1.1844699999999999</v>
      </c>
      <c r="S383" s="7">
        <v>-0.11834</v>
      </c>
      <c r="T383" s="7">
        <v>-0.70504</v>
      </c>
      <c r="U383" s="7">
        <v>1.3454980000000001</v>
      </c>
      <c r="V383" s="7">
        <v>-0.93474999999999997</v>
      </c>
      <c r="W383" s="7">
        <v>-0.91781000000000001</v>
      </c>
      <c r="X383" s="7">
        <v>-0.84282000000000001</v>
      </c>
      <c r="Y383" s="7">
        <v>-1.2728600000000001</v>
      </c>
      <c r="Z383" s="7">
        <v>-0.65354999999999996</v>
      </c>
      <c r="AA383" s="7">
        <v>-0.40504000000000001</v>
      </c>
      <c r="AB383" s="7">
        <v>-1.4081399999999999</v>
      </c>
      <c r="AC383" s="7">
        <v>-0.81615000000000004</v>
      </c>
      <c r="AD383" s="7">
        <v>-1.31067</v>
      </c>
      <c r="AE383" s="7">
        <v>-0.95518999999999998</v>
      </c>
      <c r="AF383" s="7">
        <v>-0.33649000000000001</v>
      </c>
      <c r="AG383" s="7">
        <v>-0.1958</v>
      </c>
      <c r="AH383" s="7">
        <v>-1.1215900000000001</v>
      </c>
      <c r="AI383" s="7">
        <v>-1.8808</v>
      </c>
      <c r="AJ383" s="7">
        <v>-0.98653000000000002</v>
      </c>
      <c r="AK383" s="7">
        <v>-0.80659000000000003</v>
      </c>
      <c r="AL383" s="7">
        <v>-1.3798699999999999</v>
      </c>
      <c r="AM383" s="7">
        <v>-0.87497999999999998</v>
      </c>
      <c r="AN383" s="7">
        <v>-0.93657999999999997</v>
      </c>
      <c r="AO383" s="7">
        <v>-0.70116000000000001</v>
      </c>
      <c r="AP383" s="7">
        <v>-0.20956</v>
      </c>
      <c r="AQ383" s="7">
        <v>-0.32339000000000001</v>
      </c>
      <c r="AR383" s="7">
        <v>1.5692060000000001</v>
      </c>
      <c r="AS383" s="7">
        <v>-0.53571000000000002</v>
      </c>
      <c r="AT383" s="7">
        <v>-0.40998000000000001</v>
      </c>
      <c r="AU383" s="7">
        <v>-0.73616999999999999</v>
      </c>
      <c r="AV383" s="7">
        <v>-1.19848</v>
      </c>
      <c r="AW383" s="7">
        <v>-0.28477000000000002</v>
      </c>
      <c r="AX383" s="7">
        <v>9.3049000000000007E-2</v>
      </c>
      <c r="AY383" s="7">
        <v>2.8013E-2</v>
      </c>
      <c r="AZ383" s="7">
        <v>0.91787600000000003</v>
      </c>
      <c r="BA383" s="7">
        <v>0.69613599999999998</v>
      </c>
      <c r="BB383" s="7">
        <v>-0.13402</v>
      </c>
      <c r="BC383" s="7">
        <v>0.35367999999999999</v>
      </c>
      <c r="BD383" s="7">
        <v>0.29176000000000002</v>
      </c>
      <c r="BE383" s="7">
        <v>-0.62639999999999996</v>
      </c>
      <c r="BF383" s="7">
        <v>-1.40595</v>
      </c>
      <c r="BG383" s="7">
        <v>-1.1896</v>
      </c>
      <c r="BH383" s="7">
        <v>-0.66161999999999999</v>
      </c>
      <c r="BI383" s="7">
        <v>-1.2716799999999999</v>
      </c>
      <c r="BJ383" s="21">
        <v>4.0650782589999999</v>
      </c>
      <c r="BK383" s="21">
        <v>4.7315635680000003</v>
      </c>
      <c r="BL383" s="21">
        <v>0.61728042400000005</v>
      </c>
      <c r="BM383" s="21">
        <v>0.96457612500000001</v>
      </c>
      <c r="BN383" s="21">
        <v>0.76859360899999996</v>
      </c>
    </row>
    <row r="384" spans="1:66" ht="13">
      <c r="A384" s="7">
        <v>383</v>
      </c>
      <c r="B384" s="8" t="s">
        <v>1086</v>
      </c>
      <c r="C384" s="8" t="s">
        <v>1087</v>
      </c>
      <c r="D384" s="7">
        <v>1974</v>
      </c>
      <c r="E384" s="8" t="s">
        <v>114</v>
      </c>
      <c r="F384" s="2" t="s">
        <v>114</v>
      </c>
      <c r="G384" s="2" t="s">
        <v>114</v>
      </c>
      <c r="H384" s="9" t="str">
        <f t="shared" si="5"/>
        <v>sad</v>
      </c>
      <c r="I384" s="9"/>
      <c r="J384" s="8" t="s">
        <v>1088</v>
      </c>
      <c r="K384" s="7">
        <v>-0.63573000000000002</v>
      </c>
      <c r="L384" s="7">
        <v>0.25897999999999999</v>
      </c>
      <c r="M384" s="7">
        <v>-0.96913000000000005</v>
      </c>
      <c r="N384" s="7">
        <v>0.32703900000000002</v>
      </c>
      <c r="O384" s="7">
        <v>-2.5916800000000002</v>
      </c>
      <c r="P384" s="7">
        <v>0.54945999999999995</v>
      </c>
      <c r="Q384" s="7">
        <v>1.5549539999999999</v>
      </c>
      <c r="R384" s="7">
        <v>-0.83301999999999998</v>
      </c>
      <c r="S384" s="7">
        <v>-1.3387800000000001</v>
      </c>
      <c r="T384" s="7">
        <v>-0.42196</v>
      </c>
      <c r="U384" s="7">
        <v>1.12964</v>
      </c>
      <c r="V384" s="7">
        <v>-0.2361</v>
      </c>
      <c r="W384" s="7">
        <v>-1.6892499999999999</v>
      </c>
      <c r="X384" s="7">
        <v>-0.51061000000000001</v>
      </c>
      <c r="Y384" s="7">
        <v>0.56364800000000004</v>
      </c>
      <c r="Z384" s="7">
        <v>-0.24932000000000001</v>
      </c>
      <c r="AA384" s="7">
        <v>-0.39317999999999997</v>
      </c>
      <c r="AB384" s="7">
        <v>0.27976400000000001</v>
      </c>
      <c r="AC384" s="7">
        <v>0.69433199999999995</v>
      </c>
      <c r="AD384" s="7">
        <v>1.3587530000000001</v>
      </c>
      <c r="AE384" s="7">
        <v>-0.43195</v>
      </c>
      <c r="AF384" s="7">
        <v>0.25084200000000001</v>
      </c>
      <c r="AG384" s="7">
        <v>-0.56428999999999996</v>
      </c>
      <c r="AH384" s="7">
        <v>0.78529899999999997</v>
      </c>
      <c r="AI384" s="7">
        <v>-0.25146000000000002</v>
      </c>
      <c r="AJ384" s="7">
        <v>5.4415999999999999E-2</v>
      </c>
      <c r="AK384" s="7">
        <v>-0.58984000000000003</v>
      </c>
      <c r="AL384" s="7">
        <v>-0.97397999999999996</v>
      </c>
      <c r="AM384" s="7">
        <v>-1.1016699999999999</v>
      </c>
      <c r="AN384" s="7">
        <v>-4.3540000000000002E-2</v>
      </c>
      <c r="AO384" s="7">
        <v>0.30838700000000002</v>
      </c>
      <c r="AP384" s="7">
        <v>-0.74456</v>
      </c>
      <c r="AQ384" s="7">
        <v>-7.2730000000000003E-2</v>
      </c>
      <c r="AR384" s="7">
        <v>-0.77244999999999997</v>
      </c>
      <c r="AS384" s="7">
        <v>0.69517700000000004</v>
      </c>
      <c r="AT384" s="7">
        <v>-9.6670000000000006E-2</v>
      </c>
      <c r="AU384" s="7">
        <v>-0.82769000000000004</v>
      </c>
      <c r="AV384" s="7">
        <v>-4.1799999999999997E-3</v>
      </c>
      <c r="AW384" s="7">
        <v>0.75286699999999995</v>
      </c>
      <c r="AX384" s="7">
        <v>-1.18699</v>
      </c>
      <c r="AY384" s="7">
        <v>-0.21212</v>
      </c>
      <c r="AZ384" s="7">
        <v>0.45589099999999999</v>
      </c>
      <c r="BA384" s="7">
        <v>1.297949</v>
      </c>
      <c r="BB384" s="7">
        <v>-0.14923</v>
      </c>
      <c r="BC384" s="7">
        <v>0.87573000000000001</v>
      </c>
      <c r="BD384" s="7">
        <v>-1.07487</v>
      </c>
      <c r="BE384" s="7">
        <v>-1.0509599999999999</v>
      </c>
      <c r="BF384" s="7">
        <v>-1.18523</v>
      </c>
      <c r="BG384" s="7">
        <v>-0.89056000000000002</v>
      </c>
      <c r="BH384" s="7">
        <v>2.2929979999999999</v>
      </c>
      <c r="BI384" s="7">
        <v>-1.55016</v>
      </c>
      <c r="BJ384" s="21">
        <v>5.2247920040000002</v>
      </c>
      <c r="BK384" s="21">
        <v>4.6299953460000003</v>
      </c>
      <c r="BL384" s="21">
        <v>0.58109289399999997</v>
      </c>
      <c r="BM384" s="21">
        <v>0.56311756400000001</v>
      </c>
      <c r="BN384" s="21">
        <v>0.33884000800000003</v>
      </c>
    </row>
    <row r="385" spans="1:66" ht="13">
      <c r="A385" s="7">
        <v>384</v>
      </c>
      <c r="B385" s="8" t="s">
        <v>1089</v>
      </c>
      <c r="C385" s="8" t="s">
        <v>1090</v>
      </c>
      <c r="D385" s="7">
        <v>1970</v>
      </c>
      <c r="E385" s="8" t="s">
        <v>114</v>
      </c>
      <c r="F385" s="2" t="s">
        <v>114</v>
      </c>
      <c r="G385" s="2" t="s">
        <v>114</v>
      </c>
      <c r="H385" s="9" t="str">
        <f t="shared" si="5"/>
        <v>sad</v>
      </c>
      <c r="I385" s="9"/>
      <c r="J385" s="8" t="s">
        <v>1091</v>
      </c>
      <c r="K385" s="7">
        <v>-0.83150000000000002</v>
      </c>
      <c r="L385" s="7">
        <v>-0.93317000000000005</v>
      </c>
      <c r="M385" s="7">
        <v>2.0003630000000001</v>
      </c>
      <c r="N385" s="7">
        <v>0.163386</v>
      </c>
      <c r="O385" s="7">
        <v>-0.94176000000000004</v>
      </c>
      <c r="P385" s="7">
        <v>-0.66107000000000005</v>
      </c>
      <c r="Q385" s="7">
        <v>-0.83626999999999996</v>
      </c>
      <c r="R385" s="7">
        <v>-0.57403999999999999</v>
      </c>
      <c r="S385" s="7">
        <v>-1.06911</v>
      </c>
      <c r="T385" s="7">
        <v>-7.739E-2</v>
      </c>
      <c r="U385" s="7">
        <v>-0.54446000000000006</v>
      </c>
      <c r="V385" s="7">
        <v>-1.0822400000000001</v>
      </c>
      <c r="W385" s="7">
        <v>-2.7645900000000001</v>
      </c>
      <c r="X385" s="7">
        <v>-0.32502999999999999</v>
      </c>
      <c r="Y385" s="7">
        <v>-1.5179199999999999</v>
      </c>
      <c r="Z385" s="7">
        <v>-0.67506999999999995</v>
      </c>
      <c r="AA385" s="7">
        <v>-1.1299999999999999</v>
      </c>
      <c r="AB385" s="7">
        <v>-0.91912000000000005</v>
      </c>
      <c r="AC385" s="7">
        <v>-1.8945000000000001</v>
      </c>
      <c r="AD385" s="7">
        <v>-0.90744000000000002</v>
      </c>
      <c r="AE385" s="7">
        <v>-0.69925000000000004</v>
      </c>
      <c r="AF385" s="7">
        <v>4.1980000000000003E-3</v>
      </c>
      <c r="AG385" s="7">
        <v>-0.74670999999999998</v>
      </c>
      <c r="AH385" s="7">
        <v>-0.77573999999999999</v>
      </c>
      <c r="AI385" s="7">
        <v>-1.6383300000000001</v>
      </c>
      <c r="AJ385" s="7">
        <v>-1.13937</v>
      </c>
      <c r="AK385" s="7">
        <v>2.4526520000000001</v>
      </c>
      <c r="AL385" s="7">
        <v>-1.03512</v>
      </c>
      <c r="AM385" s="7">
        <v>-1.2952699999999999</v>
      </c>
      <c r="AN385" s="7">
        <v>-0.67728999999999995</v>
      </c>
      <c r="AO385" s="7">
        <v>-1.1611100000000001</v>
      </c>
      <c r="AP385" s="7">
        <v>0.112516</v>
      </c>
      <c r="AQ385" s="7">
        <v>-1.5425199999999999</v>
      </c>
      <c r="AR385" s="7">
        <v>-0.37179000000000001</v>
      </c>
      <c r="AS385" s="7">
        <v>-0.98168</v>
      </c>
      <c r="AT385" s="7">
        <v>-1.6644300000000001</v>
      </c>
      <c r="AU385" s="7">
        <v>-0.96089999999999998</v>
      </c>
      <c r="AV385" s="7">
        <v>-0.67288999999999999</v>
      </c>
      <c r="AW385" s="7">
        <v>-1.5922700000000001</v>
      </c>
      <c r="AX385" s="7">
        <v>-1.70723</v>
      </c>
      <c r="AY385" s="7">
        <v>-1.77478</v>
      </c>
      <c r="AZ385" s="7">
        <v>0.87387199999999998</v>
      </c>
      <c r="BA385" s="7">
        <v>0.74493500000000001</v>
      </c>
      <c r="BB385" s="7">
        <v>-0.36554999999999999</v>
      </c>
      <c r="BC385" s="7">
        <v>-0.58601000000000003</v>
      </c>
      <c r="BD385" s="7">
        <v>-6.9250000000000006E-2</v>
      </c>
      <c r="BE385" s="7">
        <v>-0.51243000000000005</v>
      </c>
      <c r="BF385" s="7">
        <v>-0.86138000000000003</v>
      </c>
      <c r="BG385" s="7">
        <v>-0.90537999999999996</v>
      </c>
      <c r="BH385" s="7">
        <v>-1.04067</v>
      </c>
      <c r="BI385" s="7">
        <v>-1.01509</v>
      </c>
      <c r="BJ385" s="21">
        <v>4.1512584690000001</v>
      </c>
      <c r="BK385" s="21">
        <v>4.3265299800000001</v>
      </c>
      <c r="BL385" s="21">
        <v>0.60975736400000002</v>
      </c>
      <c r="BM385" s="21">
        <v>0.88220703600000006</v>
      </c>
      <c r="BN385" s="21">
        <v>0.76141077300000004</v>
      </c>
    </row>
    <row r="386" spans="1:66" ht="13">
      <c r="A386" s="7">
        <v>385</v>
      </c>
      <c r="B386" s="8" t="s">
        <v>1092</v>
      </c>
      <c r="C386" s="8" t="s">
        <v>1093</v>
      </c>
      <c r="D386" s="7">
        <v>1968</v>
      </c>
      <c r="E386" s="8" t="s">
        <v>114</v>
      </c>
      <c r="F386" s="2" t="s">
        <v>114</v>
      </c>
      <c r="G386" s="2" t="s">
        <v>114</v>
      </c>
      <c r="H386" s="9" t="str">
        <f t="shared" si="5"/>
        <v>sad</v>
      </c>
      <c r="I386" s="9"/>
      <c r="J386" s="8" t="s">
        <v>1094</v>
      </c>
      <c r="K386" s="7">
        <v>-0.63602999999999998</v>
      </c>
      <c r="L386" s="7">
        <v>-1.12568</v>
      </c>
      <c r="M386" s="7">
        <v>1.306778</v>
      </c>
      <c r="N386" s="7">
        <v>-0.29987000000000003</v>
      </c>
      <c r="O386" s="7">
        <v>-1.9167799999999999</v>
      </c>
      <c r="P386" s="7">
        <v>-0.26094000000000001</v>
      </c>
      <c r="Q386" s="7">
        <v>1.4780139999999999</v>
      </c>
      <c r="R386" s="7">
        <v>2.4438999999999999E-2</v>
      </c>
      <c r="S386" s="7">
        <v>-1.01999</v>
      </c>
      <c r="T386" s="7">
        <v>0.35623100000000002</v>
      </c>
      <c r="U386" s="7">
        <v>-1.12042</v>
      </c>
      <c r="V386" s="7">
        <v>-0.74112</v>
      </c>
      <c r="W386" s="7">
        <v>-1.76389</v>
      </c>
      <c r="X386" s="7">
        <v>-0.60048999999999997</v>
      </c>
      <c r="Y386" s="7">
        <v>-0.53478999999999999</v>
      </c>
      <c r="Z386" s="7">
        <v>-0.79908000000000001</v>
      </c>
      <c r="AA386" s="7">
        <v>-1.69204</v>
      </c>
      <c r="AB386" s="7">
        <v>-0.47223999999999999</v>
      </c>
      <c r="AC386" s="7">
        <v>-1.4075</v>
      </c>
      <c r="AD386" s="7">
        <v>-0.73694000000000004</v>
      </c>
      <c r="AE386" s="7">
        <v>-0.58774999999999999</v>
      </c>
      <c r="AF386" s="7">
        <v>7.3144000000000001E-2</v>
      </c>
      <c r="AG386" s="7">
        <v>-1.5901000000000001</v>
      </c>
      <c r="AH386" s="7">
        <v>0.29908400000000002</v>
      </c>
      <c r="AI386" s="7">
        <v>-1.2102599999999999</v>
      </c>
      <c r="AJ386" s="7">
        <v>-0.20780000000000001</v>
      </c>
      <c r="AK386" s="7">
        <v>-2.5899999999999999E-2</v>
      </c>
      <c r="AL386" s="7">
        <v>-1.3477399999999999</v>
      </c>
      <c r="AM386" s="7">
        <v>-1.2561599999999999</v>
      </c>
      <c r="AN386" s="7">
        <v>-0.55403999999999998</v>
      </c>
      <c r="AO386" s="7">
        <v>-0.76476999999999995</v>
      </c>
      <c r="AP386" s="7">
        <v>0.28500399999999998</v>
      </c>
      <c r="AQ386" s="7">
        <v>-1.41801</v>
      </c>
      <c r="AR386" s="7">
        <v>-1.1630499999999999</v>
      </c>
      <c r="AS386" s="7">
        <v>-0.68806</v>
      </c>
      <c r="AT386" s="7">
        <v>-1.5160100000000001</v>
      </c>
      <c r="AU386" s="7">
        <v>-1.1775599999999999</v>
      </c>
      <c r="AV386" s="7">
        <v>-1.33311</v>
      </c>
      <c r="AW386" s="7">
        <v>-1.0055799999999999</v>
      </c>
      <c r="AX386" s="7">
        <v>-1.64514</v>
      </c>
      <c r="AY386" s="7">
        <v>-1.21712</v>
      </c>
      <c r="AZ386" s="7">
        <v>0.64211099999999999</v>
      </c>
      <c r="BA386" s="7">
        <v>0.59661299999999995</v>
      </c>
      <c r="BB386" s="7">
        <v>-0.47677000000000003</v>
      </c>
      <c r="BC386" s="7">
        <v>1.9198310000000001</v>
      </c>
      <c r="BD386" s="7">
        <v>-1.6737299999999999</v>
      </c>
      <c r="BE386" s="7">
        <v>-0.56803999999999999</v>
      </c>
      <c r="BF386" s="7">
        <v>-0.75009000000000003</v>
      </c>
      <c r="BG386" s="7">
        <v>-0.88719999999999999</v>
      </c>
      <c r="BH386" s="7">
        <v>-0.41271999999999998</v>
      </c>
      <c r="BI386" s="7">
        <v>-1.33487</v>
      </c>
      <c r="BJ386" s="21">
        <v>4.756434917</v>
      </c>
      <c r="BK386" s="21">
        <v>4.2681231500000001</v>
      </c>
      <c r="BL386" s="21">
        <v>0.46776118900000002</v>
      </c>
      <c r="BM386" s="21">
        <v>0.77312028399999999</v>
      </c>
      <c r="BN386" s="21">
        <v>0.49256867199999999</v>
      </c>
    </row>
    <row r="387" spans="1:66" ht="13">
      <c r="A387" s="7">
        <v>386</v>
      </c>
      <c r="B387" s="8" t="s">
        <v>1095</v>
      </c>
      <c r="C387" s="8" t="s">
        <v>1096</v>
      </c>
      <c r="D387" s="7">
        <v>1972</v>
      </c>
      <c r="E387" s="8" t="s">
        <v>114</v>
      </c>
      <c r="F387" s="2" t="s">
        <v>114</v>
      </c>
      <c r="G387" s="2" t="s">
        <v>114</v>
      </c>
      <c r="H387" s="9" t="str">
        <f t="shared" si="5"/>
        <v>sad</v>
      </c>
      <c r="I387" s="9"/>
      <c r="J387" s="8" t="s">
        <v>1097</v>
      </c>
      <c r="K387" s="7">
        <v>-0.63829000000000002</v>
      </c>
      <c r="L387" s="7">
        <v>0.2248</v>
      </c>
      <c r="M387" s="7">
        <v>-0.3397</v>
      </c>
      <c r="N387" s="7">
        <v>0.35376600000000002</v>
      </c>
      <c r="O387" s="7">
        <v>-1.24163</v>
      </c>
      <c r="P387" s="7">
        <v>1.188904</v>
      </c>
      <c r="Q387" s="7">
        <v>3.1486550000000002</v>
      </c>
      <c r="R387" s="7">
        <v>0.95510200000000001</v>
      </c>
      <c r="S387" s="7">
        <v>-2.7208399999999999</v>
      </c>
      <c r="T387" s="7">
        <v>1.665837</v>
      </c>
      <c r="U387" s="7">
        <v>2.1656260000000001</v>
      </c>
      <c r="V387" s="7">
        <v>1.476442</v>
      </c>
      <c r="W387" s="7">
        <v>-2.0775600000000001</v>
      </c>
      <c r="X387" s="7">
        <v>2.307439</v>
      </c>
      <c r="Y387" s="7">
        <v>-0.33528999999999998</v>
      </c>
      <c r="Z387" s="7">
        <v>1.1376280000000001</v>
      </c>
      <c r="AA387" s="7">
        <v>-1.6484099999999999</v>
      </c>
      <c r="AB387" s="7">
        <v>1.2170129999999999</v>
      </c>
      <c r="AC387" s="7">
        <v>-0.90680000000000005</v>
      </c>
      <c r="AD387" s="7">
        <v>1.706772</v>
      </c>
      <c r="AE387" s="7">
        <v>-0.70330999999999999</v>
      </c>
      <c r="AF387" s="7">
        <v>2.2435179999999999</v>
      </c>
      <c r="AG387" s="7">
        <v>-1.59873</v>
      </c>
      <c r="AH387" s="7">
        <v>1.498003</v>
      </c>
      <c r="AI387" s="7">
        <v>-0.27224999999999999</v>
      </c>
      <c r="AJ387" s="7">
        <v>1.70729</v>
      </c>
      <c r="AK387" s="7">
        <v>-1.0229600000000001</v>
      </c>
      <c r="AL387" s="7">
        <v>-1.00865</v>
      </c>
      <c r="AM387" s="7">
        <v>0.50486399999999998</v>
      </c>
      <c r="AN387" s="7">
        <v>-1.2607600000000001</v>
      </c>
      <c r="AO387" s="7">
        <v>-1.99444</v>
      </c>
      <c r="AP387" s="7">
        <v>-1.4438500000000001</v>
      </c>
      <c r="AQ387" s="7">
        <v>-5.3039999999999997E-2</v>
      </c>
      <c r="AR387" s="7">
        <v>2.1800250000000001</v>
      </c>
      <c r="AS387" s="7">
        <v>-0.66617000000000004</v>
      </c>
      <c r="AT387" s="7">
        <v>-1.42432</v>
      </c>
      <c r="AU387" s="7">
        <v>-0.85941999999999996</v>
      </c>
      <c r="AV387" s="7">
        <v>-1.48861</v>
      </c>
      <c r="AW387" s="7">
        <v>8.3528000000000005E-2</v>
      </c>
      <c r="AX387" s="7">
        <v>-0.86092000000000002</v>
      </c>
      <c r="AY387" s="7">
        <v>-0.15762999999999999</v>
      </c>
      <c r="AZ387" s="7">
        <v>2.1458819999999998</v>
      </c>
      <c r="BA387" s="7">
        <v>1.8705000000000001</v>
      </c>
      <c r="BB387" s="7">
        <v>-0.50207999999999997</v>
      </c>
      <c r="BC387" s="7">
        <v>2.367302</v>
      </c>
      <c r="BD387" s="7">
        <v>-0.64893999999999996</v>
      </c>
      <c r="BE387" s="7">
        <v>0.18279200000000001</v>
      </c>
      <c r="BF387" s="7">
        <v>-0.64803999999999995</v>
      </c>
      <c r="BG387" s="7">
        <v>-0.67449999999999999</v>
      </c>
      <c r="BH387" s="7">
        <v>0.40823199999999998</v>
      </c>
      <c r="BI387" s="7">
        <v>-0.61175000000000002</v>
      </c>
      <c r="BJ387" s="21">
        <v>4.592411995</v>
      </c>
      <c r="BK387" s="21">
        <v>4.7391057009999997</v>
      </c>
      <c r="BL387" s="21">
        <v>0.54361468599999996</v>
      </c>
      <c r="BM387" s="21">
        <v>0.944541097</v>
      </c>
      <c r="BN387" s="21">
        <v>0.45678833099999999</v>
      </c>
    </row>
    <row r="388" spans="1:66" ht="13">
      <c r="A388" s="7">
        <v>387</v>
      </c>
      <c r="B388" s="8" t="s">
        <v>1098</v>
      </c>
      <c r="C388" s="8" t="s">
        <v>1099</v>
      </c>
      <c r="D388" s="7">
        <v>1971</v>
      </c>
      <c r="E388" s="8" t="s">
        <v>63</v>
      </c>
      <c r="F388" s="8" t="s">
        <v>114</v>
      </c>
      <c r="G388" s="2" t="s">
        <v>114</v>
      </c>
      <c r="H388" s="9" t="str">
        <f t="shared" si="5"/>
        <v>sad</v>
      </c>
      <c r="I388" s="9"/>
      <c r="J388" s="8" t="s">
        <v>1100</v>
      </c>
      <c r="K388" s="7">
        <v>-0.85485999999999995</v>
      </c>
      <c r="L388" s="7">
        <v>-1.57864</v>
      </c>
      <c r="M388" s="7">
        <v>1.508275</v>
      </c>
      <c r="N388" s="7">
        <v>-1.33718</v>
      </c>
      <c r="O388" s="7">
        <v>-1.4054599999999999</v>
      </c>
      <c r="P388" s="7">
        <v>-0.30408000000000002</v>
      </c>
      <c r="Q388" s="7">
        <v>1.014173</v>
      </c>
      <c r="R388" s="7">
        <v>-0.35631000000000002</v>
      </c>
      <c r="S388" s="7">
        <v>-0.85046999999999995</v>
      </c>
      <c r="T388" s="7">
        <v>-0.17940999999999999</v>
      </c>
      <c r="U388" s="7">
        <v>-1.04664</v>
      </c>
      <c r="V388" s="7">
        <v>-0.20033000000000001</v>
      </c>
      <c r="W388" s="7">
        <v>-1.0554600000000001</v>
      </c>
      <c r="X388" s="7">
        <v>-0.48594999999999999</v>
      </c>
      <c r="Y388" s="7">
        <v>-1.0655399999999999</v>
      </c>
      <c r="Z388" s="7">
        <v>-0.32976</v>
      </c>
      <c r="AA388" s="7">
        <v>-0.10556</v>
      </c>
      <c r="AB388" s="7">
        <v>-0.29914000000000002</v>
      </c>
      <c r="AC388" s="7">
        <v>-0.83225000000000005</v>
      </c>
      <c r="AD388" s="7">
        <v>0.45370300000000002</v>
      </c>
      <c r="AE388" s="7">
        <v>-0.56337000000000004</v>
      </c>
      <c r="AF388" s="7">
        <v>0.38651999999999997</v>
      </c>
      <c r="AG388" s="7">
        <v>-0.85568999999999995</v>
      </c>
      <c r="AH388" s="7">
        <v>6.8631999999999999E-2</v>
      </c>
      <c r="AI388" s="7">
        <v>-0.89729000000000003</v>
      </c>
      <c r="AJ388" s="7">
        <v>0.118155</v>
      </c>
      <c r="AK388" s="7">
        <v>1.0175270000000001</v>
      </c>
      <c r="AL388" s="7">
        <v>-0.71479999999999999</v>
      </c>
      <c r="AM388" s="7">
        <v>-1.5806100000000001</v>
      </c>
      <c r="AN388" s="7">
        <v>-1.11863</v>
      </c>
      <c r="AO388" s="7">
        <v>-1.1747099999999999</v>
      </c>
      <c r="AP388" s="7">
        <v>0.20064199999999999</v>
      </c>
      <c r="AQ388" s="7">
        <v>-1.45076</v>
      </c>
      <c r="AR388" s="7">
        <v>-0.55752999999999997</v>
      </c>
      <c r="AS388" s="7">
        <v>-0.26064999999999999</v>
      </c>
      <c r="AT388" s="7">
        <v>-1.3914800000000001</v>
      </c>
      <c r="AU388" s="7">
        <v>-1.03495</v>
      </c>
      <c r="AV388" s="7">
        <v>-0.54713000000000001</v>
      </c>
      <c r="AW388" s="7">
        <v>-1.18123</v>
      </c>
      <c r="AX388" s="7">
        <v>-1.5642499999999999</v>
      </c>
      <c r="AY388" s="7">
        <v>-1.34015</v>
      </c>
      <c r="AZ388" s="7">
        <v>0.54719899999999999</v>
      </c>
      <c r="BA388" s="7">
        <v>0.37054700000000002</v>
      </c>
      <c r="BB388" s="7">
        <v>-0.48841000000000001</v>
      </c>
      <c r="BC388" s="7">
        <v>0.60096700000000003</v>
      </c>
      <c r="BD388" s="7">
        <v>0.395924</v>
      </c>
      <c r="BE388" s="7">
        <v>0.131693</v>
      </c>
      <c r="BF388" s="7">
        <v>-0.93696999999999997</v>
      </c>
      <c r="BG388" s="7">
        <v>-1.05813</v>
      </c>
      <c r="BH388" s="7">
        <v>-0.41599000000000003</v>
      </c>
      <c r="BI388" s="7">
        <v>-1.47183</v>
      </c>
      <c r="BJ388" s="21">
        <v>4.8529815669999996</v>
      </c>
      <c r="BK388" s="21">
        <v>4.7836742399999999</v>
      </c>
      <c r="BL388" s="21">
        <v>0.34013280299999998</v>
      </c>
      <c r="BM388" s="21">
        <v>0.71205812700000004</v>
      </c>
      <c r="BN388" s="21">
        <v>0.56898683299999997</v>
      </c>
    </row>
    <row r="389" spans="1:66" ht="13">
      <c r="A389" s="7">
        <v>388</v>
      </c>
      <c r="B389" s="8" t="s">
        <v>1101</v>
      </c>
      <c r="C389" s="8" t="s">
        <v>1102</v>
      </c>
      <c r="D389" s="7">
        <v>1966</v>
      </c>
      <c r="E389" s="8" t="s">
        <v>114</v>
      </c>
      <c r="F389" s="8" t="s">
        <v>114</v>
      </c>
      <c r="G389" s="2" t="s">
        <v>114</v>
      </c>
      <c r="H389" s="9" t="str">
        <f t="shared" si="5"/>
        <v>sad</v>
      </c>
      <c r="I389" s="9"/>
      <c r="J389" s="8" t="s">
        <v>1103</v>
      </c>
      <c r="K389" s="7">
        <v>-0.64222999999999997</v>
      </c>
      <c r="L389" s="7">
        <v>-0.33494000000000002</v>
      </c>
      <c r="M389" s="7">
        <v>1.6993590000000001</v>
      </c>
      <c r="N389" s="7">
        <v>0.94770900000000002</v>
      </c>
      <c r="O389" s="7">
        <v>-3.1514099999999998</v>
      </c>
      <c r="P389" s="7">
        <v>1.6422110000000001</v>
      </c>
      <c r="Q389" s="7">
        <v>1.0737019999999999</v>
      </c>
      <c r="R389" s="7">
        <v>1.619251</v>
      </c>
      <c r="S389" s="7">
        <v>-0.59862000000000004</v>
      </c>
      <c r="T389" s="7">
        <v>2.3649629999999999</v>
      </c>
      <c r="U389" s="7">
        <v>-1.4215100000000001</v>
      </c>
      <c r="V389" s="7">
        <v>2.3222770000000001</v>
      </c>
      <c r="W389" s="7">
        <v>-0.80506999999999995</v>
      </c>
      <c r="X389" s="7">
        <v>0.75618399999999997</v>
      </c>
      <c r="Y389" s="7">
        <v>-1.5484199999999999</v>
      </c>
      <c r="Z389" s="7">
        <v>0.67448900000000001</v>
      </c>
      <c r="AA389" s="7">
        <v>-1.0863100000000001</v>
      </c>
      <c r="AB389" s="7">
        <v>0.94745800000000002</v>
      </c>
      <c r="AC389" s="7">
        <v>-2.2618200000000002</v>
      </c>
      <c r="AD389" s="7">
        <v>0.48966199999999999</v>
      </c>
      <c r="AE389" s="7">
        <v>-0.49767</v>
      </c>
      <c r="AF389" s="7">
        <v>0.46236500000000003</v>
      </c>
      <c r="AG389" s="7">
        <v>-2.379</v>
      </c>
      <c r="AH389" s="7">
        <v>0.98193799999999998</v>
      </c>
      <c r="AI389" s="7">
        <v>-1.7200899999999999</v>
      </c>
      <c r="AJ389" s="7">
        <v>0.46233000000000002</v>
      </c>
      <c r="AK389" s="7">
        <v>-1.2083699999999999</v>
      </c>
      <c r="AL389" s="7">
        <v>-1.69255</v>
      </c>
      <c r="AM389" s="7">
        <v>-0.94238</v>
      </c>
      <c r="AN389" s="7">
        <v>-0.34469</v>
      </c>
      <c r="AO389" s="7">
        <v>1.5991899999999999</v>
      </c>
      <c r="AP389" s="7">
        <v>3.3807999999999998E-2</v>
      </c>
      <c r="AQ389" s="7">
        <v>-0.45513999999999999</v>
      </c>
      <c r="AR389" s="7">
        <v>-0.17007</v>
      </c>
      <c r="AS389" s="7">
        <v>-0.85577999999999999</v>
      </c>
      <c r="AT389" s="7">
        <v>-0.21113999999999999</v>
      </c>
      <c r="AU389" s="7">
        <v>-1.3819600000000001</v>
      </c>
      <c r="AV389" s="7">
        <v>-0.54922000000000004</v>
      </c>
      <c r="AW389" s="7">
        <v>-0.81691999999999998</v>
      </c>
      <c r="AX389" s="7">
        <v>-2.2399399999999998</v>
      </c>
      <c r="AY389" s="7">
        <v>-1.2606200000000001</v>
      </c>
      <c r="AZ389" s="7">
        <v>1.272025</v>
      </c>
      <c r="BA389" s="7">
        <v>1.2769090000000001</v>
      </c>
      <c r="BB389" s="7">
        <v>-0.41123999999999999</v>
      </c>
      <c r="BC389" s="7">
        <v>-0.98873</v>
      </c>
      <c r="BD389" s="7">
        <v>3.3523999999999998E-2</v>
      </c>
      <c r="BE389" s="7">
        <v>-0.13028999999999999</v>
      </c>
      <c r="BF389" s="7">
        <v>-0.74492999999999998</v>
      </c>
      <c r="BG389" s="7">
        <v>-0.66776999999999997</v>
      </c>
      <c r="BH389" s="7">
        <v>0.58473900000000001</v>
      </c>
      <c r="BI389" s="7">
        <v>2.9325E-2</v>
      </c>
      <c r="BJ389" s="21">
        <v>4.9900813099999999</v>
      </c>
      <c r="BK389" s="21">
        <v>4.4585170749999996</v>
      </c>
      <c r="BL389" s="21">
        <v>0.50273454200000001</v>
      </c>
      <c r="BM389" s="21">
        <v>0.58120852700000003</v>
      </c>
      <c r="BN389" s="21">
        <v>0.33269766000000001</v>
      </c>
    </row>
    <row r="390" spans="1:66" ht="13">
      <c r="A390" s="7">
        <v>389</v>
      </c>
      <c r="B390" s="8" t="s">
        <v>1104</v>
      </c>
      <c r="C390" s="8" t="s">
        <v>1105</v>
      </c>
      <c r="D390" s="7">
        <v>1972</v>
      </c>
      <c r="E390" s="8" t="s">
        <v>114</v>
      </c>
      <c r="F390" s="2" t="s">
        <v>114</v>
      </c>
      <c r="G390" s="2" t="s">
        <v>114</v>
      </c>
      <c r="H390" s="9" t="str">
        <f t="shared" si="5"/>
        <v>sad</v>
      </c>
      <c r="I390" s="9"/>
      <c r="J390" s="8" t="s">
        <v>1106</v>
      </c>
      <c r="K390" s="7">
        <v>5.4017999999999997E-2</v>
      </c>
      <c r="L390" s="7">
        <v>-1.38287</v>
      </c>
      <c r="M390" s="7">
        <v>0.52235799999999999</v>
      </c>
      <c r="N390" s="7">
        <v>-1.6760999999999999</v>
      </c>
      <c r="O390" s="7">
        <v>-1.60623</v>
      </c>
      <c r="P390" s="7">
        <v>-1.05796</v>
      </c>
      <c r="Q390" s="7">
        <v>0.96220099999999997</v>
      </c>
      <c r="R390" s="7">
        <v>-1.51894</v>
      </c>
      <c r="S390" s="7">
        <v>-0.42858000000000002</v>
      </c>
      <c r="T390" s="7">
        <v>-1.1762999999999999</v>
      </c>
      <c r="U390" s="7">
        <v>2.657991</v>
      </c>
      <c r="V390" s="7">
        <v>-1.29338</v>
      </c>
      <c r="W390" s="7">
        <v>-2.1147300000000002</v>
      </c>
      <c r="X390" s="7">
        <v>-0.71006000000000002</v>
      </c>
      <c r="Y390" s="7">
        <v>0.53569699999999998</v>
      </c>
      <c r="Z390" s="7">
        <v>-1.2119899999999999</v>
      </c>
      <c r="AA390" s="7">
        <v>0.35650700000000002</v>
      </c>
      <c r="AB390" s="7">
        <v>-0.42782999999999999</v>
      </c>
      <c r="AC390" s="7">
        <v>-0.52051000000000003</v>
      </c>
      <c r="AD390" s="7">
        <v>-1.27277</v>
      </c>
      <c r="AE390" s="7">
        <v>0.97467599999999999</v>
      </c>
      <c r="AF390" s="7">
        <v>-1.2655799999999999</v>
      </c>
      <c r="AG390" s="7">
        <v>-0.27368999999999999</v>
      </c>
      <c r="AH390" s="7">
        <v>-1.37462</v>
      </c>
      <c r="AI390" s="7">
        <v>1.1259129999999999</v>
      </c>
      <c r="AJ390" s="7">
        <v>-1.7101299999999999</v>
      </c>
      <c r="AK390" s="7">
        <v>0.43685000000000002</v>
      </c>
      <c r="AL390" s="7">
        <v>-0.45456999999999997</v>
      </c>
      <c r="AM390" s="7">
        <v>-0.71640000000000004</v>
      </c>
      <c r="AN390" s="7">
        <v>-1.08646</v>
      </c>
      <c r="AO390" s="7">
        <v>0.15368000000000001</v>
      </c>
      <c r="AP390" s="7">
        <v>-0.14479</v>
      </c>
      <c r="AQ390" s="7">
        <v>1.267299</v>
      </c>
      <c r="AR390" s="7">
        <v>2.067529</v>
      </c>
      <c r="AS390" s="7">
        <v>-0.22975999999999999</v>
      </c>
      <c r="AT390" s="7">
        <v>-3.4329999999999999E-2</v>
      </c>
      <c r="AU390" s="7">
        <v>-0.49732999999999999</v>
      </c>
      <c r="AV390" s="7">
        <v>0.91762699999999997</v>
      </c>
      <c r="AW390" s="7">
        <v>-0.52603</v>
      </c>
      <c r="AX390" s="7">
        <v>-1.0043</v>
      </c>
      <c r="AY390" s="7">
        <v>-0.73387999999999998</v>
      </c>
      <c r="AZ390" s="7">
        <v>0.59620899999999999</v>
      </c>
      <c r="BA390" s="7">
        <v>1.2655240000000001</v>
      </c>
      <c r="BB390" s="7">
        <v>-0.36160999999999999</v>
      </c>
      <c r="BC390" s="7">
        <v>0.87573000000000001</v>
      </c>
      <c r="BD390" s="7">
        <v>-0.15354999999999999</v>
      </c>
      <c r="BE390" s="7">
        <v>-0.95618999999999998</v>
      </c>
      <c r="BF390" s="7">
        <v>-0.54569999999999996</v>
      </c>
      <c r="BG390" s="7">
        <v>-0.31329000000000001</v>
      </c>
      <c r="BH390" s="7">
        <v>-7.145E-2</v>
      </c>
      <c r="BI390" s="7">
        <v>-0.11865000000000001</v>
      </c>
      <c r="BJ390" s="21">
        <v>4.8896541600000001</v>
      </c>
      <c r="BK390" s="21">
        <v>4.4723143580000002</v>
      </c>
      <c r="BL390" s="21">
        <v>0.60683029899999996</v>
      </c>
      <c r="BM390" s="21">
        <v>0.76449102199999996</v>
      </c>
      <c r="BN390" s="21">
        <v>0.34139314300000001</v>
      </c>
    </row>
    <row r="391" spans="1:66" ht="13">
      <c r="A391" s="7">
        <v>390</v>
      </c>
      <c r="B391" s="8" t="s">
        <v>1107</v>
      </c>
      <c r="C391" s="8" t="s">
        <v>1108</v>
      </c>
      <c r="D391" s="7">
        <v>1970</v>
      </c>
      <c r="E391" s="8" t="s">
        <v>114</v>
      </c>
      <c r="F391" s="2" t="s">
        <v>63</v>
      </c>
      <c r="G391" s="2" t="s">
        <v>114</v>
      </c>
      <c r="H391" s="9" t="str">
        <f t="shared" si="5"/>
        <v>sad</v>
      </c>
      <c r="I391" s="9"/>
      <c r="J391" s="8" t="s">
        <v>1109</v>
      </c>
      <c r="K391" s="7">
        <v>-1.8742700000000001</v>
      </c>
      <c r="L391" s="7">
        <v>-1.1950000000000001E-2</v>
      </c>
      <c r="M391" s="7">
        <v>2.1714850000000001</v>
      </c>
      <c r="N391" s="7">
        <v>-0.13657</v>
      </c>
      <c r="O391" s="7">
        <v>-2.9669400000000001</v>
      </c>
      <c r="P391" s="7">
        <v>4.8710820000000004</v>
      </c>
      <c r="Q391" s="7">
        <v>1.5804009999999999</v>
      </c>
      <c r="R391" s="7">
        <v>1.7927010000000001</v>
      </c>
      <c r="S391" s="7">
        <v>-6.0400000000000002E-3</v>
      </c>
      <c r="T391" s="7">
        <v>1.615262</v>
      </c>
      <c r="U391" s="7">
        <v>-3.61205</v>
      </c>
      <c r="V391" s="7">
        <v>-0.29435</v>
      </c>
      <c r="W391" s="7">
        <v>1.9075519999999999</v>
      </c>
      <c r="X391" s="7">
        <v>0.446826</v>
      </c>
      <c r="Y391" s="7">
        <v>-2.5702500000000001</v>
      </c>
      <c r="Z391" s="7">
        <v>1.1069580000000001</v>
      </c>
      <c r="AA391" s="7">
        <v>0.22087999999999999</v>
      </c>
      <c r="AB391" s="7">
        <v>0.55818199999999996</v>
      </c>
      <c r="AC391" s="7">
        <v>-1.4763999999999999</v>
      </c>
      <c r="AD391" s="7">
        <v>0.58316599999999996</v>
      </c>
      <c r="AE391" s="7">
        <v>-1.2230099999999999</v>
      </c>
      <c r="AF391" s="7">
        <v>0.614514</v>
      </c>
      <c r="AG391" s="7">
        <v>-1.55172</v>
      </c>
      <c r="AH391" s="7">
        <v>1.2463789999999999</v>
      </c>
      <c r="AI391" s="7">
        <v>-2.15503</v>
      </c>
      <c r="AJ391" s="7">
        <v>1.2008529999999999</v>
      </c>
      <c r="AK391" s="7">
        <v>-1.2134100000000001</v>
      </c>
      <c r="AL391" s="7">
        <v>-1.11334</v>
      </c>
      <c r="AM391" s="7">
        <v>-1.8259399999999999</v>
      </c>
      <c r="AN391" s="7">
        <v>-0.34501999999999999</v>
      </c>
      <c r="AO391" s="7">
        <v>0.737209</v>
      </c>
      <c r="AP391" s="7">
        <v>-0.67318</v>
      </c>
      <c r="AQ391" s="7">
        <v>-0.72882000000000002</v>
      </c>
      <c r="AR391" s="7">
        <v>-1.2164299999999999</v>
      </c>
      <c r="AS391" s="7">
        <v>-0.26025999999999999</v>
      </c>
      <c r="AT391" s="7">
        <v>-1.0303899999999999</v>
      </c>
      <c r="AU391" s="7">
        <v>-0.88531000000000004</v>
      </c>
      <c r="AV391" s="7">
        <v>0.59420899999999999</v>
      </c>
      <c r="AW391" s="7">
        <v>-1.23126</v>
      </c>
      <c r="AX391" s="7">
        <v>-2.5682399999999999</v>
      </c>
      <c r="AY391" s="7">
        <v>-1.48969</v>
      </c>
      <c r="AZ391" s="7">
        <v>1.47113</v>
      </c>
      <c r="BA391" s="7">
        <v>0.43701499999999999</v>
      </c>
      <c r="BB391" s="7">
        <v>-0.52734000000000003</v>
      </c>
      <c r="BC391" s="7">
        <v>2.367302</v>
      </c>
      <c r="BD391" s="7">
        <v>-0.71148999999999996</v>
      </c>
      <c r="BE391" s="7">
        <v>-0.79369000000000001</v>
      </c>
      <c r="BF391" s="7">
        <v>-1.3511599999999999</v>
      </c>
      <c r="BG391" s="7">
        <v>-1.0813999999999999</v>
      </c>
      <c r="BH391" s="7">
        <v>8.5377999999999996E-2</v>
      </c>
      <c r="BI391" s="7">
        <v>-1.74759</v>
      </c>
      <c r="BJ391" s="21">
        <v>4.4379324909999998</v>
      </c>
      <c r="BK391" s="21">
        <v>4.26908493</v>
      </c>
      <c r="BL391" s="21">
        <v>0.54428809899999997</v>
      </c>
      <c r="BM391" s="21">
        <v>0.76452743999999995</v>
      </c>
      <c r="BN391" s="21">
        <v>0.56183582499999996</v>
      </c>
    </row>
    <row r="392" spans="1:66" ht="13">
      <c r="A392" s="7">
        <v>391</v>
      </c>
      <c r="B392" s="8" t="s">
        <v>1110</v>
      </c>
      <c r="C392" s="8" t="s">
        <v>556</v>
      </c>
      <c r="D392" s="7">
        <v>1952</v>
      </c>
      <c r="E392" s="8" t="s">
        <v>114</v>
      </c>
      <c r="F392" s="2" t="s">
        <v>114</v>
      </c>
      <c r="G392" s="2" t="s">
        <v>114</v>
      </c>
      <c r="H392" s="9" t="str">
        <f t="shared" si="5"/>
        <v>sad</v>
      </c>
      <c r="I392" s="9"/>
      <c r="J392" s="8" t="s">
        <v>1111</v>
      </c>
      <c r="K392" s="7">
        <v>-2.3235100000000002</v>
      </c>
      <c r="L392" s="7">
        <v>-0.97843000000000002</v>
      </c>
      <c r="M392" s="7">
        <v>3.3552200000000001</v>
      </c>
      <c r="N392" s="7">
        <v>1.9444440000000001</v>
      </c>
      <c r="O392" s="7">
        <v>0.580009</v>
      </c>
      <c r="P392" s="7">
        <v>0.63156199999999996</v>
      </c>
      <c r="Q392" s="7">
        <v>-2.4097599999999999</v>
      </c>
      <c r="R392" s="7">
        <v>-1.02728</v>
      </c>
      <c r="S392" s="7">
        <v>1.9928440000000001</v>
      </c>
      <c r="T392" s="7">
        <v>-0.98423000000000005</v>
      </c>
      <c r="U392" s="7">
        <v>-0.18753</v>
      </c>
      <c r="V392" s="7">
        <v>-0.11514000000000001</v>
      </c>
      <c r="W392" s="7">
        <v>7.4680999999999997E-2</v>
      </c>
      <c r="X392" s="7">
        <v>-0.88817000000000002</v>
      </c>
      <c r="Y392" s="7">
        <v>0.87235300000000005</v>
      </c>
      <c r="Z392" s="7">
        <v>-1.4780500000000001</v>
      </c>
      <c r="AA392" s="7">
        <v>1.115766</v>
      </c>
      <c r="AB392" s="7">
        <v>-0.66664999999999996</v>
      </c>
      <c r="AC392" s="7">
        <v>-0.80501</v>
      </c>
      <c r="AD392" s="7">
        <v>-0.44579999999999997</v>
      </c>
      <c r="AE392" s="7">
        <v>1.1019159999999999</v>
      </c>
      <c r="AF392" s="7">
        <v>-0.37281999999999998</v>
      </c>
      <c r="AG392" s="7">
        <v>-0.48927999999999999</v>
      </c>
      <c r="AH392" s="7">
        <v>-0.41226000000000002</v>
      </c>
      <c r="AI392" s="7">
        <v>4.1755E-2</v>
      </c>
      <c r="AJ392" s="7">
        <v>-0.63458999999999999</v>
      </c>
      <c r="AK392" s="7">
        <v>-1.00051</v>
      </c>
      <c r="AL392" s="7">
        <v>-0.43397000000000002</v>
      </c>
      <c r="AM392" s="7">
        <v>1.19147</v>
      </c>
      <c r="AN392" s="7">
        <v>-0.74119999999999997</v>
      </c>
      <c r="AO392" s="7">
        <v>-1.5333699999999999</v>
      </c>
      <c r="AP392" s="7">
        <v>-1.2904899999999999</v>
      </c>
      <c r="AQ392" s="7">
        <v>-1.2042200000000001</v>
      </c>
      <c r="AR392" s="7">
        <v>-0.93838999999999995</v>
      </c>
      <c r="AS392" s="7">
        <v>-1.0294000000000001</v>
      </c>
      <c r="AT392" s="7">
        <v>-3.9620000000000002E-2</v>
      </c>
      <c r="AU392" s="7">
        <v>-0.56208000000000002</v>
      </c>
      <c r="AV392" s="7">
        <v>-1.54054</v>
      </c>
      <c r="AW392" s="7">
        <v>-2.9342700000000002</v>
      </c>
      <c r="AX392" s="7">
        <v>-3.6851099999999999</v>
      </c>
      <c r="AY392" s="7">
        <v>-2.8082799999999999</v>
      </c>
      <c r="AZ392" s="7">
        <v>0.80060900000000002</v>
      </c>
      <c r="BA392" s="7">
        <v>-0.60380999999999996</v>
      </c>
      <c r="BB392" s="7">
        <v>7.6150999999999996E-2</v>
      </c>
      <c r="BC392" s="7">
        <v>-0.86443999999999999</v>
      </c>
      <c r="BD392" s="7">
        <v>-0.58206000000000002</v>
      </c>
      <c r="BE392" s="7">
        <v>-2.0530900000000001</v>
      </c>
      <c r="BF392" s="7">
        <v>-0.92884</v>
      </c>
      <c r="BG392" s="7">
        <v>-0.43891999999999998</v>
      </c>
      <c r="BH392" s="7">
        <v>-1.93021</v>
      </c>
      <c r="BI392" s="7">
        <v>-0.85402</v>
      </c>
      <c r="BJ392" s="21">
        <v>3.2503800389999999</v>
      </c>
      <c r="BK392" s="21">
        <v>3.7485065460000002</v>
      </c>
      <c r="BL392" s="21">
        <v>0.93342673799999998</v>
      </c>
      <c r="BM392" s="21">
        <v>0.95160597599999996</v>
      </c>
      <c r="BN392" s="21">
        <v>0.88917005100000002</v>
      </c>
    </row>
    <row r="393" spans="1:66" ht="13">
      <c r="A393" s="7">
        <v>392</v>
      </c>
      <c r="B393" s="8" t="s">
        <v>1112</v>
      </c>
      <c r="C393" s="8" t="s">
        <v>1113</v>
      </c>
      <c r="D393" s="7">
        <v>1985</v>
      </c>
      <c r="E393" s="8" t="s">
        <v>114</v>
      </c>
      <c r="F393" s="8" t="s">
        <v>114</v>
      </c>
      <c r="G393" s="2" t="s">
        <v>199</v>
      </c>
      <c r="H393" s="9" t="str">
        <f t="shared" si="5"/>
        <v>sad</v>
      </c>
      <c r="I393" s="9"/>
      <c r="J393" s="8" t="s">
        <v>1114</v>
      </c>
      <c r="K393" s="7">
        <v>-0.51049999999999995</v>
      </c>
      <c r="L393" s="7">
        <v>0.33762399999999998</v>
      </c>
      <c r="M393" s="7">
        <v>0.35119400000000001</v>
      </c>
      <c r="N393" s="7">
        <v>-3.7159999999999999E-2</v>
      </c>
      <c r="O393" s="7">
        <v>-0.32395000000000002</v>
      </c>
      <c r="P393" s="7">
        <v>0.88110999999999995</v>
      </c>
      <c r="Q393" s="7">
        <v>0.68245199999999995</v>
      </c>
      <c r="R393" s="7">
        <v>4.7790000000000003E-3</v>
      </c>
      <c r="S393" s="7">
        <v>-0.76634999999999998</v>
      </c>
      <c r="T393" s="7">
        <v>-0.44623000000000002</v>
      </c>
      <c r="U393" s="7">
        <v>0.44756899999999999</v>
      </c>
      <c r="V393" s="7">
        <v>-1.3130500000000001</v>
      </c>
      <c r="W393" s="7">
        <v>-0.78161999999999998</v>
      </c>
      <c r="X393" s="7">
        <v>-0.82123000000000002</v>
      </c>
      <c r="Y393" s="7">
        <v>3.6873000000000003E-2</v>
      </c>
      <c r="Z393" s="7">
        <v>-0.54296</v>
      </c>
      <c r="AA393" s="7">
        <v>-1.25373</v>
      </c>
      <c r="AB393" s="7">
        <v>0.31852000000000003</v>
      </c>
      <c r="AC393" s="7">
        <v>-0.57679999999999998</v>
      </c>
      <c r="AD393" s="7">
        <v>-1.2080599999999999</v>
      </c>
      <c r="AE393" s="7">
        <v>-0.69486000000000003</v>
      </c>
      <c r="AF393" s="7">
        <v>9.2872999999999997E-2</v>
      </c>
      <c r="AG393" s="7">
        <v>-0.12892000000000001</v>
      </c>
      <c r="AH393" s="7">
        <v>-0.67913000000000001</v>
      </c>
      <c r="AI393" s="7">
        <v>-0.73331000000000002</v>
      </c>
      <c r="AJ393" s="7">
        <v>-1.8800000000000001E-2</v>
      </c>
      <c r="AK393" s="7">
        <v>-0.18084</v>
      </c>
      <c r="AL393" s="7">
        <v>-1.3661000000000001</v>
      </c>
      <c r="AM393" s="7">
        <v>-1.3581300000000001</v>
      </c>
      <c r="AN393" s="7">
        <v>-0.90615999999999997</v>
      </c>
      <c r="AO393" s="7">
        <v>-0.44391999999999998</v>
      </c>
      <c r="AP393" s="7">
        <v>0.53422400000000003</v>
      </c>
      <c r="AQ393" s="7">
        <v>-0.84184000000000003</v>
      </c>
      <c r="AR393" s="7">
        <v>-0.75402999999999998</v>
      </c>
      <c r="AS393" s="7">
        <v>-0.98507</v>
      </c>
      <c r="AT393" s="7">
        <v>0.26474700000000001</v>
      </c>
      <c r="AU393" s="7">
        <v>-0.45051000000000002</v>
      </c>
      <c r="AV393" s="7">
        <v>-1.27857</v>
      </c>
      <c r="AW393" s="7">
        <v>-0.53356000000000003</v>
      </c>
      <c r="AX393" s="7">
        <v>-0.53705999999999998</v>
      </c>
      <c r="AY393" s="7">
        <v>-0.56538999999999995</v>
      </c>
      <c r="AZ393" s="7">
        <v>0.93841799999999997</v>
      </c>
      <c r="BA393" s="7">
        <v>0.99144600000000005</v>
      </c>
      <c r="BB393" s="7">
        <v>-0.23785000000000001</v>
      </c>
      <c r="BC393" s="7">
        <v>-0.73058000000000001</v>
      </c>
      <c r="BD393" s="7">
        <v>-0.55327000000000004</v>
      </c>
      <c r="BE393" s="7">
        <v>-0.29913000000000001</v>
      </c>
      <c r="BF393" s="7">
        <v>-0.77990000000000004</v>
      </c>
      <c r="BG393" s="7">
        <v>-0.77356000000000003</v>
      </c>
      <c r="BH393" s="7">
        <v>-0.47205000000000003</v>
      </c>
      <c r="BI393" s="7">
        <v>-1.23827</v>
      </c>
      <c r="BJ393" s="21">
        <v>4.6724185939999998</v>
      </c>
      <c r="BK393" s="21">
        <v>4.5872735980000003</v>
      </c>
      <c r="BL393" s="21">
        <v>0.53478646299999999</v>
      </c>
      <c r="BM393" s="21">
        <v>0.91349965300000002</v>
      </c>
      <c r="BN393" s="21">
        <v>0.60793745499999996</v>
      </c>
    </row>
    <row r="394" spans="1:66" ht="13">
      <c r="A394" s="7">
        <v>393</v>
      </c>
      <c r="B394" s="8" t="s">
        <v>1115</v>
      </c>
      <c r="C394" s="8" t="s">
        <v>1116</v>
      </c>
      <c r="D394" s="7">
        <v>1991</v>
      </c>
      <c r="E394" s="8" t="s">
        <v>114</v>
      </c>
      <c r="F394" s="2" t="s">
        <v>114</v>
      </c>
      <c r="G394" s="2" t="s">
        <v>114</v>
      </c>
      <c r="H394" s="9" t="str">
        <f t="shared" si="5"/>
        <v>sad</v>
      </c>
      <c r="I394" s="9"/>
      <c r="J394" s="8" t="s">
        <v>1117</v>
      </c>
      <c r="K394" s="7">
        <v>0.73652399999999996</v>
      </c>
      <c r="L394" s="7">
        <v>-1.3192600000000001</v>
      </c>
      <c r="M394" s="7">
        <v>-1.444</v>
      </c>
      <c r="N394" s="7">
        <v>-0.23963000000000001</v>
      </c>
      <c r="O394" s="7">
        <v>1.1829890000000001</v>
      </c>
      <c r="P394" s="7">
        <v>-0.15157999999999999</v>
      </c>
      <c r="Q394" s="7">
        <v>1.1354679999999999</v>
      </c>
      <c r="R394" s="7">
        <v>0.21290100000000001</v>
      </c>
      <c r="S394" s="7">
        <v>-0.10134</v>
      </c>
      <c r="T394" s="7">
        <v>-0.28548000000000001</v>
      </c>
      <c r="U394" s="7">
        <v>-1.7579999999999998E-2</v>
      </c>
      <c r="V394" s="7">
        <v>-0.33350999999999997</v>
      </c>
      <c r="W394" s="7">
        <v>-0.85079000000000005</v>
      </c>
      <c r="X394" s="7">
        <v>0.80986499999999995</v>
      </c>
      <c r="Y394" s="7">
        <v>0.61812699999999998</v>
      </c>
      <c r="Z394" s="7">
        <v>0.28338600000000003</v>
      </c>
      <c r="AA394" s="7">
        <v>-0.97702999999999995</v>
      </c>
      <c r="AB394" s="7">
        <v>-0.16997000000000001</v>
      </c>
      <c r="AC394" s="7">
        <v>-0.79430999999999996</v>
      </c>
      <c r="AD394" s="7">
        <v>0.26488299999999998</v>
      </c>
      <c r="AE394" s="7">
        <v>-0.27807999999999999</v>
      </c>
      <c r="AF394" s="7">
        <v>0.74495999999999996</v>
      </c>
      <c r="AG394" s="7">
        <v>-2.5180000000000001E-2</v>
      </c>
      <c r="AH394" s="7">
        <v>1.168941</v>
      </c>
      <c r="AI394" s="7">
        <v>0.30435200000000001</v>
      </c>
      <c r="AJ394" s="7">
        <v>0.74537399999999998</v>
      </c>
      <c r="AK394" s="7">
        <v>0.42107800000000001</v>
      </c>
      <c r="AL394" s="7">
        <v>-1.06047</v>
      </c>
      <c r="AM394" s="7">
        <v>-1.2522800000000001</v>
      </c>
      <c r="AN394" s="7">
        <v>-1.5198799999999999</v>
      </c>
      <c r="AO394" s="7">
        <v>-0.76080000000000003</v>
      </c>
      <c r="AP394" s="7">
        <v>-0.68123</v>
      </c>
      <c r="AQ394" s="7">
        <v>-0.48080000000000001</v>
      </c>
      <c r="AR394" s="7">
        <v>1.192706</v>
      </c>
      <c r="AS394" s="7">
        <v>0.296483</v>
      </c>
      <c r="AT394" s="7">
        <v>0.42614600000000002</v>
      </c>
      <c r="AU394" s="7">
        <v>-0.41269</v>
      </c>
      <c r="AV394" s="7">
        <v>-5.0959999999999998E-2</v>
      </c>
      <c r="AW394" s="7">
        <v>1.61948</v>
      </c>
      <c r="AX394" s="7">
        <v>1.2153510000000001</v>
      </c>
      <c r="AY394" s="7">
        <v>1.552711</v>
      </c>
      <c r="AZ394" s="7">
        <v>0.75668899999999994</v>
      </c>
      <c r="BA394" s="7">
        <v>0.43307800000000002</v>
      </c>
      <c r="BB394" s="7">
        <v>-3.1510000000000003E-2</v>
      </c>
      <c r="BC394" s="7">
        <v>0.35367999999999999</v>
      </c>
      <c r="BD394" s="7">
        <v>0.65730299999999997</v>
      </c>
      <c r="BE394" s="7">
        <v>0.82389500000000004</v>
      </c>
      <c r="BF394" s="7">
        <v>0.49732999999999999</v>
      </c>
      <c r="BG394" s="7">
        <v>-0.33218999999999999</v>
      </c>
      <c r="BH394" s="7">
        <v>1.029023</v>
      </c>
      <c r="BI394" s="7">
        <v>0.64268700000000001</v>
      </c>
      <c r="BJ394" s="21">
        <v>5.618610382</v>
      </c>
      <c r="BK394" s="21">
        <v>5.6964383129999998</v>
      </c>
      <c r="BL394" s="21">
        <v>0.24408359800000001</v>
      </c>
      <c r="BM394" s="21">
        <v>0.80287152500000003</v>
      </c>
      <c r="BN394" s="21">
        <v>0.55624437299999996</v>
      </c>
    </row>
    <row r="395" spans="1:66" ht="13">
      <c r="A395" s="7">
        <v>394</v>
      </c>
      <c r="B395" s="8" t="s">
        <v>1118</v>
      </c>
      <c r="C395" s="8" t="s">
        <v>902</v>
      </c>
      <c r="D395" s="7">
        <v>2020</v>
      </c>
      <c r="E395" s="8" t="s">
        <v>114</v>
      </c>
      <c r="F395" s="2" t="s">
        <v>114</v>
      </c>
      <c r="G395" s="2" t="s">
        <v>114</v>
      </c>
      <c r="H395" s="9" t="str">
        <f t="shared" si="5"/>
        <v>sad</v>
      </c>
      <c r="I395" s="9"/>
      <c r="J395" s="8" t="s">
        <v>1119</v>
      </c>
      <c r="K395" s="7">
        <v>-0.75524999999999998</v>
      </c>
      <c r="L395" s="7">
        <v>0.40549099999999999</v>
      </c>
      <c r="M395" s="7">
        <v>1.8298460000000001</v>
      </c>
      <c r="N395" s="7">
        <v>0.88925100000000001</v>
      </c>
      <c r="O395" s="7">
        <v>1.1721820000000001</v>
      </c>
      <c r="P395" s="7">
        <v>-0.67171999999999998</v>
      </c>
      <c r="Q395" s="7">
        <v>0.251911</v>
      </c>
      <c r="R395" s="7">
        <v>0.17527000000000001</v>
      </c>
      <c r="S395" s="7">
        <v>1.214807</v>
      </c>
      <c r="T395" s="7">
        <v>2.7411000000000001E-2</v>
      </c>
      <c r="U395" s="7">
        <v>8.8029999999999997E-2</v>
      </c>
      <c r="V395" s="7">
        <v>-0.43830999999999998</v>
      </c>
      <c r="W395" s="7">
        <v>-0.44331999999999999</v>
      </c>
      <c r="X395" s="7">
        <v>0.30008000000000001</v>
      </c>
      <c r="Y395" s="7">
        <v>3.4581000000000001E-2</v>
      </c>
      <c r="Z395" s="7">
        <v>0.50570000000000004</v>
      </c>
      <c r="AA395" s="7">
        <v>-0.93379000000000001</v>
      </c>
      <c r="AB395" s="7">
        <v>1.0619639999999999</v>
      </c>
      <c r="AC395" s="7">
        <v>1.0183070000000001</v>
      </c>
      <c r="AD395" s="7">
        <v>1.547088</v>
      </c>
      <c r="AE395" s="7">
        <v>-0.58762999999999999</v>
      </c>
      <c r="AF395" s="7">
        <v>5.5646000000000001E-2</v>
      </c>
      <c r="AG395" s="7">
        <v>-0.62805999999999995</v>
      </c>
      <c r="AH395" s="7">
        <v>0.459872</v>
      </c>
      <c r="AI395" s="7">
        <v>-0.55484</v>
      </c>
      <c r="AJ395" s="7">
        <v>0.85014000000000001</v>
      </c>
      <c r="AK395" s="7">
        <v>-0.62529999999999997</v>
      </c>
      <c r="AL395" s="7">
        <v>4.3269000000000002E-2</v>
      </c>
      <c r="AM395" s="7">
        <v>-1.22458</v>
      </c>
      <c r="AN395" s="7">
        <v>0.175039</v>
      </c>
      <c r="AO395" s="7">
        <v>0.54291</v>
      </c>
      <c r="AP395" s="7">
        <v>-1.16516</v>
      </c>
      <c r="AQ395" s="7">
        <v>-9.6689999999999998E-2</v>
      </c>
      <c r="AR395" s="7">
        <v>-0.89873999999999998</v>
      </c>
      <c r="AS395" s="7">
        <v>0.81646300000000005</v>
      </c>
      <c r="AT395" s="7">
        <v>-0.68754000000000004</v>
      </c>
      <c r="AU395" s="7">
        <v>-0.92249000000000003</v>
      </c>
      <c r="AV395" s="7">
        <v>0.80435999999999996</v>
      </c>
      <c r="AW395" s="7">
        <v>-1.83623</v>
      </c>
      <c r="AX395" s="7">
        <v>-1.2530300000000001</v>
      </c>
      <c r="AY395" s="7">
        <v>-1.80467</v>
      </c>
      <c r="AZ395" s="7">
        <v>1.305795</v>
      </c>
      <c r="BA395" s="7">
        <v>0.11665300000000001</v>
      </c>
      <c r="BB395" s="7">
        <v>-0.48974000000000001</v>
      </c>
      <c r="BC395" s="7">
        <v>-0.4294</v>
      </c>
      <c r="BD395" s="7">
        <v>-1.32396</v>
      </c>
      <c r="BE395" s="7">
        <v>-0.97946</v>
      </c>
      <c r="BF395" s="7">
        <v>-4.9239999999999999E-2</v>
      </c>
      <c r="BG395" s="7">
        <v>-0.36524000000000001</v>
      </c>
      <c r="BH395" s="7">
        <v>-1.5744499999999999</v>
      </c>
      <c r="BI395" s="7">
        <v>-8.9999999999999998E-4</v>
      </c>
      <c r="BJ395" s="21">
        <v>4.1819262500000001</v>
      </c>
      <c r="BK395" s="21">
        <v>4.3357005119999998</v>
      </c>
      <c r="BL395" s="21">
        <v>0.88540667299999998</v>
      </c>
      <c r="BM395" s="21">
        <v>0.98686921599999999</v>
      </c>
      <c r="BN395" s="21">
        <v>0.90941792700000001</v>
      </c>
    </row>
    <row r="396" spans="1:66" ht="13">
      <c r="A396" s="7">
        <v>395</v>
      </c>
      <c r="B396" s="8" t="s">
        <v>1120</v>
      </c>
      <c r="C396" s="8" t="s">
        <v>1121</v>
      </c>
      <c r="D396" s="7">
        <v>2011</v>
      </c>
      <c r="E396" s="8" t="s">
        <v>114</v>
      </c>
      <c r="F396" s="2" t="s">
        <v>114</v>
      </c>
      <c r="G396" s="2" t="s">
        <v>114</v>
      </c>
      <c r="H396" s="9" t="str">
        <f t="shared" si="5"/>
        <v>sad</v>
      </c>
      <c r="I396" s="9"/>
      <c r="J396" s="8" t="s">
        <v>1122</v>
      </c>
      <c r="K396" s="7">
        <v>-0.66596</v>
      </c>
      <c r="L396" s="7">
        <v>1.13422</v>
      </c>
      <c r="M396" s="7">
        <v>-0.83891000000000004</v>
      </c>
      <c r="N396" s="7">
        <v>0.31506800000000001</v>
      </c>
      <c r="O396" s="7">
        <v>0.75525500000000001</v>
      </c>
      <c r="P396" s="7">
        <v>1.0943430000000001</v>
      </c>
      <c r="Q396" s="7">
        <v>-0.41317999999999999</v>
      </c>
      <c r="R396" s="7">
        <v>0.68096299999999998</v>
      </c>
      <c r="S396" s="7">
        <v>-0.25455</v>
      </c>
      <c r="T396" s="7">
        <v>2.3843380000000001</v>
      </c>
      <c r="U396" s="7">
        <v>-0.91095000000000004</v>
      </c>
      <c r="V396" s="7">
        <v>0.63852500000000001</v>
      </c>
      <c r="W396" s="7">
        <v>2.226683</v>
      </c>
      <c r="X396" s="7">
        <v>2.9244699999999999</v>
      </c>
      <c r="Y396" s="7">
        <v>-1.26186</v>
      </c>
      <c r="Z396" s="7">
        <v>1.6636880000000001</v>
      </c>
      <c r="AA396" s="7">
        <v>3.6699999999999998E-4</v>
      </c>
      <c r="AB396" s="7">
        <v>1.1773629999999999</v>
      </c>
      <c r="AC396" s="7">
        <v>0.98786399999999996</v>
      </c>
      <c r="AD396" s="7">
        <v>1.6079749999999999</v>
      </c>
      <c r="AE396" s="7">
        <v>6.3001000000000001E-2</v>
      </c>
      <c r="AF396" s="7">
        <v>2.5043769999999999</v>
      </c>
      <c r="AG396" s="7">
        <v>3.3600449999999999</v>
      </c>
      <c r="AH396" s="7">
        <v>3.1518060000000001</v>
      </c>
      <c r="AI396" s="7">
        <v>-1.3709</v>
      </c>
      <c r="AJ396" s="7">
        <v>2.1382409999999998</v>
      </c>
      <c r="AK396" s="7">
        <v>-0.85329999999999995</v>
      </c>
      <c r="AL396" s="7">
        <v>-0.43424000000000001</v>
      </c>
      <c r="AM396" s="7">
        <v>0.414767</v>
      </c>
      <c r="AN396" s="7">
        <v>2.506243</v>
      </c>
      <c r="AO396" s="7">
        <v>-0.22359000000000001</v>
      </c>
      <c r="AP396" s="7">
        <v>6.0227999999999997E-2</v>
      </c>
      <c r="AQ396" s="7">
        <v>-0.99295</v>
      </c>
      <c r="AR396" s="7">
        <v>-0.33860000000000001</v>
      </c>
      <c r="AS396" s="7">
        <v>-1.22939</v>
      </c>
      <c r="AT396" s="7">
        <v>-1.1232500000000001</v>
      </c>
      <c r="AU396" s="7">
        <v>0.38974999999999999</v>
      </c>
      <c r="AV396" s="7">
        <v>-1.1046199999999999</v>
      </c>
      <c r="AW396" s="7">
        <v>0.56174000000000002</v>
      </c>
      <c r="AX396" s="7">
        <v>0.862707</v>
      </c>
      <c r="AY396" s="7">
        <v>0.82388300000000003</v>
      </c>
      <c r="AZ396" s="7">
        <v>0.91294799999999998</v>
      </c>
      <c r="BA396" s="7">
        <v>0.37198199999999998</v>
      </c>
      <c r="BB396" s="7">
        <v>-0.12467</v>
      </c>
      <c r="BC396" s="7">
        <v>1.5282929999999999</v>
      </c>
      <c r="BD396" s="7">
        <v>-1.00753</v>
      </c>
      <c r="BE396" s="7">
        <v>0.24340300000000001</v>
      </c>
      <c r="BF396" s="7">
        <v>-0.84989999999999999</v>
      </c>
      <c r="BG396" s="7">
        <v>-0.36814999999999998</v>
      </c>
      <c r="BH396" s="7">
        <v>-7.5499999999999998E-2</v>
      </c>
      <c r="BI396" s="7">
        <v>-7.1599999999999997E-2</v>
      </c>
      <c r="BJ396" s="21">
        <v>4.3600449560000003</v>
      </c>
      <c r="BK396" s="21">
        <v>4.5575785639999999</v>
      </c>
      <c r="BL396" s="21">
        <v>0.56220799700000001</v>
      </c>
      <c r="BM396" s="21">
        <v>0.886973083</v>
      </c>
      <c r="BN396" s="21">
        <v>0.57114040899999996</v>
      </c>
    </row>
    <row r="397" spans="1:66" ht="13">
      <c r="A397" s="7">
        <v>396</v>
      </c>
      <c r="B397" s="8" t="s">
        <v>1123</v>
      </c>
      <c r="C397" s="8" t="s">
        <v>62</v>
      </c>
      <c r="D397" s="7">
        <v>2013</v>
      </c>
      <c r="E397" s="8" t="s">
        <v>63</v>
      </c>
      <c r="F397" s="2" t="s">
        <v>114</v>
      </c>
      <c r="G397" s="2" t="s">
        <v>114</v>
      </c>
      <c r="H397" s="9" t="str">
        <f t="shared" si="5"/>
        <v>sad</v>
      </c>
      <c r="I397" s="9"/>
      <c r="J397" s="8" t="s">
        <v>1124</v>
      </c>
      <c r="K397" s="7">
        <v>-0.53878999999999999</v>
      </c>
      <c r="L397" s="7">
        <v>0.26039499999999999</v>
      </c>
      <c r="M397" s="7">
        <v>0.25757000000000002</v>
      </c>
      <c r="N397" s="7">
        <v>-0.36036000000000001</v>
      </c>
      <c r="O397" s="7">
        <v>0.31132700000000002</v>
      </c>
      <c r="P397" s="7">
        <v>-0.3574</v>
      </c>
      <c r="Q397" s="7">
        <v>0.24648700000000001</v>
      </c>
      <c r="R397" s="7">
        <v>-0.76692000000000005</v>
      </c>
      <c r="S397" s="7">
        <v>-6.8390000000000006E-2</v>
      </c>
      <c r="T397" s="7">
        <v>-0.82325000000000004</v>
      </c>
      <c r="U397" s="7">
        <v>0.64054800000000001</v>
      </c>
      <c r="V397" s="7">
        <v>6.9431999999999994E-2</v>
      </c>
      <c r="W397" s="7">
        <v>-0.97648000000000001</v>
      </c>
      <c r="X397" s="7">
        <v>1.3680639999999999</v>
      </c>
      <c r="Y397" s="7">
        <v>0.22745499999999999</v>
      </c>
      <c r="Z397" s="7">
        <v>-0.22988</v>
      </c>
      <c r="AA397" s="7">
        <v>0.84407799999999999</v>
      </c>
      <c r="AB397" s="7">
        <v>0.58050000000000002</v>
      </c>
      <c r="AC397" s="7">
        <v>-0.37451000000000001</v>
      </c>
      <c r="AD397" s="7">
        <v>-0.26034000000000002</v>
      </c>
      <c r="AE397" s="7">
        <v>1.9119440000000001</v>
      </c>
      <c r="AF397" s="7">
        <v>1.0179549999999999</v>
      </c>
      <c r="AG397" s="7">
        <v>-0.44812999999999997</v>
      </c>
      <c r="AH397" s="7">
        <v>0.57516400000000001</v>
      </c>
      <c r="AI397" s="7">
        <v>0.56499600000000005</v>
      </c>
      <c r="AJ397" s="7">
        <v>-0.81401000000000001</v>
      </c>
      <c r="AK397" s="7">
        <v>0.69021999999999994</v>
      </c>
      <c r="AL397" s="7">
        <v>-0.72426000000000001</v>
      </c>
      <c r="AM397" s="7">
        <v>0.60848400000000002</v>
      </c>
      <c r="AN397" s="7">
        <v>0.30560999999999999</v>
      </c>
      <c r="AO397" s="7">
        <v>-1.1803399999999999</v>
      </c>
      <c r="AP397" s="7">
        <v>-0.13358</v>
      </c>
      <c r="AQ397" s="7">
        <v>-1.2576400000000001</v>
      </c>
      <c r="AR397" s="7">
        <v>-0.57772000000000001</v>
      </c>
      <c r="AS397" s="7">
        <v>-1.47261</v>
      </c>
      <c r="AT397" s="7">
        <v>-1.35622</v>
      </c>
      <c r="AU397" s="7">
        <v>-0.82725000000000004</v>
      </c>
      <c r="AV397" s="7">
        <v>-1.06098</v>
      </c>
      <c r="AW397" s="7">
        <v>-0.51358999999999999</v>
      </c>
      <c r="AX397" s="7">
        <v>-8.9819999999999997E-2</v>
      </c>
      <c r="AY397" s="7">
        <v>-0.2712</v>
      </c>
      <c r="AZ397" s="7">
        <v>0.68155900000000003</v>
      </c>
      <c r="BA397" s="7">
        <v>0.39152199999999998</v>
      </c>
      <c r="BB397" s="7">
        <v>-0.3231</v>
      </c>
      <c r="BC397" s="7">
        <v>1.5282929999999999</v>
      </c>
      <c r="BD397" s="7">
        <v>-1.00908</v>
      </c>
      <c r="BE397" s="7">
        <v>-1.14029</v>
      </c>
      <c r="BF397" s="7">
        <v>-0.90356999999999998</v>
      </c>
      <c r="BG397" s="7">
        <v>-0.93830999999999998</v>
      </c>
      <c r="BH397" s="7">
        <v>-0.78032000000000001</v>
      </c>
      <c r="BI397" s="7">
        <v>-1.5698000000000001</v>
      </c>
      <c r="BJ397" s="21">
        <v>4.8137917520000002</v>
      </c>
      <c r="BK397" s="21">
        <v>4.6832375529999997</v>
      </c>
      <c r="BL397" s="21">
        <v>0.656710923</v>
      </c>
      <c r="BM397" s="21">
        <v>0.88426184699999999</v>
      </c>
      <c r="BN397" s="21">
        <v>0.62745124100000005</v>
      </c>
    </row>
    <row r="398" spans="1:66" ht="13">
      <c r="A398" s="7">
        <v>397</v>
      </c>
      <c r="B398" s="8" t="s">
        <v>1125</v>
      </c>
      <c r="C398" s="8" t="s">
        <v>391</v>
      </c>
      <c r="D398" s="7">
        <v>1976</v>
      </c>
      <c r="E398" s="8" t="s">
        <v>114</v>
      </c>
      <c r="F398" s="2" t="s">
        <v>114</v>
      </c>
      <c r="G398" s="2" t="s">
        <v>114</v>
      </c>
      <c r="H398" s="9" t="str">
        <f t="shared" si="5"/>
        <v>sad</v>
      </c>
      <c r="I398" s="9"/>
      <c r="J398" s="8" t="s">
        <v>1126</v>
      </c>
      <c r="K398" s="7">
        <v>0.706488</v>
      </c>
      <c r="L398" s="7">
        <v>-0.66225999999999996</v>
      </c>
      <c r="M398" s="7">
        <v>-0.55689</v>
      </c>
      <c r="N398" s="7">
        <v>0.353464</v>
      </c>
      <c r="O398" s="7">
        <v>-1.3900399999999999</v>
      </c>
      <c r="P398" s="7">
        <v>-1.28128</v>
      </c>
      <c r="Q398" s="7">
        <v>1.121157</v>
      </c>
      <c r="R398" s="7">
        <v>-1.0015499999999999</v>
      </c>
      <c r="S398" s="7">
        <v>-2.3468599999999999</v>
      </c>
      <c r="T398" s="7">
        <v>-1.19295</v>
      </c>
      <c r="U398" s="7">
        <v>0.54280600000000001</v>
      </c>
      <c r="V398" s="7">
        <v>-1.4080900000000001</v>
      </c>
      <c r="W398" s="7">
        <v>-1.92753</v>
      </c>
      <c r="X398" s="7">
        <v>-1.6159300000000001</v>
      </c>
      <c r="Y398" s="7">
        <v>-0.51319999999999999</v>
      </c>
      <c r="Z398" s="7">
        <v>-1.34491</v>
      </c>
      <c r="AA398" s="7">
        <v>-1.9238299999999999</v>
      </c>
      <c r="AB398" s="7">
        <v>-1.6493100000000001</v>
      </c>
      <c r="AC398" s="7">
        <v>-1.37799</v>
      </c>
      <c r="AD398" s="7">
        <v>-1.3526</v>
      </c>
      <c r="AE398" s="7">
        <v>-2.2199</v>
      </c>
      <c r="AF398" s="7">
        <v>-0.97890999999999995</v>
      </c>
      <c r="AG398" s="7">
        <v>-0.64992000000000005</v>
      </c>
      <c r="AH398" s="7">
        <v>-0.12923000000000001</v>
      </c>
      <c r="AI398" s="7">
        <v>-1.2985100000000001</v>
      </c>
      <c r="AJ398" s="7">
        <v>0.866873</v>
      </c>
      <c r="AK398" s="7">
        <v>-0.13213</v>
      </c>
      <c r="AL398" s="7">
        <v>-0.99070000000000003</v>
      </c>
      <c r="AM398" s="7">
        <v>-0.96774000000000004</v>
      </c>
      <c r="AN398" s="7">
        <v>-1.10578</v>
      </c>
      <c r="AO398" s="7">
        <v>-5.7329999999999999E-2</v>
      </c>
      <c r="AP398" s="7">
        <v>-0.73048000000000002</v>
      </c>
      <c r="AQ398" s="7">
        <v>-1.08595</v>
      </c>
      <c r="AR398" s="7">
        <v>-0.96858</v>
      </c>
      <c r="AS398" s="7">
        <v>-0.52307999999999999</v>
      </c>
      <c r="AT398" s="7">
        <v>0.43709199999999998</v>
      </c>
      <c r="AU398" s="7">
        <v>-0.88177000000000005</v>
      </c>
      <c r="AV398" s="7">
        <v>0.41385499999999997</v>
      </c>
      <c r="AW398" s="7">
        <v>0.47845500000000002</v>
      </c>
      <c r="AX398" s="7">
        <v>-0.59253</v>
      </c>
      <c r="AY398" s="7">
        <v>8.2299999999999995E-3</v>
      </c>
      <c r="AZ398" s="7">
        <v>0.65500199999999997</v>
      </c>
      <c r="BA398" s="7">
        <v>1.279768</v>
      </c>
      <c r="BB398" s="7">
        <v>-0.28994999999999999</v>
      </c>
      <c r="BC398" s="7">
        <v>1.9198310000000001</v>
      </c>
      <c r="BD398" s="7">
        <v>0.20891799999999999</v>
      </c>
      <c r="BE398" s="7">
        <v>0.29453200000000002</v>
      </c>
      <c r="BF398" s="7">
        <v>0.16902</v>
      </c>
      <c r="BG398" s="7">
        <v>-0.65951000000000004</v>
      </c>
      <c r="BH398" s="7">
        <v>1.055353</v>
      </c>
      <c r="BI398" s="7">
        <v>-0.29632999999999998</v>
      </c>
      <c r="BJ398" s="21">
        <v>6.499849319</v>
      </c>
      <c r="BK398" s="21">
        <v>4.9819803240000002</v>
      </c>
      <c r="BL398" s="21">
        <v>0.37356987600000002</v>
      </c>
      <c r="BM398" s="21">
        <v>0.50270754100000004</v>
      </c>
      <c r="BN398" s="21">
        <v>0.28673565400000001</v>
      </c>
    </row>
    <row r="399" spans="1:66" ht="13">
      <c r="A399" s="7">
        <v>398</v>
      </c>
      <c r="B399" s="8" t="s">
        <v>1127</v>
      </c>
      <c r="C399" s="8" t="s">
        <v>1128</v>
      </c>
      <c r="D399" s="7">
        <v>2010</v>
      </c>
      <c r="E399" s="8" t="s">
        <v>114</v>
      </c>
      <c r="F399" s="2" t="s">
        <v>95</v>
      </c>
      <c r="G399" s="2" t="s">
        <v>114</v>
      </c>
      <c r="H399" s="9" t="str">
        <f t="shared" si="5"/>
        <v>sad</v>
      </c>
      <c r="I399" s="9"/>
      <c r="J399" s="8" t="s">
        <v>1129</v>
      </c>
      <c r="K399" s="7">
        <v>0.211428</v>
      </c>
      <c r="L399" s="7">
        <v>-0.67274</v>
      </c>
      <c r="M399" s="7">
        <v>0.96059600000000001</v>
      </c>
      <c r="N399" s="7">
        <v>0.62972300000000003</v>
      </c>
      <c r="O399" s="7">
        <v>0.43384899999999998</v>
      </c>
      <c r="P399" s="7">
        <v>-1.2903800000000001</v>
      </c>
      <c r="Q399" s="7">
        <v>-0.26261000000000001</v>
      </c>
      <c r="R399" s="7">
        <v>-0.85802999999999996</v>
      </c>
      <c r="S399" s="7">
        <v>0.29786699999999999</v>
      </c>
      <c r="T399" s="7">
        <v>-4.9970000000000001E-2</v>
      </c>
      <c r="U399" s="7">
        <v>9.7867999999999997E-2</v>
      </c>
      <c r="V399" s="7">
        <v>-1.2357100000000001</v>
      </c>
      <c r="W399" s="7">
        <v>-0.35859000000000002</v>
      </c>
      <c r="X399" s="7">
        <v>6.2077E-2</v>
      </c>
      <c r="Y399" s="7">
        <v>0.55585899999999999</v>
      </c>
      <c r="Z399" s="7">
        <v>-0.48830000000000001</v>
      </c>
      <c r="AA399" s="7">
        <v>-1.3858299999999999</v>
      </c>
      <c r="AB399" s="7">
        <v>1.341979</v>
      </c>
      <c r="AC399" s="7">
        <v>1.1019540000000001</v>
      </c>
      <c r="AD399" s="7">
        <v>-8.6150000000000004E-2</v>
      </c>
      <c r="AE399" s="7">
        <v>0.130242</v>
      </c>
      <c r="AF399" s="7">
        <v>9.0543999999999999E-2</v>
      </c>
      <c r="AG399" s="7">
        <v>-0.60629999999999995</v>
      </c>
      <c r="AH399" s="7">
        <v>0.30061100000000002</v>
      </c>
      <c r="AI399" s="7">
        <v>0.99180900000000005</v>
      </c>
      <c r="AJ399" s="7">
        <v>-0.69794</v>
      </c>
      <c r="AK399" s="7">
        <v>-4.4749999999999998E-2</v>
      </c>
      <c r="AL399" s="7">
        <v>-1.4227000000000001</v>
      </c>
      <c r="AM399" s="7">
        <v>-1.2726900000000001</v>
      </c>
      <c r="AN399" s="7">
        <v>-0.38008999999999998</v>
      </c>
      <c r="AO399" s="7">
        <v>0.944712</v>
      </c>
      <c r="AP399" s="7">
        <v>-0.65015999999999996</v>
      </c>
      <c r="AQ399" s="7">
        <v>0.33554200000000001</v>
      </c>
      <c r="AR399" s="7">
        <v>-0.55891999999999997</v>
      </c>
      <c r="AS399" s="7">
        <v>-1.5740799999999999</v>
      </c>
      <c r="AT399" s="7">
        <v>-0.51515</v>
      </c>
      <c r="AU399" s="7">
        <v>-0.27993000000000001</v>
      </c>
      <c r="AV399" s="7">
        <v>1.805412</v>
      </c>
      <c r="AW399" s="7">
        <v>-0.83179000000000003</v>
      </c>
      <c r="AX399" s="7">
        <v>-0.25673000000000001</v>
      </c>
      <c r="AY399" s="7">
        <v>-0.71557999999999999</v>
      </c>
      <c r="AZ399" s="7">
        <v>0.58221900000000004</v>
      </c>
      <c r="BA399" s="7">
        <v>0.39423200000000003</v>
      </c>
      <c r="BB399" s="7">
        <v>-0.41049000000000002</v>
      </c>
      <c r="BC399" s="7">
        <v>-0.58601000000000003</v>
      </c>
      <c r="BD399" s="7">
        <v>-0.48118</v>
      </c>
      <c r="BE399" s="7">
        <v>-0.95684000000000002</v>
      </c>
      <c r="BF399" s="7">
        <v>0.175654</v>
      </c>
      <c r="BG399" s="7">
        <v>-0.39977000000000001</v>
      </c>
      <c r="BH399" s="7">
        <v>-1.0046200000000001</v>
      </c>
      <c r="BI399" s="7">
        <v>0.14686399999999999</v>
      </c>
      <c r="BJ399" s="21">
        <v>4.5054030420000002</v>
      </c>
      <c r="BK399" s="21">
        <v>4.4610390659999997</v>
      </c>
      <c r="BL399" s="21">
        <v>0.74552613499999998</v>
      </c>
      <c r="BM399" s="21">
        <v>0.95856314899999995</v>
      </c>
      <c r="BN399" s="21">
        <v>0.80381977599999999</v>
      </c>
    </row>
    <row r="400" spans="1:66" ht="13">
      <c r="A400" s="7">
        <v>399</v>
      </c>
      <c r="B400" s="8" t="s">
        <v>1130</v>
      </c>
      <c r="C400" s="8" t="s">
        <v>351</v>
      </c>
      <c r="D400" s="7">
        <v>2001</v>
      </c>
      <c r="E400" s="8" t="s">
        <v>114</v>
      </c>
      <c r="F400" s="2" t="s">
        <v>114</v>
      </c>
      <c r="G400" s="2" t="s">
        <v>114</v>
      </c>
      <c r="H400" s="9" t="str">
        <f t="shared" si="5"/>
        <v>sad</v>
      </c>
      <c r="I400" s="9"/>
      <c r="J400" s="8" t="s">
        <v>1131</v>
      </c>
      <c r="K400" s="7">
        <v>-0.20491000000000001</v>
      </c>
      <c r="L400" s="7">
        <v>-0.71170999999999995</v>
      </c>
      <c r="M400" s="7">
        <v>-0.81577999999999995</v>
      </c>
      <c r="N400" s="7">
        <v>-0.34007999999999999</v>
      </c>
      <c r="O400" s="7">
        <v>0.11154500000000001</v>
      </c>
      <c r="P400" s="7">
        <v>-0.31835999999999998</v>
      </c>
      <c r="Q400" s="7">
        <v>-0.57111999999999996</v>
      </c>
      <c r="R400" s="7">
        <v>0.92330400000000001</v>
      </c>
      <c r="S400" s="7">
        <v>-0.36529</v>
      </c>
      <c r="T400" s="7">
        <v>-0.81162999999999996</v>
      </c>
      <c r="U400" s="7">
        <v>-0.54515000000000002</v>
      </c>
      <c r="V400" s="7">
        <v>0.92773799999999995</v>
      </c>
      <c r="W400" s="7">
        <v>0.75229800000000002</v>
      </c>
      <c r="X400" s="7">
        <v>-0.32116</v>
      </c>
      <c r="Y400" s="7">
        <v>-0.51127</v>
      </c>
      <c r="Z400" s="7">
        <v>0.18173300000000001</v>
      </c>
      <c r="AA400" s="7">
        <v>0.75306499999999998</v>
      </c>
      <c r="AB400" s="7">
        <v>0.46935399999999999</v>
      </c>
      <c r="AC400" s="7">
        <v>-0.19586999999999999</v>
      </c>
      <c r="AD400" s="7">
        <v>-5.2940000000000001E-2</v>
      </c>
      <c r="AE400" s="7">
        <v>-0.67483000000000004</v>
      </c>
      <c r="AF400" s="7">
        <v>-0.48066999999999999</v>
      </c>
      <c r="AG400" s="7">
        <v>-1.3993800000000001</v>
      </c>
      <c r="AH400" s="7">
        <v>1.551085</v>
      </c>
      <c r="AI400" s="7">
        <v>-0.86989000000000005</v>
      </c>
      <c r="AJ400" s="7">
        <v>1.7656480000000001</v>
      </c>
      <c r="AK400" s="7">
        <v>-0.76185000000000003</v>
      </c>
      <c r="AL400" s="7">
        <v>-1.2078100000000001</v>
      </c>
      <c r="AM400" s="7">
        <v>-0.37837999999999999</v>
      </c>
      <c r="AN400" s="7">
        <v>-1.2966500000000001</v>
      </c>
      <c r="AO400" s="7">
        <v>-1.1435599999999999</v>
      </c>
      <c r="AP400" s="7">
        <v>-0.50263000000000002</v>
      </c>
      <c r="AQ400" s="7">
        <v>-0.6855</v>
      </c>
      <c r="AR400" s="7">
        <v>0.88911099999999998</v>
      </c>
      <c r="AS400" s="7">
        <v>-0.78983999999999999</v>
      </c>
      <c r="AT400" s="7">
        <v>0.44706000000000001</v>
      </c>
      <c r="AU400" s="7">
        <v>0.17391699999999999</v>
      </c>
      <c r="AV400" s="7">
        <v>-1.1727099999999999</v>
      </c>
      <c r="AW400" s="7">
        <v>1.047245</v>
      </c>
      <c r="AX400" s="7">
        <v>0.83327499999999999</v>
      </c>
      <c r="AY400" s="7">
        <v>1.028934</v>
      </c>
      <c r="AZ400" s="7">
        <v>0.43516199999999999</v>
      </c>
      <c r="BA400" s="7">
        <v>0.33508300000000002</v>
      </c>
      <c r="BB400" s="7">
        <v>-3.2070000000000001E-2</v>
      </c>
      <c r="BC400" s="7">
        <v>-0.4294</v>
      </c>
      <c r="BD400" s="7">
        <v>2.557874</v>
      </c>
      <c r="BE400" s="7">
        <v>1.32928</v>
      </c>
      <c r="BF400" s="7">
        <v>-0.89300999999999997</v>
      </c>
      <c r="BG400" s="7">
        <v>-0.81269000000000002</v>
      </c>
      <c r="BH400" s="7">
        <v>0.93727199999999999</v>
      </c>
      <c r="BI400" s="7">
        <v>-0.89356999999999998</v>
      </c>
      <c r="BJ400" s="21">
        <v>4.9863147740000002</v>
      </c>
      <c r="BK400" s="21">
        <v>5.5962066650000004</v>
      </c>
      <c r="BL400" s="21">
        <v>0.45090934599999999</v>
      </c>
      <c r="BM400" s="21">
        <v>0.74145621100000003</v>
      </c>
      <c r="BN400" s="21">
        <v>0.46966552700000003</v>
      </c>
    </row>
    <row r="401" spans="1:66" ht="13">
      <c r="A401" s="7">
        <v>400</v>
      </c>
      <c r="B401" s="8" t="s">
        <v>1139</v>
      </c>
      <c r="C401" s="8" t="s">
        <v>345</v>
      </c>
      <c r="D401" s="7">
        <v>1994</v>
      </c>
      <c r="E401" s="8" t="s">
        <v>114</v>
      </c>
      <c r="F401" s="2" t="s">
        <v>114</v>
      </c>
      <c r="G401" s="2" t="s">
        <v>114</v>
      </c>
      <c r="H401" s="9" t="str">
        <f t="shared" si="5"/>
        <v>sad</v>
      </c>
      <c r="I401" s="9"/>
      <c r="J401" s="8" t="s">
        <v>1140</v>
      </c>
      <c r="K401" s="7">
        <v>-0.40328999999999998</v>
      </c>
      <c r="L401" s="7">
        <v>-2.0093700000000001</v>
      </c>
      <c r="M401" s="7">
        <v>-0.57752999999999999</v>
      </c>
      <c r="N401" s="7">
        <v>0.46760299999999999</v>
      </c>
      <c r="O401" s="7">
        <v>-0.12861</v>
      </c>
      <c r="P401" s="7">
        <v>-4.7099999999999998E-3</v>
      </c>
      <c r="Q401" s="7">
        <v>-1.8885099999999999</v>
      </c>
      <c r="R401" s="7">
        <v>0.32316899999999998</v>
      </c>
      <c r="S401" s="7">
        <v>-1.54752</v>
      </c>
      <c r="T401" s="7">
        <v>1.0706290000000001</v>
      </c>
      <c r="U401" s="7">
        <v>0.25413400000000003</v>
      </c>
      <c r="V401" s="7">
        <v>0.76797000000000004</v>
      </c>
      <c r="W401" s="7">
        <v>-0.96741999999999995</v>
      </c>
      <c r="X401" s="7">
        <v>-0.16186</v>
      </c>
      <c r="Y401" s="7">
        <v>-0.15198</v>
      </c>
      <c r="Z401" s="7">
        <v>-0.15045</v>
      </c>
      <c r="AA401" s="7">
        <v>-1.09128</v>
      </c>
      <c r="AB401" s="7">
        <v>0.184781</v>
      </c>
      <c r="AC401" s="7">
        <v>-0.38051000000000001</v>
      </c>
      <c r="AD401" s="7">
        <v>-0.16428999999999999</v>
      </c>
      <c r="AE401" s="7">
        <v>-1.03816</v>
      </c>
      <c r="AF401" s="7">
        <v>1.3069839999999999</v>
      </c>
      <c r="AG401" s="7">
        <v>0.172377</v>
      </c>
      <c r="AH401" s="7">
        <v>0.402584</v>
      </c>
      <c r="AI401" s="7">
        <v>-2.8521999999999998</v>
      </c>
      <c r="AJ401" s="7">
        <v>0.575021</v>
      </c>
      <c r="AK401" s="7">
        <v>1.2420659999999999</v>
      </c>
      <c r="AL401" s="7">
        <v>-0.69820000000000004</v>
      </c>
      <c r="AM401" s="7">
        <v>-0.72963</v>
      </c>
      <c r="AN401" s="7">
        <v>-0.96111000000000002</v>
      </c>
      <c r="AO401" s="7">
        <v>-1.26854</v>
      </c>
      <c r="AP401" s="7">
        <v>0.66082300000000005</v>
      </c>
      <c r="AQ401" s="7">
        <v>-0.45415</v>
      </c>
      <c r="AR401" s="7">
        <v>0.94090700000000005</v>
      </c>
      <c r="AS401" s="7">
        <v>0.13040199999999999</v>
      </c>
      <c r="AT401" s="7">
        <v>-1.2685200000000001</v>
      </c>
      <c r="AU401" s="7">
        <v>-1.3584799999999999</v>
      </c>
      <c r="AV401" s="7">
        <v>-0.93698000000000004</v>
      </c>
      <c r="AW401" s="7">
        <v>1.152199</v>
      </c>
      <c r="AX401" s="7">
        <v>0.71054099999999998</v>
      </c>
      <c r="AY401" s="7">
        <v>1.104822</v>
      </c>
      <c r="AZ401" s="7">
        <v>0.63967700000000005</v>
      </c>
      <c r="BA401" s="7">
        <v>0.94555999999999996</v>
      </c>
      <c r="BB401" s="7">
        <v>-0.20673</v>
      </c>
      <c r="BC401" s="7">
        <v>-1.31351</v>
      </c>
      <c r="BD401" s="7">
        <v>1.2452780000000001</v>
      </c>
      <c r="BE401" s="7">
        <v>0.25592999999999999</v>
      </c>
      <c r="BF401" s="7">
        <v>-1.2368399999999999</v>
      </c>
      <c r="BG401" s="7">
        <v>-1.5235399999999999</v>
      </c>
      <c r="BH401" s="7">
        <v>1.807032</v>
      </c>
      <c r="BI401" s="7">
        <v>-2.2595100000000001</v>
      </c>
      <c r="BJ401" s="21">
        <v>4.8696875569999998</v>
      </c>
      <c r="BK401" s="21">
        <v>4.8333168029999998</v>
      </c>
      <c r="BL401" s="21">
        <v>0.52312749599999997</v>
      </c>
      <c r="BM401" s="21">
        <v>0.76525640500000003</v>
      </c>
      <c r="BN401" s="21">
        <v>0.63034063600000001</v>
      </c>
    </row>
    <row r="402" spans="1:66" ht="13">
      <c r="A402" s="7">
        <v>401</v>
      </c>
      <c r="B402" s="8" t="s">
        <v>1141</v>
      </c>
      <c r="C402" s="8" t="s">
        <v>1142</v>
      </c>
      <c r="D402" s="7">
        <v>1960</v>
      </c>
      <c r="E402" s="8" t="s">
        <v>114</v>
      </c>
      <c r="F402" s="2" t="s">
        <v>114</v>
      </c>
      <c r="G402" s="2" t="s">
        <v>114</v>
      </c>
      <c r="H402" s="9" t="str">
        <f t="shared" si="5"/>
        <v>sad</v>
      </c>
      <c r="I402" s="9"/>
      <c r="J402" s="8" t="s">
        <v>1143</v>
      </c>
      <c r="K402" s="7">
        <v>0.29731000000000002</v>
      </c>
      <c r="L402" s="7">
        <v>9.0604000000000004E-2</v>
      </c>
      <c r="M402" s="7">
        <v>0.324932</v>
      </c>
      <c r="N402" s="7">
        <v>0.63469100000000001</v>
      </c>
      <c r="O402" s="7">
        <v>1.2336929999999999</v>
      </c>
      <c r="P402" s="7">
        <v>-0.54112000000000005</v>
      </c>
      <c r="Q402" s="7">
        <v>-0.99456</v>
      </c>
      <c r="R402" s="7">
        <v>-1.3745799999999999</v>
      </c>
      <c r="S402" s="7">
        <v>0.717808</v>
      </c>
      <c r="T402" s="7">
        <v>2.8962999999999999E-2</v>
      </c>
      <c r="U402" s="7">
        <v>-0.55978000000000006</v>
      </c>
      <c r="V402" s="7">
        <v>8.9025000000000007E-2</v>
      </c>
      <c r="W402" s="7">
        <v>0.50043899999999997</v>
      </c>
      <c r="X402" s="7">
        <v>-0.22867000000000001</v>
      </c>
      <c r="Y402" s="7">
        <v>-0.29774</v>
      </c>
      <c r="Z402" s="7">
        <v>7.9410000000000001E-3</v>
      </c>
      <c r="AA402" s="7">
        <v>-0.13519</v>
      </c>
      <c r="AB402" s="7">
        <v>-0.43308999999999997</v>
      </c>
      <c r="AC402" s="7">
        <v>-0.45256999999999997</v>
      </c>
      <c r="AD402" s="7">
        <v>0.34320000000000001</v>
      </c>
      <c r="AE402" s="7">
        <v>0.20537900000000001</v>
      </c>
      <c r="AF402" s="7">
        <v>0.32948300000000003</v>
      </c>
      <c r="AG402" s="7">
        <v>-0.69745999999999997</v>
      </c>
      <c r="AH402" s="7">
        <v>-0.14318</v>
      </c>
      <c r="AI402" s="7">
        <v>-1.2339</v>
      </c>
      <c r="AJ402" s="7">
        <v>0.74707500000000004</v>
      </c>
      <c r="AK402" s="7">
        <v>-1.2215100000000001</v>
      </c>
      <c r="AL402" s="7">
        <v>-0.90678000000000003</v>
      </c>
      <c r="AM402" s="7">
        <v>-0.99541999999999997</v>
      </c>
      <c r="AN402" s="7">
        <v>0.58697100000000002</v>
      </c>
      <c r="AO402" s="7">
        <v>-0.2535</v>
      </c>
      <c r="AP402" s="7">
        <v>2.2094659999999999</v>
      </c>
      <c r="AQ402" s="7">
        <v>1.381456</v>
      </c>
      <c r="AR402" s="7">
        <v>-0.77264999999999995</v>
      </c>
      <c r="AS402" s="7">
        <v>0.63957600000000003</v>
      </c>
      <c r="AT402" s="7">
        <v>-0.57221</v>
      </c>
      <c r="AU402" s="7">
        <v>0.945465</v>
      </c>
      <c r="AV402" s="7">
        <v>-0.32451000000000002</v>
      </c>
      <c r="AW402" s="7">
        <v>-0.13120000000000001</v>
      </c>
      <c r="AX402" s="7">
        <v>0.74545600000000001</v>
      </c>
      <c r="AY402" s="7">
        <v>0.36494100000000002</v>
      </c>
      <c r="AZ402" s="7">
        <v>-2.6919999999999999E-2</v>
      </c>
      <c r="BA402" s="7">
        <v>0.24062800000000001</v>
      </c>
      <c r="BB402" s="7">
        <v>-0.30237999999999998</v>
      </c>
      <c r="BC402" s="7">
        <v>0.35367999999999999</v>
      </c>
      <c r="BD402" s="7">
        <v>-1.21394</v>
      </c>
      <c r="BE402" s="7">
        <v>-0.91791999999999996</v>
      </c>
      <c r="BF402" s="7">
        <v>0.27338200000000001</v>
      </c>
      <c r="BG402" s="7">
        <v>-0.17175000000000001</v>
      </c>
      <c r="BH402" s="7">
        <v>-0.69877999999999996</v>
      </c>
      <c r="BI402" s="7">
        <v>-5.0299999999999997E-2</v>
      </c>
      <c r="BJ402" s="21">
        <v>4.5926218030000001</v>
      </c>
      <c r="BK402" s="21">
        <v>4.54583168</v>
      </c>
      <c r="BL402" s="21">
        <v>0.67565709399999996</v>
      </c>
      <c r="BM402" s="21">
        <v>0.95215773599999998</v>
      </c>
      <c r="BN402" s="21">
        <v>0.83795273299999995</v>
      </c>
    </row>
    <row r="403" spans="1:66" ht="13">
      <c r="A403" s="7">
        <v>402</v>
      </c>
      <c r="B403" s="8" t="s">
        <v>1144</v>
      </c>
      <c r="C403" s="8" t="s">
        <v>1145</v>
      </c>
      <c r="D403" s="7">
        <v>1981</v>
      </c>
      <c r="E403" s="8" t="s">
        <v>114</v>
      </c>
      <c r="F403" s="2" t="s">
        <v>114</v>
      </c>
      <c r="G403" s="2" t="s">
        <v>114</v>
      </c>
      <c r="H403" s="9" t="str">
        <f t="shared" si="5"/>
        <v>sad</v>
      </c>
      <c r="I403" s="9"/>
      <c r="J403" s="8" t="s">
        <v>1146</v>
      </c>
      <c r="K403" s="7">
        <v>-0.65432999999999997</v>
      </c>
      <c r="L403" s="7">
        <v>-0.27833999999999998</v>
      </c>
      <c r="M403" s="7">
        <v>-0.51856000000000002</v>
      </c>
      <c r="N403" s="7">
        <v>-0.34954000000000002</v>
      </c>
      <c r="O403" s="7">
        <v>-0.12811</v>
      </c>
      <c r="P403" s="7">
        <v>-0.70504</v>
      </c>
      <c r="Q403" s="7">
        <v>0.81751499999999999</v>
      </c>
      <c r="R403" s="7">
        <v>-0.65000999999999998</v>
      </c>
      <c r="S403" s="7">
        <v>-0.25429000000000002</v>
      </c>
      <c r="T403" s="7">
        <v>-0.75922999999999996</v>
      </c>
      <c r="U403" s="7">
        <v>0.57432300000000003</v>
      </c>
      <c r="V403" s="7">
        <v>-0.87914000000000003</v>
      </c>
      <c r="W403" s="7">
        <v>-0.49048000000000003</v>
      </c>
      <c r="X403" s="7">
        <v>-0.42194999999999999</v>
      </c>
      <c r="Y403" s="7">
        <v>5.2696E-2</v>
      </c>
      <c r="Z403" s="7">
        <v>-1.05118</v>
      </c>
      <c r="AA403" s="7">
        <v>-0.40450999999999998</v>
      </c>
      <c r="AB403" s="7">
        <v>-0.35193999999999998</v>
      </c>
      <c r="AC403" s="7">
        <v>-0.29559999999999997</v>
      </c>
      <c r="AD403" s="7">
        <v>-0.27601999999999999</v>
      </c>
      <c r="AE403" s="7">
        <v>0.11640200000000001</v>
      </c>
      <c r="AF403" s="7">
        <v>-2.4330000000000001E-2</v>
      </c>
      <c r="AG403" s="7">
        <v>0.551373</v>
      </c>
      <c r="AH403" s="7">
        <v>0.45108700000000002</v>
      </c>
      <c r="AI403" s="7">
        <v>8.8117000000000001E-2</v>
      </c>
      <c r="AJ403" s="7">
        <v>1.1898439999999999</v>
      </c>
      <c r="AK403" s="7">
        <v>-1.0743400000000001</v>
      </c>
      <c r="AL403" s="7">
        <v>-2.427E-2</v>
      </c>
      <c r="AM403" s="7">
        <v>1.5489569999999999</v>
      </c>
      <c r="AN403" s="7">
        <v>-8.3739999999999995E-2</v>
      </c>
      <c r="AO403" s="7">
        <v>-0.83306999999999998</v>
      </c>
      <c r="AP403" s="7">
        <v>-0.50634000000000001</v>
      </c>
      <c r="AQ403" s="7">
        <v>-0.25867000000000001</v>
      </c>
      <c r="AR403" s="7">
        <v>-0.68239000000000005</v>
      </c>
      <c r="AS403" s="7">
        <v>-0.89924999999999999</v>
      </c>
      <c r="AT403" s="7">
        <v>0.13788700000000001</v>
      </c>
      <c r="AU403" s="7">
        <v>-0.76337999999999995</v>
      </c>
      <c r="AV403" s="7">
        <v>-1.7329000000000001</v>
      </c>
      <c r="AW403" s="7">
        <v>0.13211400000000001</v>
      </c>
      <c r="AX403" s="7">
        <v>1.6226000000000001E-2</v>
      </c>
      <c r="AY403" s="7">
        <v>7.8643000000000005E-2</v>
      </c>
      <c r="AZ403" s="7">
        <v>0.89805299999999999</v>
      </c>
      <c r="BA403" s="7">
        <v>0.53519399999999995</v>
      </c>
      <c r="BB403" s="7">
        <v>-0.13485</v>
      </c>
      <c r="BC403" s="7">
        <v>-0.58601000000000003</v>
      </c>
      <c r="BD403" s="7">
        <v>5.3448000000000002E-2</v>
      </c>
      <c r="BE403" s="7">
        <v>0.42529099999999997</v>
      </c>
      <c r="BF403" s="7">
        <v>-0.99394000000000005</v>
      </c>
      <c r="BG403" s="7">
        <v>-0.73885000000000001</v>
      </c>
      <c r="BH403" s="7">
        <v>-0.13949</v>
      </c>
      <c r="BI403" s="7">
        <v>-0.98123000000000005</v>
      </c>
      <c r="BJ403" s="21">
        <v>5.0285115239999998</v>
      </c>
      <c r="BK403" s="21">
        <v>5.6515564920000001</v>
      </c>
      <c r="BL403" s="21">
        <v>0.36935701999999998</v>
      </c>
      <c r="BM403" s="21">
        <v>0.86194324499999997</v>
      </c>
      <c r="BN403" s="21">
        <v>0.54670727299999999</v>
      </c>
    </row>
    <row r="404" spans="1:66" ht="13">
      <c r="A404" s="7">
        <v>403</v>
      </c>
      <c r="B404" s="8" t="s">
        <v>1147</v>
      </c>
      <c r="C404" s="8" t="s">
        <v>1148</v>
      </c>
      <c r="D404" s="7">
        <v>1963</v>
      </c>
      <c r="E404" s="8" t="s">
        <v>114</v>
      </c>
      <c r="F404" s="2" t="s">
        <v>114</v>
      </c>
      <c r="G404" s="2" t="s">
        <v>114</v>
      </c>
      <c r="H404" s="9" t="str">
        <f t="shared" si="5"/>
        <v>sad</v>
      </c>
      <c r="I404" s="9"/>
      <c r="J404" s="8" t="s">
        <v>1149</v>
      </c>
      <c r="K404" s="7">
        <v>-0.21561</v>
      </c>
      <c r="L404" s="7">
        <v>0.300284</v>
      </c>
      <c r="M404" s="7">
        <v>1.688348</v>
      </c>
      <c r="N404" s="7">
        <v>0.85920799999999997</v>
      </c>
      <c r="O404" s="7">
        <v>-0.42953999999999998</v>
      </c>
      <c r="P404" s="7">
        <v>0.555925</v>
      </c>
      <c r="Q404" s="7">
        <v>1.0234719999999999</v>
      </c>
      <c r="R404" s="7">
        <v>-0.15062</v>
      </c>
      <c r="S404" s="7">
        <v>-0.53729000000000005</v>
      </c>
      <c r="T404" s="7">
        <v>1.0551060000000001</v>
      </c>
      <c r="U404" s="7">
        <v>-2.852E-2</v>
      </c>
      <c r="V404" s="7">
        <v>-0.95072999999999996</v>
      </c>
      <c r="W404" s="7">
        <v>-2.1370300000000002</v>
      </c>
      <c r="X404" s="7">
        <v>-0.33084000000000002</v>
      </c>
      <c r="Y404" s="7">
        <v>0.972908</v>
      </c>
      <c r="Z404" s="7">
        <v>-0.38019999999999998</v>
      </c>
      <c r="AA404" s="7">
        <v>-2.4303499999999998</v>
      </c>
      <c r="AB404" s="7">
        <v>-0.41686000000000001</v>
      </c>
      <c r="AC404" s="7">
        <v>-0.60285</v>
      </c>
      <c r="AD404" s="7">
        <v>-0.71609</v>
      </c>
      <c r="AE404" s="7">
        <v>-2.3662700000000001</v>
      </c>
      <c r="AF404" s="7">
        <v>0.15643000000000001</v>
      </c>
      <c r="AG404" s="7">
        <v>-1.3644700000000001</v>
      </c>
      <c r="AH404" s="7">
        <v>-0.19797999999999999</v>
      </c>
      <c r="AI404" s="7">
        <v>-2.0417800000000002</v>
      </c>
      <c r="AJ404" s="7">
        <v>-0.52815000000000001</v>
      </c>
      <c r="AK404" s="7">
        <v>-1.2576499999999999</v>
      </c>
      <c r="AL404" s="7">
        <v>-1.0985100000000001</v>
      </c>
      <c r="AM404" s="7">
        <v>-0.97111999999999998</v>
      </c>
      <c r="AN404" s="7">
        <v>0.323853</v>
      </c>
      <c r="AO404" s="7">
        <v>-0.24115</v>
      </c>
      <c r="AP404" s="7">
        <v>-1.19754</v>
      </c>
      <c r="AQ404" s="7">
        <v>-1.2299</v>
      </c>
      <c r="AR404" s="7">
        <v>-0.69567000000000001</v>
      </c>
      <c r="AS404" s="7">
        <v>-9.5939999999999998E-2</v>
      </c>
      <c r="AT404" s="7">
        <v>-0.62978000000000001</v>
      </c>
      <c r="AU404" s="7">
        <v>1.0218860000000001</v>
      </c>
      <c r="AV404" s="7">
        <v>0.53249000000000002</v>
      </c>
      <c r="AW404" s="7">
        <v>-1.7331300000000001</v>
      </c>
      <c r="AX404" s="7">
        <v>-1.6530499999999999</v>
      </c>
      <c r="AY404" s="7">
        <v>-1.7062900000000001</v>
      </c>
      <c r="AZ404" s="7">
        <v>1.1514249999999999</v>
      </c>
      <c r="BA404" s="7">
        <v>1.490672</v>
      </c>
      <c r="BB404" s="7">
        <v>9.7485000000000002E-2</v>
      </c>
      <c r="BC404" s="7">
        <v>0.35367999999999999</v>
      </c>
      <c r="BD404" s="7">
        <v>0.48691200000000001</v>
      </c>
      <c r="BE404" s="7">
        <v>-0.38522000000000001</v>
      </c>
      <c r="BF404" s="7">
        <v>0.56137599999999999</v>
      </c>
      <c r="BG404" s="7">
        <v>5.2420000000000001E-2</v>
      </c>
      <c r="BH404" s="7">
        <v>-1.3462400000000001</v>
      </c>
      <c r="BI404" s="7">
        <v>-0.27000999999999997</v>
      </c>
      <c r="BJ404" s="21">
        <v>4.8659381870000002</v>
      </c>
      <c r="BK404" s="21">
        <v>5.059184074</v>
      </c>
      <c r="BL404" s="21">
        <v>0.47474241299999997</v>
      </c>
      <c r="BM404" s="21">
        <v>0.85825085599999995</v>
      </c>
      <c r="BN404" s="21">
        <v>0.84937030099999999</v>
      </c>
    </row>
    <row r="405" spans="1:66" ht="13">
      <c r="A405" s="7">
        <v>404</v>
      </c>
      <c r="B405" s="8" t="s">
        <v>1150</v>
      </c>
      <c r="C405" s="8" t="s">
        <v>1093</v>
      </c>
      <c r="D405" s="7">
        <v>1968</v>
      </c>
      <c r="E405" s="8" t="s">
        <v>114</v>
      </c>
      <c r="F405" s="8" t="s">
        <v>63</v>
      </c>
      <c r="G405" s="2" t="s">
        <v>114</v>
      </c>
      <c r="H405" s="9" t="str">
        <f t="shared" si="5"/>
        <v>sad</v>
      </c>
      <c r="I405" s="9"/>
      <c r="J405" s="8" t="s">
        <v>1151</v>
      </c>
      <c r="K405" s="7">
        <v>1.1745030000000001</v>
      </c>
      <c r="L405" s="7">
        <v>-0.49691999999999997</v>
      </c>
      <c r="M405" s="7">
        <v>-0.92332000000000003</v>
      </c>
      <c r="N405" s="7">
        <v>-0.80320999999999998</v>
      </c>
      <c r="O405" s="7">
        <v>-0.14890999999999999</v>
      </c>
      <c r="P405" s="7">
        <v>-0.49548999999999999</v>
      </c>
      <c r="Q405" s="7">
        <v>0.43738100000000002</v>
      </c>
      <c r="R405" s="7">
        <v>-0.14355000000000001</v>
      </c>
      <c r="S405" s="7">
        <v>0.364344</v>
      </c>
      <c r="T405" s="7">
        <v>-0.58160999999999996</v>
      </c>
      <c r="U405" s="7">
        <v>0.75258899999999995</v>
      </c>
      <c r="V405" s="7">
        <v>-0.49421999999999999</v>
      </c>
      <c r="W405" s="7">
        <v>0.84821999999999997</v>
      </c>
      <c r="X405" s="7">
        <v>-0.71414</v>
      </c>
      <c r="Y405" s="7">
        <v>0.99600200000000005</v>
      </c>
      <c r="Z405" s="7">
        <v>-0.51117999999999997</v>
      </c>
      <c r="AA405" s="7">
        <v>0.61902699999999999</v>
      </c>
      <c r="AB405" s="7">
        <v>-0.10496</v>
      </c>
      <c r="AC405" s="7">
        <v>1.1155729999999999</v>
      </c>
      <c r="AD405" s="7">
        <v>-0.70504</v>
      </c>
      <c r="AE405" s="7">
        <v>0.55126399999999998</v>
      </c>
      <c r="AF405" s="7">
        <v>-0.76092000000000004</v>
      </c>
      <c r="AG405" s="7">
        <v>0.83470800000000001</v>
      </c>
      <c r="AH405" s="7">
        <v>-0.81516999999999995</v>
      </c>
      <c r="AI405" s="7">
        <v>0.19361</v>
      </c>
      <c r="AJ405" s="7">
        <v>-1.1387799999999999</v>
      </c>
      <c r="AK405" s="7">
        <v>0.61495</v>
      </c>
      <c r="AL405" s="7">
        <v>1.1158969999999999</v>
      </c>
      <c r="AM405" s="7">
        <v>3.268688</v>
      </c>
      <c r="AN405" s="7">
        <v>1.6172519999999999</v>
      </c>
      <c r="AO405" s="7">
        <v>1.6452199999999999</v>
      </c>
      <c r="AP405" s="7">
        <v>1.72681</v>
      </c>
      <c r="AQ405" s="7">
        <v>0.98419999999999996</v>
      </c>
      <c r="AR405" s="7">
        <v>0.28700399999999998</v>
      </c>
      <c r="AS405" s="7">
        <v>0.43758399999999997</v>
      </c>
      <c r="AT405" s="7">
        <v>1.5896619999999999</v>
      </c>
      <c r="AU405" s="7">
        <v>0.50923499999999999</v>
      </c>
      <c r="AV405" s="7">
        <v>0.31456899999999999</v>
      </c>
      <c r="AW405" s="7">
        <v>0.90427000000000002</v>
      </c>
      <c r="AX405" s="7">
        <v>0.64290999999999998</v>
      </c>
      <c r="AY405" s="7">
        <v>0.81780299999999995</v>
      </c>
      <c r="AZ405" s="7">
        <v>-0.31041000000000002</v>
      </c>
      <c r="BA405" s="7">
        <v>0.50171399999999999</v>
      </c>
      <c r="BB405" s="7">
        <v>9.2222999999999999E-2</v>
      </c>
      <c r="BC405" s="7">
        <v>-0.4294</v>
      </c>
      <c r="BD405" s="7">
        <v>1.2906820000000001</v>
      </c>
      <c r="BE405" s="7">
        <v>0.835781</v>
      </c>
      <c r="BF405" s="7">
        <v>0.85419900000000004</v>
      </c>
      <c r="BG405" s="7">
        <v>0.82940599999999998</v>
      </c>
      <c r="BH405" s="7">
        <v>0.83152499999999996</v>
      </c>
      <c r="BI405" s="7">
        <v>0.87028300000000003</v>
      </c>
      <c r="BJ405" s="21">
        <v>6.5471053120000002</v>
      </c>
      <c r="BK405" s="21">
        <v>5.7201766970000003</v>
      </c>
      <c r="BL405" s="21">
        <v>0.35741952100000002</v>
      </c>
      <c r="BM405" s="21">
        <v>0.28666317499999999</v>
      </c>
      <c r="BN405" s="21">
        <v>0.33654746400000002</v>
      </c>
    </row>
    <row r="406" spans="1:66" ht="13">
      <c r="A406" s="7">
        <v>405</v>
      </c>
      <c r="B406" s="8" t="s">
        <v>1152</v>
      </c>
      <c r="C406" s="8" t="s">
        <v>1153</v>
      </c>
      <c r="D406" s="7">
        <v>1968</v>
      </c>
      <c r="E406" s="8" t="s">
        <v>114</v>
      </c>
      <c r="F406" s="2" t="s">
        <v>114</v>
      </c>
      <c r="G406" s="2" t="s">
        <v>114</v>
      </c>
      <c r="H406" s="9" t="str">
        <f t="shared" si="5"/>
        <v>sad</v>
      </c>
      <c r="I406" s="9"/>
      <c r="J406" s="8" t="s">
        <v>1154</v>
      </c>
      <c r="K406" s="7">
        <v>0.95856300000000005</v>
      </c>
      <c r="L406" s="7">
        <v>-1.09199</v>
      </c>
      <c r="M406" s="7">
        <v>-1.835</v>
      </c>
      <c r="N406" s="7">
        <v>-1.23787</v>
      </c>
      <c r="O406" s="7">
        <v>-0.97379000000000004</v>
      </c>
      <c r="P406" s="7">
        <v>-0.47478999999999999</v>
      </c>
      <c r="Q406" s="7">
        <v>1.868511</v>
      </c>
      <c r="R406" s="7">
        <v>0.39130199999999998</v>
      </c>
      <c r="S406" s="7">
        <v>-1.6451</v>
      </c>
      <c r="T406" s="7">
        <v>-0.67320999999999998</v>
      </c>
      <c r="U406" s="7">
        <v>2.7322730000000002</v>
      </c>
      <c r="V406" s="7">
        <v>-0.46405000000000002</v>
      </c>
      <c r="W406" s="7">
        <v>-1.9250400000000001</v>
      </c>
      <c r="X406" s="7">
        <v>-0.58696000000000004</v>
      </c>
      <c r="Y406" s="7">
        <v>2.3231570000000001</v>
      </c>
      <c r="Z406" s="7">
        <v>-0.62807999999999997</v>
      </c>
      <c r="AA406" s="7">
        <v>-1.0745</v>
      </c>
      <c r="AB406" s="7">
        <v>-0.76890000000000003</v>
      </c>
      <c r="AC406" s="7">
        <v>1.031963</v>
      </c>
      <c r="AD406" s="7">
        <v>-1.0603100000000001</v>
      </c>
      <c r="AE406" s="7">
        <v>-2.5823299999999998</v>
      </c>
      <c r="AF406" s="7">
        <v>0.108038</v>
      </c>
      <c r="AG406" s="7">
        <v>1.768575</v>
      </c>
      <c r="AH406" s="7">
        <v>0.59753999999999996</v>
      </c>
      <c r="AI406" s="7">
        <v>-1.5156000000000001</v>
      </c>
      <c r="AJ406" s="7">
        <v>1.148428</v>
      </c>
      <c r="AK406" s="7">
        <v>-9.9809999999999996E-2</v>
      </c>
      <c r="AL406" s="7">
        <v>-2.4479999999999998E-2</v>
      </c>
      <c r="AM406" s="7">
        <v>-0.64476999999999995</v>
      </c>
      <c r="AN406" s="7">
        <v>0.87952200000000003</v>
      </c>
      <c r="AO406" s="7">
        <v>-0.14943000000000001</v>
      </c>
      <c r="AP406" s="7">
        <v>-0.88749</v>
      </c>
      <c r="AQ406" s="7">
        <v>-0.60719999999999996</v>
      </c>
      <c r="AR406" s="7">
        <v>-5.6469999999999999E-2</v>
      </c>
      <c r="AS406" s="7">
        <v>2.0124740000000001</v>
      </c>
      <c r="AT406" s="7">
        <v>-0.10543</v>
      </c>
      <c r="AU406" s="7">
        <v>0.12130000000000001</v>
      </c>
      <c r="AV406" s="7">
        <v>0.59198899999999999</v>
      </c>
      <c r="AW406" s="7">
        <v>1.941748</v>
      </c>
      <c r="AX406" s="7">
        <v>9.9069000000000004E-2</v>
      </c>
      <c r="AY406" s="7">
        <v>1.098115</v>
      </c>
      <c r="AZ406" s="7">
        <v>0.97836400000000001</v>
      </c>
      <c r="BA406" s="7">
        <v>2.764243</v>
      </c>
      <c r="BB406" s="7">
        <v>-0.20891999999999999</v>
      </c>
      <c r="BC406" s="7">
        <v>-0.25916</v>
      </c>
      <c r="BD406" s="7">
        <v>0.36288399999999998</v>
      </c>
      <c r="BE406" s="7">
        <v>-0.24893999999999999</v>
      </c>
      <c r="BF406" s="7">
        <v>4.7971E-2</v>
      </c>
      <c r="BG406" s="7">
        <v>-0.74294000000000004</v>
      </c>
      <c r="BH406" s="7">
        <v>3.144714</v>
      </c>
      <c r="BI406" s="7">
        <v>0.15765399999999999</v>
      </c>
      <c r="BJ406" s="21">
        <v>6.3710250850000003</v>
      </c>
      <c r="BK406" s="21">
        <v>4.9907393459999998</v>
      </c>
      <c r="BL406" s="21">
        <v>0.370556206</v>
      </c>
      <c r="BM406" s="21">
        <v>0.54721313699999996</v>
      </c>
      <c r="BN406" s="21">
        <v>0.212399006</v>
      </c>
    </row>
    <row r="407" spans="1:66" ht="13">
      <c r="A407" s="7">
        <v>406</v>
      </c>
      <c r="B407" s="8" t="s">
        <v>1155</v>
      </c>
      <c r="C407" s="8" t="s">
        <v>1156</v>
      </c>
      <c r="D407" s="7">
        <v>1962</v>
      </c>
      <c r="E407" s="8" t="s">
        <v>199</v>
      </c>
      <c r="F407" s="2" t="s">
        <v>114</v>
      </c>
      <c r="G407" s="2" t="s">
        <v>114</v>
      </c>
      <c r="H407" s="9" t="str">
        <f t="shared" si="5"/>
        <v>sad</v>
      </c>
      <c r="I407" s="9"/>
      <c r="J407" s="8" t="s">
        <v>1157</v>
      </c>
      <c r="K407" s="7">
        <v>0.517899</v>
      </c>
      <c r="L407" s="7">
        <v>-1.528</v>
      </c>
      <c r="M407" s="7">
        <v>-1.17336</v>
      </c>
      <c r="N407" s="7">
        <v>-1.39232</v>
      </c>
      <c r="O407" s="7">
        <v>-0.66298000000000001</v>
      </c>
      <c r="P407" s="7">
        <v>-1.2468300000000001</v>
      </c>
      <c r="Q407" s="7">
        <v>1.473476</v>
      </c>
      <c r="R407" s="7">
        <v>-1.38649</v>
      </c>
      <c r="S407" s="7">
        <v>-1.64113</v>
      </c>
      <c r="T407" s="7">
        <v>-1.2339500000000001</v>
      </c>
      <c r="U407" s="7">
        <v>0.941326</v>
      </c>
      <c r="V407" s="7">
        <v>-1.2735700000000001</v>
      </c>
      <c r="W407" s="7">
        <v>-1.3816299999999999</v>
      </c>
      <c r="X407" s="7">
        <v>-1.52308</v>
      </c>
      <c r="Y407" s="7">
        <v>0.71244399999999997</v>
      </c>
      <c r="Z407" s="7">
        <v>-0.91215999999999997</v>
      </c>
      <c r="AA407" s="7">
        <v>-1.1173900000000001</v>
      </c>
      <c r="AB407" s="7">
        <v>-1.24292</v>
      </c>
      <c r="AC407" s="7">
        <v>-0.31609999999999999</v>
      </c>
      <c r="AD407" s="7">
        <v>-1.02847</v>
      </c>
      <c r="AE407" s="7">
        <v>-1.05623</v>
      </c>
      <c r="AF407" s="7">
        <v>-8.4040000000000004E-2</v>
      </c>
      <c r="AG407" s="7">
        <v>5.7516999999999999E-2</v>
      </c>
      <c r="AH407" s="7">
        <v>-0.59087999999999996</v>
      </c>
      <c r="AI407" s="7">
        <v>-0.76602999999999999</v>
      </c>
      <c r="AJ407" s="7">
        <v>-0.31240000000000001</v>
      </c>
      <c r="AK407" s="7">
        <v>-0.47066999999999998</v>
      </c>
      <c r="AL407" s="7">
        <v>-0.41925000000000001</v>
      </c>
      <c r="AM407" s="7">
        <v>-0.67457</v>
      </c>
      <c r="AN407" s="7">
        <v>-0.60316999999999998</v>
      </c>
      <c r="AO407" s="7">
        <v>1.0800639999999999</v>
      </c>
      <c r="AP407" s="7">
        <v>-0.62228000000000006</v>
      </c>
      <c r="AQ407" s="7">
        <v>0.38506699999999999</v>
      </c>
      <c r="AR407" s="7">
        <v>-0.34116000000000002</v>
      </c>
      <c r="AS407" s="7">
        <v>-1.3033399999999999</v>
      </c>
      <c r="AT407" s="7">
        <v>-1.2478400000000001</v>
      </c>
      <c r="AU407" s="7">
        <v>-0.93823000000000001</v>
      </c>
      <c r="AV407" s="7">
        <v>1.53687</v>
      </c>
      <c r="AW407" s="7">
        <v>1.159389</v>
      </c>
      <c r="AX407" s="7">
        <v>7.3445999999999997E-2</v>
      </c>
      <c r="AY407" s="7">
        <v>0.68062</v>
      </c>
      <c r="AZ407" s="7">
        <v>0.318019</v>
      </c>
      <c r="BA407" s="7">
        <v>1.0313779999999999</v>
      </c>
      <c r="BB407" s="7">
        <v>-9.5000000000000001E-2</v>
      </c>
      <c r="BC407" s="7">
        <v>0.35367999999999999</v>
      </c>
      <c r="BD407" s="7">
        <v>-0.21656</v>
      </c>
      <c r="BE407" s="7">
        <v>-0.47127999999999998</v>
      </c>
      <c r="BF407" s="7">
        <v>-0.54400000000000004</v>
      </c>
      <c r="BG407" s="7">
        <v>-0.79025999999999996</v>
      </c>
      <c r="BH407" s="7">
        <v>1.843458</v>
      </c>
      <c r="BI407" s="7">
        <v>-1.4760500000000001</v>
      </c>
      <c r="BJ407" s="21">
        <v>6.368022442</v>
      </c>
      <c r="BK407" s="21">
        <v>6.0378293989999996</v>
      </c>
      <c r="BL407" s="21">
        <v>0.307036906</v>
      </c>
      <c r="BM407" s="21">
        <v>0.67755287900000005</v>
      </c>
      <c r="BN407" s="21">
        <v>0.27426961100000002</v>
      </c>
    </row>
    <row r="408" spans="1:66" ht="13">
      <c r="A408" s="7">
        <v>407</v>
      </c>
      <c r="B408" s="8" t="s">
        <v>1158</v>
      </c>
      <c r="C408" s="8" t="s">
        <v>1159</v>
      </c>
      <c r="D408" s="7">
        <v>1946</v>
      </c>
      <c r="E408" s="8" t="s">
        <v>114</v>
      </c>
      <c r="F408" s="2" t="s">
        <v>114</v>
      </c>
      <c r="G408" s="2" t="s">
        <v>114</v>
      </c>
      <c r="H408" s="9" t="str">
        <f t="shared" si="5"/>
        <v>sad</v>
      </c>
      <c r="I408" s="9"/>
      <c r="J408" s="8" t="s">
        <v>1160</v>
      </c>
      <c r="K408" s="7">
        <v>-0.70299999999999996</v>
      </c>
      <c r="L408" s="7">
        <v>-0.78469</v>
      </c>
      <c r="M408" s="7">
        <v>2.2852939999999999</v>
      </c>
      <c r="N408" s="7">
        <v>0.21334800000000001</v>
      </c>
      <c r="O408" s="7">
        <v>-0.24576000000000001</v>
      </c>
      <c r="P408" s="7">
        <v>-0.92013999999999996</v>
      </c>
      <c r="Q408" s="7">
        <v>-0.23144999999999999</v>
      </c>
      <c r="R408" s="7">
        <v>-0.88707000000000003</v>
      </c>
      <c r="S408" s="7">
        <v>-0.19592999999999999</v>
      </c>
      <c r="T408" s="7">
        <v>-1.2484200000000001</v>
      </c>
      <c r="U408" s="7">
        <v>-3.5375700000000001</v>
      </c>
      <c r="V408" s="7">
        <v>-1.2244600000000001</v>
      </c>
      <c r="W408" s="7">
        <v>-1.7490300000000001</v>
      </c>
      <c r="X408" s="7">
        <v>-1.32507</v>
      </c>
      <c r="Y408" s="7">
        <v>0.91583300000000001</v>
      </c>
      <c r="Z408" s="7">
        <v>-2.0258099999999999</v>
      </c>
      <c r="AA408" s="7">
        <v>-0.59652000000000005</v>
      </c>
      <c r="AB408" s="7">
        <v>-0.95018000000000002</v>
      </c>
      <c r="AC408" s="7">
        <v>-4.2568599999999996</v>
      </c>
      <c r="AD408" s="7">
        <v>-1.5225500000000001</v>
      </c>
      <c r="AE408" s="7">
        <v>-2.5228799999999998</v>
      </c>
      <c r="AF408" s="7">
        <v>-0.24252000000000001</v>
      </c>
      <c r="AG408" s="7">
        <v>1.578967</v>
      </c>
      <c r="AH408" s="7">
        <v>-1.6113200000000001</v>
      </c>
      <c r="AI408" s="7">
        <v>-0.65129000000000004</v>
      </c>
      <c r="AJ408" s="7">
        <v>-1.5390999999999999</v>
      </c>
      <c r="AK408" s="7">
        <v>-1.18265</v>
      </c>
      <c r="AL408" s="7">
        <v>-0.9829</v>
      </c>
      <c r="AM408" s="7">
        <v>-1.2206300000000001</v>
      </c>
      <c r="AN408" s="7">
        <v>-0.90107000000000004</v>
      </c>
      <c r="AO408" s="7">
        <v>-1.2153700000000001</v>
      </c>
      <c r="AP408" s="7">
        <v>0.71940999999999999</v>
      </c>
      <c r="AQ408" s="7">
        <v>-0.72038999999999997</v>
      </c>
      <c r="AR408" s="7">
        <v>-1.3001499999999999</v>
      </c>
      <c r="AS408" s="7">
        <v>-0.76639999999999997</v>
      </c>
      <c r="AT408" s="7">
        <v>-1.1041399999999999</v>
      </c>
      <c r="AU408" s="7">
        <v>0.53849499999999995</v>
      </c>
      <c r="AV408" s="7">
        <v>-1.0142899999999999</v>
      </c>
      <c r="AW408" s="7">
        <v>-2.0317500000000002</v>
      </c>
      <c r="AX408" s="7">
        <v>-1.9815400000000001</v>
      </c>
      <c r="AY408" s="7">
        <v>-2.12574</v>
      </c>
      <c r="AZ408" s="7">
        <v>0.89788800000000002</v>
      </c>
      <c r="BA408" s="7">
        <v>1.3088420000000001</v>
      </c>
      <c r="BB408" s="7">
        <v>-1.917E-2</v>
      </c>
      <c r="BC408" s="7">
        <v>-0.58601000000000003</v>
      </c>
      <c r="BD408" s="7">
        <v>-0.26132</v>
      </c>
      <c r="BE408" s="7">
        <v>-0.89988000000000001</v>
      </c>
      <c r="BF408" s="7">
        <v>1.8627999999999999E-2</v>
      </c>
      <c r="BG408" s="7">
        <v>-1.248E-2</v>
      </c>
      <c r="BH408" s="7">
        <v>-1.3395900000000001</v>
      </c>
      <c r="BI408" s="7">
        <v>-8.3309999999999995E-2</v>
      </c>
      <c r="BJ408" s="21">
        <v>4.037510395</v>
      </c>
      <c r="BK408" s="21">
        <v>4.0068202020000001</v>
      </c>
      <c r="BL408" s="21">
        <v>0.63788801399999995</v>
      </c>
      <c r="BM408" s="21">
        <v>0.87168407400000003</v>
      </c>
      <c r="BN408" s="21">
        <v>0.94623881600000004</v>
      </c>
    </row>
    <row r="409" spans="1:66" ht="13">
      <c r="A409" s="7">
        <v>408</v>
      </c>
      <c r="B409" s="8" t="s">
        <v>1161</v>
      </c>
      <c r="C409" s="8" t="s">
        <v>224</v>
      </c>
      <c r="D409" s="7">
        <v>2004</v>
      </c>
      <c r="E409" s="8" t="s">
        <v>114</v>
      </c>
      <c r="F409" s="2" t="s">
        <v>114</v>
      </c>
      <c r="G409" s="2" t="s">
        <v>114</v>
      </c>
      <c r="H409" s="9" t="str">
        <f t="shared" si="5"/>
        <v>sad</v>
      </c>
      <c r="I409" s="9"/>
      <c r="J409" s="8" t="s">
        <v>1162</v>
      </c>
      <c r="K409" s="7">
        <v>4.3610000000000003E-2</v>
      </c>
      <c r="L409" s="7">
        <v>0.145146</v>
      </c>
      <c r="M409" s="7">
        <v>-0.36151</v>
      </c>
      <c r="N409" s="7">
        <v>-0.1903</v>
      </c>
      <c r="O409" s="7">
        <v>0.56011500000000003</v>
      </c>
      <c r="P409" s="7">
        <v>-1.09623</v>
      </c>
      <c r="Q409" s="7">
        <v>-0.15889</v>
      </c>
      <c r="R409" s="7">
        <v>-0.49064000000000002</v>
      </c>
      <c r="S409" s="7">
        <v>0.15164900000000001</v>
      </c>
      <c r="T409" s="7">
        <v>-0.55684999999999996</v>
      </c>
      <c r="U409" s="7">
        <v>0.45744800000000002</v>
      </c>
      <c r="V409" s="7">
        <v>8.8489999999999992E-3</v>
      </c>
      <c r="W409" s="7">
        <v>-0.22647999999999999</v>
      </c>
      <c r="X409" s="7">
        <v>-1.1745699999999999</v>
      </c>
      <c r="Y409" s="7">
        <v>-0.87222999999999995</v>
      </c>
      <c r="Z409" s="7">
        <v>-0.76</v>
      </c>
      <c r="AA409" s="7">
        <v>0.17224500000000001</v>
      </c>
      <c r="AB409" s="7">
        <v>-0.77207000000000003</v>
      </c>
      <c r="AC409" s="7">
        <v>-0.47656999999999999</v>
      </c>
      <c r="AD409" s="7">
        <v>-0.23218</v>
      </c>
      <c r="AE409" s="7">
        <v>-1.35425</v>
      </c>
      <c r="AF409" s="7">
        <v>-0.66783999999999999</v>
      </c>
      <c r="AG409" s="7">
        <v>-0.50399000000000005</v>
      </c>
      <c r="AH409" s="7">
        <v>-0.59353999999999996</v>
      </c>
      <c r="AI409" s="7">
        <v>-0.63861999999999997</v>
      </c>
      <c r="AJ409" s="7">
        <v>0.54402700000000004</v>
      </c>
      <c r="AK409" s="7">
        <v>-1.34883</v>
      </c>
      <c r="AL409" s="7">
        <v>-0.93891000000000002</v>
      </c>
      <c r="AM409" s="7">
        <v>-0.97435000000000005</v>
      </c>
      <c r="AN409" s="7">
        <v>0.30486999999999997</v>
      </c>
      <c r="AO409" s="7">
        <v>-0.90310999999999997</v>
      </c>
      <c r="AP409" s="7">
        <v>-7.1099999999999997E-2</v>
      </c>
      <c r="AQ409" s="7">
        <v>-0.83926999999999996</v>
      </c>
      <c r="AR409" s="7">
        <v>-1.7059</v>
      </c>
      <c r="AS409" s="7">
        <v>-1.0617799999999999</v>
      </c>
      <c r="AT409" s="7">
        <v>-1.01563</v>
      </c>
      <c r="AU409" s="7">
        <v>0.94403300000000001</v>
      </c>
      <c r="AV409" s="7">
        <v>-1.0051600000000001</v>
      </c>
      <c r="AW409" s="7">
        <v>8.1359000000000001E-2</v>
      </c>
      <c r="AX409" s="7">
        <v>0.41621000000000002</v>
      </c>
      <c r="AY409" s="7">
        <v>0.21480099999999999</v>
      </c>
      <c r="AZ409" s="7">
        <v>0.33281699999999997</v>
      </c>
      <c r="BA409" s="7">
        <v>0.23946700000000001</v>
      </c>
      <c r="BB409" s="7">
        <v>0.36629099999999998</v>
      </c>
      <c r="BC409" s="7">
        <v>-1.31351</v>
      </c>
      <c r="BD409" s="7">
        <v>-0.32374999999999998</v>
      </c>
      <c r="BE409" s="7">
        <v>-1.0770999999999999</v>
      </c>
      <c r="BF409" s="7">
        <v>-0.45046000000000003</v>
      </c>
      <c r="BG409" s="7">
        <v>-0.74609000000000003</v>
      </c>
      <c r="BH409" s="7">
        <v>-0.23113</v>
      </c>
      <c r="BI409" s="7">
        <v>-0.65932999999999997</v>
      </c>
      <c r="BJ409" s="21">
        <v>4.7379317280000004</v>
      </c>
      <c r="BK409" s="21">
        <v>4.6033430099999997</v>
      </c>
      <c r="BL409" s="21">
        <v>0.640875101</v>
      </c>
      <c r="BM409" s="21">
        <v>0.94923001500000004</v>
      </c>
      <c r="BN409" s="21">
        <v>0.61614018699999995</v>
      </c>
    </row>
    <row r="410" spans="1:66" ht="13">
      <c r="A410" s="7">
        <v>409</v>
      </c>
      <c r="B410" s="8" t="s">
        <v>1163</v>
      </c>
      <c r="C410" s="8" t="s">
        <v>233</v>
      </c>
      <c r="D410" s="7">
        <v>1973</v>
      </c>
      <c r="E410" s="8" t="s">
        <v>114</v>
      </c>
      <c r="F410" s="2" t="s">
        <v>63</v>
      </c>
      <c r="G410" s="2" t="s">
        <v>114</v>
      </c>
      <c r="H410" s="9" t="str">
        <f t="shared" si="5"/>
        <v>sad</v>
      </c>
      <c r="I410" s="9"/>
      <c r="J410" s="8" t="s">
        <v>1164</v>
      </c>
      <c r="K410" s="7">
        <v>0.61423300000000003</v>
      </c>
      <c r="L410" s="7">
        <v>-1.29105</v>
      </c>
      <c r="M410" s="7">
        <v>-1.1482699999999999</v>
      </c>
      <c r="N410" s="7">
        <v>-0.35196</v>
      </c>
      <c r="O410" s="7">
        <v>-0.45761000000000002</v>
      </c>
      <c r="P410" s="7">
        <v>-0.63143000000000005</v>
      </c>
      <c r="Q410" s="7">
        <v>-0.21826999999999999</v>
      </c>
      <c r="R410" s="7">
        <v>-3.5499999999999997E-2</v>
      </c>
      <c r="S410" s="7">
        <v>-0.95491999999999999</v>
      </c>
      <c r="T410" s="7">
        <v>-1.18499</v>
      </c>
      <c r="U410" s="7">
        <v>-0.16622999999999999</v>
      </c>
      <c r="V410" s="7">
        <v>5.7688000000000003E-2</v>
      </c>
      <c r="W410" s="7">
        <v>-0.40797</v>
      </c>
      <c r="X410" s="7">
        <v>-0.16047</v>
      </c>
      <c r="Y410" s="7">
        <v>-0.55189999999999995</v>
      </c>
      <c r="Z410" s="7">
        <v>0.46811599999999998</v>
      </c>
      <c r="AA410" s="7">
        <v>-0.58721000000000001</v>
      </c>
      <c r="AB410" s="7">
        <v>-0.47120000000000001</v>
      </c>
      <c r="AC410" s="7">
        <v>-0.68962000000000001</v>
      </c>
      <c r="AD410" s="7">
        <v>-0.18007999999999999</v>
      </c>
      <c r="AE410" s="7">
        <v>-0.28320000000000001</v>
      </c>
      <c r="AF410" s="7">
        <v>0.74442799999999998</v>
      </c>
      <c r="AG410" s="7">
        <v>1.0527820000000001</v>
      </c>
      <c r="AH410" s="7">
        <v>1.2005980000000001</v>
      </c>
      <c r="AI410" s="7">
        <v>1.0158130000000001</v>
      </c>
      <c r="AJ410" s="7">
        <v>1.0262340000000001</v>
      </c>
      <c r="AK410" s="7">
        <v>-0.71957000000000004</v>
      </c>
      <c r="AL410" s="7">
        <v>7.0875999999999995E-2</v>
      </c>
      <c r="AM410" s="7">
        <v>-1.0353300000000001</v>
      </c>
      <c r="AN410" s="7">
        <v>-0.19731000000000001</v>
      </c>
      <c r="AO410" s="7">
        <v>0.454594</v>
      </c>
      <c r="AP410" s="7">
        <v>-1.15452</v>
      </c>
      <c r="AQ410" s="7">
        <v>-0.86102000000000001</v>
      </c>
      <c r="AR410" s="7">
        <v>-0.83499000000000001</v>
      </c>
      <c r="AS410" s="7">
        <v>-0.71040000000000003</v>
      </c>
      <c r="AT410" s="7">
        <v>-1.6974800000000001</v>
      </c>
      <c r="AU410" s="7">
        <v>-0.71223000000000003</v>
      </c>
      <c r="AV410" s="7">
        <v>1.489849</v>
      </c>
      <c r="AW410" s="7">
        <v>1.12845</v>
      </c>
      <c r="AX410" s="7">
        <v>0.33251399999999998</v>
      </c>
      <c r="AY410" s="7">
        <v>0.73853899999999995</v>
      </c>
      <c r="AZ410" s="7">
        <v>0.39915299999999998</v>
      </c>
      <c r="BA410" s="7">
        <v>0.50202199999999997</v>
      </c>
      <c r="BB410" s="7">
        <v>-6.8279999999999993E-2</v>
      </c>
      <c r="BC410" s="7">
        <v>1.5282929999999999</v>
      </c>
      <c r="BD410" s="7">
        <v>1.2776670000000001</v>
      </c>
      <c r="BE410" s="7">
        <v>0.74018099999999998</v>
      </c>
      <c r="BF410" s="7">
        <v>-0.23318</v>
      </c>
      <c r="BG410" s="7">
        <v>-0.84094000000000002</v>
      </c>
      <c r="BH410" s="7">
        <v>1.800133</v>
      </c>
      <c r="BI410" s="7">
        <v>-0.13730999999999999</v>
      </c>
      <c r="BJ410" s="21">
        <v>5.920159817</v>
      </c>
      <c r="BK410" s="21">
        <v>5.304021358</v>
      </c>
      <c r="BL410" s="21">
        <v>0.331860602</v>
      </c>
      <c r="BM410" s="21">
        <v>0.58570021400000005</v>
      </c>
      <c r="BN410" s="21">
        <v>0.29229485999999999</v>
      </c>
    </row>
    <row r="411" spans="1:66" ht="13">
      <c r="A411" s="7">
        <v>410</v>
      </c>
      <c r="B411" s="8" t="s">
        <v>1165</v>
      </c>
      <c r="C411" s="8" t="s">
        <v>1166</v>
      </c>
      <c r="D411" s="7">
        <v>1965</v>
      </c>
      <c r="E411" s="8" t="s">
        <v>114</v>
      </c>
      <c r="F411" s="2" t="s">
        <v>114</v>
      </c>
      <c r="G411" s="2" t="s">
        <v>114</v>
      </c>
      <c r="H411" s="9" t="str">
        <f t="shared" si="5"/>
        <v>sad</v>
      </c>
      <c r="I411" s="9"/>
      <c r="J411" s="8" t="s">
        <v>1167</v>
      </c>
      <c r="K411" s="7">
        <v>-1.8294299999999999</v>
      </c>
      <c r="L411" s="7">
        <v>-1.0100499999999999</v>
      </c>
      <c r="M411" s="7">
        <v>3.8959579999999998</v>
      </c>
      <c r="N411" s="7">
        <v>1.020532</v>
      </c>
      <c r="O411" s="7">
        <v>-0.28894999999999998</v>
      </c>
      <c r="P411" s="7">
        <v>0.90190199999999998</v>
      </c>
      <c r="Q411" s="7">
        <v>-2.5300099999999999</v>
      </c>
      <c r="R411" s="7">
        <v>-0.94847999999999999</v>
      </c>
      <c r="S411" s="7">
        <v>0.29288599999999998</v>
      </c>
      <c r="T411" s="7">
        <v>-1.6888799999999999</v>
      </c>
      <c r="U411" s="7">
        <v>-2.5211000000000001</v>
      </c>
      <c r="V411" s="7">
        <v>-1.0385</v>
      </c>
      <c r="W411" s="7">
        <v>-1.3256699999999999</v>
      </c>
      <c r="X411" s="7">
        <v>-1.21193</v>
      </c>
      <c r="Y411" s="7">
        <v>-2.14473</v>
      </c>
      <c r="Z411" s="7">
        <v>-1.0035700000000001</v>
      </c>
      <c r="AA411" s="7">
        <v>-1.21905</v>
      </c>
      <c r="AB411" s="7">
        <v>-0.94874000000000003</v>
      </c>
      <c r="AC411" s="7">
        <v>-2.1826099999999999</v>
      </c>
      <c r="AD411" s="7">
        <v>-1.3801099999999999</v>
      </c>
      <c r="AE411" s="7">
        <v>-0.67230000000000001</v>
      </c>
      <c r="AF411" s="7">
        <v>-1.06914</v>
      </c>
      <c r="AG411" s="7">
        <v>-1.31745</v>
      </c>
      <c r="AH411" s="7">
        <v>-0.79710999999999999</v>
      </c>
      <c r="AI411" s="7">
        <v>-0.33428999999999998</v>
      </c>
      <c r="AJ411" s="7">
        <v>-0.47317999999999999</v>
      </c>
      <c r="AK411" s="7">
        <v>-1.33928</v>
      </c>
      <c r="AL411" s="7">
        <v>-0.96586000000000005</v>
      </c>
      <c r="AM411" s="7">
        <v>-1.67445</v>
      </c>
      <c r="AN411" s="7">
        <v>-1.01797</v>
      </c>
      <c r="AO411" s="7">
        <v>-1.92171</v>
      </c>
      <c r="AP411" s="7">
        <v>-2.33379</v>
      </c>
      <c r="AQ411" s="7">
        <v>-2.2210700000000001</v>
      </c>
      <c r="AR411" s="7">
        <v>-1.3174600000000001</v>
      </c>
      <c r="AS411" s="7">
        <v>0.30949599999999999</v>
      </c>
      <c r="AT411" s="7">
        <v>-1.2639100000000001</v>
      </c>
      <c r="AU411" s="7">
        <v>-0.50205999999999995</v>
      </c>
      <c r="AV411" s="7">
        <v>-0.65734999999999999</v>
      </c>
      <c r="AW411" s="7">
        <v>-2.6379299999999999</v>
      </c>
      <c r="AX411" s="7">
        <v>-3.4889800000000002</v>
      </c>
      <c r="AY411" s="7">
        <v>-2.7483599999999999</v>
      </c>
      <c r="AZ411" s="7">
        <v>0.81988399999999995</v>
      </c>
      <c r="BA411" s="7">
        <v>0.15776200000000001</v>
      </c>
      <c r="BB411" s="7">
        <v>-0.26713999999999999</v>
      </c>
      <c r="BC411" s="7">
        <v>-0.58601000000000003</v>
      </c>
      <c r="BD411" s="7">
        <v>-3.0488900000000001</v>
      </c>
      <c r="BE411" s="7">
        <v>-1.8453599999999999</v>
      </c>
      <c r="BF411" s="7">
        <v>-0.4244</v>
      </c>
      <c r="BG411" s="7">
        <v>-0.70254000000000005</v>
      </c>
      <c r="BH411" s="7">
        <v>-1.53671</v>
      </c>
      <c r="BI411" s="7">
        <v>-5.3240000000000003E-2</v>
      </c>
      <c r="BJ411" s="21">
        <v>3.394912481</v>
      </c>
      <c r="BK411" s="21">
        <v>3.6692023279999999</v>
      </c>
      <c r="BL411" s="21">
        <v>0.873620391</v>
      </c>
      <c r="BM411" s="21">
        <v>0.92890036099999995</v>
      </c>
      <c r="BN411" s="21">
        <v>0.93469166800000003</v>
      </c>
    </row>
    <row r="412" spans="1:66" ht="14.35">
      <c r="A412" s="7">
        <v>411</v>
      </c>
      <c r="B412" s="8" t="s">
        <v>1379</v>
      </c>
      <c r="C412" s="8" t="s">
        <v>1379</v>
      </c>
      <c r="D412" s="7">
        <v>1992</v>
      </c>
      <c r="E412" s="8" t="s">
        <v>114</v>
      </c>
      <c r="F412" s="2" t="s">
        <v>114</v>
      </c>
      <c r="G412" s="2" t="s">
        <v>114</v>
      </c>
      <c r="H412" s="9" t="str">
        <f t="shared" si="5"/>
        <v>sad</v>
      </c>
      <c r="I412" s="9"/>
      <c r="J412" s="8" t="s">
        <v>1380</v>
      </c>
      <c r="K412" s="7">
        <v>0.37565900000000002</v>
      </c>
      <c r="L412" s="7">
        <v>-0.64627999999999997</v>
      </c>
      <c r="M412" s="7">
        <v>-0.84057999999999999</v>
      </c>
      <c r="N412" s="7">
        <v>-2.2599999999999999E-2</v>
      </c>
      <c r="O412" s="7">
        <v>-0.69715000000000005</v>
      </c>
      <c r="P412" s="7">
        <v>0.52257600000000004</v>
      </c>
      <c r="Q412" s="7">
        <v>-0.26330999999999999</v>
      </c>
      <c r="R412" s="7">
        <v>9.3756999999999993E-2</v>
      </c>
      <c r="S412" s="7">
        <v>-0.68516999999999995</v>
      </c>
      <c r="T412" s="7">
        <v>-0.10903</v>
      </c>
      <c r="U412" s="7">
        <v>-0.32440999999999998</v>
      </c>
      <c r="V412" s="7">
        <v>-3.46E-3</v>
      </c>
      <c r="W412" s="7">
        <v>-0.39456999999999998</v>
      </c>
      <c r="X412" s="7">
        <v>2.0930000000000001E-2</v>
      </c>
      <c r="Y412" s="7">
        <v>-9.4070000000000001E-2</v>
      </c>
      <c r="Z412" s="7">
        <v>0.64965499999999998</v>
      </c>
      <c r="AA412" s="7">
        <v>-0.68154999999999999</v>
      </c>
      <c r="AB412" s="7">
        <v>0.46027400000000002</v>
      </c>
      <c r="AC412" s="7">
        <v>9.9529999999999993E-2</v>
      </c>
      <c r="AD412" s="7">
        <v>1.100455</v>
      </c>
      <c r="AE412" s="7">
        <v>-1.1588000000000001</v>
      </c>
      <c r="AF412" s="7">
        <v>0.60385100000000003</v>
      </c>
      <c r="AG412" s="7">
        <v>-0.54945999999999995</v>
      </c>
      <c r="AH412" s="7">
        <v>0.40257599999999999</v>
      </c>
      <c r="AI412" s="7">
        <v>-0.24521999999999999</v>
      </c>
      <c r="AJ412" s="7">
        <v>0.83705399999999996</v>
      </c>
      <c r="AK412" s="7">
        <v>-0.16075</v>
      </c>
      <c r="AL412" s="7">
        <v>-0.12714</v>
      </c>
      <c r="AM412" s="7">
        <v>0.25186900000000001</v>
      </c>
      <c r="AN412" s="7">
        <v>-0.72779000000000005</v>
      </c>
      <c r="AO412" s="7">
        <v>-1.00057</v>
      </c>
      <c r="AP412" s="7">
        <v>-0.73526999999999998</v>
      </c>
      <c r="AQ412" s="7">
        <v>-0.49389</v>
      </c>
      <c r="AR412" s="7">
        <v>0.37105399999999999</v>
      </c>
      <c r="AS412" s="7">
        <v>-0.17029</v>
      </c>
      <c r="AT412" s="7">
        <v>0.17671600000000001</v>
      </c>
      <c r="AU412" s="7">
        <v>8.6102999999999999E-2</v>
      </c>
      <c r="AV412" s="7">
        <v>-0.49143999999999999</v>
      </c>
      <c r="AW412" s="7">
        <v>0.88527500000000003</v>
      </c>
      <c r="AX412" s="7">
        <v>0.150196</v>
      </c>
      <c r="AY412" s="7">
        <v>0.50008699999999995</v>
      </c>
      <c r="AZ412" s="7">
        <v>0.41380099999999997</v>
      </c>
      <c r="BA412" s="7">
        <v>0.63978400000000002</v>
      </c>
      <c r="BB412" s="7">
        <v>6.2022000000000001E-2</v>
      </c>
      <c r="BC412" s="7">
        <v>0.35367999999999999</v>
      </c>
      <c r="BD412" s="7">
        <v>-0.18334</v>
      </c>
      <c r="BE412" s="7">
        <v>0.74457200000000001</v>
      </c>
      <c r="BF412" s="7">
        <v>-0.50639999999999996</v>
      </c>
      <c r="BG412" s="7">
        <v>-0.84284999999999999</v>
      </c>
      <c r="BH412" s="7">
        <v>1.4254500000000001</v>
      </c>
      <c r="BI412" s="7">
        <v>1.1176E-2</v>
      </c>
      <c r="BJ412" s="12">
        <v>5.6157469999999998</v>
      </c>
      <c r="BK412" s="12">
        <v>5.5652710000000001</v>
      </c>
      <c r="BL412" s="12">
        <v>0.33071299999999998</v>
      </c>
      <c r="BM412" s="12">
        <v>0.63241000000000003</v>
      </c>
      <c r="BN412" s="12">
        <v>0.31720100000000001</v>
      </c>
    </row>
    <row r="413" spans="1:66" ht="13">
      <c r="A413" s="7">
        <v>412</v>
      </c>
      <c r="B413" s="8" t="s">
        <v>1168</v>
      </c>
      <c r="C413" s="8" t="s">
        <v>893</v>
      </c>
      <c r="D413" s="7">
        <v>1995</v>
      </c>
      <c r="E413" s="8" t="s">
        <v>114</v>
      </c>
      <c r="F413" s="2" t="s">
        <v>114</v>
      </c>
      <c r="G413" s="2" t="s">
        <v>114</v>
      </c>
      <c r="H413" s="9" t="str">
        <f t="shared" si="5"/>
        <v>sad</v>
      </c>
      <c r="I413" s="9"/>
      <c r="J413" s="8" t="s">
        <v>1169</v>
      </c>
      <c r="K413" s="7">
        <v>1.465219</v>
      </c>
      <c r="L413" s="7">
        <v>0.61376799999999998</v>
      </c>
      <c r="M413" s="7">
        <v>-0.42797000000000002</v>
      </c>
      <c r="N413" s="7">
        <v>1.604638</v>
      </c>
      <c r="O413" s="7">
        <v>-0.1565</v>
      </c>
      <c r="P413" s="7">
        <v>1.812589</v>
      </c>
      <c r="Q413" s="7">
        <v>-8.2019999999999996E-2</v>
      </c>
      <c r="R413" s="7">
        <v>0.38534000000000002</v>
      </c>
      <c r="S413" s="7">
        <v>-0.66242999999999996</v>
      </c>
      <c r="T413" s="7">
        <v>7.9559999999999995E-3</v>
      </c>
      <c r="U413" s="7">
        <v>1.065599</v>
      </c>
      <c r="V413" s="7">
        <v>-0.36125000000000002</v>
      </c>
      <c r="W413" s="7">
        <v>-0.24249000000000001</v>
      </c>
      <c r="X413" s="7">
        <v>-0.26185999999999998</v>
      </c>
      <c r="Y413" s="7">
        <v>0.80703000000000003</v>
      </c>
      <c r="Z413" s="7">
        <v>-0.55020999999999998</v>
      </c>
      <c r="AA413" s="7">
        <v>-9.5500000000000002E-2</v>
      </c>
      <c r="AB413" s="7">
        <v>-6.8500000000000005E-2</v>
      </c>
      <c r="AC413" s="7">
        <v>1.1255390000000001</v>
      </c>
      <c r="AD413" s="7">
        <v>3.5712000000000001E-2</v>
      </c>
      <c r="AE413" s="7">
        <v>1.113613</v>
      </c>
      <c r="AF413" s="7">
        <v>-0.45845000000000002</v>
      </c>
      <c r="AG413" s="7">
        <v>0.96803700000000004</v>
      </c>
      <c r="AH413" s="7">
        <v>-0.38107000000000002</v>
      </c>
      <c r="AI413" s="7">
        <v>-0.42525000000000002</v>
      </c>
      <c r="AJ413" s="7">
        <v>-1.4019999999999999E-2</v>
      </c>
      <c r="AK413" s="7">
        <v>0.21284600000000001</v>
      </c>
      <c r="AL413" s="7">
        <v>-0.17882000000000001</v>
      </c>
      <c r="AM413" s="7">
        <v>-0.75783</v>
      </c>
      <c r="AN413" s="7">
        <v>0.11142000000000001</v>
      </c>
      <c r="AO413" s="7">
        <v>-0.19972999999999999</v>
      </c>
      <c r="AP413" s="7">
        <v>0.97854399999999997</v>
      </c>
      <c r="AQ413" s="7">
        <v>-0.28309000000000001</v>
      </c>
      <c r="AR413" s="7">
        <v>0.245861</v>
      </c>
      <c r="AS413" s="7">
        <v>0.65841000000000005</v>
      </c>
      <c r="AT413" s="7">
        <v>0.14912900000000001</v>
      </c>
      <c r="AU413" s="7">
        <v>1.5106809999999999</v>
      </c>
      <c r="AV413" s="7">
        <v>-0.12731999999999999</v>
      </c>
      <c r="AW413" s="7">
        <v>0.70469099999999996</v>
      </c>
      <c r="AX413" s="7">
        <v>0.15420300000000001</v>
      </c>
      <c r="AY413" s="7">
        <v>0.47432800000000003</v>
      </c>
      <c r="AZ413" s="7">
        <v>0.11419700000000001</v>
      </c>
      <c r="BA413" s="7">
        <v>0.91814499999999999</v>
      </c>
      <c r="BB413" s="7">
        <v>0.307004</v>
      </c>
      <c r="BC413" s="7">
        <v>0.35367999999999999</v>
      </c>
      <c r="BD413" s="7">
        <v>0.14532600000000001</v>
      </c>
      <c r="BE413" s="7">
        <v>2.7448E-2</v>
      </c>
      <c r="BF413" s="7">
        <v>2.1286689999999999</v>
      </c>
      <c r="BG413" s="7">
        <v>1.691408</v>
      </c>
      <c r="BH413" s="7">
        <v>1.1742330000000001</v>
      </c>
      <c r="BI413" s="7">
        <v>1.6966319999999999</v>
      </c>
      <c r="BJ413" s="21">
        <v>6.1750044820000003</v>
      </c>
      <c r="BK413" s="21">
        <v>4.9037394519999999</v>
      </c>
      <c r="BL413" s="21">
        <v>0.31868729000000001</v>
      </c>
      <c r="BM413" s="21">
        <v>0.48534935699999998</v>
      </c>
      <c r="BN413" s="21">
        <v>0.60435986500000005</v>
      </c>
    </row>
    <row r="414" spans="1:66" ht="13">
      <c r="A414" s="7">
        <v>413</v>
      </c>
      <c r="B414" s="8" t="s">
        <v>1170</v>
      </c>
      <c r="C414" s="8" t="s">
        <v>1171</v>
      </c>
      <c r="D414" s="7">
        <v>2001</v>
      </c>
      <c r="E414" s="8" t="s">
        <v>114</v>
      </c>
      <c r="F414" s="2" t="s">
        <v>114</v>
      </c>
      <c r="G414" s="2" t="s">
        <v>199</v>
      </c>
      <c r="H414" s="9" t="str">
        <f t="shared" si="5"/>
        <v>sad</v>
      </c>
      <c r="I414" s="9"/>
      <c r="J414" s="8" t="s">
        <v>1172</v>
      </c>
      <c r="K414" s="7">
        <v>-0.40490999999999999</v>
      </c>
      <c r="L414" s="7">
        <v>0.42189199999999999</v>
      </c>
      <c r="M414" s="7">
        <v>-0.15039</v>
      </c>
      <c r="N414" s="7">
        <v>0.50243800000000005</v>
      </c>
      <c r="O414" s="7">
        <v>1.237746</v>
      </c>
      <c r="P414" s="7">
        <v>0.77410299999999999</v>
      </c>
      <c r="Q414" s="7">
        <v>0.39450499999999999</v>
      </c>
      <c r="R414" s="7">
        <v>0.81600099999999998</v>
      </c>
      <c r="S414" s="7">
        <v>0.75929999999999997</v>
      </c>
      <c r="T414" s="7">
        <v>1.1145020000000001</v>
      </c>
      <c r="U414" s="7">
        <v>0.51566500000000004</v>
      </c>
      <c r="V414" s="7">
        <v>0.89990999999999999</v>
      </c>
      <c r="W414" s="7">
        <v>0.35309299999999999</v>
      </c>
      <c r="X414" s="7">
        <v>1.9E-3</v>
      </c>
      <c r="Y414" s="7">
        <v>1.0850070000000001</v>
      </c>
      <c r="Z414" s="7">
        <v>0.68672999999999995</v>
      </c>
      <c r="AA414" s="7">
        <v>-0.67696999999999996</v>
      </c>
      <c r="AB414" s="7">
        <v>0.34010200000000002</v>
      </c>
      <c r="AC414" s="7">
        <v>0.20635100000000001</v>
      </c>
      <c r="AD414" s="7">
        <v>-0.65534000000000003</v>
      </c>
      <c r="AE414" s="7">
        <v>-0.14573</v>
      </c>
      <c r="AF414" s="7">
        <v>0.80714799999999998</v>
      </c>
      <c r="AG414" s="7">
        <v>-0.36770999999999998</v>
      </c>
      <c r="AH414" s="7">
        <v>0.12027400000000001</v>
      </c>
      <c r="AI414" s="7">
        <v>-0.20457</v>
      </c>
      <c r="AJ414" s="7">
        <v>4.4491000000000003E-2</v>
      </c>
      <c r="AK414" s="7">
        <v>-1.15778</v>
      </c>
      <c r="AL414" s="7">
        <v>0.223963</v>
      </c>
      <c r="AM414" s="7">
        <v>1.4626729999999999</v>
      </c>
      <c r="AN414" s="7">
        <v>0.58709</v>
      </c>
      <c r="AO414" s="7">
        <v>0.63114499999999996</v>
      </c>
      <c r="AP414" s="7">
        <v>-0.31365999999999999</v>
      </c>
      <c r="AQ414" s="7">
        <v>0.898756</v>
      </c>
      <c r="AR414" s="7">
        <v>-0.44618000000000002</v>
      </c>
      <c r="AS414" s="7">
        <v>-0.75971</v>
      </c>
      <c r="AT414" s="7">
        <v>0.80155299999999996</v>
      </c>
      <c r="AU414" s="7">
        <v>-0.56803000000000003</v>
      </c>
      <c r="AV414" s="7">
        <v>-1.11877</v>
      </c>
      <c r="AW414" s="7">
        <v>0.146235</v>
      </c>
      <c r="AX414" s="7">
        <v>0.71977599999999997</v>
      </c>
      <c r="AY414" s="7">
        <v>0.48269499999999999</v>
      </c>
      <c r="AZ414" s="7">
        <v>0.61882499999999996</v>
      </c>
      <c r="BA414" s="7">
        <v>0.41721900000000001</v>
      </c>
      <c r="BB414" s="7">
        <v>-0.24284</v>
      </c>
      <c r="BC414" s="7">
        <v>-1.31351</v>
      </c>
      <c r="BD414" s="7">
        <v>-0.98646999999999996</v>
      </c>
      <c r="BE414" s="7">
        <v>-0.35392000000000001</v>
      </c>
      <c r="BF414" s="7">
        <v>-0.56298000000000004</v>
      </c>
      <c r="BG414" s="7">
        <v>-0.14502000000000001</v>
      </c>
      <c r="BH414" s="7">
        <v>-0.38828000000000001</v>
      </c>
      <c r="BI414" s="7">
        <v>-0.111</v>
      </c>
      <c r="BJ414" s="21">
        <v>4.4490938189999998</v>
      </c>
      <c r="BK414" s="21">
        <v>4.6559696199999996</v>
      </c>
      <c r="BL414" s="21">
        <v>0.59328585899999997</v>
      </c>
      <c r="BM414" s="21">
        <v>0.96490538100000001</v>
      </c>
      <c r="BN414" s="21">
        <v>0.70882147600000001</v>
      </c>
    </row>
    <row r="415" spans="1:66" ht="13">
      <c r="A415" s="7">
        <v>414</v>
      </c>
      <c r="B415" s="8" t="s">
        <v>1173</v>
      </c>
      <c r="C415" s="8" t="s">
        <v>1174</v>
      </c>
      <c r="D415" s="7">
        <v>2008</v>
      </c>
      <c r="E415" s="8" t="s">
        <v>114</v>
      </c>
      <c r="F415" s="2" t="s">
        <v>114</v>
      </c>
      <c r="G415" s="2" t="s">
        <v>114</v>
      </c>
      <c r="H415" s="9" t="str">
        <f t="shared" si="5"/>
        <v>sad</v>
      </c>
      <c r="I415" s="9"/>
      <c r="J415" s="8" t="s">
        <v>1175</v>
      </c>
      <c r="K415" s="7">
        <v>-0.75292999999999999</v>
      </c>
      <c r="L415" s="7">
        <v>3.6500999999999999E-2</v>
      </c>
      <c r="M415" s="7">
        <v>1.0547690000000001</v>
      </c>
      <c r="N415" s="7">
        <v>2.9999000000000001E-2</v>
      </c>
      <c r="O415" s="7">
        <v>0.54759899999999995</v>
      </c>
      <c r="P415" s="7">
        <v>-0.60421999999999998</v>
      </c>
      <c r="Q415" s="7">
        <v>-0.60975999999999997</v>
      </c>
      <c r="R415" s="7">
        <v>0.15144299999999999</v>
      </c>
      <c r="S415" s="7">
        <v>0.75578299999999998</v>
      </c>
      <c r="T415" s="7">
        <v>0.14202699999999999</v>
      </c>
      <c r="U415" s="7">
        <v>-3.866E-2</v>
      </c>
      <c r="V415" s="7">
        <v>-0.40832000000000002</v>
      </c>
      <c r="W415" s="7">
        <v>3.7891000000000001E-2</v>
      </c>
      <c r="X415" s="7">
        <v>0.16280600000000001</v>
      </c>
      <c r="Y415" s="7">
        <v>0.311311</v>
      </c>
      <c r="Z415" s="7">
        <v>0.95887500000000003</v>
      </c>
      <c r="AA415" s="7">
        <v>-6.2390000000000001E-2</v>
      </c>
      <c r="AB415" s="7">
        <v>0.41145100000000001</v>
      </c>
      <c r="AC415" s="7">
        <v>0.14931</v>
      </c>
      <c r="AD415" s="7">
        <v>0.295788</v>
      </c>
      <c r="AE415" s="7">
        <v>0.82144399999999995</v>
      </c>
      <c r="AF415" s="7">
        <v>0.55610400000000004</v>
      </c>
      <c r="AG415" s="7">
        <v>0.136042</v>
      </c>
      <c r="AH415" s="7">
        <v>2.5276E-2</v>
      </c>
      <c r="AI415" s="7">
        <v>1.0772569999999999</v>
      </c>
      <c r="AJ415" s="7">
        <v>-0.18028</v>
      </c>
      <c r="AK415" s="7">
        <v>-0.16202</v>
      </c>
      <c r="AL415" s="7">
        <v>-0.79615999999999998</v>
      </c>
      <c r="AM415" s="7">
        <v>1.0843750000000001</v>
      </c>
      <c r="AN415" s="7">
        <v>-0.23419000000000001</v>
      </c>
      <c r="AO415" s="7">
        <v>-0.72423000000000004</v>
      </c>
      <c r="AP415" s="7">
        <v>0.75943000000000005</v>
      </c>
      <c r="AQ415" s="7">
        <v>-0.84994000000000003</v>
      </c>
      <c r="AR415" s="7">
        <v>-0.38311000000000001</v>
      </c>
      <c r="AS415" s="7">
        <v>-1.3539600000000001</v>
      </c>
      <c r="AT415" s="7">
        <v>-0.51610999999999996</v>
      </c>
      <c r="AU415" s="7">
        <v>1.343402</v>
      </c>
      <c r="AV415" s="7">
        <v>-0.52061999999999997</v>
      </c>
      <c r="AW415" s="7">
        <v>-1.1792899999999999</v>
      </c>
      <c r="AX415" s="7">
        <v>-0.52617000000000003</v>
      </c>
      <c r="AY415" s="7">
        <v>-1.19347</v>
      </c>
      <c r="AZ415" s="7">
        <v>0.425871</v>
      </c>
      <c r="BA415" s="7">
        <v>0.36688300000000001</v>
      </c>
      <c r="BB415" s="7">
        <v>-0.44158999999999998</v>
      </c>
      <c r="BC415" s="7">
        <v>-1.31351</v>
      </c>
      <c r="BD415" s="7">
        <v>-0.40035999999999999</v>
      </c>
      <c r="BE415" s="7">
        <v>-0.51641999999999999</v>
      </c>
      <c r="BF415" s="7">
        <v>-0.67491999999999996</v>
      </c>
      <c r="BG415" s="7">
        <v>-0.22513</v>
      </c>
      <c r="BH415" s="7">
        <v>-0.96187999999999996</v>
      </c>
      <c r="BI415" s="7">
        <v>-0.33571000000000001</v>
      </c>
      <c r="BJ415" s="21">
        <v>4.0612845420000001</v>
      </c>
      <c r="BK415" s="21">
        <v>4.391369343</v>
      </c>
      <c r="BL415" s="21">
        <v>0.61477661100000003</v>
      </c>
      <c r="BM415" s="21">
        <v>0.91152042200000005</v>
      </c>
      <c r="BN415" s="21">
        <v>0.77870207999999996</v>
      </c>
    </row>
    <row r="416" spans="1:66" ht="13">
      <c r="A416" s="7">
        <v>415</v>
      </c>
      <c r="B416" s="8" t="s">
        <v>1176</v>
      </c>
      <c r="C416" s="8" t="s">
        <v>1177</v>
      </c>
      <c r="D416" s="7">
        <v>2012</v>
      </c>
      <c r="E416" s="8" t="s">
        <v>114</v>
      </c>
      <c r="F416" s="2" t="s">
        <v>114</v>
      </c>
      <c r="G416" s="2" t="s">
        <v>114</v>
      </c>
      <c r="H416" s="9" t="str">
        <f t="shared" si="5"/>
        <v>sad</v>
      </c>
      <c r="I416" s="9"/>
      <c r="J416" s="8" t="s">
        <v>1178</v>
      </c>
      <c r="K416" s="7">
        <v>0.10391499999999999</v>
      </c>
      <c r="L416" s="7">
        <v>0.62717400000000001</v>
      </c>
      <c r="M416" s="7">
        <v>-1.473E-2</v>
      </c>
      <c r="N416" s="7">
        <v>0.30641000000000002</v>
      </c>
      <c r="O416" s="7">
        <v>0.48597899999999999</v>
      </c>
      <c r="P416" s="7">
        <v>0.33354299999999998</v>
      </c>
      <c r="Q416" s="7">
        <v>-0.43045</v>
      </c>
      <c r="R416" s="7">
        <v>1.212024</v>
      </c>
      <c r="S416" s="7">
        <v>-0.25858999999999999</v>
      </c>
      <c r="T416" s="7">
        <v>0.49997200000000003</v>
      </c>
      <c r="U416" s="7">
        <v>0.21965599999999999</v>
      </c>
      <c r="V416" s="7">
        <v>2.3030080000000002</v>
      </c>
      <c r="W416" s="7">
        <v>-7.7579999999999996E-2</v>
      </c>
      <c r="X416" s="7">
        <v>0.31770900000000002</v>
      </c>
      <c r="Y416" s="7">
        <v>-1.1511800000000001</v>
      </c>
      <c r="Z416" s="7">
        <v>0.49496800000000002</v>
      </c>
      <c r="AA416" s="7">
        <v>-0.96079000000000003</v>
      </c>
      <c r="AB416" s="7">
        <v>1.7919309999999999</v>
      </c>
      <c r="AC416" s="7">
        <v>1.2267950000000001</v>
      </c>
      <c r="AD416" s="7">
        <v>0.66512800000000005</v>
      </c>
      <c r="AE416" s="7">
        <v>4.4504000000000002E-2</v>
      </c>
      <c r="AF416" s="7">
        <v>1.5693870000000001</v>
      </c>
      <c r="AG416" s="7">
        <v>0.70709699999999998</v>
      </c>
      <c r="AH416" s="7">
        <v>0.42019800000000002</v>
      </c>
      <c r="AI416" s="7">
        <v>0.143236</v>
      </c>
      <c r="AJ416" s="7">
        <v>-0.28986000000000001</v>
      </c>
      <c r="AK416" s="7">
        <v>-0.41570000000000001</v>
      </c>
      <c r="AL416" s="7">
        <v>-1.0092399999999999</v>
      </c>
      <c r="AM416" s="7">
        <v>1.009628</v>
      </c>
      <c r="AN416" s="7">
        <v>1.1654260000000001</v>
      </c>
      <c r="AO416" s="7">
        <v>-1.0038499999999999</v>
      </c>
      <c r="AP416" s="7">
        <v>-4.0730000000000002E-2</v>
      </c>
      <c r="AQ416" s="7">
        <v>-0.84967999999999999</v>
      </c>
      <c r="AR416" s="7">
        <v>0.31218699999999999</v>
      </c>
      <c r="AS416" s="7">
        <v>-0.32301000000000002</v>
      </c>
      <c r="AT416" s="7">
        <v>-0.92325000000000002</v>
      </c>
      <c r="AU416" s="7">
        <v>-0.49360999999999999</v>
      </c>
      <c r="AV416" s="7">
        <v>-0.99729999999999996</v>
      </c>
      <c r="AW416" s="7">
        <v>-0.25322</v>
      </c>
      <c r="AX416" s="7">
        <v>0.13106899999999999</v>
      </c>
      <c r="AY416" s="7">
        <v>-0.13208</v>
      </c>
      <c r="AZ416" s="7">
        <v>0.71859899999999999</v>
      </c>
      <c r="BA416" s="7">
        <v>0.38698700000000003</v>
      </c>
      <c r="BB416" s="7">
        <v>-0.13088</v>
      </c>
      <c r="BC416" s="7">
        <v>1.5282929999999999</v>
      </c>
      <c r="BD416" s="7">
        <v>9.4130000000000005E-2</v>
      </c>
      <c r="BE416" s="7">
        <v>0.14219300000000001</v>
      </c>
      <c r="BF416" s="7">
        <v>0.20976700000000001</v>
      </c>
      <c r="BG416" s="7">
        <v>0.241371</v>
      </c>
      <c r="BH416" s="7">
        <v>-0.59094000000000002</v>
      </c>
      <c r="BI416" s="7">
        <v>0.20987600000000001</v>
      </c>
      <c r="BJ416" s="21">
        <v>4.797604561</v>
      </c>
      <c r="BK416" s="21">
        <v>4.8282871250000001</v>
      </c>
      <c r="BL416" s="21">
        <v>0.54526257499999997</v>
      </c>
      <c r="BM416" s="21">
        <v>0.92463886699999998</v>
      </c>
      <c r="BN416" s="21">
        <v>0.66352605799999997</v>
      </c>
    </row>
    <row r="417" spans="1:66" ht="13">
      <c r="A417" s="7">
        <v>416</v>
      </c>
      <c r="B417" s="8" t="s">
        <v>1179</v>
      </c>
      <c r="C417" s="8" t="s">
        <v>967</v>
      </c>
      <c r="D417" s="7">
        <v>1975</v>
      </c>
      <c r="E417" s="8" t="s">
        <v>114</v>
      </c>
      <c r="F417" s="2" t="s">
        <v>114</v>
      </c>
      <c r="G417" s="2" t="s">
        <v>114</v>
      </c>
      <c r="H417" s="9" t="str">
        <f t="shared" si="5"/>
        <v>sad</v>
      </c>
      <c r="I417" s="9"/>
      <c r="J417" s="8" t="s">
        <v>1180</v>
      </c>
      <c r="K417" s="7">
        <v>-0.99424000000000001</v>
      </c>
      <c r="L417" s="7">
        <v>-0.23454</v>
      </c>
      <c r="M417" s="7">
        <v>0.192001</v>
      </c>
      <c r="N417" s="7">
        <v>0.75176600000000005</v>
      </c>
      <c r="O417" s="7">
        <v>-1.8628800000000001</v>
      </c>
      <c r="P417" s="7">
        <v>0.26240599999999997</v>
      </c>
      <c r="Q417" s="7">
        <v>2.2122280000000001</v>
      </c>
      <c r="R417" s="7">
        <v>1.5414840000000001</v>
      </c>
      <c r="S417" s="7">
        <v>-1.4970300000000001</v>
      </c>
      <c r="T417" s="7">
        <v>-0.28448000000000001</v>
      </c>
      <c r="U417" s="7">
        <v>-0.42142000000000002</v>
      </c>
      <c r="V417" s="7">
        <v>-0.53698999999999997</v>
      </c>
      <c r="W417" s="7">
        <v>-0.50685999999999998</v>
      </c>
      <c r="X417" s="7">
        <v>-0.71816999999999998</v>
      </c>
      <c r="Y417" s="7">
        <v>-1.1925600000000001</v>
      </c>
      <c r="Z417" s="7">
        <v>-0.30589</v>
      </c>
      <c r="AA417" s="7">
        <v>-0.89615999999999996</v>
      </c>
      <c r="AB417" s="7">
        <v>-0.44578000000000001</v>
      </c>
      <c r="AC417" s="7">
        <v>-2.20913</v>
      </c>
      <c r="AD417" s="7">
        <v>0.13689299999999999</v>
      </c>
      <c r="AE417" s="7">
        <v>-0.82921999999999996</v>
      </c>
      <c r="AF417" s="7">
        <v>-0.82847000000000004</v>
      </c>
      <c r="AG417" s="7">
        <v>-1.0751500000000001</v>
      </c>
      <c r="AH417" s="7">
        <v>0.875251</v>
      </c>
      <c r="AI417" s="7">
        <v>-0.42388999999999999</v>
      </c>
      <c r="AJ417" s="7">
        <v>0.49323400000000001</v>
      </c>
      <c r="AK417" s="7">
        <v>-0.91627999999999998</v>
      </c>
      <c r="AL417" s="7">
        <v>-0.39315</v>
      </c>
      <c r="AM417" s="7">
        <v>-1.5395000000000001</v>
      </c>
      <c r="AN417" s="7">
        <v>-0.91801999999999995</v>
      </c>
      <c r="AO417" s="7">
        <v>-0.49969999999999998</v>
      </c>
      <c r="AP417" s="7">
        <v>-0.35064000000000001</v>
      </c>
      <c r="AQ417" s="7">
        <v>-0.92084999999999995</v>
      </c>
      <c r="AR417" s="7">
        <v>-0.70477000000000001</v>
      </c>
      <c r="AS417" s="7">
        <v>1.010605</v>
      </c>
      <c r="AT417" s="7">
        <v>-0.41653000000000001</v>
      </c>
      <c r="AU417" s="7">
        <v>-0.71575</v>
      </c>
      <c r="AV417" s="7">
        <v>-0.55174000000000001</v>
      </c>
      <c r="AW417" s="7">
        <v>-0.29615999999999998</v>
      </c>
      <c r="AX417" s="7">
        <v>-1.38703</v>
      </c>
      <c r="AY417" s="7">
        <v>-0.72494000000000003</v>
      </c>
      <c r="AZ417" s="7">
        <v>0.67647900000000005</v>
      </c>
      <c r="BA417" s="7">
        <v>0.90729199999999999</v>
      </c>
      <c r="BB417" s="7">
        <v>-0.37236999999999998</v>
      </c>
      <c r="BC417" s="7">
        <v>-0.73058000000000001</v>
      </c>
      <c r="BD417" s="7">
        <v>-1.52881</v>
      </c>
      <c r="BE417" s="7">
        <v>-0.65391999999999995</v>
      </c>
      <c r="BF417" s="7">
        <v>-1.1248899999999999</v>
      </c>
      <c r="BG417" s="7">
        <v>-0.92866000000000004</v>
      </c>
      <c r="BH417" s="7">
        <v>0.67408400000000002</v>
      </c>
      <c r="BI417" s="7">
        <v>-1.1306499999999999</v>
      </c>
      <c r="BJ417" s="21">
        <v>4.8893299099999998</v>
      </c>
      <c r="BK417" s="21">
        <v>4.4920272829999996</v>
      </c>
      <c r="BL417" s="21">
        <v>0.51770687100000001</v>
      </c>
      <c r="BM417" s="21">
        <v>0.81438827499999999</v>
      </c>
      <c r="BN417" s="21">
        <v>0.56604492699999998</v>
      </c>
    </row>
    <row r="418" spans="1:66" ht="13">
      <c r="A418" s="7">
        <v>417</v>
      </c>
      <c r="B418" s="8" t="s">
        <v>1181</v>
      </c>
      <c r="C418" s="8" t="s">
        <v>741</v>
      </c>
      <c r="D418" s="7">
        <v>1978</v>
      </c>
      <c r="E418" s="8" t="s">
        <v>114</v>
      </c>
      <c r="F418" s="2" t="s">
        <v>199</v>
      </c>
      <c r="G418" s="2" t="s">
        <v>114</v>
      </c>
      <c r="H418" s="9" t="str">
        <f t="shared" si="5"/>
        <v>sad</v>
      </c>
      <c r="I418" s="9"/>
      <c r="J418" s="8" t="s">
        <v>1182</v>
      </c>
      <c r="K418" s="7">
        <v>0.16650699999999999</v>
      </c>
      <c r="L418" s="7">
        <v>-1.7654700000000001</v>
      </c>
      <c r="M418" s="7">
        <v>-0.59424999999999994</v>
      </c>
      <c r="N418" s="7">
        <v>-1.0807199999999999</v>
      </c>
      <c r="O418" s="7">
        <v>-0.54249000000000003</v>
      </c>
      <c r="P418" s="7">
        <v>1.481454</v>
      </c>
      <c r="Q418" s="7">
        <v>1.7783549999999999</v>
      </c>
      <c r="R418" s="7">
        <v>1.5672429999999999</v>
      </c>
      <c r="S418" s="7">
        <v>-1.2609999999999999</v>
      </c>
      <c r="T418" s="7">
        <v>0.16828499999999999</v>
      </c>
      <c r="U418" s="7">
        <v>1.19462</v>
      </c>
      <c r="V418" s="7">
        <v>-0.38208999999999999</v>
      </c>
      <c r="W418" s="7">
        <v>-1.5368999999999999</v>
      </c>
      <c r="X418" s="7">
        <v>-1.09118</v>
      </c>
      <c r="Y418" s="7">
        <v>1.178976</v>
      </c>
      <c r="Z418" s="7">
        <v>-0.29530000000000001</v>
      </c>
      <c r="AA418" s="7">
        <v>-1.95842</v>
      </c>
      <c r="AB418" s="7">
        <v>-0.32643</v>
      </c>
      <c r="AC418" s="7">
        <v>0.79487200000000002</v>
      </c>
      <c r="AD418" s="7">
        <v>-0.72570000000000001</v>
      </c>
      <c r="AE418" s="7">
        <v>-0.96514999999999995</v>
      </c>
      <c r="AF418" s="7">
        <v>-0.11942999999999999</v>
      </c>
      <c r="AG418" s="7">
        <v>-0.29437999999999998</v>
      </c>
      <c r="AH418" s="7">
        <v>-6.6430000000000003E-2</v>
      </c>
      <c r="AI418" s="7">
        <v>-1.5303800000000001</v>
      </c>
      <c r="AJ418" s="7">
        <v>-0.26391999999999999</v>
      </c>
      <c r="AK418" s="7">
        <v>1.417146</v>
      </c>
      <c r="AL418" s="7">
        <v>0.28215600000000002</v>
      </c>
      <c r="AM418" s="7">
        <v>0.277227</v>
      </c>
      <c r="AN418" s="7">
        <v>0.38655699999999998</v>
      </c>
      <c r="AO418" s="7">
        <v>0.19367599999999999</v>
      </c>
      <c r="AP418" s="7">
        <v>-0.27126</v>
      </c>
      <c r="AQ418" s="7">
        <v>-0.60924</v>
      </c>
      <c r="AR418" s="7">
        <v>0.38392599999999999</v>
      </c>
      <c r="AS418" s="7">
        <v>9.9738999999999994E-2</v>
      </c>
      <c r="AT418" s="7">
        <v>-0.52356000000000003</v>
      </c>
      <c r="AU418" s="7">
        <v>-0.50529999999999997</v>
      </c>
      <c r="AV418" s="7">
        <v>-0.18987000000000001</v>
      </c>
      <c r="AW418" s="7">
        <v>0.68316600000000005</v>
      </c>
      <c r="AX418" s="7">
        <v>-2.5839999999999998E-2</v>
      </c>
      <c r="AY418" s="7">
        <v>0.44479299999999999</v>
      </c>
      <c r="AZ418" s="7">
        <v>0.86619000000000002</v>
      </c>
      <c r="BA418" s="7">
        <v>2.0019779999999998</v>
      </c>
      <c r="BB418" s="7">
        <v>-0.32872000000000001</v>
      </c>
      <c r="BC418" s="7">
        <v>-0.25916</v>
      </c>
      <c r="BD418" s="7">
        <v>0.28587299999999999</v>
      </c>
      <c r="BE418" s="7">
        <v>-4.3880000000000002E-2</v>
      </c>
      <c r="BF418" s="7">
        <v>-0.72867000000000004</v>
      </c>
      <c r="BG418" s="7">
        <v>-0.67</v>
      </c>
      <c r="BH418" s="7">
        <v>1.162819</v>
      </c>
      <c r="BI418" s="7">
        <v>3.0571000000000001E-2</v>
      </c>
      <c r="BJ418" s="21">
        <v>5.4860634800000003</v>
      </c>
      <c r="BK418" s="21">
        <v>5.4462995530000002</v>
      </c>
      <c r="BL418" s="21">
        <v>0.41553732799999998</v>
      </c>
      <c r="BM418" s="21">
        <v>0.58944112100000001</v>
      </c>
      <c r="BN418" s="21">
        <v>0.38559407000000001</v>
      </c>
    </row>
    <row r="419" spans="1:66" ht="13">
      <c r="A419" s="7">
        <v>418</v>
      </c>
      <c r="B419" s="8" t="s">
        <v>1183</v>
      </c>
      <c r="C419" s="8" t="s">
        <v>1184</v>
      </c>
      <c r="D419" s="7">
        <v>2014</v>
      </c>
      <c r="E419" s="8" t="s">
        <v>114</v>
      </c>
      <c r="F419" s="2" t="s">
        <v>114</v>
      </c>
      <c r="G419" s="2" t="s">
        <v>114</v>
      </c>
      <c r="H419" s="9" t="str">
        <f t="shared" si="5"/>
        <v>sad</v>
      </c>
      <c r="I419" s="9"/>
      <c r="J419" s="8" t="s">
        <v>1185</v>
      </c>
      <c r="K419" s="7">
        <v>-0.63900999999999997</v>
      </c>
      <c r="L419" s="7">
        <v>0.77473700000000001</v>
      </c>
      <c r="M419" s="7">
        <v>-0.77090000000000003</v>
      </c>
      <c r="N419" s="7">
        <v>0.36863299999999999</v>
      </c>
      <c r="O419" s="7">
        <v>2.225657</v>
      </c>
      <c r="P419" s="7">
        <v>1.041841</v>
      </c>
      <c r="Q419" s="7">
        <v>0.97974700000000003</v>
      </c>
      <c r="R419" s="7">
        <v>0.86203200000000002</v>
      </c>
      <c r="S419" s="7">
        <v>0.38201499999999999</v>
      </c>
      <c r="T419" s="7">
        <v>0.20265900000000001</v>
      </c>
      <c r="U419" s="7">
        <v>-1.0929199999999999</v>
      </c>
      <c r="V419" s="7">
        <v>0.67013299999999998</v>
      </c>
      <c r="W419" s="7">
        <v>-0.19112000000000001</v>
      </c>
      <c r="X419" s="7">
        <v>0.56166000000000005</v>
      </c>
      <c r="Y419" s="7">
        <v>-0.13944999999999999</v>
      </c>
      <c r="Z419" s="7">
        <v>0.53701100000000002</v>
      </c>
      <c r="AA419" s="7">
        <v>-0.42929</v>
      </c>
      <c r="AB419" s="7">
        <v>-0.41265000000000002</v>
      </c>
      <c r="AC419" s="7">
        <v>0.113646</v>
      </c>
      <c r="AD419" s="7">
        <v>0.79340500000000003</v>
      </c>
      <c r="AE419" s="7">
        <v>-1.9570000000000001</v>
      </c>
      <c r="AF419" s="7">
        <v>0.442666</v>
      </c>
      <c r="AG419" s="7">
        <v>-1.2761100000000001</v>
      </c>
      <c r="AH419" s="7">
        <v>0.21709800000000001</v>
      </c>
      <c r="AI419" s="7">
        <v>-1.6647700000000001</v>
      </c>
      <c r="AJ419" s="7">
        <v>0.42769400000000002</v>
      </c>
      <c r="AK419" s="7">
        <v>-1.1053999999999999</v>
      </c>
      <c r="AL419" s="7">
        <v>0.103675</v>
      </c>
      <c r="AM419" s="7">
        <v>-0.88004000000000004</v>
      </c>
      <c r="AN419" s="7">
        <v>0.469329</v>
      </c>
      <c r="AO419" s="7">
        <v>-0.27488000000000001</v>
      </c>
      <c r="AP419" s="7">
        <v>-1.6618299999999999</v>
      </c>
      <c r="AQ419" s="7">
        <v>-1.1383300000000001</v>
      </c>
      <c r="AR419" s="7">
        <v>-1.3307800000000001</v>
      </c>
      <c r="AS419" s="7">
        <v>0.90395400000000004</v>
      </c>
      <c r="AT419" s="7">
        <v>-1.0435000000000001</v>
      </c>
      <c r="AU419" s="7">
        <v>-2.0693700000000002</v>
      </c>
      <c r="AV419" s="7">
        <v>-1.8799699999999999</v>
      </c>
      <c r="AW419" s="7">
        <v>0.15743799999999999</v>
      </c>
      <c r="AX419" s="7">
        <v>0.93160799999999999</v>
      </c>
      <c r="AY419" s="7">
        <v>0.73563999999999996</v>
      </c>
      <c r="AZ419" s="7">
        <v>0.81733100000000003</v>
      </c>
      <c r="BA419" s="7">
        <v>0.34808699999999998</v>
      </c>
      <c r="BB419" s="7">
        <v>0.27793200000000001</v>
      </c>
      <c r="BC419" s="7">
        <v>1.1828179999999999</v>
      </c>
      <c r="BD419" s="7">
        <v>4.3547000000000002E-2</v>
      </c>
      <c r="BE419" s="7">
        <v>0.133046</v>
      </c>
      <c r="BF419" s="7">
        <v>0.10599</v>
      </c>
      <c r="BG419" s="7">
        <v>0.58678699999999995</v>
      </c>
      <c r="BH419" s="7">
        <v>-0.77309000000000005</v>
      </c>
      <c r="BI419" s="7">
        <v>1.5129999999999999E-2</v>
      </c>
      <c r="BJ419" s="21">
        <v>3.6168084139999999</v>
      </c>
      <c r="BK419" s="21">
        <v>4.785526752</v>
      </c>
      <c r="BL419" s="21">
        <v>0.64567166600000003</v>
      </c>
      <c r="BM419" s="21">
        <v>0.97008544200000002</v>
      </c>
      <c r="BN419" s="21">
        <v>0.85400372700000005</v>
      </c>
    </row>
    <row r="420" spans="1:66" ht="13">
      <c r="A420" s="7">
        <v>419</v>
      </c>
      <c r="B420" s="8" t="s">
        <v>1186</v>
      </c>
      <c r="C420" s="8" t="s">
        <v>62</v>
      </c>
      <c r="D420" s="7">
        <v>2013</v>
      </c>
      <c r="E420" s="8" t="s">
        <v>63</v>
      </c>
      <c r="F420" s="2" t="s">
        <v>114</v>
      </c>
      <c r="G420" s="2" t="s">
        <v>114</v>
      </c>
      <c r="H420" s="9" t="str">
        <f t="shared" si="5"/>
        <v>sad</v>
      </c>
      <c r="I420" s="9"/>
      <c r="J420" s="8" t="s">
        <v>1187</v>
      </c>
      <c r="K420" s="7">
        <v>-0.92928999999999995</v>
      </c>
      <c r="L420" s="7">
        <v>-0.39452999999999999</v>
      </c>
      <c r="M420" s="7">
        <v>0.31026900000000002</v>
      </c>
      <c r="N420" s="7">
        <v>0.12112199999999999</v>
      </c>
      <c r="O420" s="7">
        <v>0.80101699999999998</v>
      </c>
      <c r="P420" s="7">
        <v>0.62028000000000005</v>
      </c>
      <c r="Q420" s="7">
        <v>-0.81677999999999995</v>
      </c>
      <c r="R420" s="7">
        <v>0.70190900000000001</v>
      </c>
      <c r="S420" s="7">
        <v>0.41176099999999999</v>
      </c>
      <c r="T420" s="7">
        <v>0.11210100000000001</v>
      </c>
      <c r="U420" s="7">
        <v>-0.41826000000000002</v>
      </c>
      <c r="V420" s="7">
        <v>0.798508</v>
      </c>
      <c r="W420" s="7">
        <v>0.21940499999999999</v>
      </c>
      <c r="X420" s="7">
        <v>1.009574</v>
      </c>
      <c r="Y420" s="7">
        <v>-0.82865</v>
      </c>
      <c r="Z420" s="7">
        <v>1.819771</v>
      </c>
      <c r="AA420" s="7">
        <v>4.8703999999999997E-2</v>
      </c>
      <c r="AB420" s="7">
        <v>0.62308399999999997</v>
      </c>
      <c r="AC420" s="7">
        <v>-0.98255999999999999</v>
      </c>
      <c r="AD420" s="7">
        <v>1.558654</v>
      </c>
      <c r="AE420" s="7">
        <v>-0.48331000000000002</v>
      </c>
      <c r="AF420" s="7">
        <v>1.113046</v>
      </c>
      <c r="AG420" s="7">
        <v>0.31438300000000002</v>
      </c>
      <c r="AH420" s="7">
        <v>1.38859</v>
      </c>
      <c r="AI420" s="7">
        <v>0.82731500000000002</v>
      </c>
      <c r="AJ420" s="7">
        <v>1.490855</v>
      </c>
      <c r="AK420" s="7">
        <v>-0.92157</v>
      </c>
      <c r="AL420" s="7">
        <v>-1.5333399999999999</v>
      </c>
      <c r="AM420" s="7">
        <v>-0.49067</v>
      </c>
      <c r="AN420" s="7">
        <v>-1.00048</v>
      </c>
      <c r="AO420" s="7">
        <v>-1.3025199999999999</v>
      </c>
      <c r="AP420" s="7">
        <v>0.230965</v>
      </c>
      <c r="AQ420" s="7">
        <v>-1.44577</v>
      </c>
      <c r="AR420" s="7">
        <v>-1.1800600000000001</v>
      </c>
      <c r="AS420" s="7">
        <v>-1.9226099999999999</v>
      </c>
      <c r="AT420" s="7">
        <v>-0.92635000000000001</v>
      </c>
      <c r="AU420" s="7">
        <v>0.79691100000000004</v>
      </c>
      <c r="AV420" s="7">
        <v>-1.21848</v>
      </c>
      <c r="AW420" s="7">
        <v>-0.38085999999999998</v>
      </c>
      <c r="AX420" s="7">
        <v>0.34700599999999998</v>
      </c>
      <c r="AY420" s="7">
        <v>-0.20336000000000001</v>
      </c>
      <c r="AZ420" s="7">
        <v>0.64349400000000001</v>
      </c>
      <c r="BA420" s="7">
        <v>0.17045199999999999</v>
      </c>
      <c r="BB420" s="7">
        <v>-0.39316000000000001</v>
      </c>
      <c r="BC420" s="7">
        <v>-1.10446</v>
      </c>
      <c r="BD420" s="7">
        <v>0.96818099999999996</v>
      </c>
      <c r="BE420" s="7">
        <v>0.14355899999999999</v>
      </c>
      <c r="BF420" s="7">
        <v>-0.85604000000000002</v>
      </c>
      <c r="BG420" s="7">
        <v>-0.64275000000000004</v>
      </c>
      <c r="BH420" s="7">
        <v>-0.87661999999999995</v>
      </c>
      <c r="BI420" s="7">
        <v>-0.90769999999999995</v>
      </c>
      <c r="BJ420" s="21">
        <v>4.1943745610000001</v>
      </c>
      <c r="BK420" s="21">
        <v>4.5343165399999998</v>
      </c>
      <c r="BL420" s="21">
        <v>0.59490871400000001</v>
      </c>
      <c r="BM420" s="21">
        <v>0.89983546699999994</v>
      </c>
      <c r="BN420" s="21">
        <v>0.774811625</v>
      </c>
    </row>
    <row r="421" spans="1:66" ht="13">
      <c r="A421" s="7">
        <v>420</v>
      </c>
      <c r="B421" s="8" t="s">
        <v>1188</v>
      </c>
      <c r="C421" s="8" t="s">
        <v>1189</v>
      </c>
      <c r="D421" s="7">
        <v>1980</v>
      </c>
      <c r="E421" s="8" t="s">
        <v>114</v>
      </c>
      <c r="F421" s="2" t="s">
        <v>114</v>
      </c>
      <c r="G421" s="2" t="s">
        <v>114</v>
      </c>
      <c r="H421" s="9" t="str">
        <f t="shared" si="5"/>
        <v>sad</v>
      </c>
      <c r="I421" s="9"/>
      <c r="J421" s="8" t="s">
        <v>1190</v>
      </c>
      <c r="K421" s="7">
        <v>-0.22001000000000001</v>
      </c>
      <c r="L421" s="7">
        <v>-1.4292</v>
      </c>
      <c r="M421" s="7">
        <v>0.21864600000000001</v>
      </c>
      <c r="N421" s="7">
        <v>-0.74182000000000003</v>
      </c>
      <c r="O421" s="7">
        <v>-0.95665999999999995</v>
      </c>
      <c r="P421" s="7">
        <v>-0.13006000000000001</v>
      </c>
      <c r="Q421" s="7">
        <v>1.497293</v>
      </c>
      <c r="R421" s="7">
        <v>-0.22266</v>
      </c>
      <c r="S421" s="7">
        <v>-0.44491000000000003</v>
      </c>
      <c r="T421" s="7">
        <v>-5.9589999999999997E-2</v>
      </c>
      <c r="U421" s="7">
        <v>-0.72897000000000001</v>
      </c>
      <c r="V421" s="7">
        <v>0.22622300000000001</v>
      </c>
      <c r="W421" s="7">
        <v>-0.34656999999999999</v>
      </c>
      <c r="X421" s="7">
        <v>3.1310999999999999E-2</v>
      </c>
      <c r="Y421" s="7">
        <v>3.4326000000000002E-2</v>
      </c>
      <c r="Z421" s="7">
        <v>0.182171</v>
      </c>
      <c r="AA421" s="7">
        <v>-0.43515999999999999</v>
      </c>
      <c r="AB421" s="7">
        <v>0.20274600000000001</v>
      </c>
      <c r="AC421" s="7">
        <v>-0.64963000000000004</v>
      </c>
      <c r="AD421" s="7">
        <v>-0.23741999999999999</v>
      </c>
      <c r="AE421" s="7">
        <v>9.6087000000000006E-2</v>
      </c>
      <c r="AF421" s="7">
        <v>1.7635019999999999</v>
      </c>
      <c r="AG421" s="7">
        <v>0.32373099999999999</v>
      </c>
      <c r="AH421" s="7">
        <v>0.224657</v>
      </c>
      <c r="AI421" s="7">
        <v>-0.85575999999999997</v>
      </c>
      <c r="AJ421" s="7">
        <v>0.924315</v>
      </c>
      <c r="AK421" s="7">
        <v>-1.28329</v>
      </c>
      <c r="AL421" s="7">
        <v>-1.0504800000000001</v>
      </c>
      <c r="AM421" s="7">
        <v>-0.24895</v>
      </c>
      <c r="AN421" s="7">
        <v>-1.3734999999999999</v>
      </c>
      <c r="AO421" s="7">
        <v>-0.62180999999999997</v>
      </c>
      <c r="AP421" s="7">
        <v>-1.22698</v>
      </c>
      <c r="AQ421" s="7">
        <v>0.225744</v>
      </c>
      <c r="AR421" s="7">
        <v>1.4411339999999999</v>
      </c>
      <c r="AS421" s="7">
        <v>-0.49308999999999997</v>
      </c>
      <c r="AT421" s="7">
        <v>-0.23638999999999999</v>
      </c>
      <c r="AU421" s="7">
        <v>-1.05888</v>
      </c>
      <c r="AV421" s="7">
        <v>0.13161</v>
      </c>
      <c r="AW421" s="7">
        <v>-0.27</v>
      </c>
      <c r="AX421" s="7">
        <v>-0.74251999999999996</v>
      </c>
      <c r="AY421" s="7">
        <v>-0.60875000000000001</v>
      </c>
      <c r="AZ421" s="7">
        <v>0.80664800000000003</v>
      </c>
      <c r="BA421" s="7">
        <v>0.79055699999999995</v>
      </c>
      <c r="BB421" s="7">
        <v>-0.41971000000000003</v>
      </c>
      <c r="BC421" s="7">
        <v>1.1828179999999999</v>
      </c>
      <c r="BD421" s="7">
        <v>-0.12325999999999999</v>
      </c>
      <c r="BE421" s="7">
        <v>8.1449999999999995E-2</v>
      </c>
      <c r="BF421" s="7">
        <v>-0.70874999999999999</v>
      </c>
      <c r="BG421" s="7">
        <v>-1.1432599999999999</v>
      </c>
      <c r="BH421" s="7">
        <v>0.52067200000000002</v>
      </c>
      <c r="BI421" s="7">
        <v>-0.88593999999999995</v>
      </c>
      <c r="BJ421" s="21">
        <v>4.9500775340000001</v>
      </c>
      <c r="BK421" s="21">
        <v>4.9017186160000001</v>
      </c>
      <c r="BL421" s="21">
        <v>0.43406838199999997</v>
      </c>
      <c r="BM421" s="21">
        <v>0.78338366699999995</v>
      </c>
      <c r="BN421" s="21">
        <v>0.47207021700000001</v>
      </c>
    </row>
    <row r="422" spans="1:66" ht="13">
      <c r="A422" s="7">
        <v>421</v>
      </c>
      <c r="B422" s="8" t="s">
        <v>1191</v>
      </c>
      <c r="C422" s="8" t="s">
        <v>1192</v>
      </c>
      <c r="D422" s="7">
        <v>2016</v>
      </c>
      <c r="E422" s="8" t="s">
        <v>114</v>
      </c>
      <c r="F422" s="2" t="s">
        <v>114</v>
      </c>
      <c r="G422" s="2" t="s">
        <v>114</v>
      </c>
      <c r="H422" s="9" t="str">
        <f t="shared" si="5"/>
        <v>sad</v>
      </c>
      <c r="I422" s="9"/>
      <c r="J422" s="8" t="s">
        <v>1193</v>
      </c>
      <c r="K422" s="7">
        <v>0.49229699999999998</v>
      </c>
      <c r="L422" s="7">
        <v>-0.92913000000000001</v>
      </c>
      <c r="M422" s="7">
        <v>-0.70875999999999995</v>
      </c>
      <c r="N422" s="7">
        <v>-1.1831</v>
      </c>
      <c r="O422" s="7">
        <v>-0.90083999999999997</v>
      </c>
      <c r="P422" s="7">
        <v>-3.1899999999999998E-2</v>
      </c>
      <c r="Q422" s="7">
        <v>-3.252E-2</v>
      </c>
      <c r="R422" s="7">
        <v>0.55736300000000005</v>
      </c>
      <c r="S422" s="7">
        <v>-1.2620800000000001</v>
      </c>
      <c r="T422" s="7">
        <v>0.453129</v>
      </c>
      <c r="U422" s="7">
        <v>0.57738100000000003</v>
      </c>
      <c r="V422" s="7">
        <v>-0.25097999999999998</v>
      </c>
      <c r="W422" s="7">
        <v>-1.16645</v>
      </c>
      <c r="X422" s="7">
        <v>0.42196</v>
      </c>
      <c r="Y422" s="7">
        <v>0.400231</v>
      </c>
      <c r="Z422" s="7">
        <v>-0.57938999999999996</v>
      </c>
      <c r="AA422" s="7">
        <v>1.324344</v>
      </c>
      <c r="AB422" s="7">
        <v>0.52938600000000002</v>
      </c>
      <c r="AC422" s="7">
        <v>0.96910700000000005</v>
      </c>
      <c r="AD422" s="7">
        <v>0.46108399999999999</v>
      </c>
      <c r="AE422" s="7">
        <v>0.27863100000000002</v>
      </c>
      <c r="AF422" s="7">
        <v>0.37324099999999999</v>
      </c>
      <c r="AG422" s="7">
        <v>0.150946</v>
      </c>
      <c r="AH422" s="7">
        <v>-0.40673999999999999</v>
      </c>
      <c r="AI422" s="7">
        <v>-6.7610000000000003E-2</v>
      </c>
      <c r="AJ422" s="7">
        <v>-5.1549999999999999E-2</v>
      </c>
      <c r="AK422" s="7">
        <v>-0.28532000000000002</v>
      </c>
      <c r="AL422" s="7">
        <v>-0.98502999999999996</v>
      </c>
      <c r="AM422" s="7">
        <v>-1.19764</v>
      </c>
      <c r="AN422" s="7">
        <v>-1.17858</v>
      </c>
      <c r="AO422" s="7">
        <v>0.79959100000000005</v>
      </c>
      <c r="AP422" s="7">
        <v>-0.42902000000000001</v>
      </c>
      <c r="AQ422" s="7">
        <v>0.59049499999999999</v>
      </c>
      <c r="AR422" s="7">
        <v>0.88059500000000002</v>
      </c>
      <c r="AS422" s="7">
        <v>9.9648E-2</v>
      </c>
      <c r="AT422" s="7">
        <v>-1.179E-2</v>
      </c>
      <c r="AU422" s="7">
        <v>-5.892E-2</v>
      </c>
      <c r="AV422" s="7">
        <v>1.052052</v>
      </c>
      <c r="AW422" s="7">
        <v>0.40074199999999999</v>
      </c>
      <c r="AX422" s="7">
        <v>-8.1759999999999999E-2</v>
      </c>
      <c r="AY422" s="7">
        <v>0.18654000000000001</v>
      </c>
      <c r="AZ422" s="7">
        <v>0.48422700000000002</v>
      </c>
      <c r="BA422" s="7">
        <v>0.89341400000000004</v>
      </c>
      <c r="BB422" s="7">
        <v>-0.26515</v>
      </c>
      <c r="BC422" s="7">
        <v>1.1828179999999999</v>
      </c>
      <c r="BD422" s="7">
        <v>0.66585099999999997</v>
      </c>
      <c r="BE422" s="7">
        <v>0.89463000000000004</v>
      </c>
      <c r="BF422" s="7">
        <v>2.7851000000000001E-2</v>
      </c>
      <c r="BG422" s="7">
        <v>0.223388</v>
      </c>
      <c r="BH422" s="7">
        <v>0.42403999999999997</v>
      </c>
      <c r="BI422" s="7">
        <v>0.55040599999999995</v>
      </c>
      <c r="BJ422" s="21">
        <v>5.9697122570000003</v>
      </c>
      <c r="BK422" s="21">
        <v>5.2167387009999997</v>
      </c>
      <c r="BL422" s="21">
        <v>0.287859052</v>
      </c>
      <c r="BM422" s="21">
        <v>0.59193271400000003</v>
      </c>
      <c r="BN422" s="21">
        <v>0.28677114799999998</v>
      </c>
    </row>
    <row r="423" spans="1:66" ht="13">
      <c r="A423" s="7">
        <v>422</v>
      </c>
      <c r="B423" s="8" t="s">
        <v>1194</v>
      </c>
      <c r="C423" s="8" t="s">
        <v>676</v>
      </c>
      <c r="D423" s="7">
        <v>1971</v>
      </c>
      <c r="E423" s="8" t="s">
        <v>114</v>
      </c>
      <c r="F423" s="8" t="s">
        <v>114</v>
      </c>
      <c r="G423" s="2" t="s">
        <v>95</v>
      </c>
      <c r="H423" s="9" t="str">
        <f t="shared" si="5"/>
        <v>sad</v>
      </c>
      <c r="I423" s="9"/>
      <c r="J423" s="8" t="s">
        <v>1195</v>
      </c>
      <c r="K423" s="7">
        <v>-0.62851000000000001</v>
      </c>
      <c r="L423" s="7">
        <v>-0.75980000000000003</v>
      </c>
      <c r="M423" s="7">
        <v>1.8982589999999999</v>
      </c>
      <c r="N423" s="7">
        <v>-0.93215000000000003</v>
      </c>
      <c r="O423" s="7">
        <v>-2.3919100000000002</v>
      </c>
      <c r="P423" s="7">
        <v>0.44637900000000003</v>
      </c>
      <c r="Q423" s="7">
        <v>1.574592</v>
      </c>
      <c r="R423" s="7">
        <v>0.28926400000000002</v>
      </c>
      <c r="S423" s="7">
        <v>-1.13676</v>
      </c>
      <c r="T423" s="7">
        <v>0.60719500000000004</v>
      </c>
      <c r="U423" s="7">
        <v>-0.52012000000000003</v>
      </c>
      <c r="V423" s="7">
        <v>-0.46433999999999997</v>
      </c>
      <c r="W423" s="7">
        <v>1.3597729999999999</v>
      </c>
      <c r="X423" s="7">
        <v>-0.45448</v>
      </c>
      <c r="Y423" s="7">
        <v>-1.9667399999999999</v>
      </c>
      <c r="Z423" s="7">
        <v>-0.72313000000000005</v>
      </c>
      <c r="AA423" s="7">
        <v>-1.4990300000000001</v>
      </c>
      <c r="AB423" s="7">
        <v>-0.64664999999999995</v>
      </c>
      <c r="AC423" s="7">
        <v>-2.5551699999999999</v>
      </c>
      <c r="AD423" s="7">
        <v>-0.59189999999999998</v>
      </c>
      <c r="AE423" s="7">
        <v>0.85758999999999996</v>
      </c>
      <c r="AF423" s="7">
        <v>0.29348000000000002</v>
      </c>
      <c r="AG423" s="7">
        <v>-1.55247</v>
      </c>
      <c r="AH423" s="7">
        <v>-0.92837000000000003</v>
      </c>
      <c r="AI423" s="7">
        <v>-0.74226000000000003</v>
      </c>
      <c r="AJ423" s="7">
        <v>-0.98467000000000005</v>
      </c>
      <c r="AK423" s="7">
        <v>2.0423119999999999</v>
      </c>
      <c r="AL423" s="7">
        <v>-0.57820000000000005</v>
      </c>
      <c r="AM423" s="7">
        <v>-1.2224299999999999</v>
      </c>
      <c r="AN423" s="7">
        <v>-0.26030999999999999</v>
      </c>
      <c r="AO423" s="7">
        <v>-2.66E-3</v>
      </c>
      <c r="AP423" s="7">
        <v>0.78967299999999996</v>
      </c>
      <c r="AQ423" s="7">
        <v>-0.95586000000000004</v>
      </c>
      <c r="AR423" s="7">
        <v>-0.7792</v>
      </c>
      <c r="AS423" s="7">
        <v>-0.14940999999999999</v>
      </c>
      <c r="AT423" s="7">
        <v>-1.1840299999999999</v>
      </c>
      <c r="AU423" s="7">
        <v>-0.61721999999999999</v>
      </c>
      <c r="AV423" s="7">
        <v>0.84946200000000005</v>
      </c>
      <c r="AW423" s="7">
        <v>-1.1727300000000001</v>
      </c>
      <c r="AX423" s="7">
        <v>-2.0977800000000002</v>
      </c>
      <c r="AY423" s="7">
        <v>-1.30291</v>
      </c>
      <c r="AZ423" s="7">
        <v>0.85930499999999999</v>
      </c>
      <c r="BA423" s="7">
        <v>0.98224500000000003</v>
      </c>
      <c r="BB423" s="7">
        <v>-0.46550000000000002</v>
      </c>
      <c r="BC423" s="7">
        <v>1.5282929999999999</v>
      </c>
      <c r="BD423" s="7">
        <v>-0.96021000000000001</v>
      </c>
      <c r="BE423" s="7">
        <v>-1.07633</v>
      </c>
      <c r="BF423" s="7">
        <v>-0.83067000000000002</v>
      </c>
      <c r="BG423" s="7">
        <v>-0.81074999999999997</v>
      </c>
      <c r="BH423" s="7">
        <v>-4.0059999999999998E-2</v>
      </c>
      <c r="BI423" s="7">
        <v>0.220193</v>
      </c>
      <c r="BJ423" s="21">
        <v>4.6535940169999996</v>
      </c>
      <c r="BK423" s="21">
        <v>4.8897457119999999</v>
      </c>
      <c r="BL423" s="21">
        <v>0.49593895700000001</v>
      </c>
      <c r="BM423" s="21">
        <v>0.69224959600000002</v>
      </c>
      <c r="BN423" s="21">
        <v>0.464520037</v>
      </c>
    </row>
    <row r="424" spans="1:66" ht="13">
      <c r="A424" s="7">
        <v>423</v>
      </c>
      <c r="B424" s="8" t="s">
        <v>1196</v>
      </c>
      <c r="C424" s="8" t="s">
        <v>1197</v>
      </c>
      <c r="D424" s="7">
        <v>2006</v>
      </c>
      <c r="E424" s="8" t="s">
        <v>114</v>
      </c>
      <c r="F424" s="2" t="s">
        <v>114</v>
      </c>
      <c r="G424" s="2" t="s">
        <v>114</v>
      </c>
      <c r="H424" s="9" t="str">
        <f t="shared" si="5"/>
        <v>sad</v>
      </c>
      <c r="I424" s="9"/>
      <c r="J424" s="8" t="s">
        <v>1198</v>
      </c>
      <c r="K424" s="7">
        <v>1.491544</v>
      </c>
      <c r="L424" s="7">
        <v>-0.68711</v>
      </c>
      <c r="M424" s="7">
        <v>-1.0076000000000001</v>
      </c>
      <c r="N424" s="7">
        <v>-0.28555000000000003</v>
      </c>
      <c r="O424" s="7">
        <v>0.93215800000000004</v>
      </c>
      <c r="P424" s="7">
        <v>-0.18778</v>
      </c>
      <c r="Q424" s="7">
        <v>-0.25874999999999998</v>
      </c>
      <c r="R424" s="7">
        <v>-1.3303199999999999</v>
      </c>
      <c r="S424" s="7">
        <v>0.23585800000000001</v>
      </c>
      <c r="T424" s="7">
        <v>-1.22092</v>
      </c>
      <c r="U424" s="7">
        <v>0.346252</v>
      </c>
      <c r="V424" s="7">
        <v>-0.16173999999999999</v>
      </c>
      <c r="W424" s="7">
        <v>0.50597199999999998</v>
      </c>
      <c r="X424" s="7">
        <v>-0.89778000000000002</v>
      </c>
      <c r="Y424" s="7">
        <v>0.434784</v>
      </c>
      <c r="Z424" s="7">
        <v>-0.77690000000000003</v>
      </c>
      <c r="AA424" s="7">
        <v>0.203597</v>
      </c>
      <c r="AB424" s="7">
        <v>-0.43237999999999999</v>
      </c>
      <c r="AC424" s="7">
        <v>0.180923</v>
      </c>
      <c r="AD424" s="7">
        <v>-0.48399999999999999</v>
      </c>
      <c r="AE424" s="7">
        <v>-0.28128999999999998</v>
      </c>
      <c r="AF424" s="7">
        <v>-0.70548999999999995</v>
      </c>
      <c r="AG424" s="7">
        <v>-0.13919999999999999</v>
      </c>
      <c r="AH424" s="7">
        <v>0.41192099999999998</v>
      </c>
      <c r="AI424" s="7">
        <v>0.48274699999999998</v>
      </c>
      <c r="AJ424" s="7">
        <v>-0.11035</v>
      </c>
      <c r="AK424" s="7">
        <v>-4.8419999999999998E-2</v>
      </c>
      <c r="AL424" s="7">
        <v>-1.48708</v>
      </c>
      <c r="AM424" s="7">
        <v>-0.81067</v>
      </c>
      <c r="AN424" s="7">
        <v>-1.02633</v>
      </c>
      <c r="AO424" s="7">
        <v>-0.27256999999999998</v>
      </c>
      <c r="AP424" s="7">
        <v>-1.1741900000000001</v>
      </c>
      <c r="AQ424" s="7">
        <v>-0.76188</v>
      </c>
      <c r="AR424" s="7">
        <v>0.34678900000000001</v>
      </c>
      <c r="AS424" s="7">
        <v>-0.32729999999999998</v>
      </c>
      <c r="AT424" s="7">
        <v>0.99785199999999996</v>
      </c>
      <c r="AU424" s="7">
        <v>-0.32652999999999999</v>
      </c>
      <c r="AV424" s="7">
        <v>1.1052040000000001</v>
      </c>
      <c r="AW424" s="7">
        <v>1.40317</v>
      </c>
      <c r="AX424" s="7">
        <v>1.307901</v>
      </c>
      <c r="AY424" s="7">
        <v>1.5531250000000001</v>
      </c>
      <c r="AZ424" s="7">
        <v>0.17846799999999999</v>
      </c>
      <c r="BA424" s="7">
        <v>0.30787599999999998</v>
      </c>
      <c r="BB424" s="7">
        <v>0.19867299999999999</v>
      </c>
      <c r="BC424" s="7">
        <v>1.5282929999999999</v>
      </c>
      <c r="BD424" s="7">
        <v>0.83026</v>
      </c>
      <c r="BE424" s="7">
        <v>0.279277</v>
      </c>
      <c r="BF424" s="7">
        <v>1.948923</v>
      </c>
      <c r="BG424" s="7">
        <v>0.96662099999999995</v>
      </c>
      <c r="BH424" s="7">
        <v>0.85374499999999998</v>
      </c>
      <c r="BI424" s="7">
        <v>2.2688649999999999</v>
      </c>
      <c r="BJ424" s="21">
        <v>5.9164466859999996</v>
      </c>
      <c r="BK424" s="21">
        <v>5.2157349589999997</v>
      </c>
      <c r="BL424" s="21">
        <v>0.32877141199999999</v>
      </c>
      <c r="BM424" s="21">
        <v>0.78161382700000004</v>
      </c>
      <c r="BN424" s="21">
        <v>0.64811932999999999</v>
      </c>
    </row>
    <row r="425" spans="1:66" ht="14.35">
      <c r="A425" s="7">
        <v>424</v>
      </c>
      <c r="B425" s="8" t="s">
        <v>1377</v>
      </c>
      <c r="C425" s="8" t="s">
        <v>1378</v>
      </c>
      <c r="D425" s="7">
        <v>1970</v>
      </c>
      <c r="E425" s="8" t="s">
        <v>114</v>
      </c>
      <c r="F425" s="2" t="s">
        <v>114</v>
      </c>
      <c r="G425" s="9" t="s">
        <v>114</v>
      </c>
      <c r="H425" s="9" t="str">
        <f t="shared" si="5"/>
        <v>sad</v>
      </c>
      <c r="I425" s="9"/>
      <c r="J425" s="8" t="s">
        <v>3927</v>
      </c>
      <c r="K425" s="7">
        <v>1.1620999999999999E-2</v>
      </c>
      <c r="L425" s="7">
        <v>-0.91591999999999996</v>
      </c>
      <c r="M425" s="7">
        <v>1.06996</v>
      </c>
      <c r="N425" s="7">
        <v>-0.51744000000000001</v>
      </c>
      <c r="O425" s="7">
        <v>-0.60938000000000003</v>
      </c>
      <c r="P425" s="7">
        <v>-0.19325999999999999</v>
      </c>
      <c r="Q425" s="7">
        <v>1.3405450000000001</v>
      </c>
      <c r="R425" s="7">
        <v>-0.307</v>
      </c>
      <c r="S425" s="7">
        <v>-1.4831000000000001</v>
      </c>
      <c r="T425" s="7">
        <v>-0.30952000000000002</v>
      </c>
      <c r="U425" s="7">
        <v>0.67369699999999999</v>
      </c>
      <c r="V425" s="7">
        <v>-0.90871000000000002</v>
      </c>
      <c r="W425" s="7">
        <v>-2.02915</v>
      </c>
      <c r="X425" s="7">
        <v>-0.62312000000000001</v>
      </c>
      <c r="Y425" s="7">
        <v>0.56128699999999998</v>
      </c>
      <c r="Z425" s="7">
        <v>-1.08002</v>
      </c>
      <c r="AA425" s="7">
        <v>-1.3662799999999999</v>
      </c>
      <c r="AB425" s="7">
        <v>-1.06677</v>
      </c>
      <c r="AC425" s="7">
        <v>-0.36560999999999999</v>
      </c>
      <c r="AD425" s="7">
        <v>-0.91724000000000006</v>
      </c>
      <c r="AE425" s="7">
        <v>-0.62372000000000005</v>
      </c>
      <c r="AF425" s="7">
        <v>-1.085</v>
      </c>
      <c r="AG425" s="7">
        <v>9.4274999999999998E-2</v>
      </c>
      <c r="AH425" s="7">
        <v>-0.72260000000000002</v>
      </c>
      <c r="AI425" s="7">
        <v>-8.5629999999999998E-2</v>
      </c>
      <c r="AJ425" s="7">
        <v>-0.82023000000000001</v>
      </c>
      <c r="AK425" s="7">
        <v>-0.67788999999999999</v>
      </c>
      <c r="AL425" s="7">
        <v>-0.44364999999999999</v>
      </c>
      <c r="AM425" s="7">
        <v>-0.74202999999999997</v>
      </c>
      <c r="AN425" s="7">
        <v>0.166105</v>
      </c>
      <c r="AO425" s="7">
        <v>-1.0002500000000001</v>
      </c>
      <c r="AP425" s="7">
        <v>-1.5578399999999999</v>
      </c>
      <c r="AQ425" s="7">
        <v>-1.64201</v>
      </c>
      <c r="AR425" s="7">
        <v>-0.68930999999999998</v>
      </c>
      <c r="AS425" s="7">
        <v>0.33722299999999999</v>
      </c>
      <c r="AT425" s="7">
        <v>-0.85248000000000002</v>
      </c>
      <c r="AU425" s="7">
        <v>6.587E-3</v>
      </c>
      <c r="AV425" s="7">
        <v>0.29821599999999998</v>
      </c>
      <c r="AW425" s="7">
        <v>-0.97814999999999996</v>
      </c>
      <c r="AX425" s="7">
        <v>-1.01753</v>
      </c>
      <c r="AY425" s="7">
        <v>-0.99682999999999999</v>
      </c>
      <c r="AZ425" s="7">
        <v>-1.0259799999999999</v>
      </c>
      <c r="BA425" s="7">
        <v>-1.3973500000000001</v>
      </c>
      <c r="BB425" s="7">
        <v>-0.40344000000000002</v>
      </c>
      <c r="BC425" s="7">
        <v>0.129944</v>
      </c>
      <c r="BD425" s="7">
        <v>0.32372499999999998</v>
      </c>
      <c r="BE425" s="7">
        <v>-0.40094999999999997</v>
      </c>
      <c r="BF425" s="7">
        <v>0.10477300000000001</v>
      </c>
      <c r="BG425" s="7">
        <v>-0.11444</v>
      </c>
      <c r="BH425" s="7">
        <v>-0.73367000000000004</v>
      </c>
      <c r="BI425" s="7">
        <v>-1.0574600000000001</v>
      </c>
      <c r="BJ425" s="12">
        <v>5.0001699999999998</v>
      </c>
      <c r="BK425" s="12">
        <v>4.4285579999999998</v>
      </c>
      <c r="BL425" s="12">
        <v>0.52887200000000001</v>
      </c>
      <c r="BM425" s="12">
        <v>0.85139699999999996</v>
      </c>
      <c r="BN425" s="12">
        <v>0.62982700000000003</v>
      </c>
    </row>
    <row r="426" spans="1:66" ht="14.35">
      <c r="A426" s="7">
        <v>425</v>
      </c>
      <c r="B426" s="8" t="s">
        <v>1377</v>
      </c>
      <c r="C426" s="8" t="s">
        <v>1378</v>
      </c>
      <c r="D426" s="7">
        <v>1970</v>
      </c>
      <c r="E426" s="8" t="s">
        <v>114</v>
      </c>
      <c r="F426" s="8" t="s">
        <v>114</v>
      </c>
      <c r="G426" s="2" t="s">
        <v>114</v>
      </c>
      <c r="H426" s="9" t="str">
        <f t="shared" si="5"/>
        <v>sad</v>
      </c>
      <c r="I426" s="9"/>
      <c r="J426" s="8" t="s">
        <v>3640</v>
      </c>
      <c r="K426" s="7">
        <v>-0.42737000000000003</v>
      </c>
      <c r="L426" s="7">
        <v>-0.91722999999999999</v>
      </c>
      <c r="M426" s="7">
        <v>1.0545610000000001</v>
      </c>
      <c r="N426" s="7">
        <v>-0.52420999999999995</v>
      </c>
      <c r="O426" s="7">
        <v>-0.59326000000000001</v>
      </c>
      <c r="P426" s="7">
        <v>-0.19128000000000001</v>
      </c>
      <c r="Q426" s="7">
        <v>1.3070329999999999</v>
      </c>
      <c r="R426" s="7">
        <v>-0.31031999999999998</v>
      </c>
      <c r="S426" s="7">
        <v>-1.4484600000000001</v>
      </c>
      <c r="T426" s="7">
        <v>-0.29498999999999997</v>
      </c>
      <c r="U426" s="7">
        <v>0.62438099999999996</v>
      </c>
      <c r="V426" s="7">
        <v>-0.90134000000000003</v>
      </c>
      <c r="W426" s="7">
        <v>-1.9736199999999999</v>
      </c>
      <c r="X426" s="7">
        <v>-0.62626999999999999</v>
      </c>
      <c r="Y426" s="7">
        <v>0.50541700000000001</v>
      </c>
      <c r="Z426" s="7">
        <v>-1.0710999999999999</v>
      </c>
      <c r="AA426" s="7">
        <v>-1.3081700000000001</v>
      </c>
      <c r="AB426" s="7">
        <v>-1.06647</v>
      </c>
      <c r="AC426" s="7">
        <v>-0.41897000000000001</v>
      </c>
      <c r="AD426" s="7">
        <v>-0.91557999999999995</v>
      </c>
      <c r="AE426" s="7">
        <v>-0.5645</v>
      </c>
      <c r="AF426" s="7">
        <v>-1.08264</v>
      </c>
      <c r="AG426" s="7">
        <v>3.7961000000000002E-2</v>
      </c>
      <c r="AH426" s="7">
        <v>-0.71843999999999997</v>
      </c>
      <c r="AI426" s="7">
        <v>-3.0020000000000002E-2</v>
      </c>
      <c r="AJ426" s="7">
        <v>-0.82138999999999995</v>
      </c>
      <c r="AK426" s="7">
        <v>-0.67788999999999999</v>
      </c>
      <c r="AL426" s="7">
        <v>-0.44364999999999999</v>
      </c>
      <c r="AM426" s="7">
        <v>-0.74200999999999995</v>
      </c>
      <c r="AN426" s="7">
        <v>0.16619300000000001</v>
      </c>
      <c r="AO426" s="7">
        <v>-1.00017</v>
      </c>
      <c r="AP426" s="7">
        <v>-1.5578700000000001</v>
      </c>
      <c r="AQ426" s="7">
        <v>-1.64201</v>
      </c>
      <c r="AR426" s="7">
        <v>-0.68932000000000004</v>
      </c>
      <c r="AS426" s="7">
        <v>0.33721499999999999</v>
      </c>
      <c r="AT426" s="7">
        <v>-0.85248000000000002</v>
      </c>
      <c r="AU426" s="7">
        <v>6.5830000000000003E-3</v>
      </c>
      <c r="AV426" s="7">
        <v>0.29821199999999998</v>
      </c>
      <c r="AW426" s="7">
        <v>-0.97882000000000002</v>
      </c>
      <c r="AX426" s="7">
        <v>-1.0205200000000001</v>
      </c>
      <c r="AY426" s="7">
        <v>-0.99700999999999995</v>
      </c>
      <c r="AZ426" s="7">
        <v>0.411636</v>
      </c>
      <c r="BA426" s="7">
        <v>1.2877810000000001</v>
      </c>
      <c r="BB426" s="7">
        <v>-0.43248999999999999</v>
      </c>
      <c r="BC426" s="7">
        <v>0.129944</v>
      </c>
      <c r="BD426" s="7">
        <v>0.36714999999999998</v>
      </c>
      <c r="BE426" s="7">
        <v>-0.39801999999999998</v>
      </c>
      <c r="BF426" s="7">
        <v>-0.56147999999999998</v>
      </c>
      <c r="BG426" s="7">
        <v>-0.65354000000000001</v>
      </c>
      <c r="BH426" s="7">
        <v>-0.73307</v>
      </c>
      <c r="BI426" s="7">
        <v>-1.6659900000000001</v>
      </c>
      <c r="BJ426" s="12">
        <v>5.0001699999999998</v>
      </c>
      <c r="BK426" s="12">
        <v>4.4285579999999998</v>
      </c>
      <c r="BL426" s="12">
        <v>0.52887200000000001</v>
      </c>
      <c r="BM426" s="12">
        <v>0.85139699999999996</v>
      </c>
      <c r="BN426" s="12">
        <v>0.62982700000000003</v>
      </c>
    </row>
    <row r="427" spans="1:66" ht="13">
      <c r="A427" s="7">
        <v>426</v>
      </c>
      <c r="B427" s="8" t="s">
        <v>1199</v>
      </c>
      <c r="C427" s="8" t="s">
        <v>1200</v>
      </c>
      <c r="D427" s="7">
        <v>1999</v>
      </c>
      <c r="E427" s="8" t="s">
        <v>114</v>
      </c>
      <c r="F427" s="8" t="s">
        <v>114</v>
      </c>
      <c r="G427" s="2" t="s">
        <v>114</v>
      </c>
      <c r="H427" s="9" t="str">
        <f t="shared" si="5"/>
        <v>sad</v>
      </c>
      <c r="I427" s="9"/>
      <c r="J427" s="8" t="s">
        <v>1201</v>
      </c>
      <c r="K427" s="7">
        <v>-0.53739999999999999</v>
      </c>
      <c r="L427" s="7">
        <v>-0.52207000000000003</v>
      </c>
      <c r="M427" s="7">
        <v>0.34930699999999998</v>
      </c>
      <c r="N427" s="7">
        <v>0.71782699999999999</v>
      </c>
      <c r="O427" s="7">
        <v>-0.7137</v>
      </c>
      <c r="P427" s="7">
        <v>0.54662500000000003</v>
      </c>
      <c r="Q427" s="7">
        <v>0.13626099999999999</v>
      </c>
      <c r="R427" s="7">
        <v>1.3457110000000001</v>
      </c>
      <c r="S427" s="7">
        <v>-0.30381999999999998</v>
      </c>
      <c r="T427" s="7">
        <v>0.40928700000000001</v>
      </c>
      <c r="U427" s="7">
        <v>-0.31218000000000001</v>
      </c>
      <c r="V427" s="7">
        <v>0.88227299999999997</v>
      </c>
      <c r="W427" s="7">
        <v>0.77898500000000004</v>
      </c>
      <c r="X427" s="7">
        <v>0.461953</v>
      </c>
      <c r="Y427" s="7">
        <v>-0.14798</v>
      </c>
      <c r="Z427" s="7">
        <v>0.228158</v>
      </c>
      <c r="AA427" s="7">
        <v>-7.4020000000000002E-2</v>
      </c>
      <c r="AB427" s="7">
        <v>2.4127369999999999</v>
      </c>
      <c r="AC427" s="7">
        <v>0.93000099999999997</v>
      </c>
      <c r="AD427" s="7">
        <v>1.4896320000000001</v>
      </c>
      <c r="AE427" s="7">
        <v>-0.24518999999999999</v>
      </c>
      <c r="AF427" s="7">
        <v>0.44986100000000001</v>
      </c>
      <c r="AG427" s="7">
        <v>-0.54547999999999996</v>
      </c>
      <c r="AH427" s="7">
        <v>2.0542590000000001</v>
      </c>
      <c r="AI427" s="7">
        <v>3.7941999999999997E-2</v>
      </c>
      <c r="AJ427" s="7">
        <v>3.0504880000000001</v>
      </c>
      <c r="AK427" s="7">
        <v>-1.39015</v>
      </c>
      <c r="AL427" s="7">
        <v>-0.98755000000000004</v>
      </c>
      <c r="AM427" s="7">
        <v>-0.98965000000000003</v>
      </c>
      <c r="AN427" s="7">
        <v>0.13959299999999999</v>
      </c>
      <c r="AO427" s="7">
        <v>-1.0769599999999999</v>
      </c>
      <c r="AP427" s="7">
        <v>-0.66976000000000002</v>
      </c>
      <c r="AQ427" s="7">
        <v>-0.31502000000000002</v>
      </c>
      <c r="AR427" s="7">
        <v>-0.67962999999999996</v>
      </c>
      <c r="AS427" s="7">
        <v>0.83680500000000002</v>
      </c>
      <c r="AT427" s="7">
        <v>-0.85823000000000005</v>
      </c>
      <c r="AU427" s="7">
        <v>0.295597</v>
      </c>
      <c r="AV427" s="7">
        <v>-0.25012000000000001</v>
      </c>
      <c r="AW427" s="7">
        <v>-0.29996</v>
      </c>
      <c r="AX427" s="7">
        <v>-0.55884</v>
      </c>
      <c r="AY427" s="7">
        <v>-0.53647999999999996</v>
      </c>
      <c r="AZ427" s="7">
        <v>0.73965199999999998</v>
      </c>
      <c r="BA427" s="7">
        <v>0.23522799999999999</v>
      </c>
      <c r="BB427" s="7">
        <v>-0.35505999999999999</v>
      </c>
      <c r="BC427" s="7">
        <v>1.1828179999999999</v>
      </c>
      <c r="BD427" s="7">
        <v>-1.2333400000000001</v>
      </c>
      <c r="BE427" s="7">
        <v>6.7974999999999994E-2</v>
      </c>
      <c r="BF427" s="7">
        <v>-0.89707000000000003</v>
      </c>
      <c r="BG427" s="7">
        <v>-0.62477000000000005</v>
      </c>
      <c r="BH427" s="7">
        <v>0.22914200000000001</v>
      </c>
      <c r="BI427" s="7">
        <v>-0.23602000000000001</v>
      </c>
      <c r="BJ427" s="21">
        <v>4.6393876079999998</v>
      </c>
      <c r="BK427" s="21">
        <v>4.9100093840000003</v>
      </c>
      <c r="BL427" s="21">
        <v>0.50805133599999996</v>
      </c>
      <c r="BM427" s="21">
        <v>0.91224706200000005</v>
      </c>
      <c r="BN427" s="21">
        <v>0.55775201299999999</v>
      </c>
    </row>
    <row r="428" spans="1:66" ht="13">
      <c r="A428" s="7">
        <v>427</v>
      </c>
      <c r="B428" s="8" t="s">
        <v>1202</v>
      </c>
      <c r="C428" s="8" t="s">
        <v>1000</v>
      </c>
      <c r="D428" s="7">
        <v>1966</v>
      </c>
      <c r="E428" s="8" t="s">
        <v>114</v>
      </c>
      <c r="F428" s="2" t="s">
        <v>63</v>
      </c>
      <c r="G428" s="2" t="s">
        <v>114</v>
      </c>
      <c r="H428" s="9" t="str">
        <f t="shared" si="5"/>
        <v>sad</v>
      </c>
      <c r="I428" s="9"/>
      <c r="J428" s="8" t="s">
        <v>1203</v>
      </c>
      <c r="K428" s="7">
        <v>-2.5700599999999998</v>
      </c>
      <c r="L428" s="7">
        <v>-0.61223000000000005</v>
      </c>
      <c r="M428" s="7">
        <v>1.992075</v>
      </c>
      <c r="N428" s="7">
        <v>-0.17863999999999999</v>
      </c>
      <c r="O428" s="7">
        <v>-1.55027</v>
      </c>
      <c r="P428" s="7">
        <v>1.1287480000000001</v>
      </c>
      <c r="Q428" s="7">
        <v>-0.10453999999999999</v>
      </c>
      <c r="R428" s="7">
        <v>0.34893299999999999</v>
      </c>
      <c r="S428" s="7">
        <v>0.32291900000000001</v>
      </c>
      <c r="T428" s="7">
        <v>-0.44224999999999998</v>
      </c>
      <c r="U428" s="7">
        <v>-3.1937500000000001</v>
      </c>
      <c r="V428" s="7">
        <v>0.24537400000000001</v>
      </c>
      <c r="W428" s="7">
        <v>1.0315460000000001</v>
      </c>
      <c r="X428" s="7">
        <v>-0.55767</v>
      </c>
      <c r="Y428" s="7">
        <v>-1.62747</v>
      </c>
      <c r="Z428" s="7">
        <v>0.78388999999999998</v>
      </c>
      <c r="AA428" s="7">
        <v>-1.1561600000000001</v>
      </c>
      <c r="AB428" s="7">
        <v>0.142597</v>
      </c>
      <c r="AC428" s="7">
        <v>-2.3221400000000001</v>
      </c>
      <c r="AD428" s="7">
        <v>-6.6299999999999998E-2</v>
      </c>
      <c r="AE428" s="7">
        <v>-2.2916500000000002</v>
      </c>
      <c r="AF428" s="7">
        <v>0.34449000000000002</v>
      </c>
      <c r="AG428" s="7">
        <v>-0.55357000000000001</v>
      </c>
      <c r="AH428" s="7">
        <v>1.7494810000000001</v>
      </c>
      <c r="AI428" s="7">
        <v>4.8926999999999998E-2</v>
      </c>
      <c r="AJ428" s="7">
        <v>1.440059</v>
      </c>
      <c r="AK428" s="7">
        <v>-1.7756799999999999</v>
      </c>
      <c r="AL428" s="7">
        <v>-0.92852000000000001</v>
      </c>
      <c r="AM428" s="7">
        <v>-1.5729900000000001</v>
      </c>
      <c r="AN428" s="7">
        <v>-1.78213</v>
      </c>
      <c r="AO428" s="7">
        <v>-0.86265999999999998</v>
      </c>
      <c r="AP428" s="7">
        <v>-1.2439100000000001</v>
      </c>
      <c r="AQ428" s="7">
        <v>0.116008</v>
      </c>
      <c r="AR428" s="7">
        <v>-1.5898600000000001</v>
      </c>
      <c r="AS428" s="7">
        <v>-1.4630300000000001</v>
      </c>
      <c r="AT428" s="7">
        <v>-0.77358000000000005</v>
      </c>
      <c r="AU428" s="7">
        <v>-1.4270499999999999</v>
      </c>
      <c r="AV428" s="7">
        <v>-0.37586999999999998</v>
      </c>
      <c r="AW428" s="7">
        <v>-1.84324</v>
      </c>
      <c r="AX428" s="7">
        <v>-2.56684</v>
      </c>
      <c r="AY428" s="7">
        <v>-1.9231799999999999</v>
      </c>
      <c r="AZ428" s="7">
        <v>1.9708840000000001</v>
      </c>
      <c r="BA428" s="7">
        <v>0.305591</v>
      </c>
      <c r="BB428" s="7">
        <v>-0.50443000000000005</v>
      </c>
      <c r="BC428" s="7">
        <v>-0.86443999999999999</v>
      </c>
      <c r="BD428" s="7">
        <v>-0.37036999999999998</v>
      </c>
      <c r="BE428" s="7">
        <v>-0.82186999999999999</v>
      </c>
      <c r="BF428" s="7">
        <v>-1.4973099999999999</v>
      </c>
      <c r="BG428" s="7">
        <v>-1.11527</v>
      </c>
      <c r="BH428" s="7">
        <v>-0.83228999999999997</v>
      </c>
      <c r="BI428" s="7">
        <v>-2.2471800000000002</v>
      </c>
      <c r="BJ428" s="21">
        <v>3.7301819319999998</v>
      </c>
      <c r="BK428" s="21">
        <v>4.0773153310000003</v>
      </c>
      <c r="BL428" s="21">
        <v>0.71399796000000004</v>
      </c>
      <c r="BM428" s="21">
        <v>0.96587771200000005</v>
      </c>
      <c r="BN428" s="21">
        <v>0.80662882300000005</v>
      </c>
    </row>
    <row r="429" spans="1:66" ht="13">
      <c r="A429" s="7">
        <v>428</v>
      </c>
      <c r="B429" s="8" t="s">
        <v>1204</v>
      </c>
      <c r="C429" s="8" t="s">
        <v>1205</v>
      </c>
      <c r="D429" s="7">
        <v>1981</v>
      </c>
      <c r="E429" s="8" t="s">
        <v>114</v>
      </c>
      <c r="F429" s="2" t="s">
        <v>114</v>
      </c>
      <c r="G429" s="2" t="s">
        <v>114</v>
      </c>
      <c r="H429" s="9" t="str">
        <f t="shared" si="5"/>
        <v>sad</v>
      </c>
      <c r="I429" s="9"/>
      <c r="J429" s="8" t="s">
        <v>1206</v>
      </c>
      <c r="K429" s="7">
        <v>-0.33506999999999998</v>
      </c>
      <c r="L429" s="7">
        <v>-0.25230000000000002</v>
      </c>
      <c r="M429" s="7">
        <v>0.145097</v>
      </c>
      <c r="N429" s="7">
        <v>0.48699599999999998</v>
      </c>
      <c r="O429" s="7">
        <v>-1.00095</v>
      </c>
      <c r="P429" s="7">
        <v>-0.71014999999999995</v>
      </c>
      <c r="Q429" s="7">
        <v>-2.0216699999999999</v>
      </c>
      <c r="R429" s="7">
        <v>2.915073</v>
      </c>
      <c r="S429" s="7">
        <v>1.7356009999999999</v>
      </c>
      <c r="T429" s="7">
        <v>2.6547160000000001</v>
      </c>
      <c r="U429" s="7">
        <v>-2.3431600000000001</v>
      </c>
      <c r="V429" s="7">
        <v>2.1516380000000002</v>
      </c>
      <c r="W429" s="7">
        <v>-0.99094000000000004</v>
      </c>
      <c r="X429" s="7">
        <v>2.9247299999999998</v>
      </c>
      <c r="Y429" s="7">
        <v>2.8476309999999998</v>
      </c>
      <c r="Z429" s="7">
        <v>2.751134</v>
      </c>
      <c r="AA429" s="7">
        <v>-3.2290899999999998</v>
      </c>
      <c r="AB429" s="7">
        <v>4.0515619999999997</v>
      </c>
      <c r="AC429" s="7">
        <v>0.190247</v>
      </c>
      <c r="AD429" s="7">
        <v>2.3763839999999998</v>
      </c>
      <c r="AE429" s="7">
        <v>-1.0862099999999999</v>
      </c>
      <c r="AF429" s="7">
        <v>2.1094710000000001</v>
      </c>
      <c r="AG429" s="7">
        <v>-2.1853199999999999</v>
      </c>
      <c r="AH429" s="7">
        <v>2.1992769999999999</v>
      </c>
      <c r="AI429" s="7">
        <v>0.90806799999999999</v>
      </c>
      <c r="AJ429" s="7">
        <v>2.7185570000000001</v>
      </c>
      <c r="AK429" s="7">
        <v>2.7592999999999999E-2</v>
      </c>
      <c r="AL429" s="7">
        <v>-1.2352399999999999</v>
      </c>
      <c r="AM429" s="7">
        <v>-1.26552</v>
      </c>
      <c r="AN429" s="7">
        <v>-1.4471099999999999</v>
      </c>
      <c r="AO429" s="7">
        <v>-0.67113</v>
      </c>
      <c r="AP429" s="7">
        <v>-1.19259</v>
      </c>
      <c r="AQ429" s="7">
        <v>-1.1174599999999999</v>
      </c>
      <c r="AR429" s="7">
        <v>-0.42087999999999998</v>
      </c>
      <c r="AS429" s="7">
        <v>-0.26235999999999998</v>
      </c>
      <c r="AT429" s="7">
        <v>1.027147</v>
      </c>
      <c r="AU429" s="7">
        <v>-0.80701000000000001</v>
      </c>
      <c r="AV429" s="7">
        <v>6.6280000000000006E-2</v>
      </c>
      <c r="AW429" s="7">
        <v>0.10477599999999999</v>
      </c>
      <c r="AX429" s="7">
        <v>-0.29264000000000001</v>
      </c>
      <c r="AY429" s="7">
        <v>-0.50114999999999998</v>
      </c>
      <c r="AZ429" s="7">
        <v>1.4531160000000001</v>
      </c>
      <c r="BA429" s="7">
        <v>1.2423409999999999</v>
      </c>
      <c r="BB429" s="7">
        <v>-0.27577000000000002</v>
      </c>
      <c r="BC429" s="7">
        <v>-0.73058000000000001</v>
      </c>
      <c r="BD429" s="7">
        <v>2.069242</v>
      </c>
      <c r="BE429" s="7">
        <v>0.89107099999999995</v>
      </c>
      <c r="BF429" s="7">
        <v>-0.77139999999999997</v>
      </c>
      <c r="BG429" s="7">
        <v>-0.87585999999999997</v>
      </c>
      <c r="BH429" s="7">
        <v>0.919242</v>
      </c>
      <c r="BI429" s="7">
        <v>-0.81811999999999996</v>
      </c>
      <c r="BJ429" s="21">
        <v>5.4883723260000004</v>
      </c>
      <c r="BK429" s="21">
        <v>4.6431818009999999</v>
      </c>
      <c r="BL429" s="21">
        <v>0.43046793300000002</v>
      </c>
      <c r="BM429" s="21">
        <v>0.542147398</v>
      </c>
      <c r="BN429" s="21">
        <v>0.38535672399999998</v>
      </c>
    </row>
    <row r="430" spans="1:66" ht="13">
      <c r="A430" s="7">
        <v>429</v>
      </c>
      <c r="B430" s="8" t="s">
        <v>1207</v>
      </c>
      <c r="C430" s="8" t="s">
        <v>1208</v>
      </c>
      <c r="D430" s="7">
        <v>1968</v>
      </c>
      <c r="E430" s="8" t="s">
        <v>114</v>
      </c>
      <c r="F430" s="8" t="s">
        <v>114</v>
      </c>
      <c r="G430" s="2" t="s">
        <v>114</v>
      </c>
      <c r="H430" s="9" t="str">
        <f t="shared" si="5"/>
        <v>sad</v>
      </c>
      <c r="I430" s="9"/>
      <c r="J430" s="8" t="s">
        <v>1209</v>
      </c>
      <c r="K430" s="7">
        <v>-0.88158999999999998</v>
      </c>
      <c r="L430" s="7">
        <v>-0.64970000000000006</v>
      </c>
      <c r="M430" s="7">
        <v>0.13362399999999999</v>
      </c>
      <c r="N430" s="7">
        <v>0.72631000000000001</v>
      </c>
      <c r="O430" s="7">
        <v>-0.78339000000000003</v>
      </c>
      <c r="P430" s="7">
        <v>-0.16377</v>
      </c>
      <c r="Q430" s="7">
        <v>1.578136</v>
      </c>
      <c r="R430" s="7">
        <v>0.223997</v>
      </c>
      <c r="S430" s="7">
        <v>-2.54243</v>
      </c>
      <c r="T430" s="7">
        <v>1.1831E-2</v>
      </c>
      <c r="U430" s="7">
        <v>0.403748</v>
      </c>
      <c r="V430" s="7">
        <v>2.8316000000000001E-2</v>
      </c>
      <c r="W430" s="7">
        <v>-1.6458600000000001</v>
      </c>
      <c r="X430" s="7">
        <v>-0.26717999999999997</v>
      </c>
      <c r="Y430" s="7">
        <v>-1.12391</v>
      </c>
      <c r="Z430" s="7">
        <v>-0.34826000000000001</v>
      </c>
      <c r="AA430" s="7">
        <v>-0.79981000000000002</v>
      </c>
      <c r="AB430" s="7">
        <v>-0.49567</v>
      </c>
      <c r="AC430" s="7">
        <v>-1.5205900000000001</v>
      </c>
      <c r="AD430" s="7">
        <v>-0.34092</v>
      </c>
      <c r="AE430" s="7">
        <v>-1.1429199999999999</v>
      </c>
      <c r="AF430" s="7">
        <v>0.28618300000000002</v>
      </c>
      <c r="AG430" s="7">
        <v>-0.97789000000000004</v>
      </c>
      <c r="AH430" s="7">
        <v>0.42715700000000001</v>
      </c>
      <c r="AI430" s="7">
        <v>-1.18774</v>
      </c>
      <c r="AJ430" s="7">
        <v>1.045425</v>
      </c>
      <c r="AK430" s="7">
        <v>-0.60934999999999995</v>
      </c>
      <c r="AL430" s="7">
        <v>-1.4127099999999999</v>
      </c>
      <c r="AM430" s="7">
        <v>-0.75204000000000004</v>
      </c>
      <c r="AN430" s="7">
        <v>-1.41398</v>
      </c>
      <c r="AO430" s="7">
        <v>-0.97887000000000002</v>
      </c>
      <c r="AP430" s="7">
        <v>-1.74454</v>
      </c>
      <c r="AQ430" s="7">
        <v>-0.85572000000000004</v>
      </c>
      <c r="AR430" s="7">
        <v>0.10605000000000001</v>
      </c>
      <c r="AS430" s="7">
        <v>-0.94101999999999997</v>
      </c>
      <c r="AT430" s="7">
        <v>-0.37132999999999999</v>
      </c>
      <c r="AU430" s="7">
        <v>-0.84292999999999996</v>
      </c>
      <c r="AV430" s="7">
        <v>0.284466</v>
      </c>
      <c r="AW430" s="7">
        <v>-0.30353999999999998</v>
      </c>
      <c r="AX430" s="7">
        <v>-0.99143999999999999</v>
      </c>
      <c r="AY430" s="7">
        <v>-0.45473000000000002</v>
      </c>
      <c r="AZ430" s="7">
        <v>1.509015</v>
      </c>
      <c r="BA430" s="7">
        <v>1.5533349999999999</v>
      </c>
      <c r="BB430" s="7">
        <v>-0.42880000000000001</v>
      </c>
      <c r="BC430" s="7">
        <v>0.87573000000000001</v>
      </c>
      <c r="BD430" s="7">
        <v>8.5579999999999996E-3</v>
      </c>
      <c r="BE430" s="7">
        <v>6.4899999999999999E-2</v>
      </c>
      <c r="BF430" s="7">
        <v>-1.04267</v>
      </c>
      <c r="BG430" s="7">
        <v>-0.98026999999999997</v>
      </c>
      <c r="BH430" s="7">
        <v>0.209421</v>
      </c>
      <c r="BI430" s="7">
        <v>-5.0000000000000001E-4</v>
      </c>
      <c r="BJ430" s="21">
        <v>4.8828029629999996</v>
      </c>
      <c r="BK430" s="21">
        <v>4.8162031169999997</v>
      </c>
      <c r="BL430" s="21">
        <v>0.45169845199999997</v>
      </c>
      <c r="BM430" s="21">
        <v>0.88504684</v>
      </c>
      <c r="BN430" s="21">
        <v>0.61703091899999996</v>
      </c>
    </row>
    <row r="431" spans="1:66" ht="13">
      <c r="A431" s="7">
        <v>430</v>
      </c>
      <c r="B431" s="8" t="s">
        <v>1210</v>
      </c>
      <c r="C431" s="8" t="s">
        <v>1211</v>
      </c>
      <c r="D431" s="7">
        <v>1971</v>
      </c>
      <c r="E431" s="8" t="s">
        <v>114</v>
      </c>
      <c r="F431" s="8" t="s">
        <v>114</v>
      </c>
      <c r="G431" s="2" t="s">
        <v>114</v>
      </c>
      <c r="H431" s="9" t="str">
        <f t="shared" si="5"/>
        <v>sad</v>
      </c>
      <c r="I431" s="9"/>
      <c r="J431" s="8" t="s">
        <v>1212</v>
      </c>
      <c r="K431" s="7">
        <v>-0.95184000000000002</v>
      </c>
      <c r="L431" s="7">
        <v>-1.035E-2</v>
      </c>
      <c r="M431" s="7">
        <v>1.6692100000000001</v>
      </c>
      <c r="N431" s="7">
        <v>1.353926</v>
      </c>
      <c r="O431" s="7">
        <v>-1.7927900000000001</v>
      </c>
      <c r="P431" s="7">
        <v>1.2836689999999999</v>
      </c>
      <c r="Q431" s="7">
        <v>0.46693299999999999</v>
      </c>
      <c r="R431" s="7">
        <v>-0.11917</v>
      </c>
      <c r="S431" s="7">
        <v>-2.0119600000000002</v>
      </c>
      <c r="T431" s="7">
        <v>-4.6330000000000003E-2</v>
      </c>
      <c r="U431" s="7">
        <v>-1.68848</v>
      </c>
      <c r="V431" s="7">
        <v>-1.10606</v>
      </c>
      <c r="W431" s="7">
        <v>-1.3926400000000001</v>
      </c>
      <c r="X431" s="7">
        <v>-1.2123999999999999</v>
      </c>
      <c r="Y431" s="7">
        <v>-2.5792000000000002</v>
      </c>
      <c r="Z431" s="7">
        <v>-1.06199</v>
      </c>
      <c r="AA431" s="7">
        <v>-1.1912400000000001</v>
      </c>
      <c r="AB431" s="7">
        <v>-1.43005</v>
      </c>
      <c r="AC431" s="7">
        <v>-3.1725400000000001</v>
      </c>
      <c r="AD431" s="7">
        <v>-0.15945999999999999</v>
      </c>
      <c r="AE431" s="7">
        <v>-1.3519000000000001</v>
      </c>
      <c r="AF431" s="7">
        <v>-0.49281999999999998</v>
      </c>
      <c r="AG431" s="7">
        <v>-2.8672599999999999</v>
      </c>
      <c r="AH431" s="7">
        <v>-0.35525000000000001</v>
      </c>
      <c r="AI431" s="7">
        <v>-1.5609599999999999</v>
      </c>
      <c r="AJ431" s="7">
        <v>-0.24328</v>
      </c>
      <c r="AK431" s="7">
        <v>-0.17824999999999999</v>
      </c>
      <c r="AL431" s="7">
        <v>0.31216899999999997</v>
      </c>
      <c r="AM431" s="7">
        <v>-1.06497</v>
      </c>
      <c r="AN431" s="7">
        <v>-0.80925000000000002</v>
      </c>
      <c r="AO431" s="7">
        <v>-1.40324</v>
      </c>
      <c r="AP431" s="7">
        <v>-0.53125</v>
      </c>
      <c r="AQ431" s="7">
        <v>-0.77775000000000005</v>
      </c>
      <c r="AR431" s="7">
        <v>-1.1698999999999999</v>
      </c>
      <c r="AS431" s="7">
        <v>-0.46088000000000001</v>
      </c>
      <c r="AT431" s="7">
        <v>-1.2259899999999999</v>
      </c>
      <c r="AU431" s="7">
        <v>-0.61253999999999997</v>
      </c>
      <c r="AV431" s="7">
        <v>-1.2782</v>
      </c>
      <c r="AW431" s="7">
        <v>-1.4863200000000001</v>
      </c>
      <c r="AX431" s="7">
        <v>-2.11937</v>
      </c>
      <c r="AY431" s="7">
        <v>-1.5621499999999999</v>
      </c>
      <c r="AZ431" s="7">
        <v>0.47308299999999998</v>
      </c>
      <c r="BA431" s="7">
        <v>1.069733</v>
      </c>
      <c r="BB431" s="7">
        <v>0.25706400000000001</v>
      </c>
      <c r="BC431" s="7">
        <v>-0.58601000000000003</v>
      </c>
      <c r="BD431" s="7">
        <v>-2.62704</v>
      </c>
      <c r="BE431" s="7">
        <v>-1.3700399999999999</v>
      </c>
      <c r="BF431" s="7">
        <v>-0.94162999999999997</v>
      </c>
      <c r="BG431" s="7">
        <v>-0.94994000000000001</v>
      </c>
      <c r="BH431" s="7">
        <v>-0.76139000000000001</v>
      </c>
      <c r="BI431" s="7">
        <v>-0.12453</v>
      </c>
      <c r="BJ431" s="21">
        <v>4.777485371</v>
      </c>
      <c r="BK431" s="21">
        <v>4.3112816809999996</v>
      </c>
      <c r="BL431" s="21">
        <v>0.60366165599999999</v>
      </c>
      <c r="BM431" s="21">
        <v>0.83034139900000004</v>
      </c>
      <c r="BN431" s="21">
        <v>0.66938835399999996</v>
      </c>
    </row>
    <row r="432" spans="1:66" ht="13">
      <c r="A432" s="7">
        <v>431</v>
      </c>
      <c r="B432" s="8" t="s">
        <v>1213</v>
      </c>
      <c r="C432" s="8" t="s">
        <v>1214</v>
      </c>
      <c r="D432" s="7">
        <v>1968</v>
      </c>
      <c r="E432" s="8" t="s">
        <v>114</v>
      </c>
      <c r="F432" s="2" t="s">
        <v>199</v>
      </c>
      <c r="G432" s="2" t="s">
        <v>114</v>
      </c>
      <c r="H432" s="9" t="str">
        <f t="shared" si="5"/>
        <v>sad</v>
      </c>
      <c r="I432" s="9"/>
      <c r="J432" s="8" t="s">
        <v>1215</v>
      </c>
      <c r="K432" s="7">
        <v>-1.28142</v>
      </c>
      <c r="L432" s="7">
        <v>2.8657999999999999E-2</v>
      </c>
      <c r="M432" s="7">
        <v>2.079542</v>
      </c>
      <c r="N432" s="7">
        <v>-0.75978999999999997</v>
      </c>
      <c r="O432" s="7">
        <v>-1.9844999999999999</v>
      </c>
      <c r="P432" s="7">
        <v>2.6526930000000002</v>
      </c>
      <c r="Q432" s="7">
        <v>2.744008</v>
      </c>
      <c r="R432" s="7">
        <v>0.97977800000000004</v>
      </c>
      <c r="S432" s="7">
        <v>-1.3222</v>
      </c>
      <c r="T432" s="7">
        <v>1.523876</v>
      </c>
      <c r="U432" s="7">
        <v>-0.53912000000000004</v>
      </c>
      <c r="V432" s="7">
        <v>0.26079200000000002</v>
      </c>
      <c r="W432" s="7">
        <v>7.5810000000000001E-3</v>
      </c>
      <c r="X432" s="7">
        <v>-0.66130999999999995</v>
      </c>
      <c r="Y432" s="7">
        <v>-3.04976</v>
      </c>
      <c r="Z432" s="7">
        <v>-0.30792999999999998</v>
      </c>
      <c r="AA432" s="7">
        <v>0.50074700000000005</v>
      </c>
      <c r="AB432" s="7">
        <v>-0.25803999999999999</v>
      </c>
      <c r="AC432" s="7">
        <v>-2.7315499999999999</v>
      </c>
      <c r="AD432" s="7">
        <v>-6.9680000000000006E-2</v>
      </c>
      <c r="AE432" s="7">
        <v>-0.25412000000000001</v>
      </c>
      <c r="AF432" s="7">
        <v>-0.27550000000000002</v>
      </c>
      <c r="AG432" s="7">
        <v>-3.0017</v>
      </c>
      <c r="AH432" s="7">
        <v>0.15085999999999999</v>
      </c>
      <c r="AI432" s="7">
        <v>-1.4902899999999999</v>
      </c>
      <c r="AJ432" s="7">
        <v>-0.30885000000000001</v>
      </c>
      <c r="AK432" s="7">
        <v>-1.1500600000000001</v>
      </c>
      <c r="AL432" s="7">
        <v>8.7586999999999998E-2</v>
      </c>
      <c r="AM432" s="7">
        <v>-0.28786</v>
      </c>
      <c r="AN432" s="7">
        <v>-1.60589</v>
      </c>
      <c r="AO432" s="7">
        <v>-1.2734399999999999</v>
      </c>
      <c r="AP432" s="7">
        <v>-1.0842799999999999</v>
      </c>
      <c r="AQ432" s="7">
        <v>-0.15590999999999999</v>
      </c>
      <c r="AR432" s="7">
        <v>-1.2216899999999999</v>
      </c>
      <c r="AS432" s="7">
        <v>-0.83448999999999995</v>
      </c>
      <c r="AT432" s="7">
        <v>0.21503700000000001</v>
      </c>
      <c r="AU432" s="7">
        <v>-0.96936999999999995</v>
      </c>
      <c r="AV432" s="7">
        <v>-0.64880000000000004</v>
      </c>
      <c r="AW432" s="7">
        <v>-1.4357899999999999</v>
      </c>
      <c r="AX432" s="7">
        <v>-2.16208</v>
      </c>
      <c r="AY432" s="7">
        <v>-1.3923700000000001</v>
      </c>
      <c r="AZ432" s="7">
        <v>1.054</v>
      </c>
      <c r="BA432" s="7">
        <v>1.1509240000000001</v>
      </c>
      <c r="BB432" s="7">
        <v>-0.42741000000000001</v>
      </c>
      <c r="BC432" s="7">
        <v>-1.10446</v>
      </c>
      <c r="BD432" s="7">
        <v>-0.97219</v>
      </c>
      <c r="BE432" s="7">
        <v>-1.0390200000000001</v>
      </c>
      <c r="BF432" s="7">
        <v>-1.0222599999999999</v>
      </c>
      <c r="BG432" s="7">
        <v>-1.1509199999999999</v>
      </c>
      <c r="BH432" s="7">
        <v>-0.67262</v>
      </c>
      <c r="BI432" s="7">
        <v>-1.68862</v>
      </c>
      <c r="BJ432" s="21">
        <v>4.8834791180000003</v>
      </c>
      <c r="BK432" s="21">
        <v>4.4877209660000004</v>
      </c>
      <c r="BL432" s="21">
        <v>0.57548385899999999</v>
      </c>
      <c r="BM432" s="21">
        <v>0.82001757600000003</v>
      </c>
      <c r="BN432" s="21">
        <v>0.66112542200000002</v>
      </c>
    </row>
    <row r="433" spans="1:66" ht="14">
      <c r="A433" s="7">
        <v>432</v>
      </c>
      <c r="B433" s="8" t="s">
        <v>3563</v>
      </c>
      <c r="C433" s="8" t="s">
        <v>514</v>
      </c>
      <c r="D433" s="7">
        <v>1983</v>
      </c>
      <c r="E433" s="8" t="s">
        <v>114</v>
      </c>
      <c r="F433" s="2" t="s">
        <v>114</v>
      </c>
      <c r="G433" s="9" t="s">
        <v>114</v>
      </c>
      <c r="H433" s="9" t="str">
        <f t="shared" si="5"/>
        <v>sad</v>
      </c>
      <c r="I433" s="9"/>
      <c r="J433" s="8" t="s">
        <v>3564</v>
      </c>
      <c r="K433" s="7">
        <v>0.72171099999999999</v>
      </c>
      <c r="L433" s="7">
        <v>-1.2081599999999999</v>
      </c>
      <c r="M433" s="7">
        <v>1.045885</v>
      </c>
      <c r="N433" s="7">
        <v>-0.58096999999999999</v>
      </c>
      <c r="O433" s="7">
        <v>-1.28447</v>
      </c>
      <c r="P433" s="7">
        <v>-0.78413999999999995</v>
      </c>
      <c r="Q433" s="7">
        <v>2.5460509999999998</v>
      </c>
      <c r="R433" s="7">
        <v>-0.76471999999999996</v>
      </c>
      <c r="S433" s="7">
        <v>-1.7580899999999999</v>
      </c>
      <c r="T433" s="7">
        <v>0.41365499999999999</v>
      </c>
      <c r="U433" s="7">
        <v>1.0251889999999999</v>
      </c>
      <c r="V433" s="7">
        <v>-0.75909000000000004</v>
      </c>
      <c r="W433" s="7">
        <v>-1.14333</v>
      </c>
      <c r="X433" s="7">
        <v>-0.19933999999999999</v>
      </c>
      <c r="Y433" s="7">
        <v>1.233608</v>
      </c>
      <c r="Z433" s="7">
        <v>-0.24609</v>
      </c>
      <c r="AA433" s="7">
        <v>-4.9919999999999999E-2</v>
      </c>
      <c r="AB433" s="7">
        <v>0.154081</v>
      </c>
      <c r="AC433" s="7">
        <v>-1.55392</v>
      </c>
      <c r="AD433" s="7">
        <v>-0.35881000000000002</v>
      </c>
      <c r="AE433" s="7">
        <v>0.89763199999999999</v>
      </c>
      <c r="AF433" s="7">
        <v>0.67946799999999996</v>
      </c>
      <c r="AG433" s="7">
        <v>-0.25431999999999999</v>
      </c>
      <c r="AH433" s="7">
        <v>-1.2869999999999999E-2</v>
      </c>
      <c r="AI433" s="7">
        <v>1.7338709999999999</v>
      </c>
      <c r="AJ433" s="7">
        <v>-0.20755000000000001</v>
      </c>
      <c r="AK433" s="7">
        <v>0.69930800000000004</v>
      </c>
      <c r="AL433" s="7">
        <v>-0.46467999999999998</v>
      </c>
      <c r="AM433" s="7">
        <v>0.323241</v>
      </c>
      <c r="AN433" s="7">
        <v>-8.4390000000000007E-2</v>
      </c>
      <c r="AO433" s="7">
        <v>-1.21973</v>
      </c>
      <c r="AP433" s="7">
        <v>-1.05291</v>
      </c>
      <c r="AQ433" s="7">
        <v>-0.65369999999999995</v>
      </c>
      <c r="AR433" s="7">
        <v>2.5311949999999999</v>
      </c>
      <c r="AS433" s="7">
        <v>0.126891</v>
      </c>
      <c r="AT433" s="7">
        <v>-1.09426</v>
      </c>
      <c r="AU433" s="7">
        <v>-0.35357</v>
      </c>
      <c r="AV433" s="7">
        <v>-0.46927999999999997</v>
      </c>
      <c r="AW433" s="7">
        <v>-0.69947000000000004</v>
      </c>
      <c r="AX433" s="7">
        <v>-1.14388</v>
      </c>
      <c r="AY433" s="7">
        <v>-0.75036999999999998</v>
      </c>
      <c r="AZ433" s="7">
        <v>-0.24224999999999999</v>
      </c>
      <c r="BA433" s="7">
        <v>-1.37279</v>
      </c>
      <c r="BB433" s="7">
        <v>-0.43073</v>
      </c>
      <c r="BC433" s="7">
        <v>0.129944</v>
      </c>
      <c r="BD433" s="7">
        <v>0.47963699999999998</v>
      </c>
      <c r="BE433" s="7">
        <v>0.62039800000000001</v>
      </c>
      <c r="BF433" s="7">
        <v>1.0175940000000001</v>
      </c>
      <c r="BG433" s="7">
        <v>-0.14627000000000001</v>
      </c>
      <c r="BH433" s="7">
        <v>-9.1929999999999998E-2</v>
      </c>
      <c r="BI433" s="7">
        <v>1.1405350000000001</v>
      </c>
      <c r="BJ433" s="23">
        <v>5.5079550739999998</v>
      </c>
      <c r="BK433" s="23">
        <v>5.7525348660000004</v>
      </c>
      <c r="BL433" s="23">
        <v>0.27909952399999999</v>
      </c>
      <c r="BM433" s="23">
        <v>0.71826296999999995</v>
      </c>
      <c r="BN433" s="23">
        <v>0.46159973700000001</v>
      </c>
    </row>
    <row r="434" spans="1:66" ht="13">
      <c r="A434" s="7">
        <v>433</v>
      </c>
      <c r="B434" s="8" t="s">
        <v>1216</v>
      </c>
      <c r="C434" s="8" t="s">
        <v>1217</v>
      </c>
      <c r="D434" s="7">
        <v>1986</v>
      </c>
      <c r="E434" s="8" t="s">
        <v>114</v>
      </c>
      <c r="F434" s="8" t="s">
        <v>114</v>
      </c>
      <c r="G434" s="2" t="s">
        <v>114</v>
      </c>
      <c r="H434" s="9" t="str">
        <f t="shared" si="5"/>
        <v>sad</v>
      </c>
      <c r="I434" s="9"/>
      <c r="J434" s="8" t="s">
        <v>1218</v>
      </c>
      <c r="K434" s="7">
        <v>-0.53778999999999999</v>
      </c>
      <c r="L434" s="7">
        <v>0.70835599999999999</v>
      </c>
      <c r="M434" s="7">
        <v>-1.6854899999999999</v>
      </c>
      <c r="N434" s="7">
        <v>-0.37264999999999998</v>
      </c>
      <c r="O434" s="7">
        <v>0.286879</v>
      </c>
      <c r="P434" s="7">
        <v>-0.87285000000000001</v>
      </c>
      <c r="Q434" s="7">
        <v>-0.29973</v>
      </c>
      <c r="R434" s="7">
        <v>0.30109200000000003</v>
      </c>
      <c r="S434" s="7">
        <v>-0.49273</v>
      </c>
      <c r="T434" s="7">
        <v>-0.22262999999999999</v>
      </c>
      <c r="U434" s="7">
        <v>-1.1555200000000001</v>
      </c>
      <c r="V434" s="7">
        <v>-0.67293999999999998</v>
      </c>
      <c r="W434" s="7">
        <v>-1.38243</v>
      </c>
      <c r="X434" s="7">
        <v>0.230076</v>
      </c>
      <c r="Y434" s="7">
        <v>-5.4050000000000001E-2</v>
      </c>
      <c r="Z434" s="7">
        <v>-1.0810299999999999</v>
      </c>
      <c r="AA434" s="7">
        <v>-0.34482000000000002</v>
      </c>
      <c r="AB434" s="7">
        <v>-0.79439000000000004</v>
      </c>
      <c r="AC434" s="7">
        <v>0.35784899999999997</v>
      </c>
      <c r="AD434" s="7">
        <v>-0.64770000000000005</v>
      </c>
      <c r="AE434" s="7">
        <v>-8.2489999999999994E-2</v>
      </c>
      <c r="AF434" s="7">
        <v>-0.82594999999999996</v>
      </c>
      <c r="AG434" s="7">
        <v>1.0966309999999999</v>
      </c>
      <c r="AH434" s="7">
        <v>-0.95152000000000003</v>
      </c>
      <c r="AI434" s="7">
        <v>-0.31913999999999998</v>
      </c>
      <c r="AJ434" s="7">
        <v>-1.1554599999999999</v>
      </c>
      <c r="AK434" s="7">
        <v>1.62009</v>
      </c>
      <c r="AL434" s="7">
        <v>1.117121</v>
      </c>
      <c r="AM434" s="7">
        <v>-0.72692000000000001</v>
      </c>
      <c r="AN434" s="7">
        <v>-0.94094</v>
      </c>
      <c r="AO434" s="7">
        <v>-1.391E-2</v>
      </c>
      <c r="AP434" s="7">
        <v>0.959422</v>
      </c>
      <c r="AQ434" s="7">
        <v>-8.5379999999999998E-2</v>
      </c>
      <c r="AR434" s="7">
        <v>-0.25402999999999998</v>
      </c>
      <c r="AS434" s="7">
        <v>0.256936</v>
      </c>
      <c r="AT434" s="7">
        <v>-1.1685399999999999</v>
      </c>
      <c r="AU434" s="7">
        <v>-0.91913999999999996</v>
      </c>
      <c r="AV434" s="7">
        <v>-0.10826</v>
      </c>
      <c r="AW434" s="7">
        <v>1.8743810000000001</v>
      </c>
      <c r="AX434" s="7">
        <v>0.95560699999999998</v>
      </c>
      <c r="AY434" s="7">
        <v>1.6209579999999999</v>
      </c>
      <c r="AZ434" s="7">
        <v>-3.5880000000000002E-2</v>
      </c>
      <c r="BA434" s="7">
        <v>0.48075699999999999</v>
      </c>
      <c r="BB434" s="7">
        <v>1.107513</v>
      </c>
      <c r="BC434" s="7">
        <v>1.9198310000000001</v>
      </c>
      <c r="BD434" s="7">
        <v>-0.79774999999999996</v>
      </c>
      <c r="BE434" s="7">
        <v>0.31910899999999998</v>
      </c>
      <c r="BF434" s="7">
        <v>-1.4528099999999999</v>
      </c>
      <c r="BG434" s="7">
        <v>-1.43231</v>
      </c>
      <c r="BH434" s="7">
        <v>1.9310350000000001</v>
      </c>
      <c r="BI434" s="7">
        <v>-1.79664</v>
      </c>
      <c r="BJ434" s="21">
        <v>5.0664024349999996</v>
      </c>
      <c r="BK434" s="21">
        <v>5.2913093570000003</v>
      </c>
      <c r="BL434" s="21">
        <v>0.43146914200000003</v>
      </c>
      <c r="BM434" s="21">
        <v>0.62006717899999997</v>
      </c>
      <c r="BN434" s="21">
        <v>0.57279908700000004</v>
      </c>
    </row>
    <row r="435" spans="1:66" ht="13">
      <c r="A435" s="7">
        <v>434</v>
      </c>
      <c r="B435" s="8" t="s">
        <v>1219</v>
      </c>
      <c r="C435" s="8" t="s">
        <v>1220</v>
      </c>
      <c r="D435" s="7">
        <v>2004</v>
      </c>
      <c r="E435" s="8" t="s">
        <v>114</v>
      </c>
      <c r="F435" s="2" t="s">
        <v>114</v>
      </c>
      <c r="G435" s="2" t="s">
        <v>114</v>
      </c>
      <c r="H435" s="9" t="str">
        <f t="shared" si="5"/>
        <v>sad</v>
      </c>
      <c r="I435" s="9"/>
      <c r="J435" s="8" t="s">
        <v>1221</v>
      </c>
      <c r="K435" s="7">
        <v>0.116491</v>
      </c>
      <c r="L435" s="7">
        <v>-1.39028</v>
      </c>
      <c r="M435" s="7">
        <v>-1.00528</v>
      </c>
      <c r="N435" s="7">
        <v>-0.36220000000000002</v>
      </c>
      <c r="O435" s="7">
        <v>0.56922899999999998</v>
      </c>
      <c r="P435" s="7">
        <v>1.135311</v>
      </c>
      <c r="Q435" s="7">
        <v>1.66679</v>
      </c>
      <c r="R435" s="7">
        <v>0.55147900000000005</v>
      </c>
      <c r="S435" s="7">
        <v>2.4425490000000001</v>
      </c>
      <c r="T435" s="7">
        <v>-8.1300000000000001E-3</v>
      </c>
      <c r="U435" s="7">
        <v>3.4305029999999999</v>
      </c>
      <c r="V435" s="7">
        <v>0.27496199999999998</v>
      </c>
      <c r="W435" s="7">
        <v>-0.32469999999999999</v>
      </c>
      <c r="X435" s="7">
        <v>4.1273999999999998E-2</v>
      </c>
      <c r="Y435" s="7">
        <v>-2.2097699999999998</v>
      </c>
      <c r="Z435" s="7">
        <v>-0.20627999999999999</v>
      </c>
      <c r="AA435" s="7">
        <v>0.34488000000000002</v>
      </c>
      <c r="AB435" s="7">
        <v>-0.41687999999999997</v>
      </c>
      <c r="AC435" s="7">
        <v>1.815042</v>
      </c>
      <c r="AD435" s="7">
        <v>-0.67532000000000003</v>
      </c>
      <c r="AE435" s="7">
        <v>-0.35832999999999998</v>
      </c>
      <c r="AF435" s="7">
        <v>-0.50871999999999995</v>
      </c>
      <c r="AG435" s="7">
        <v>1.120099</v>
      </c>
      <c r="AH435" s="7">
        <v>0.11482299999999999</v>
      </c>
      <c r="AI435" s="7">
        <v>4.040635</v>
      </c>
      <c r="AJ435" s="7">
        <v>0.106821</v>
      </c>
      <c r="AK435" s="7">
        <v>0.70940300000000001</v>
      </c>
      <c r="AL435" s="7">
        <v>-0.18608</v>
      </c>
      <c r="AM435" s="7">
        <v>-2.8600000000000001E-3</v>
      </c>
      <c r="AN435" s="7">
        <v>0.716665</v>
      </c>
      <c r="AO435" s="7">
        <v>0.83715200000000001</v>
      </c>
      <c r="AP435" s="7">
        <v>2.5938460000000001</v>
      </c>
      <c r="AQ435" s="7">
        <v>0.81440000000000001</v>
      </c>
      <c r="AR435" s="7">
        <v>0.36866300000000002</v>
      </c>
      <c r="AS435" s="7">
        <v>0.40934900000000002</v>
      </c>
      <c r="AT435" s="7">
        <v>0.76907999999999999</v>
      </c>
      <c r="AU435" s="7">
        <v>0.86112500000000003</v>
      </c>
      <c r="AV435" s="7">
        <v>0.49754300000000001</v>
      </c>
      <c r="AW435" s="7">
        <v>0.757629</v>
      </c>
      <c r="AX435" s="7">
        <v>0.77259299999999997</v>
      </c>
      <c r="AY435" s="7">
        <v>0.80127000000000004</v>
      </c>
      <c r="AZ435" s="7">
        <v>-0.11736000000000001</v>
      </c>
      <c r="BA435" s="7">
        <v>-2.2210000000000001E-2</v>
      </c>
      <c r="BB435" s="7">
        <v>-0.14041000000000001</v>
      </c>
      <c r="BC435" s="7">
        <v>0.60096700000000003</v>
      </c>
      <c r="BD435" s="7">
        <v>1.3585849999999999</v>
      </c>
      <c r="BE435" s="7">
        <v>1.311599</v>
      </c>
      <c r="BF435" s="7">
        <v>-0.29176000000000002</v>
      </c>
      <c r="BG435" s="7">
        <v>-0.70689999999999997</v>
      </c>
      <c r="BH435" s="7">
        <v>0.40116400000000002</v>
      </c>
      <c r="BI435" s="7">
        <v>-0.14227000000000001</v>
      </c>
      <c r="BJ435" s="21">
        <v>5.6680245400000002</v>
      </c>
      <c r="BK435" s="21">
        <v>5.313934326</v>
      </c>
      <c r="BL435" s="21">
        <v>0.60615712399999999</v>
      </c>
      <c r="BM435" s="21">
        <v>0.45603829600000001</v>
      </c>
      <c r="BN435" s="21">
        <v>0.35522374499999998</v>
      </c>
    </row>
    <row r="436" spans="1:66" ht="13">
      <c r="A436" s="7">
        <v>435</v>
      </c>
      <c r="B436" s="8" t="s">
        <v>1222</v>
      </c>
      <c r="C436" s="8" t="s">
        <v>1223</v>
      </c>
      <c r="D436" s="7">
        <v>1996</v>
      </c>
      <c r="E436" s="8" t="s">
        <v>63</v>
      </c>
      <c r="F436" s="2" t="s">
        <v>114</v>
      </c>
      <c r="G436" s="2" t="s">
        <v>114</v>
      </c>
      <c r="H436" s="9" t="str">
        <f t="shared" si="5"/>
        <v>sad</v>
      </c>
      <c r="I436" s="9"/>
      <c r="J436" s="8" t="s">
        <v>1224</v>
      </c>
      <c r="K436" s="7">
        <v>0.51403299999999996</v>
      </c>
      <c r="L436" s="7">
        <v>-0.10402</v>
      </c>
      <c r="M436" s="7">
        <v>-1.34053</v>
      </c>
      <c r="N436" s="7">
        <v>-1.06501</v>
      </c>
      <c r="O436" s="7">
        <v>0.90452900000000003</v>
      </c>
      <c r="P436" s="7">
        <v>-0.89446999999999999</v>
      </c>
      <c r="Q436" s="7">
        <v>-0.51915</v>
      </c>
      <c r="R436" s="7">
        <v>-0.75494000000000006</v>
      </c>
      <c r="S436" s="7">
        <v>0.93138799999999999</v>
      </c>
      <c r="T436" s="7">
        <v>-0.50971999999999995</v>
      </c>
      <c r="U436" s="7">
        <v>0.83756399999999998</v>
      </c>
      <c r="V436" s="7">
        <v>-0.63970000000000005</v>
      </c>
      <c r="W436" s="7">
        <v>1.8660019999999999</v>
      </c>
      <c r="X436" s="7">
        <v>-1.00634</v>
      </c>
      <c r="Y436" s="7">
        <v>0.62773599999999996</v>
      </c>
      <c r="Z436" s="7">
        <v>-1.1010599999999999</v>
      </c>
      <c r="AA436" s="7">
        <v>0.19933899999999999</v>
      </c>
      <c r="AB436" s="7">
        <v>-0.53902000000000005</v>
      </c>
      <c r="AC436" s="7">
        <v>2.3371270000000002</v>
      </c>
      <c r="AD436" s="7">
        <v>1.0291E-2</v>
      </c>
      <c r="AE436" s="7">
        <v>0.47910999999999998</v>
      </c>
      <c r="AF436" s="7">
        <v>-1.3092900000000001</v>
      </c>
      <c r="AG436" s="7">
        <v>2.1292620000000002</v>
      </c>
      <c r="AH436" s="7">
        <v>-0.75663000000000002</v>
      </c>
      <c r="AI436" s="7">
        <v>-0.78261000000000003</v>
      </c>
      <c r="AJ436" s="7">
        <v>-0.75907000000000002</v>
      </c>
      <c r="AK436" s="7">
        <v>0.79969299999999999</v>
      </c>
      <c r="AL436" s="7">
        <v>0.55643299999999996</v>
      </c>
      <c r="AM436" s="7">
        <v>0.81728699999999999</v>
      </c>
      <c r="AN436" s="7">
        <v>0.24634400000000001</v>
      </c>
      <c r="AO436" s="7">
        <v>3.7770999999999999E-2</v>
      </c>
      <c r="AP436" s="7">
        <v>1.41228</v>
      </c>
      <c r="AQ436" s="7">
        <v>1.270213</v>
      </c>
      <c r="AR436" s="7">
        <v>1.8395159999999999</v>
      </c>
      <c r="AS436" s="7">
        <v>0.84228599999999998</v>
      </c>
      <c r="AT436" s="7">
        <v>0.66459100000000004</v>
      </c>
      <c r="AU436" s="7">
        <v>1.701392</v>
      </c>
      <c r="AV436" s="7">
        <v>0.44689099999999998</v>
      </c>
      <c r="AW436" s="7">
        <v>2.150747</v>
      </c>
      <c r="AX436" s="7">
        <v>1.8199989999999999</v>
      </c>
      <c r="AY436" s="7">
        <v>2.3538070000000002</v>
      </c>
      <c r="AZ436" s="7">
        <v>4.2867000000000002E-2</v>
      </c>
      <c r="BA436" s="7">
        <v>0.52502899999999997</v>
      </c>
      <c r="BB436" s="7">
        <v>0.57698000000000005</v>
      </c>
      <c r="BC436" s="7">
        <v>-0.86443999999999999</v>
      </c>
      <c r="BD436" s="7">
        <v>0.92987500000000001</v>
      </c>
      <c r="BE436" s="7">
        <v>0.44101899999999999</v>
      </c>
      <c r="BF436" s="7">
        <v>-0.34714</v>
      </c>
      <c r="BG436" s="7">
        <v>-0.43164999999999998</v>
      </c>
      <c r="BH436" s="7">
        <v>1.7429190000000001</v>
      </c>
      <c r="BI436" s="7">
        <v>1.9521E-2</v>
      </c>
      <c r="BJ436" s="21">
        <v>5.7088050839999998</v>
      </c>
      <c r="BK436" s="21">
        <v>6.2177929880000002</v>
      </c>
      <c r="BL436" s="21">
        <v>0.48393485000000003</v>
      </c>
      <c r="BM436" s="21">
        <v>0.61346018300000005</v>
      </c>
      <c r="BN436" s="21">
        <v>0.34544399399999998</v>
      </c>
    </row>
    <row r="437" spans="1:66" ht="13">
      <c r="A437" s="7">
        <v>436</v>
      </c>
      <c r="B437" s="8" t="s">
        <v>1225</v>
      </c>
      <c r="C437" s="8" t="s">
        <v>1226</v>
      </c>
      <c r="D437" s="7">
        <v>1981</v>
      </c>
      <c r="E437" s="8" t="s">
        <v>114</v>
      </c>
      <c r="F437" s="2" t="s">
        <v>114</v>
      </c>
      <c r="G437" s="2" t="s">
        <v>63</v>
      </c>
      <c r="H437" s="9" t="str">
        <f t="shared" si="5"/>
        <v>sad</v>
      </c>
      <c r="I437" s="9"/>
      <c r="J437" s="8" t="s">
        <v>1227</v>
      </c>
      <c r="K437" s="7">
        <v>-1.2735700000000001</v>
      </c>
      <c r="L437" s="7">
        <v>-0.30518000000000001</v>
      </c>
      <c r="M437" s="7">
        <v>0.32448399999999999</v>
      </c>
      <c r="N437" s="7">
        <v>1.3349850000000001</v>
      </c>
      <c r="O437" s="7">
        <v>-0.21143999999999999</v>
      </c>
      <c r="P437" s="7">
        <v>1.3104830000000001</v>
      </c>
      <c r="Q437" s="7">
        <v>1.6891510000000001</v>
      </c>
      <c r="R437" s="7">
        <v>1.833707</v>
      </c>
      <c r="S437" s="7">
        <v>-0.89471999999999996</v>
      </c>
      <c r="T437" s="7">
        <v>0.275474</v>
      </c>
      <c r="U437" s="7">
        <v>0.83713899999999997</v>
      </c>
      <c r="V437" s="7">
        <v>0.67353499999999999</v>
      </c>
      <c r="W437" s="7">
        <v>0.45460800000000001</v>
      </c>
      <c r="X437" s="7">
        <v>1.455738</v>
      </c>
      <c r="Y437" s="7">
        <v>-0.34698000000000001</v>
      </c>
      <c r="Z437" s="7">
        <v>1.062195</v>
      </c>
      <c r="AA437" s="7">
        <v>-0.49645</v>
      </c>
      <c r="AB437" s="7">
        <v>1.0401590000000001</v>
      </c>
      <c r="AC437" s="7">
        <v>-1.6171599999999999</v>
      </c>
      <c r="AD437" s="7">
        <v>-0.19317000000000001</v>
      </c>
      <c r="AE437" s="7">
        <v>-1.6737500000000001</v>
      </c>
      <c r="AF437" s="7">
        <v>8.3350999999999995E-2</v>
      </c>
      <c r="AG437" s="7">
        <v>-1.0116099999999999</v>
      </c>
      <c r="AH437" s="7">
        <v>0.56173200000000001</v>
      </c>
      <c r="AI437" s="7">
        <v>-0.89985999999999999</v>
      </c>
      <c r="AJ437" s="7">
        <v>1.198763</v>
      </c>
      <c r="AK437" s="7">
        <v>-1.9833499999999999</v>
      </c>
      <c r="AL437" s="7">
        <v>-0.85199000000000003</v>
      </c>
      <c r="AM437" s="7">
        <v>-1.258</v>
      </c>
      <c r="AN437" s="7">
        <v>-0.62958999999999998</v>
      </c>
      <c r="AO437" s="7">
        <v>1.31701</v>
      </c>
      <c r="AP437" s="7">
        <v>-0.37340000000000001</v>
      </c>
      <c r="AQ437" s="7">
        <v>-0.91869000000000001</v>
      </c>
      <c r="AR437" s="7">
        <v>-0.98724000000000001</v>
      </c>
      <c r="AS437" s="7">
        <v>1.9692000000000001E-2</v>
      </c>
      <c r="AT437" s="7">
        <v>-6.5460000000000004E-2</v>
      </c>
      <c r="AU437" s="7">
        <v>-1.68662</v>
      </c>
      <c r="AV437" s="7">
        <v>-1.8161</v>
      </c>
      <c r="AW437" s="7">
        <v>-0.78769999999999996</v>
      </c>
      <c r="AX437" s="7">
        <v>-0.90110999999999997</v>
      </c>
      <c r="AY437" s="7">
        <v>-0.83809</v>
      </c>
      <c r="AZ437" s="7">
        <v>1.7425759999999999</v>
      </c>
      <c r="BA437" s="7">
        <v>0.78052699999999997</v>
      </c>
      <c r="BB437" s="7">
        <v>-0.21465000000000001</v>
      </c>
      <c r="BC437" s="7">
        <v>-0.73058000000000001</v>
      </c>
      <c r="BD437" s="7">
        <v>-1.44702</v>
      </c>
      <c r="BE437" s="7">
        <v>0.112862</v>
      </c>
      <c r="BF437" s="7">
        <v>-0.97519</v>
      </c>
      <c r="BG437" s="7">
        <v>-0.90259999999999996</v>
      </c>
      <c r="BH437" s="7">
        <v>-0.55354999999999999</v>
      </c>
      <c r="BI437" s="7">
        <v>-1.09066</v>
      </c>
      <c r="BJ437" s="21">
        <v>4.394636631</v>
      </c>
      <c r="BK437" s="21">
        <v>4.48045063</v>
      </c>
      <c r="BL437" s="21">
        <v>0.64586263899999996</v>
      </c>
      <c r="BM437" s="21">
        <v>0.948477507</v>
      </c>
      <c r="BN437" s="21">
        <v>0.71771967400000003</v>
      </c>
    </row>
    <row r="438" spans="1:66" ht="13">
      <c r="A438" s="7">
        <v>437</v>
      </c>
      <c r="B438" s="8" t="s">
        <v>1228</v>
      </c>
      <c r="C438" s="8" t="s">
        <v>1229</v>
      </c>
      <c r="D438" s="7">
        <v>1971</v>
      </c>
      <c r="E438" s="8" t="s">
        <v>114</v>
      </c>
      <c r="F438" s="8" t="s">
        <v>114</v>
      </c>
      <c r="G438" s="2" t="s">
        <v>114</v>
      </c>
      <c r="H438" s="9" t="str">
        <f t="shared" si="5"/>
        <v>sad</v>
      </c>
      <c r="I438" s="9"/>
      <c r="J438" s="8" t="s">
        <v>1230</v>
      </c>
      <c r="K438" s="7">
        <v>-1.23655</v>
      </c>
      <c r="L438" s="7">
        <v>-2.0701499999999999</v>
      </c>
      <c r="M438" s="7">
        <v>1.845823</v>
      </c>
      <c r="N438" s="7">
        <v>-0.49952000000000002</v>
      </c>
      <c r="O438" s="7">
        <v>-3.21698</v>
      </c>
      <c r="P438" s="7">
        <v>-1.0244800000000001</v>
      </c>
      <c r="Q438" s="7">
        <v>1.36527</v>
      </c>
      <c r="R438" s="7">
        <v>-1.0774600000000001</v>
      </c>
      <c r="S438" s="7">
        <v>-2.4992700000000001</v>
      </c>
      <c r="T438" s="7">
        <v>-0.85550999999999999</v>
      </c>
      <c r="U438" s="7">
        <v>-1.6208899999999999</v>
      </c>
      <c r="V438" s="7">
        <v>0.33957999999999999</v>
      </c>
      <c r="W438" s="7">
        <v>-2.17889</v>
      </c>
      <c r="X438" s="7">
        <v>-0.13894999999999999</v>
      </c>
      <c r="Y438" s="7">
        <v>-2.5526499999999999</v>
      </c>
      <c r="Z438" s="7">
        <v>8.1019999999999995E-2</v>
      </c>
      <c r="AA438" s="7">
        <v>-1.7446900000000001</v>
      </c>
      <c r="AB438" s="7">
        <v>-0.3553</v>
      </c>
      <c r="AC438" s="7">
        <v>-3.10406</v>
      </c>
      <c r="AD438" s="7">
        <v>-0.27961999999999998</v>
      </c>
      <c r="AE438" s="7">
        <v>-0.93623000000000001</v>
      </c>
      <c r="AF438" s="7">
        <v>-7.8359999999999999E-2</v>
      </c>
      <c r="AG438" s="7">
        <v>-2.9222000000000001</v>
      </c>
      <c r="AH438" s="7">
        <v>-6.0409999999999998E-2</v>
      </c>
      <c r="AI438" s="7">
        <v>-1.6368799999999999</v>
      </c>
      <c r="AJ438" s="7">
        <v>0.39826499999999998</v>
      </c>
      <c r="AK438" s="7">
        <v>0.33777099999999999</v>
      </c>
      <c r="AL438" s="7">
        <v>-1.09317</v>
      </c>
      <c r="AM438" s="7">
        <v>-0.55042999999999997</v>
      </c>
      <c r="AN438" s="7">
        <v>-1.0731900000000001</v>
      </c>
      <c r="AO438" s="7">
        <v>-0.13242999999999999</v>
      </c>
      <c r="AP438" s="7">
        <v>-0.86533000000000004</v>
      </c>
      <c r="AQ438" s="7">
        <v>-1.0121800000000001</v>
      </c>
      <c r="AR438" s="7">
        <v>-4.2139999999999997E-2</v>
      </c>
      <c r="AS438" s="7">
        <v>-1.72204</v>
      </c>
      <c r="AT438" s="7">
        <v>-1.25339</v>
      </c>
      <c r="AU438" s="7">
        <v>-1.0898099999999999</v>
      </c>
      <c r="AV438" s="7">
        <v>-8.0259999999999998E-2</v>
      </c>
      <c r="AW438" s="7">
        <v>-1.024</v>
      </c>
      <c r="AX438" s="7">
        <v>-2.1478700000000002</v>
      </c>
      <c r="AY438" s="7">
        <v>-1.31673</v>
      </c>
      <c r="AZ438" s="7">
        <v>1.1482399999999999</v>
      </c>
      <c r="BA438" s="7">
        <v>1.3126279999999999</v>
      </c>
      <c r="BB438" s="7">
        <v>-0.51351000000000002</v>
      </c>
      <c r="BC438" s="7">
        <v>-0.4294</v>
      </c>
      <c r="BD438" s="7">
        <v>1.5502149999999999</v>
      </c>
      <c r="BE438" s="7">
        <v>-0.96804999999999997</v>
      </c>
      <c r="BF438" s="7">
        <v>-1.3098399999999999</v>
      </c>
      <c r="BG438" s="7">
        <v>-1.58501</v>
      </c>
      <c r="BH438" s="7">
        <v>0.172296</v>
      </c>
      <c r="BI438" s="7">
        <v>-2.1651600000000002</v>
      </c>
      <c r="BJ438" s="21">
        <v>4.4613924029999996</v>
      </c>
      <c r="BK438" s="21">
        <v>4.1294345860000004</v>
      </c>
      <c r="BL438" s="21">
        <v>0.56871664499999997</v>
      </c>
      <c r="BM438" s="21">
        <v>0.76986557200000005</v>
      </c>
      <c r="BN438" s="21">
        <v>0.64546203599999996</v>
      </c>
    </row>
    <row r="439" spans="1:66" ht="13">
      <c r="A439" s="7">
        <v>438</v>
      </c>
      <c r="B439" s="8" t="s">
        <v>1231</v>
      </c>
      <c r="C439" s="8" t="s">
        <v>1006</v>
      </c>
      <c r="D439" s="7">
        <v>1978</v>
      </c>
      <c r="E439" s="8" t="s">
        <v>114</v>
      </c>
      <c r="F439" s="2" t="s">
        <v>114</v>
      </c>
      <c r="G439" s="2" t="s">
        <v>114</v>
      </c>
      <c r="H439" s="9" t="str">
        <f t="shared" si="5"/>
        <v>sad</v>
      </c>
      <c r="I439" s="9"/>
      <c r="J439" s="8" t="s">
        <v>1232</v>
      </c>
      <c r="K439" s="7">
        <v>-1.50485</v>
      </c>
      <c r="L439" s="7">
        <v>-2.1752600000000002</v>
      </c>
      <c r="M439" s="7">
        <v>2.7011910000000001</v>
      </c>
      <c r="N439" s="7">
        <v>-1.8953100000000001</v>
      </c>
      <c r="O439" s="7">
        <v>-1.08612</v>
      </c>
      <c r="P439" s="7">
        <v>-0.87597999999999998</v>
      </c>
      <c r="Q439" s="7">
        <v>-0.89534999999999998</v>
      </c>
      <c r="R439" s="7">
        <v>-0.95974999999999999</v>
      </c>
      <c r="S439" s="7">
        <v>-0.43774999999999997</v>
      </c>
      <c r="T439" s="7">
        <v>-0.78032999999999997</v>
      </c>
      <c r="U439" s="7">
        <v>-3.2370399999999999</v>
      </c>
      <c r="V439" s="7">
        <v>-0.77442999999999995</v>
      </c>
      <c r="W439" s="7">
        <v>-1.07138</v>
      </c>
      <c r="X439" s="7">
        <v>-0.95938000000000001</v>
      </c>
      <c r="Y439" s="7">
        <v>-2.8596699999999999</v>
      </c>
      <c r="Z439" s="7">
        <v>-0.26412999999999998</v>
      </c>
      <c r="AA439" s="7">
        <v>-2.3564099999999999</v>
      </c>
      <c r="AB439" s="7">
        <v>-0.68096000000000001</v>
      </c>
      <c r="AC439" s="7">
        <v>-1.94614</v>
      </c>
      <c r="AD439" s="7">
        <v>0.14294499999999999</v>
      </c>
      <c r="AE439" s="7">
        <v>-2.5844999999999998</v>
      </c>
      <c r="AF439" s="7">
        <v>-0.79122999999999999</v>
      </c>
      <c r="AG439" s="7">
        <v>-2.7252100000000001</v>
      </c>
      <c r="AH439" s="7">
        <v>-8.1739999999999993E-2</v>
      </c>
      <c r="AI439" s="7">
        <v>-2.0101</v>
      </c>
      <c r="AJ439" s="7">
        <v>-0.48385</v>
      </c>
      <c r="AK439" s="7">
        <v>-2.4329999999999998</v>
      </c>
      <c r="AL439" s="7">
        <v>-1.6348100000000001</v>
      </c>
      <c r="AM439" s="7">
        <v>-1.29064</v>
      </c>
      <c r="AN439" s="7">
        <v>1.1959439999999999</v>
      </c>
      <c r="AO439" s="7">
        <v>-0.79423999999999995</v>
      </c>
      <c r="AP439" s="7">
        <v>-0.72574000000000005</v>
      </c>
      <c r="AQ439" s="7">
        <v>1.2483299999999999</v>
      </c>
      <c r="AR439" s="7">
        <v>-1.92808</v>
      </c>
      <c r="AS439" s="7">
        <v>-2.3786900000000002</v>
      </c>
      <c r="AT439" s="7">
        <v>-2.1795100000000001</v>
      </c>
      <c r="AU439" s="7">
        <v>-1.01712</v>
      </c>
      <c r="AV439" s="7">
        <v>-1.8223499999999999</v>
      </c>
      <c r="AW439" s="7">
        <v>-2.21374</v>
      </c>
      <c r="AX439" s="7">
        <v>-2.5785399999999998</v>
      </c>
      <c r="AY439" s="7">
        <v>-2.3303400000000001</v>
      </c>
      <c r="AZ439" s="7">
        <v>1.2666519999999999</v>
      </c>
      <c r="BA439" s="7">
        <v>6.4451999999999995E-2</v>
      </c>
      <c r="BB439" s="7">
        <v>-0.52234000000000003</v>
      </c>
      <c r="BC439" s="7">
        <v>-0.73058000000000001</v>
      </c>
      <c r="BD439" s="7">
        <v>-1.6618200000000001</v>
      </c>
      <c r="BE439" s="7">
        <v>-1.6391100000000001</v>
      </c>
      <c r="BF439" s="7">
        <v>-0.65983999999999998</v>
      </c>
      <c r="BG439" s="7">
        <v>-0.70638000000000001</v>
      </c>
      <c r="BH439" s="7">
        <v>-1.4853000000000001</v>
      </c>
      <c r="BI439" s="7">
        <v>-1.22922</v>
      </c>
      <c r="BJ439" s="21">
        <v>3.4724485870000001</v>
      </c>
      <c r="BK439" s="21">
        <v>3.940583706</v>
      </c>
      <c r="BL439" s="21">
        <v>0.85155254599999997</v>
      </c>
      <c r="BM439" s="21">
        <v>0.94028359699999997</v>
      </c>
      <c r="BN439" s="21">
        <v>0.863410652</v>
      </c>
    </row>
    <row r="440" spans="1:66" ht="13">
      <c r="A440" s="7">
        <v>439</v>
      </c>
      <c r="B440" s="8" t="s">
        <v>1233</v>
      </c>
      <c r="C440" s="8" t="s">
        <v>1234</v>
      </c>
      <c r="D440" s="7">
        <v>1990</v>
      </c>
      <c r="E440" s="8" t="s">
        <v>114</v>
      </c>
      <c r="F440" s="2" t="s">
        <v>114</v>
      </c>
      <c r="G440" s="2" t="s">
        <v>114</v>
      </c>
      <c r="H440" s="9" t="str">
        <f t="shared" si="5"/>
        <v>sad</v>
      </c>
      <c r="I440" s="9"/>
      <c r="J440" s="8" t="s">
        <v>1235</v>
      </c>
      <c r="K440" s="7">
        <v>-0.11064</v>
      </c>
      <c r="L440" s="7">
        <v>-1.39507</v>
      </c>
      <c r="M440" s="7">
        <v>1.465122</v>
      </c>
      <c r="N440" s="7">
        <v>-0.38274999999999998</v>
      </c>
      <c r="O440" s="7">
        <v>-1.3172699999999999</v>
      </c>
      <c r="P440" s="7">
        <v>-0.14321</v>
      </c>
      <c r="Q440" s="7">
        <v>0.40595700000000001</v>
      </c>
      <c r="R440" s="7">
        <v>0.61716499999999996</v>
      </c>
      <c r="S440" s="7">
        <v>-0.77664</v>
      </c>
      <c r="T440" s="7">
        <v>-0.47520000000000001</v>
      </c>
      <c r="U440" s="7">
        <v>-0.53952</v>
      </c>
      <c r="V440" s="7">
        <v>-0.51676</v>
      </c>
      <c r="W440" s="7">
        <v>-0.54386000000000001</v>
      </c>
      <c r="X440" s="7">
        <v>0.21251700000000001</v>
      </c>
      <c r="Y440" s="7">
        <v>-0.22048000000000001</v>
      </c>
      <c r="Z440" s="7">
        <v>7.8442999999999999E-2</v>
      </c>
      <c r="AA440" s="7">
        <v>-0.86426999999999998</v>
      </c>
      <c r="AB440" s="7">
        <v>0.64195899999999995</v>
      </c>
      <c r="AC440" s="7">
        <v>-0.65551000000000004</v>
      </c>
      <c r="AD440" s="7">
        <v>-0.27997</v>
      </c>
      <c r="AE440" s="7">
        <v>-0.60155000000000003</v>
      </c>
      <c r="AF440" s="7">
        <v>-2.8320000000000001E-2</v>
      </c>
      <c r="AG440" s="7">
        <v>-0.82054000000000005</v>
      </c>
      <c r="AH440" s="7">
        <v>-0.28299999999999997</v>
      </c>
      <c r="AI440" s="7">
        <v>-0.59192999999999996</v>
      </c>
      <c r="AJ440" s="7">
        <v>0.576013</v>
      </c>
      <c r="AK440" s="7">
        <v>-0.82284000000000002</v>
      </c>
      <c r="AL440" s="7">
        <v>-0.59880999999999995</v>
      </c>
      <c r="AM440" s="7">
        <v>0.21742700000000001</v>
      </c>
      <c r="AN440" s="7">
        <v>-1.24146</v>
      </c>
      <c r="AO440" s="7">
        <v>-1.79688</v>
      </c>
      <c r="AP440" s="7">
        <v>-1.3445800000000001</v>
      </c>
      <c r="AQ440" s="7">
        <v>-1.0428299999999999</v>
      </c>
      <c r="AR440" s="7">
        <v>0.38040099999999999</v>
      </c>
      <c r="AS440" s="7">
        <v>-1.0054000000000001</v>
      </c>
      <c r="AT440" s="7">
        <v>-5.5199999999999997E-3</v>
      </c>
      <c r="AU440" s="7">
        <v>9.5575999999999994E-2</v>
      </c>
      <c r="AV440" s="7">
        <v>-1.2671399999999999</v>
      </c>
      <c r="AW440" s="7">
        <v>-1.1832199999999999</v>
      </c>
      <c r="AX440" s="7">
        <v>-1.49935</v>
      </c>
      <c r="AY440" s="7">
        <v>-1.3699600000000001</v>
      </c>
      <c r="AZ440" s="7">
        <v>0.986209</v>
      </c>
      <c r="BA440" s="7">
        <v>0.73428400000000005</v>
      </c>
      <c r="BB440" s="7">
        <v>-0.44588</v>
      </c>
      <c r="BC440" s="7">
        <v>0.60096700000000003</v>
      </c>
      <c r="BD440" s="7">
        <v>0.580623</v>
      </c>
      <c r="BE440" s="7">
        <v>0.56205099999999997</v>
      </c>
      <c r="BF440" s="7">
        <v>-0.11368</v>
      </c>
      <c r="BG440" s="7">
        <v>-0.44014999999999999</v>
      </c>
      <c r="BH440" s="7">
        <v>-0.52929000000000004</v>
      </c>
      <c r="BI440" s="7">
        <v>-0.18809999999999999</v>
      </c>
      <c r="BJ440" s="21">
        <v>5.1737332340000002</v>
      </c>
      <c r="BK440" s="21">
        <v>5.4662685389999996</v>
      </c>
      <c r="BL440" s="21">
        <v>0.36272871499999998</v>
      </c>
      <c r="BM440" s="21">
        <v>0.751554787</v>
      </c>
      <c r="BN440" s="21">
        <v>0.58980196699999998</v>
      </c>
    </row>
    <row r="441" spans="1:66" ht="13">
      <c r="A441" s="7">
        <v>440</v>
      </c>
      <c r="B441" s="8" t="s">
        <v>1236</v>
      </c>
      <c r="C441" s="8" t="s">
        <v>1237</v>
      </c>
      <c r="D441" s="7">
        <v>1970</v>
      </c>
      <c r="E441" s="8" t="s">
        <v>114</v>
      </c>
      <c r="F441" s="2" t="s">
        <v>114</v>
      </c>
      <c r="G441" s="2" t="s">
        <v>114</v>
      </c>
      <c r="H441" s="9" t="str">
        <f t="shared" si="5"/>
        <v>sad</v>
      </c>
      <c r="I441" s="9"/>
      <c r="J441" s="8" t="s">
        <v>1238</v>
      </c>
      <c r="K441" s="7">
        <v>0.49058800000000002</v>
      </c>
      <c r="L441" s="7">
        <v>4.0791000000000001E-2</v>
      </c>
      <c r="M441" s="7">
        <v>1.790635</v>
      </c>
      <c r="N441" s="7">
        <v>2.354174</v>
      </c>
      <c r="O441" s="7">
        <v>-1.25606</v>
      </c>
      <c r="P441" s="7">
        <v>-8.7129999999999999E-2</v>
      </c>
      <c r="Q441" s="7">
        <v>1.1948019999999999</v>
      </c>
      <c r="R441" s="7">
        <v>-0.28688000000000002</v>
      </c>
      <c r="S441" s="7">
        <v>-0.82174999999999998</v>
      </c>
      <c r="T441" s="7">
        <v>0.47662399999999999</v>
      </c>
      <c r="U441" s="7">
        <v>0.57309699999999997</v>
      </c>
      <c r="V441" s="7">
        <v>-0.90134000000000003</v>
      </c>
      <c r="W441" s="7">
        <v>-0.39946999999999999</v>
      </c>
      <c r="X441" s="7">
        <v>-1.2634099999999999</v>
      </c>
      <c r="Y441" s="7">
        <v>-0.15307999999999999</v>
      </c>
      <c r="Z441" s="7">
        <v>-0.63563999999999998</v>
      </c>
      <c r="AA441" s="7">
        <v>-0.26850000000000002</v>
      </c>
      <c r="AB441" s="7">
        <v>-0.61585999999999996</v>
      </c>
      <c r="AC441" s="7">
        <v>-0.25018000000000001</v>
      </c>
      <c r="AD441" s="7">
        <v>-0.60872000000000004</v>
      </c>
      <c r="AE441" s="7">
        <v>-0.11623</v>
      </c>
      <c r="AF441" s="7">
        <v>-0.59365999999999997</v>
      </c>
      <c r="AG441" s="7">
        <v>-0.15695999999999999</v>
      </c>
      <c r="AH441" s="7">
        <v>-0.32452999999999999</v>
      </c>
      <c r="AI441" s="7">
        <v>-2.555E-2</v>
      </c>
      <c r="AJ441" s="7">
        <v>-0.24768999999999999</v>
      </c>
      <c r="AK441" s="7">
        <v>-0.72228999999999999</v>
      </c>
      <c r="AL441" s="7">
        <v>-0.45907999999999999</v>
      </c>
      <c r="AM441" s="7">
        <v>-0.27267999999999998</v>
      </c>
      <c r="AN441" s="7">
        <v>1.1809769999999999</v>
      </c>
      <c r="AO441" s="7">
        <v>-1.0103599999999999</v>
      </c>
      <c r="AP441" s="7">
        <v>-1.02742</v>
      </c>
      <c r="AQ441" s="7">
        <v>-1.50512</v>
      </c>
      <c r="AR441" s="7">
        <v>-0.29691000000000001</v>
      </c>
      <c r="AS441" s="7">
        <v>9.1018000000000002E-2</v>
      </c>
      <c r="AT441" s="7">
        <v>-0.86658000000000002</v>
      </c>
      <c r="AU441" s="7">
        <v>-0.37319999999999998</v>
      </c>
      <c r="AV441" s="7">
        <v>-1.4644600000000001</v>
      </c>
      <c r="AW441" s="7">
        <v>-1.2205299999999999</v>
      </c>
      <c r="AX441" s="7">
        <v>-1.7368600000000001</v>
      </c>
      <c r="AY441" s="7">
        <v>-1.37836</v>
      </c>
      <c r="AZ441" s="7">
        <v>0.63941199999999998</v>
      </c>
      <c r="BA441" s="7">
        <v>1.0109410000000001</v>
      </c>
      <c r="BB441" s="7">
        <v>-0.46877999999999997</v>
      </c>
      <c r="BC441" s="7">
        <v>-0.4294</v>
      </c>
      <c r="BD441" s="7">
        <v>-0.97750999999999999</v>
      </c>
      <c r="BE441" s="7">
        <v>-0.45236999999999999</v>
      </c>
      <c r="BF441" s="7">
        <v>1.30247</v>
      </c>
      <c r="BG441" s="7">
        <v>0.55885700000000005</v>
      </c>
      <c r="BH441" s="7">
        <v>-0.47261999999999998</v>
      </c>
      <c r="BI441" s="7">
        <v>-8.498E-2</v>
      </c>
      <c r="BJ441" s="21">
        <v>5.6255526539999998</v>
      </c>
      <c r="BK441" s="21">
        <v>4.3599367139999998</v>
      </c>
      <c r="BL441" s="21">
        <v>0.45903199900000002</v>
      </c>
      <c r="BM441" s="21">
        <v>0.75464254600000003</v>
      </c>
      <c r="BN441" s="21">
        <v>0.66949093299999995</v>
      </c>
    </row>
    <row r="442" spans="1:66" ht="13">
      <c r="A442" s="7">
        <v>441</v>
      </c>
      <c r="B442" s="8" t="s">
        <v>1239</v>
      </c>
      <c r="C442" s="8" t="s">
        <v>1240</v>
      </c>
      <c r="D442" s="7">
        <v>1961</v>
      </c>
      <c r="E442" s="8" t="s">
        <v>199</v>
      </c>
      <c r="F442" s="2" t="s">
        <v>114</v>
      </c>
      <c r="G442" s="2" t="s">
        <v>114</v>
      </c>
      <c r="H442" s="9" t="str">
        <f t="shared" si="5"/>
        <v>sad</v>
      </c>
      <c r="I442" s="9"/>
      <c r="J442" s="8" t="s">
        <v>1241</v>
      </c>
      <c r="K442" s="7">
        <v>-0.74768999999999997</v>
      </c>
      <c r="L442" s="7">
        <v>-0.69015000000000004</v>
      </c>
      <c r="M442" s="7">
        <v>1.963074</v>
      </c>
      <c r="N442" s="7">
        <v>0.446218</v>
      </c>
      <c r="O442" s="7">
        <v>-3.3084099999999999</v>
      </c>
      <c r="P442" s="7">
        <v>2.9794139999999998</v>
      </c>
      <c r="Q442" s="7">
        <v>1.729177</v>
      </c>
      <c r="R442" s="7">
        <v>3.8415089999999998</v>
      </c>
      <c r="S442" s="7">
        <v>0.64023699999999995</v>
      </c>
      <c r="T442" s="7">
        <v>2.5483959999999999</v>
      </c>
      <c r="U442" s="7">
        <v>-3.2943099999999998</v>
      </c>
      <c r="V442" s="7">
        <v>2.028349</v>
      </c>
      <c r="W442" s="7">
        <v>3.2310720000000002</v>
      </c>
      <c r="X442" s="7">
        <v>1.3605659999999999</v>
      </c>
      <c r="Y442" s="7">
        <v>-1.91869</v>
      </c>
      <c r="Z442" s="7">
        <v>1.767177</v>
      </c>
      <c r="AA442" s="7">
        <v>0.15776399999999999</v>
      </c>
      <c r="AB442" s="7">
        <v>3.3850169999999999</v>
      </c>
      <c r="AC442" s="7">
        <v>-1.2186399999999999</v>
      </c>
      <c r="AD442" s="7">
        <v>2.5727709999999999</v>
      </c>
      <c r="AE442" s="7">
        <v>-0.78068000000000004</v>
      </c>
      <c r="AF442" s="7">
        <v>1.420898</v>
      </c>
      <c r="AG442" s="7">
        <v>-9.4699999999999993E-3</v>
      </c>
      <c r="AH442" s="7">
        <v>1.162396</v>
      </c>
      <c r="AI442" s="7">
        <v>-1.2738</v>
      </c>
      <c r="AJ442" s="7">
        <v>1.646466</v>
      </c>
      <c r="AK442" s="7">
        <v>-0.74000999999999995</v>
      </c>
      <c r="AL442" s="7">
        <v>-0.28670000000000001</v>
      </c>
      <c r="AM442" s="7">
        <v>1.145189</v>
      </c>
      <c r="AN442" s="7">
        <v>-0.80789999999999995</v>
      </c>
      <c r="AO442" s="7">
        <v>-0.56974000000000002</v>
      </c>
      <c r="AP442" s="7">
        <v>-0.93950999999999996</v>
      </c>
      <c r="AQ442" s="7">
        <v>0.38304700000000003</v>
      </c>
      <c r="AR442" s="7">
        <v>-0.52146999999999999</v>
      </c>
      <c r="AS442" s="7">
        <v>-1.5197700000000001</v>
      </c>
      <c r="AT442" s="7">
        <v>-0.63787000000000005</v>
      </c>
      <c r="AU442" s="7">
        <v>-1.5856699999999999</v>
      </c>
      <c r="AV442" s="7">
        <v>-0.92286999999999997</v>
      </c>
      <c r="AW442" s="7">
        <v>-0.90910999999999997</v>
      </c>
      <c r="AX442" s="7">
        <v>-2.4601500000000001</v>
      </c>
      <c r="AY442" s="7">
        <v>-1.29426</v>
      </c>
      <c r="AZ442" s="7">
        <v>2.1808709999999998</v>
      </c>
      <c r="BA442" s="7">
        <v>1.0953299999999999</v>
      </c>
      <c r="BB442" s="7">
        <v>-0.49457000000000001</v>
      </c>
      <c r="BC442" s="7">
        <v>1.5282929999999999</v>
      </c>
      <c r="BD442" s="7">
        <v>-1.4628300000000001</v>
      </c>
      <c r="BE442" s="7">
        <v>-1.0036499999999999</v>
      </c>
      <c r="BF442" s="7">
        <v>-0.21201</v>
      </c>
      <c r="BG442" s="7">
        <v>-0.26647999999999999</v>
      </c>
      <c r="BH442" s="7">
        <v>0.79700800000000005</v>
      </c>
      <c r="BI442" s="7">
        <v>-3.9469999999999998E-2</v>
      </c>
      <c r="BJ442" s="21">
        <v>4.3628606799999998</v>
      </c>
      <c r="BK442" s="21">
        <v>4.0226926799999996</v>
      </c>
      <c r="BL442" s="21">
        <v>0.602119505</v>
      </c>
      <c r="BM442" s="21">
        <v>0.81650060400000002</v>
      </c>
      <c r="BN442" s="21">
        <v>0.361252815</v>
      </c>
    </row>
    <row r="443" spans="1:66" ht="13">
      <c r="A443" s="7">
        <v>442</v>
      </c>
      <c r="B443" s="8" t="s">
        <v>1242</v>
      </c>
      <c r="C443" s="8" t="s">
        <v>1243</v>
      </c>
      <c r="D443" s="7">
        <v>1968</v>
      </c>
      <c r="E443" s="8" t="s">
        <v>114</v>
      </c>
      <c r="F443" s="8" t="s">
        <v>114</v>
      </c>
      <c r="G443" s="2" t="s">
        <v>114</v>
      </c>
      <c r="H443" s="9" t="str">
        <f t="shared" si="5"/>
        <v>sad</v>
      </c>
      <c r="I443" s="9"/>
      <c r="J443" s="8" t="s">
        <v>1244</v>
      </c>
      <c r="K443" s="7">
        <v>-1.01769</v>
      </c>
      <c r="L443" s="7">
        <v>-0.5474</v>
      </c>
      <c r="M443" s="7">
        <v>0.68839399999999995</v>
      </c>
      <c r="N443" s="7">
        <v>0.93438600000000005</v>
      </c>
      <c r="O443" s="7">
        <v>-2.1341600000000001</v>
      </c>
      <c r="P443" s="7">
        <v>-0.14960999999999999</v>
      </c>
      <c r="Q443" s="7">
        <v>0.82577900000000004</v>
      </c>
      <c r="R443" s="7">
        <v>0.51189200000000001</v>
      </c>
      <c r="S443" s="7">
        <v>-2.5543800000000001</v>
      </c>
      <c r="T443" s="7">
        <v>-0.20510999999999999</v>
      </c>
      <c r="U443" s="7">
        <v>-9.1749999999999998E-2</v>
      </c>
      <c r="V443" s="7">
        <v>-0.15079000000000001</v>
      </c>
      <c r="W443" s="7">
        <v>-2.3031000000000001</v>
      </c>
      <c r="X443" s="7">
        <v>-0.13844999999999999</v>
      </c>
      <c r="Y443" s="7">
        <v>-0.22162000000000001</v>
      </c>
      <c r="Z443" s="7">
        <v>0.67416799999999999</v>
      </c>
      <c r="AA443" s="7">
        <v>-0.46414</v>
      </c>
      <c r="AB443" s="7">
        <v>-0.94486000000000003</v>
      </c>
      <c r="AC443" s="7">
        <v>-1.4391099999999999</v>
      </c>
      <c r="AD443" s="7">
        <v>-8.9700000000000005E-3</v>
      </c>
      <c r="AE443" s="7">
        <v>-1.0371999999999999</v>
      </c>
      <c r="AF443" s="7">
        <v>-0.21740000000000001</v>
      </c>
      <c r="AG443" s="7">
        <v>-0.98687999999999998</v>
      </c>
      <c r="AH443" s="7">
        <v>-9.5930000000000001E-2</v>
      </c>
      <c r="AI443" s="7">
        <v>-0.60516999999999999</v>
      </c>
      <c r="AJ443" s="7">
        <v>-2.0500000000000002E-3</v>
      </c>
      <c r="AK443" s="7">
        <v>1.3492580000000001</v>
      </c>
      <c r="AL443" s="7">
        <v>-0.52017000000000002</v>
      </c>
      <c r="AM443" s="7">
        <v>-0.35500999999999999</v>
      </c>
      <c r="AN443" s="7">
        <v>-0.84923999999999999</v>
      </c>
      <c r="AO443" s="7">
        <v>-0.99958999999999998</v>
      </c>
      <c r="AP443" s="7">
        <v>0.45464500000000002</v>
      </c>
      <c r="AQ443" s="7">
        <v>-1.10415</v>
      </c>
      <c r="AR443" s="7">
        <v>-0.65269999999999995</v>
      </c>
      <c r="AS443" s="7">
        <v>-0.67422000000000004</v>
      </c>
      <c r="AT443" s="7">
        <v>-1.0830500000000001</v>
      </c>
      <c r="AU443" s="7">
        <v>-0.86238000000000004</v>
      </c>
      <c r="AV443" s="7">
        <v>-0.61609000000000003</v>
      </c>
      <c r="AW443" s="7">
        <v>-0.40356999999999998</v>
      </c>
      <c r="AX443" s="7">
        <v>-1.3832800000000001</v>
      </c>
      <c r="AY443" s="7">
        <v>-0.72324999999999995</v>
      </c>
      <c r="AZ443" s="7">
        <v>0.82881800000000005</v>
      </c>
      <c r="BA443" s="7">
        <v>1.2294849999999999</v>
      </c>
      <c r="BB443" s="7">
        <v>-0.41837000000000002</v>
      </c>
      <c r="BC443" s="7">
        <v>-0.4294</v>
      </c>
      <c r="BD443" s="7">
        <v>0.15848899999999999</v>
      </c>
      <c r="BE443" s="7">
        <v>-0.32430999999999999</v>
      </c>
      <c r="BF443" s="7">
        <v>-1.4027099999999999</v>
      </c>
      <c r="BG443" s="7">
        <v>-1.3155399999999999</v>
      </c>
      <c r="BH443" s="7">
        <v>0.55802099999999999</v>
      </c>
      <c r="BI443" s="7">
        <v>-1.94208</v>
      </c>
      <c r="BJ443" s="21">
        <v>5.1040945049999999</v>
      </c>
      <c r="BK443" s="21">
        <v>4.8933877939999997</v>
      </c>
      <c r="BL443" s="21">
        <v>0.47099590299999999</v>
      </c>
      <c r="BM443" s="21">
        <v>0.61601573200000004</v>
      </c>
      <c r="BN443" s="21">
        <v>0.56125831599999998</v>
      </c>
    </row>
    <row r="444" spans="1:66" ht="13">
      <c r="A444" s="7">
        <v>443</v>
      </c>
      <c r="B444" s="8" t="s">
        <v>1245</v>
      </c>
      <c r="C444" s="8" t="s">
        <v>1159</v>
      </c>
      <c r="D444" s="7">
        <v>1946</v>
      </c>
      <c r="E444" s="8" t="s">
        <v>114</v>
      </c>
      <c r="F444" s="2" t="s">
        <v>114</v>
      </c>
      <c r="G444" s="2" t="s">
        <v>114</v>
      </c>
      <c r="H444" s="9" t="str">
        <f t="shared" si="5"/>
        <v>sad</v>
      </c>
      <c r="I444" s="9"/>
      <c r="J444" s="8" t="s">
        <v>1246</v>
      </c>
      <c r="K444" s="7">
        <v>-0.89678000000000002</v>
      </c>
      <c r="L444" s="7">
        <v>-0.39846999999999999</v>
      </c>
      <c r="M444" s="7">
        <v>1.9567190000000001</v>
      </c>
      <c r="N444" s="7">
        <v>0.681006</v>
      </c>
      <c r="O444" s="7">
        <v>-8.6709999999999995E-2</v>
      </c>
      <c r="P444" s="7">
        <v>-0.58518000000000003</v>
      </c>
      <c r="Q444" s="7">
        <v>0.19320599999999999</v>
      </c>
      <c r="R444" s="7">
        <v>0.61047799999999997</v>
      </c>
      <c r="S444" s="7">
        <v>0.28804800000000003</v>
      </c>
      <c r="T444" s="7">
        <v>4.6092000000000001E-2</v>
      </c>
      <c r="U444" s="7">
        <v>-2.74221</v>
      </c>
      <c r="V444" s="7">
        <v>-0.53864999999999996</v>
      </c>
      <c r="W444" s="7">
        <v>-1.15889</v>
      </c>
      <c r="X444" s="7">
        <v>-0.68894</v>
      </c>
      <c r="Y444" s="7">
        <v>1.150631</v>
      </c>
      <c r="Z444" s="7">
        <v>-1.67977</v>
      </c>
      <c r="AA444" s="7">
        <v>-0.21573000000000001</v>
      </c>
      <c r="AB444" s="7">
        <v>-1.5279100000000001</v>
      </c>
      <c r="AC444" s="7">
        <v>-3.9586700000000001</v>
      </c>
      <c r="AD444" s="7">
        <v>-1.3383499999999999</v>
      </c>
      <c r="AE444" s="7">
        <v>-2.8439800000000002</v>
      </c>
      <c r="AF444" s="7">
        <v>-0.89834000000000003</v>
      </c>
      <c r="AG444" s="7">
        <v>1.511469</v>
      </c>
      <c r="AH444" s="7">
        <v>-1.63317</v>
      </c>
      <c r="AI444" s="7">
        <v>-0.75448999999999999</v>
      </c>
      <c r="AJ444" s="7">
        <v>-1.9876100000000001</v>
      </c>
      <c r="AK444" s="7">
        <v>-1.78145</v>
      </c>
      <c r="AL444" s="7">
        <v>-1.65191</v>
      </c>
      <c r="AM444" s="7">
        <v>-1.21977</v>
      </c>
      <c r="AN444" s="7">
        <v>-0.16614000000000001</v>
      </c>
      <c r="AO444" s="7">
        <v>-1.0416300000000001</v>
      </c>
      <c r="AP444" s="7">
        <v>0.26129200000000002</v>
      </c>
      <c r="AQ444" s="7">
        <v>8.6969999999999999E-3</v>
      </c>
      <c r="AR444" s="7">
        <v>-1.07745</v>
      </c>
      <c r="AS444" s="7">
        <v>-1.2056899999999999</v>
      </c>
      <c r="AT444" s="7">
        <v>-1.3660000000000001</v>
      </c>
      <c r="AU444" s="7">
        <v>-0.22222</v>
      </c>
      <c r="AV444" s="7">
        <v>-1.6162000000000001</v>
      </c>
      <c r="AW444" s="7">
        <v>-2.0451600000000001</v>
      </c>
      <c r="AX444" s="7">
        <v>-1.8934899999999999</v>
      </c>
      <c r="AY444" s="7">
        <v>-2.14228</v>
      </c>
      <c r="AZ444" s="7">
        <v>0.94987699999999997</v>
      </c>
      <c r="BA444" s="7">
        <v>1.2561519999999999</v>
      </c>
      <c r="BB444" s="7">
        <v>5.7736000000000003E-2</v>
      </c>
      <c r="BC444" s="7">
        <v>0.129944</v>
      </c>
      <c r="BD444" s="7">
        <v>-0.86651</v>
      </c>
      <c r="BE444" s="7">
        <v>-0.60648000000000002</v>
      </c>
      <c r="BF444" s="7">
        <v>-4.2520000000000002E-2</v>
      </c>
      <c r="BG444" s="7">
        <v>-9.1600000000000001E-2</v>
      </c>
      <c r="BH444" s="7">
        <v>-1.49858</v>
      </c>
      <c r="BI444" s="7">
        <v>-0.21399000000000001</v>
      </c>
      <c r="BJ444" s="21">
        <v>3.7584517000000002</v>
      </c>
      <c r="BK444" s="21">
        <v>3.9982335569999998</v>
      </c>
      <c r="BL444" s="21">
        <v>0.69561582799999999</v>
      </c>
      <c r="BM444" s="21">
        <v>0.90127241599999997</v>
      </c>
      <c r="BN444" s="21">
        <v>0.91611707200000003</v>
      </c>
    </row>
    <row r="445" spans="1:66" ht="13">
      <c r="A445" s="7">
        <v>444</v>
      </c>
      <c r="B445" s="8" t="s">
        <v>1248</v>
      </c>
      <c r="C445" s="8" t="s">
        <v>1249</v>
      </c>
      <c r="D445" s="7">
        <v>1982</v>
      </c>
      <c r="E445" s="8" t="s">
        <v>114</v>
      </c>
      <c r="F445" s="2" t="s">
        <v>114</v>
      </c>
      <c r="G445" s="2" t="s">
        <v>114</v>
      </c>
      <c r="H445" s="9" t="str">
        <f t="shared" si="5"/>
        <v>sad</v>
      </c>
      <c r="I445" s="9"/>
      <c r="J445" s="8" t="s">
        <v>1250</v>
      </c>
      <c r="K445" s="7">
        <v>-0.56955</v>
      </c>
      <c r="L445" s="7">
        <v>-1.8833200000000001</v>
      </c>
      <c r="M445" s="7">
        <v>1.0563849999999999</v>
      </c>
      <c r="N445" s="7">
        <v>-0.94011</v>
      </c>
      <c r="O445" s="7">
        <v>-1.7810900000000001</v>
      </c>
      <c r="P445" s="7">
        <v>0.495645</v>
      </c>
      <c r="Q445" s="7">
        <v>0.32153399999999999</v>
      </c>
      <c r="R445" s="7">
        <v>0.249607</v>
      </c>
      <c r="S445" s="7">
        <v>-1.79725</v>
      </c>
      <c r="T445" s="7">
        <v>0.27836100000000003</v>
      </c>
      <c r="U445" s="7">
        <v>-1.9959800000000001</v>
      </c>
      <c r="V445" s="7">
        <v>-0.43084</v>
      </c>
      <c r="W445" s="7">
        <v>-1.42557</v>
      </c>
      <c r="X445" s="7">
        <v>0.225165</v>
      </c>
      <c r="Y445" s="7">
        <v>-1.6623699999999999</v>
      </c>
      <c r="Z445" s="7">
        <v>-7.5579999999999994E-2</v>
      </c>
      <c r="AA445" s="7">
        <v>-3.30688</v>
      </c>
      <c r="AB445" s="7">
        <v>-0.61697999999999997</v>
      </c>
      <c r="AC445" s="7">
        <v>-1.4202399999999999</v>
      </c>
      <c r="AD445" s="7">
        <v>3.0082999999999999E-2</v>
      </c>
      <c r="AE445" s="7">
        <v>-1.31864</v>
      </c>
      <c r="AF445" s="7">
        <v>1.401575</v>
      </c>
      <c r="AG445" s="7">
        <v>-1.52003</v>
      </c>
      <c r="AH445" s="7">
        <v>-4.0239999999999998E-2</v>
      </c>
      <c r="AI445" s="7">
        <v>-1.10686</v>
      </c>
      <c r="AJ445" s="7">
        <v>0.268538</v>
      </c>
      <c r="AK445" s="7">
        <v>-0.56108999999999998</v>
      </c>
      <c r="AL445" s="7">
        <v>-7.7020000000000005E-2</v>
      </c>
      <c r="AM445" s="7">
        <v>-1.3307800000000001</v>
      </c>
      <c r="AN445" s="7">
        <v>-0.63822999999999996</v>
      </c>
      <c r="AO445" s="7">
        <v>-1.0260800000000001</v>
      </c>
      <c r="AP445" s="7">
        <v>-0.91879999999999995</v>
      </c>
      <c r="AQ445" s="7">
        <v>-1.19567</v>
      </c>
      <c r="AR445" s="7">
        <v>-0.77671000000000001</v>
      </c>
      <c r="AS445" s="7">
        <v>2.6052960000000001</v>
      </c>
      <c r="AT445" s="7">
        <v>0.35598099999999999</v>
      </c>
      <c r="AU445" s="7">
        <v>-1.5423100000000001</v>
      </c>
      <c r="AV445" s="7">
        <v>-1.02582</v>
      </c>
      <c r="AW445" s="7">
        <v>-0.83909999999999996</v>
      </c>
      <c r="AX445" s="7">
        <v>-1.40821</v>
      </c>
      <c r="AY445" s="7">
        <v>-1.1076999999999999</v>
      </c>
      <c r="AZ445" s="7">
        <v>0.87955899999999998</v>
      </c>
      <c r="BA445" s="7">
        <v>0.72326999999999997</v>
      </c>
      <c r="BB445" s="7">
        <v>-0.46283999999999997</v>
      </c>
      <c r="BC445" s="7">
        <v>-0.25916</v>
      </c>
      <c r="BD445" s="7">
        <v>0.92768300000000004</v>
      </c>
      <c r="BE445" s="7">
        <v>0.53310999999999997</v>
      </c>
      <c r="BF445" s="7">
        <v>-0.92969000000000002</v>
      </c>
      <c r="BG445" s="7">
        <v>-1.53098</v>
      </c>
      <c r="BH445" s="7">
        <v>-0.19975000000000001</v>
      </c>
      <c r="BI445" s="7">
        <v>-2.1905999999999999</v>
      </c>
      <c r="BJ445" s="21">
        <v>4.6227126119999999</v>
      </c>
      <c r="BK445" s="21">
        <v>4.2323989869999998</v>
      </c>
      <c r="BL445" s="21">
        <v>0.49812611899999998</v>
      </c>
      <c r="BM445" s="21">
        <v>0.76391351200000002</v>
      </c>
      <c r="BN445" s="21">
        <v>0.54363483199999996</v>
      </c>
    </row>
    <row r="446" spans="1:66" ht="13">
      <c r="A446" s="7">
        <v>445</v>
      </c>
      <c r="B446" s="8" t="s">
        <v>1251</v>
      </c>
      <c r="C446" s="8" t="s">
        <v>1252</v>
      </c>
      <c r="D446" s="7">
        <v>1961</v>
      </c>
      <c r="E446" s="8" t="s">
        <v>79</v>
      </c>
      <c r="F446" s="2" t="s">
        <v>79</v>
      </c>
      <c r="G446" s="2" t="s">
        <v>63</v>
      </c>
      <c r="H446" s="9" t="str">
        <f t="shared" si="5"/>
        <v>happy</v>
      </c>
      <c r="I446" s="9"/>
      <c r="J446" s="8" t="s">
        <v>1253</v>
      </c>
      <c r="K446" s="7">
        <v>-1.16879</v>
      </c>
      <c r="L446" s="7">
        <v>0.55489999999999995</v>
      </c>
      <c r="M446" s="7">
        <v>0.53015299999999999</v>
      </c>
      <c r="N446" s="7">
        <v>0.79300700000000002</v>
      </c>
      <c r="O446" s="7">
        <v>-1.3594999999999999</v>
      </c>
      <c r="P446" s="7">
        <v>0.724333</v>
      </c>
      <c r="Q446" s="7">
        <v>2.5407600000000001</v>
      </c>
      <c r="R446" s="7">
        <v>1.845367</v>
      </c>
      <c r="S446" s="7">
        <v>0.67995000000000005</v>
      </c>
      <c r="T446" s="7">
        <v>4.9679219999999997</v>
      </c>
      <c r="U446" s="7">
        <v>1.7041200000000001</v>
      </c>
      <c r="V446" s="7">
        <v>3.7808769999999998</v>
      </c>
      <c r="W446" s="7">
        <v>-0.10138</v>
      </c>
      <c r="X446" s="7">
        <v>3.0823119999999999</v>
      </c>
      <c r="Y446" s="7">
        <v>4.2624000000000002E-2</v>
      </c>
      <c r="Z446" s="7">
        <v>2.576549</v>
      </c>
      <c r="AA446" s="7">
        <v>9.7988000000000006E-2</v>
      </c>
      <c r="AB446" s="7">
        <v>2.5562770000000001</v>
      </c>
      <c r="AC446" s="7">
        <v>-6.0409999999999998E-2</v>
      </c>
      <c r="AD446" s="7">
        <v>1.8181799999999999</v>
      </c>
      <c r="AE446" s="7">
        <v>0.43215500000000001</v>
      </c>
      <c r="AF446" s="7">
        <v>1.8329009999999999</v>
      </c>
      <c r="AG446" s="7">
        <v>-1.6307799999999999</v>
      </c>
      <c r="AH446" s="7">
        <v>1.886109</v>
      </c>
      <c r="AI446" s="7">
        <v>-0.25087999999999999</v>
      </c>
      <c r="AJ446" s="7">
        <v>1.778508</v>
      </c>
      <c r="AK446" s="7">
        <v>-0.55181999999999998</v>
      </c>
      <c r="AL446" s="7">
        <v>-1.5893600000000001</v>
      </c>
      <c r="AM446" s="7">
        <v>-1.4074199999999999</v>
      </c>
      <c r="AN446" s="7">
        <v>-1.5789299999999999</v>
      </c>
      <c r="AO446" s="7">
        <v>-0.65827000000000002</v>
      </c>
      <c r="AP446" s="7">
        <v>0.67605099999999996</v>
      </c>
      <c r="AQ446" s="7">
        <v>-1.1198699999999999</v>
      </c>
      <c r="AR446" s="7">
        <v>-0.86372000000000004</v>
      </c>
      <c r="AS446" s="7">
        <v>-1.1692899999999999</v>
      </c>
      <c r="AT446" s="7">
        <v>0.71811700000000001</v>
      </c>
      <c r="AU446" s="7">
        <v>-0.22999</v>
      </c>
      <c r="AV446" s="7">
        <v>-1.26156</v>
      </c>
      <c r="AW446" s="7">
        <v>-0.70948</v>
      </c>
      <c r="AX446" s="7">
        <v>-1.4281600000000001</v>
      </c>
      <c r="AY446" s="7">
        <v>-0.97213000000000005</v>
      </c>
      <c r="AZ446" s="7">
        <v>1.505916</v>
      </c>
      <c r="BA446" s="7">
        <v>1.0854569999999999</v>
      </c>
      <c r="BB446" s="7">
        <v>-0.50505999999999995</v>
      </c>
      <c r="BC446" s="7">
        <v>0.60096700000000003</v>
      </c>
      <c r="BD446" s="7">
        <v>0.64855799999999997</v>
      </c>
      <c r="BE446" s="7">
        <v>1.216723</v>
      </c>
      <c r="BF446" s="7">
        <v>-0.79022999999999999</v>
      </c>
      <c r="BG446" s="7">
        <v>-0.45317000000000002</v>
      </c>
      <c r="BH446" s="7">
        <v>0.394652</v>
      </c>
      <c r="BI446" s="7">
        <v>-1.1090599999999999</v>
      </c>
      <c r="BJ446" s="21">
        <v>4.9001922609999999</v>
      </c>
      <c r="BK446" s="21">
        <v>4.8937330250000004</v>
      </c>
      <c r="BL446" s="21">
        <v>0.42235243300000003</v>
      </c>
      <c r="BM446" s="21">
        <v>0.76953297899999995</v>
      </c>
      <c r="BN446" s="21">
        <v>0.50864756099999997</v>
      </c>
    </row>
    <row r="447" spans="1:66" ht="13">
      <c r="A447" s="7">
        <v>446</v>
      </c>
      <c r="B447" s="8" t="s">
        <v>1254</v>
      </c>
      <c r="C447" s="8" t="s">
        <v>1255</v>
      </c>
      <c r="D447" s="7">
        <v>1976</v>
      </c>
      <c r="E447" s="8" t="s">
        <v>114</v>
      </c>
      <c r="F447" s="2" t="s">
        <v>114</v>
      </c>
      <c r="G447" s="2" t="s">
        <v>114</v>
      </c>
      <c r="H447" s="9" t="str">
        <f t="shared" si="5"/>
        <v>sad</v>
      </c>
      <c r="I447" s="9"/>
      <c r="J447" s="8" t="s">
        <v>1256</v>
      </c>
      <c r="K447" s="7">
        <v>1.8869E-2</v>
      </c>
      <c r="L447" s="7">
        <v>8.9776999999999996E-2</v>
      </c>
      <c r="M447" s="7">
        <v>0.14185400000000001</v>
      </c>
      <c r="N447" s="7">
        <v>5.9699999999999996E-3</v>
      </c>
      <c r="O447" s="7">
        <v>0.88004300000000002</v>
      </c>
      <c r="P447" s="7">
        <v>-1.1794800000000001</v>
      </c>
      <c r="Q447" s="7">
        <v>-1.32317</v>
      </c>
      <c r="R447" s="7">
        <v>-0.27485999999999999</v>
      </c>
      <c r="S447" s="7">
        <v>-0.37074000000000001</v>
      </c>
      <c r="T447" s="7">
        <v>-0.70091999999999999</v>
      </c>
      <c r="U447" s="7">
        <v>-0.17186000000000001</v>
      </c>
      <c r="V447" s="7">
        <v>-0.55942000000000003</v>
      </c>
      <c r="W447" s="7">
        <v>-1.3915900000000001</v>
      </c>
      <c r="X447" s="7">
        <v>-0.81943999999999995</v>
      </c>
      <c r="Y447" s="7">
        <v>3.5969999999999999E-3</v>
      </c>
      <c r="Z447" s="7">
        <v>-0.59013000000000004</v>
      </c>
      <c r="AA447" s="7">
        <v>-1.1345000000000001</v>
      </c>
      <c r="AB447" s="7">
        <v>-0.92362</v>
      </c>
      <c r="AC447" s="7">
        <v>-0.2097</v>
      </c>
      <c r="AD447" s="7">
        <v>-1.0238400000000001</v>
      </c>
      <c r="AE447" s="7">
        <v>-1.1452199999999999</v>
      </c>
      <c r="AF447" s="7">
        <v>-0.65700000000000003</v>
      </c>
      <c r="AG447" s="7">
        <v>-0.35899999999999999</v>
      </c>
      <c r="AH447" s="7">
        <v>-0.74333000000000005</v>
      </c>
      <c r="AI447" s="7">
        <v>-0.91383000000000003</v>
      </c>
      <c r="AJ447" s="7">
        <v>-0.50009999999999999</v>
      </c>
      <c r="AK447" s="7">
        <v>-0.80996000000000001</v>
      </c>
      <c r="AL447" s="7">
        <v>-1.7277400000000001</v>
      </c>
      <c r="AM447" s="7">
        <v>-1.1990499999999999</v>
      </c>
      <c r="AN447" s="7">
        <v>-0.50555000000000005</v>
      </c>
      <c r="AO447" s="7">
        <v>1.6113090000000001</v>
      </c>
      <c r="AP447" s="7">
        <v>-0.50258999999999998</v>
      </c>
      <c r="AQ447" s="7">
        <v>-1.3894200000000001</v>
      </c>
      <c r="AR447" s="7">
        <v>-0.86023000000000005</v>
      </c>
      <c r="AS447" s="7">
        <v>-0.65681</v>
      </c>
      <c r="AT447" s="7">
        <v>-0.56235999999999997</v>
      </c>
      <c r="AU447" s="7">
        <v>-1.2481199999999999</v>
      </c>
      <c r="AV447" s="7">
        <v>0.45885599999999999</v>
      </c>
      <c r="AW447" s="7">
        <v>-8.0869999999999997E-2</v>
      </c>
      <c r="AX447" s="7">
        <v>0.46084900000000001</v>
      </c>
      <c r="AY447" s="7">
        <v>0.13268199999999999</v>
      </c>
      <c r="AZ447" s="7">
        <v>0.36047200000000001</v>
      </c>
      <c r="BA447" s="7">
        <v>0.77990199999999998</v>
      </c>
      <c r="BB447" s="7">
        <v>-9.9360000000000004E-2</v>
      </c>
      <c r="BC447" s="7">
        <v>-0.4294</v>
      </c>
      <c r="BD447" s="7">
        <v>0.101365</v>
      </c>
      <c r="BE447" s="7">
        <v>0.327405</v>
      </c>
      <c r="BF447" s="7">
        <v>-0.13961999999999999</v>
      </c>
      <c r="BG447" s="7">
        <v>0.25034499999999998</v>
      </c>
      <c r="BH447" s="7">
        <v>-0.39931</v>
      </c>
      <c r="BI447" s="7">
        <v>-0.19808999999999999</v>
      </c>
      <c r="BJ447" s="21">
        <v>5.209077358</v>
      </c>
      <c r="BK447" s="21">
        <v>5.2519817350000002</v>
      </c>
      <c r="BL447" s="21">
        <v>0.36725807199999999</v>
      </c>
      <c r="BM447" s="21">
        <v>0.85575264699999998</v>
      </c>
      <c r="BN447" s="21">
        <v>0.75663596399999999</v>
      </c>
    </row>
    <row r="448" spans="1:66" ht="13">
      <c r="A448" s="7">
        <v>447</v>
      </c>
      <c r="B448" s="8" t="s">
        <v>1257</v>
      </c>
      <c r="C448" s="8" t="s">
        <v>928</v>
      </c>
      <c r="D448" s="7">
        <v>1982</v>
      </c>
      <c r="E448" s="8" t="s">
        <v>114</v>
      </c>
      <c r="F448" s="2" t="s">
        <v>114</v>
      </c>
      <c r="G448" s="2" t="s">
        <v>114</v>
      </c>
      <c r="H448" s="9" t="str">
        <f t="shared" si="5"/>
        <v>sad</v>
      </c>
      <c r="I448" s="9"/>
      <c r="J448" s="8" t="s">
        <v>1258</v>
      </c>
      <c r="K448" s="7">
        <v>-1.2657499999999999</v>
      </c>
      <c r="L448" s="7">
        <v>1.147913</v>
      </c>
      <c r="M448" s="7">
        <v>-0.32251000000000002</v>
      </c>
      <c r="N448" s="7">
        <v>1.0416970000000001</v>
      </c>
      <c r="O448" s="7">
        <v>-0.36993999999999999</v>
      </c>
      <c r="P448" s="7">
        <v>0.137683</v>
      </c>
      <c r="Q448" s="7">
        <v>0.59856399999999998</v>
      </c>
      <c r="R448" s="7">
        <v>4.8849999999999998E-2</v>
      </c>
      <c r="S448" s="7">
        <v>-0.3861</v>
      </c>
      <c r="T448" s="7">
        <v>-0.28169</v>
      </c>
      <c r="U448" s="7">
        <v>-0.33268999999999999</v>
      </c>
      <c r="V448" s="7">
        <v>-1.4551799999999999</v>
      </c>
      <c r="W448" s="7">
        <v>-0.86950000000000005</v>
      </c>
      <c r="X448" s="7">
        <v>-0.62890000000000001</v>
      </c>
      <c r="Y448" s="7">
        <v>-1.2256899999999999</v>
      </c>
      <c r="Z448" s="7">
        <v>-0.62605</v>
      </c>
      <c r="AA448" s="7">
        <v>-0.55208000000000002</v>
      </c>
      <c r="AB448" s="7">
        <v>-0.73546</v>
      </c>
      <c r="AC448" s="7">
        <v>-0.84577000000000002</v>
      </c>
      <c r="AD448" s="7">
        <v>-0.26030999999999999</v>
      </c>
      <c r="AE448" s="7">
        <v>-0.22053</v>
      </c>
      <c r="AF448" s="7">
        <v>0.90028200000000003</v>
      </c>
      <c r="AG448" s="7">
        <v>0.19688800000000001</v>
      </c>
      <c r="AH448" s="7">
        <v>0.61138899999999996</v>
      </c>
      <c r="AI448" s="7">
        <v>-0.29548999999999997</v>
      </c>
      <c r="AJ448" s="7">
        <v>0.312226</v>
      </c>
      <c r="AK448" s="7">
        <v>-1.39171</v>
      </c>
      <c r="AL448" s="7">
        <v>-1.1706099999999999</v>
      </c>
      <c r="AM448" s="7">
        <v>-0.73416999999999999</v>
      </c>
      <c r="AN448" s="7">
        <v>-0.33494000000000002</v>
      </c>
      <c r="AO448" s="7">
        <v>-1.3992500000000001</v>
      </c>
      <c r="AP448" s="7">
        <v>-0.19333</v>
      </c>
      <c r="AQ448" s="7">
        <v>-1.0652600000000001</v>
      </c>
      <c r="AR448" s="7">
        <v>-1.5482100000000001</v>
      </c>
      <c r="AS448" s="7">
        <v>-1.18988</v>
      </c>
      <c r="AT448" s="7">
        <v>-1.27823</v>
      </c>
      <c r="AU448" s="7">
        <v>0.57747000000000004</v>
      </c>
      <c r="AV448" s="7">
        <v>-1.6237200000000001</v>
      </c>
      <c r="AW448" s="7">
        <v>-0.33137</v>
      </c>
      <c r="AX448" s="7">
        <v>-0.50653999999999999</v>
      </c>
      <c r="AY448" s="7">
        <v>-0.41857</v>
      </c>
      <c r="AZ448" s="7">
        <v>1.054179</v>
      </c>
      <c r="BA448" s="7">
        <v>0.35306900000000002</v>
      </c>
      <c r="BB448" s="7">
        <v>-0.19725000000000001</v>
      </c>
      <c r="BC448" s="7">
        <v>-0.58601000000000003</v>
      </c>
      <c r="BD448" s="7">
        <v>-0.20685000000000001</v>
      </c>
      <c r="BE448" s="7">
        <v>-0.38764999999999999</v>
      </c>
      <c r="BF448" s="7">
        <v>-1.22211</v>
      </c>
      <c r="BG448" s="7">
        <v>-0.89676999999999996</v>
      </c>
      <c r="BH448" s="7">
        <v>-0.28186</v>
      </c>
      <c r="BI448" s="7">
        <v>-0.56333</v>
      </c>
      <c r="BJ448" s="21">
        <v>4.3927726749999998</v>
      </c>
      <c r="BK448" s="21">
        <v>4.7558283809999997</v>
      </c>
      <c r="BL448" s="21">
        <v>0.45723044899999998</v>
      </c>
      <c r="BM448" s="21">
        <v>0.93949300099999999</v>
      </c>
      <c r="BN448" s="21">
        <v>0.65513622800000004</v>
      </c>
    </row>
    <row r="449" spans="1:66" ht="13">
      <c r="A449" s="7">
        <v>448</v>
      </c>
      <c r="B449" s="8" t="s">
        <v>1259</v>
      </c>
      <c r="C449" s="8" t="s">
        <v>1260</v>
      </c>
      <c r="D449" s="7">
        <v>1959</v>
      </c>
      <c r="E449" s="8" t="s">
        <v>79</v>
      </c>
      <c r="F449" s="2" t="s">
        <v>79</v>
      </c>
      <c r="G449" s="2" t="s">
        <v>199</v>
      </c>
      <c r="H449" s="9" t="str">
        <f t="shared" si="5"/>
        <v>happy</v>
      </c>
      <c r="I449" s="9"/>
      <c r="J449" s="8" t="s">
        <v>1261</v>
      </c>
      <c r="K449" s="7">
        <v>0.105547</v>
      </c>
      <c r="L449" s="7">
        <v>-0.91635999999999995</v>
      </c>
      <c r="M449" s="7">
        <v>1.0600149999999999</v>
      </c>
      <c r="N449" s="7">
        <v>-0.79205000000000003</v>
      </c>
      <c r="O449" s="7">
        <v>-1.1488700000000001</v>
      </c>
      <c r="P449" s="7">
        <v>-0.56008999999999998</v>
      </c>
      <c r="Q449" s="7">
        <v>2.0829</v>
      </c>
      <c r="R449" s="7">
        <v>-0.97704000000000002</v>
      </c>
      <c r="S449" s="7">
        <v>-2.1879400000000002</v>
      </c>
      <c r="T449" s="7">
        <v>-0.10856</v>
      </c>
      <c r="U449" s="7">
        <v>2.232237</v>
      </c>
      <c r="V449" s="7">
        <v>-9.1619999999999993E-2</v>
      </c>
      <c r="W449" s="7">
        <v>-2.6899500000000001</v>
      </c>
      <c r="X449" s="7">
        <v>3.8530000000000001E-3</v>
      </c>
      <c r="Y449" s="7">
        <v>-0.40178999999999998</v>
      </c>
      <c r="Z449" s="7">
        <v>-0.56579999999999997</v>
      </c>
      <c r="AA449" s="7">
        <v>-1.21648</v>
      </c>
      <c r="AB449" s="7">
        <v>-0.44242999999999999</v>
      </c>
      <c r="AC449" s="7">
        <v>-1.3328100000000001</v>
      </c>
      <c r="AD449" s="7">
        <v>-0.17107</v>
      </c>
      <c r="AE449" s="7">
        <v>-0.71101999999999999</v>
      </c>
      <c r="AF449" s="7">
        <v>-0.40371000000000001</v>
      </c>
      <c r="AG449" s="7">
        <v>-0.57077</v>
      </c>
      <c r="AH449" s="7">
        <v>-8.7400000000000005E-2</v>
      </c>
      <c r="AI449" s="7">
        <v>-1.1311</v>
      </c>
      <c r="AJ449" s="7">
        <v>7.6220999999999997E-2</v>
      </c>
      <c r="AK449" s="7">
        <v>-0.48924000000000001</v>
      </c>
      <c r="AL449" s="7">
        <v>0.55398800000000004</v>
      </c>
      <c r="AM449" s="7">
        <v>-0.79169</v>
      </c>
      <c r="AN449" s="7">
        <v>0.25934699999999999</v>
      </c>
      <c r="AO449" s="7">
        <v>0.54734300000000002</v>
      </c>
      <c r="AP449" s="7">
        <v>-1.17682</v>
      </c>
      <c r="AQ449" s="7">
        <v>-1.19502</v>
      </c>
      <c r="AR449" s="7">
        <v>-0.87951999999999997</v>
      </c>
      <c r="AS449" s="7">
        <v>0.78017000000000003</v>
      </c>
      <c r="AT449" s="7">
        <v>-0.61863999999999997</v>
      </c>
      <c r="AU449" s="7">
        <v>-1.52504</v>
      </c>
      <c r="AV449" s="7">
        <v>-1.1132200000000001</v>
      </c>
      <c r="AW449" s="7">
        <v>-0.72282999999999997</v>
      </c>
      <c r="AX449" s="7">
        <v>-1.0793200000000001</v>
      </c>
      <c r="AY449" s="7">
        <v>-0.65620999999999996</v>
      </c>
      <c r="AZ449" s="7">
        <v>0.97319999999999995</v>
      </c>
      <c r="BA449" s="7">
        <v>1.7089760000000001</v>
      </c>
      <c r="BB449" s="7">
        <v>-0.45518999999999998</v>
      </c>
      <c r="BC449" s="7">
        <v>-0.4294</v>
      </c>
      <c r="BD449" s="7">
        <v>0.27567399999999997</v>
      </c>
      <c r="BE449" s="7">
        <v>-0.18371999999999999</v>
      </c>
      <c r="BF449" s="7">
        <v>-0.13641</v>
      </c>
      <c r="BG449" s="7">
        <v>-0.42431999999999997</v>
      </c>
      <c r="BH449" s="7">
        <v>-0.12052</v>
      </c>
      <c r="BI449" s="7">
        <v>-0.86897999999999997</v>
      </c>
      <c r="BJ449" s="21">
        <v>5.5542421339999999</v>
      </c>
      <c r="BK449" s="21">
        <v>5.3004245760000002</v>
      </c>
      <c r="BL449" s="21">
        <v>0.418890178</v>
      </c>
      <c r="BM449" s="21">
        <v>0.79888773000000002</v>
      </c>
      <c r="BN449" s="21">
        <v>0.530419588</v>
      </c>
    </row>
    <row r="450" spans="1:66" ht="13">
      <c r="A450" s="7">
        <v>449</v>
      </c>
      <c r="B450" s="8" t="s">
        <v>1262</v>
      </c>
      <c r="C450" s="8" t="s">
        <v>1263</v>
      </c>
      <c r="D450" s="7">
        <v>1970</v>
      </c>
      <c r="E450" s="8" t="s">
        <v>63</v>
      </c>
      <c r="F450" s="2" t="s">
        <v>114</v>
      </c>
      <c r="G450" s="2" t="s">
        <v>114</v>
      </c>
      <c r="H450" s="9" t="str">
        <f t="shared" si="5"/>
        <v>sad</v>
      </c>
      <c r="I450" s="9"/>
      <c r="J450" s="8" t="s">
        <v>1264</v>
      </c>
      <c r="K450" s="7">
        <v>-0.95652000000000004</v>
      </c>
      <c r="L450" s="7">
        <v>0.82166899999999998</v>
      </c>
      <c r="M450" s="7">
        <v>-0.54708000000000001</v>
      </c>
      <c r="N450" s="7">
        <v>0.48553200000000002</v>
      </c>
      <c r="O450" s="7">
        <v>-2.3940299999999999</v>
      </c>
      <c r="P450" s="7">
        <v>2.2119089999999999</v>
      </c>
      <c r="Q450" s="7">
        <v>3.2997299999999998</v>
      </c>
      <c r="R450" s="7">
        <v>1.2851790000000001</v>
      </c>
      <c r="S450" s="7">
        <v>-2.45479</v>
      </c>
      <c r="T450" s="7">
        <v>0.81211699999999998</v>
      </c>
      <c r="U450" s="7">
        <v>0.43804599999999999</v>
      </c>
      <c r="V450" s="7">
        <v>-0.21867</v>
      </c>
      <c r="W450" s="7">
        <v>-0.71645000000000003</v>
      </c>
      <c r="X450" s="7">
        <v>-3.671E-2</v>
      </c>
      <c r="Y450" s="7">
        <v>-1.60236</v>
      </c>
      <c r="Z450" s="7">
        <v>1.5282E-2</v>
      </c>
      <c r="AA450" s="7">
        <v>0.966306</v>
      </c>
      <c r="AB450" s="7">
        <v>0.534138</v>
      </c>
      <c r="AC450" s="7">
        <v>-2.5693000000000001</v>
      </c>
      <c r="AD450" s="7">
        <v>0.489479</v>
      </c>
      <c r="AE450" s="7">
        <v>0.67454000000000003</v>
      </c>
      <c r="AF450" s="7">
        <v>0.80756099999999997</v>
      </c>
      <c r="AG450" s="7">
        <v>-2.78905</v>
      </c>
      <c r="AH450" s="7">
        <v>0.25328699999999998</v>
      </c>
      <c r="AI450" s="7">
        <v>-9.1319999999999998E-2</v>
      </c>
      <c r="AJ450" s="7">
        <v>0.78129199999999999</v>
      </c>
      <c r="AK450" s="7">
        <v>8.3917000000000005E-2</v>
      </c>
      <c r="AL450" s="7">
        <v>0.47942400000000002</v>
      </c>
      <c r="AM450" s="7">
        <v>-1.09215</v>
      </c>
      <c r="AN450" s="7">
        <v>-0.43780999999999998</v>
      </c>
      <c r="AO450" s="7">
        <v>-1.0932500000000001</v>
      </c>
      <c r="AP450" s="7">
        <v>-0.35399999999999998</v>
      </c>
      <c r="AQ450" s="7">
        <v>-0.50322999999999996</v>
      </c>
      <c r="AR450" s="7">
        <v>-0.35982999999999998</v>
      </c>
      <c r="AS450" s="7">
        <v>1.4368110000000001</v>
      </c>
      <c r="AT450" s="7">
        <v>-0.75780000000000003</v>
      </c>
      <c r="AU450" s="7">
        <v>-0.70218000000000003</v>
      </c>
      <c r="AV450" s="7">
        <v>-0.42634</v>
      </c>
      <c r="AW450" s="7">
        <v>0.315722</v>
      </c>
      <c r="AX450" s="7">
        <v>-1.5799300000000001</v>
      </c>
      <c r="AY450" s="7">
        <v>-0.40035999999999999</v>
      </c>
      <c r="AZ450" s="7">
        <v>0.94336399999999998</v>
      </c>
      <c r="BA450" s="7">
        <v>1.7391730000000001</v>
      </c>
      <c r="BB450" s="7">
        <v>0.76472700000000005</v>
      </c>
      <c r="BC450" s="7">
        <v>1.9198310000000001</v>
      </c>
      <c r="BD450" s="7">
        <v>-1.0493300000000001</v>
      </c>
      <c r="BE450" s="7">
        <v>-0.78042</v>
      </c>
      <c r="BF450" s="7">
        <v>-1.2804500000000001</v>
      </c>
      <c r="BG450" s="7">
        <v>-0.96916999999999998</v>
      </c>
      <c r="BH450" s="7">
        <v>2.1679360000000001</v>
      </c>
      <c r="BI450" s="7">
        <v>0.13334799999999999</v>
      </c>
      <c r="BJ450" s="21">
        <v>5.6862735750000004</v>
      </c>
      <c r="BK450" s="21">
        <v>5.2862567900000004</v>
      </c>
      <c r="BL450" s="21">
        <v>0.39822924100000001</v>
      </c>
      <c r="BM450" s="21">
        <v>0.36224782500000002</v>
      </c>
      <c r="BN450" s="21">
        <v>0.40856686199999998</v>
      </c>
    </row>
    <row r="451" spans="1:66" ht="13">
      <c r="A451" s="7">
        <v>450</v>
      </c>
      <c r="B451" s="8" t="s">
        <v>1265</v>
      </c>
      <c r="C451" s="8" t="s">
        <v>1266</v>
      </c>
      <c r="D451" s="7">
        <v>1973</v>
      </c>
      <c r="E451" s="8" t="s">
        <v>114</v>
      </c>
      <c r="F451" s="2" t="s">
        <v>114</v>
      </c>
      <c r="G451" s="2" t="s">
        <v>114</v>
      </c>
      <c r="H451" s="9" t="str">
        <f t="shared" si="5"/>
        <v>sad</v>
      </c>
      <c r="I451" s="9"/>
      <c r="J451" s="8" t="s">
        <v>1267</v>
      </c>
      <c r="K451" s="7">
        <v>-1.10978</v>
      </c>
      <c r="L451" s="7">
        <v>-0.37158999999999998</v>
      </c>
      <c r="M451" s="7">
        <v>1.598732</v>
      </c>
      <c r="N451" s="7">
        <v>0.60335099999999997</v>
      </c>
      <c r="O451" s="7">
        <v>-0.23518</v>
      </c>
      <c r="P451" s="7">
        <v>-0.82770999999999995</v>
      </c>
      <c r="Q451" s="7">
        <v>-0.93823000000000001</v>
      </c>
      <c r="R451" s="7">
        <v>-0.52470000000000006</v>
      </c>
      <c r="S451" s="7">
        <v>-1.1675899999999999</v>
      </c>
      <c r="T451" s="7">
        <v>-0.35860999999999998</v>
      </c>
      <c r="U451" s="7">
        <v>-1.3194900000000001</v>
      </c>
      <c r="V451" s="7">
        <v>-1.1400300000000001</v>
      </c>
      <c r="W451" s="7">
        <v>-0.33800000000000002</v>
      </c>
      <c r="X451" s="7">
        <v>-0.64375000000000004</v>
      </c>
      <c r="Y451" s="7">
        <v>-0.59308000000000005</v>
      </c>
      <c r="Z451" s="7">
        <v>-0.74644999999999995</v>
      </c>
      <c r="AA451" s="7">
        <v>-0.88759999999999994</v>
      </c>
      <c r="AB451" s="7">
        <v>-0.47439999999999999</v>
      </c>
      <c r="AC451" s="7">
        <v>-0.16644999999999999</v>
      </c>
      <c r="AD451" s="7">
        <v>-0.30581000000000003</v>
      </c>
      <c r="AE451" s="7">
        <v>-0.67030999999999996</v>
      </c>
      <c r="AF451" s="7">
        <v>-1.19964</v>
      </c>
      <c r="AG451" s="7">
        <v>-1.6590000000000001E-2</v>
      </c>
      <c r="AH451" s="7">
        <v>-1.20506</v>
      </c>
      <c r="AI451" s="7">
        <v>0.51986600000000005</v>
      </c>
      <c r="AJ451" s="7">
        <v>-0.68620000000000003</v>
      </c>
      <c r="AK451" s="7">
        <v>-0.75815999999999995</v>
      </c>
      <c r="AL451" s="7">
        <v>-0.36163000000000001</v>
      </c>
      <c r="AM451" s="7">
        <v>-1.40117</v>
      </c>
      <c r="AN451" s="7">
        <v>-0.72928000000000004</v>
      </c>
      <c r="AO451" s="7">
        <v>0.22977900000000001</v>
      </c>
      <c r="AP451" s="7">
        <v>-1.0119800000000001</v>
      </c>
      <c r="AQ451" s="7">
        <v>-1.08887</v>
      </c>
      <c r="AR451" s="7">
        <v>-1.7136400000000001</v>
      </c>
      <c r="AS451" s="7">
        <v>-0.74107000000000001</v>
      </c>
      <c r="AT451" s="7">
        <v>-0.86207</v>
      </c>
      <c r="AU451" s="7">
        <v>-1.56755</v>
      </c>
      <c r="AV451" s="7">
        <v>0.568106</v>
      </c>
      <c r="AW451" s="7">
        <v>-1.8058799999999999</v>
      </c>
      <c r="AX451" s="7">
        <v>-1.7717099999999999</v>
      </c>
      <c r="AY451" s="7">
        <v>-1.94404</v>
      </c>
      <c r="AZ451" s="7">
        <v>0.89962399999999998</v>
      </c>
      <c r="BA451" s="7">
        <v>0.87312100000000004</v>
      </c>
      <c r="BB451" s="7">
        <v>0.228711</v>
      </c>
      <c r="BC451" s="7">
        <v>-0.4294</v>
      </c>
      <c r="BD451" s="7">
        <v>-0.28161999999999998</v>
      </c>
      <c r="BE451" s="7">
        <v>-0.37036000000000002</v>
      </c>
      <c r="BF451" s="7">
        <v>-0.7117</v>
      </c>
      <c r="BG451" s="7">
        <v>4.7302999999999998E-2</v>
      </c>
      <c r="BH451" s="7">
        <v>-1.2909900000000001</v>
      </c>
      <c r="BI451" s="7">
        <v>9.5150999999999999E-2</v>
      </c>
      <c r="BJ451" s="21">
        <v>3.5196921830000001</v>
      </c>
      <c r="BK451" s="21">
        <v>4.2236008639999998</v>
      </c>
      <c r="BL451" s="21">
        <v>0.58883792199999996</v>
      </c>
      <c r="BM451" s="21">
        <v>0.94574791199999997</v>
      </c>
      <c r="BN451" s="21">
        <v>0.83054304099999998</v>
      </c>
    </row>
    <row r="452" spans="1:66" ht="13">
      <c r="A452" s="7">
        <v>451</v>
      </c>
      <c r="B452" s="8" t="s">
        <v>1268</v>
      </c>
      <c r="C452" s="8" t="s">
        <v>1269</v>
      </c>
      <c r="D452" s="7">
        <v>1954</v>
      </c>
      <c r="E452" s="8" t="s">
        <v>114</v>
      </c>
      <c r="F452" s="2" t="s">
        <v>114</v>
      </c>
      <c r="G452" s="2" t="s">
        <v>114</v>
      </c>
      <c r="H452" s="9" t="str">
        <f t="shared" si="5"/>
        <v>sad</v>
      </c>
      <c r="I452" s="9"/>
      <c r="J452" s="8" t="s">
        <v>1270</v>
      </c>
      <c r="K452" s="7">
        <v>-1.8772599999999999</v>
      </c>
      <c r="L452" s="7">
        <v>-0.71916999999999998</v>
      </c>
      <c r="M452" s="7">
        <v>3.2394859999999999</v>
      </c>
      <c r="N452" s="7">
        <v>2.065194</v>
      </c>
      <c r="O452" s="7">
        <v>-0.77476</v>
      </c>
      <c r="P452" s="7">
        <v>-1.27891</v>
      </c>
      <c r="Q452" s="7">
        <v>-1.8939999999999999</v>
      </c>
      <c r="R452" s="7">
        <v>-0.90337000000000001</v>
      </c>
      <c r="S452" s="7">
        <v>-0.89885000000000004</v>
      </c>
      <c r="T452" s="7">
        <v>-2.3740000000000001</v>
      </c>
      <c r="U452" s="7">
        <v>-4.7712399999999997</v>
      </c>
      <c r="V452" s="7">
        <v>-0.80613000000000001</v>
      </c>
      <c r="W452" s="7">
        <v>-0.51905999999999997</v>
      </c>
      <c r="X452" s="7">
        <v>-2.5438000000000001</v>
      </c>
      <c r="Y452" s="7">
        <v>-1.7436499999999999</v>
      </c>
      <c r="Z452" s="7">
        <v>-2.1283099999999999</v>
      </c>
      <c r="AA452" s="7">
        <v>-1.31101</v>
      </c>
      <c r="AB452" s="7">
        <v>-1.9253400000000001</v>
      </c>
      <c r="AC452" s="7">
        <v>-2.1795200000000001</v>
      </c>
      <c r="AD452" s="7">
        <v>-2.1095600000000001</v>
      </c>
      <c r="AE452" s="7">
        <v>-0.84204000000000001</v>
      </c>
      <c r="AF452" s="7">
        <v>-1.0259799999999999</v>
      </c>
      <c r="AG452" s="7">
        <v>-0.23346</v>
      </c>
      <c r="AH452" s="7">
        <v>-0.80918000000000001</v>
      </c>
      <c r="AI452" s="7">
        <v>0.94980200000000004</v>
      </c>
      <c r="AJ452" s="7">
        <v>-0.12991</v>
      </c>
      <c r="AK452" s="7">
        <v>-1.8848199999999999</v>
      </c>
      <c r="AL452" s="7">
        <v>-1.7640400000000001</v>
      </c>
      <c r="AM452" s="7">
        <v>-1.52864</v>
      </c>
      <c r="AN452" s="7">
        <v>-0.40149000000000001</v>
      </c>
      <c r="AO452" s="7">
        <v>-0.51061999999999996</v>
      </c>
      <c r="AP452" s="7">
        <v>-1.76196</v>
      </c>
      <c r="AQ452" s="7">
        <v>-1.1066800000000001</v>
      </c>
      <c r="AR452" s="7">
        <v>-2.04549</v>
      </c>
      <c r="AS452" s="7">
        <v>-1.44882</v>
      </c>
      <c r="AT452" s="7">
        <v>-1.50664</v>
      </c>
      <c r="AU452" s="7">
        <v>-1.73685</v>
      </c>
      <c r="AV452" s="7">
        <v>7.1437E-2</v>
      </c>
      <c r="AW452" s="7">
        <v>-2.47654</v>
      </c>
      <c r="AX452" s="7">
        <v>-3.0577200000000002</v>
      </c>
      <c r="AY452" s="7">
        <v>-2.6863999999999999</v>
      </c>
      <c r="AZ452" s="7">
        <v>0.31032700000000002</v>
      </c>
      <c r="BA452" s="7">
        <v>-0.16875999999999999</v>
      </c>
      <c r="BB452" s="7">
        <v>0.39606200000000003</v>
      </c>
      <c r="BC452" s="7">
        <v>-0.58601000000000003</v>
      </c>
      <c r="BD452" s="7">
        <v>1.038154</v>
      </c>
      <c r="BE452" s="7">
        <v>-1.5483199999999999</v>
      </c>
      <c r="BF452" s="7">
        <v>-0.69625000000000004</v>
      </c>
      <c r="BG452" s="7">
        <v>-0.60399999999999998</v>
      </c>
      <c r="BH452" s="7">
        <v>-1.4599899999999999</v>
      </c>
      <c r="BI452" s="7">
        <v>-1.4432799999999999</v>
      </c>
      <c r="BJ452" s="21">
        <v>3.3694379329999999</v>
      </c>
      <c r="BK452" s="21">
        <v>3.520022392</v>
      </c>
      <c r="BL452" s="21">
        <v>0.77054125100000004</v>
      </c>
      <c r="BM452" s="21">
        <v>0.93242460500000002</v>
      </c>
      <c r="BN452" s="21">
        <v>0.93290329000000005</v>
      </c>
    </row>
    <row r="453" spans="1:66" ht="13">
      <c r="A453" s="7">
        <v>452</v>
      </c>
      <c r="B453" s="8" t="s">
        <v>1271</v>
      </c>
      <c r="C453" s="8" t="s">
        <v>1272</v>
      </c>
      <c r="D453" s="7">
        <v>1984</v>
      </c>
      <c r="E453" s="8" t="s">
        <v>114</v>
      </c>
      <c r="F453" s="2" t="s">
        <v>95</v>
      </c>
      <c r="G453" s="2" t="s">
        <v>114</v>
      </c>
      <c r="H453" s="9" t="str">
        <f t="shared" si="5"/>
        <v>sad</v>
      </c>
      <c r="I453" s="9"/>
      <c r="J453" s="8" t="s">
        <v>1273</v>
      </c>
      <c r="K453" s="7">
        <v>-1.4177500000000001</v>
      </c>
      <c r="L453" s="7">
        <v>-0.43575999999999998</v>
      </c>
      <c r="M453" s="7">
        <v>-1.5006200000000001</v>
      </c>
      <c r="N453" s="7">
        <v>-0.37696000000000002</v>
      </c>
      <c r="O453" s="7">
        <v>0.95875100000000002</v>
      </c>
      <c r="P453" s="7">
        <v>0.90929700000000002</v>
      </c>
      <c r="Q453" s="7">
        <v>-0.77756999999999998</v>
      </c>
      <c r="R453" s="7">
        <v>1.223984</v>
      </c>
      <c r="S453" s="7">
        <v>-0.26127</v>
      </c>
      <c r="T453" s="7">
        <v>0.50812400000000002</v>
      </c>
      <c r="U453" s="7">
        <v>1.2520519999999999</v>
      </c>
      <c r="V453" s="7">
        <v>0.84437200000000001</v>
      </c>
      <c r="W453" s="7">
        <v>1.4317519999999999</v>
      </c>
      <c r="X453" s="7">
        <v>1.4289890000000001</v>
      </c>
      <c r="Y453" s="7">
        <v>1.536594</v>
      </c>
      <c r="Z453" s="7">
        <v>3.3216939999999999</v>
      </c>
      <c r="AA453" s="7">
        <v>0.98951299999999998</v>
      </c>
      <c r="AB453" s="7">
        <v>2.023488</v>
      </c>
      <c r="AC453" s="7">
        <v>1.3407199999999999</v>
      </c>
      <c r="AD453" s="7">
        <v>1.626064</v>
      </c>
      <c r="AE453" s="7">
        <v>0.206539</v>
      </c>
      <c r="AF453" s="7">
        <v>-0.16894999999999999</v>
      </c>
      <c r="AG453" s="7">
        <v>-0.54425000000000001</v>
      </c>
      <c r="AH453" s="7">
        <v>1.5634779999999999</v>
      </c>
      <c r="AI453" s="7">
        <v>-0.72204000000000002</v>
      </c>
      <c r="AJ453" s="7">
        <v>1.069698</v>
      </c>
      <c r="AK453" s="7">
        <v>-0.93128999999999995</v>
      </c>
      <c r="AL453" s="7">
        <v>-0.50202999999999998</v>
      </c>
      <c r="AM453" s="7">
        <v>-0.82738999999999996</v>
      </c>
      <c r="AN453" s="7">
        <v>-0.54198999999999997</v>
      </c>
      <c r="AO453" s="7">
        <v>0.51222900000000005</v>
      </c>
      <c r="AP453" s="7">
        <v>-0.64598999999999995</v>
      </c>
      <c r="AQ453" s="7">
        <v>-0.94257999999999997</v>
      </c>
      <c r="AR453" s="7">
        <v>-0.25655</v>
      </c>
      <c r="AS453" s="7">
        <v>0.67323599999999995</v>
      </c>
      <c r="AT453" s="7">
        <v>1.964421</v>
      </c>
      <c r="AU453" s="7">
        <v>0.70883499999999999</v>
      </c>
      <c r="AV453" s="7">
        <v>-0.62465000000000004</v>
      </c>
      <c r="AW453" s="7">
        <v>1.6216029999999999</v>
      </c>
      <c r="AX453" s="7">
        <v>1.401967</v>
      </c>
      <c r="AY453" s="7">
        <v>1.727128</v>
      </c>
      <c r="AZ453" s="7">
        <v>0.30901400000000001</v>
      </c>
      <c r="BA453" s="7">
        <v>0.33269399999999999</v>
      </c>
      <c r="BB453" s="7">
        <v>2.3602999999999999E-2</v>
      </c>
      <c r="BC453" s="7">
        <v>-0.25916</v>
      </c>
      <c r="BD453" s="7">
        <v>1.8679790000000001</v>
      </c>
      <c r="BE453" s="7">
        <v>2.1256689999999998</v>
      </c>
      <c r="BF453" s="7">
        <v>-1.52145</v>
      </c>
      <c r="BG453" s="7">
        <v>-1.1469400000000001</v>
      </c>
      <c r="BH453" s="7">
        <v>0.59118800000000005</v>
      </c>
      <c r="BI453" s="7">
        <v>-0.82464999999999999</v>
      </c>
      <c r="BJ453" s="21">
        <v>4.9399204250000004</v>
      </c>
      <c r="BK453" s="21">
        <v>5.3004522319999996</v>
      </c>
      <c r="BL453" s="21">
        <v>0.47074106300000002</v>
      </c>
      <c r="BM453" s="21">
        <v>0.71995210600000004</v>
      </c>
      <c r="BN453" s="21">
        <v>0.64076328299999996</v>
      </c>
    </row>
    <row r="454" spans="1:66" ht="13">
      <c r="A454" s="7">
        <v>453</v>
      </c>
      <c r="B454" s="8" t="s">
        <v>1274</v>
      </c>
      <c r="C454" s="8" t="s">
        <v>1275</v>
      </c>
      <c r="D454" s="7">
        <v>1955</v>
      </c>
      <c r="E454" s="8" t="s">
        <v>114</v>
      </c>
      <c r="F454" s="2" t="s">
        <v>114</v>
      </c>
      <c r="G454" s="2" t="s">
        <v>114</v>
      </c>
      <c r="H454" s="9" t="str">
        <f t="shared" si="5"/>
        <v>sad</v>
      </c>
      <c r="I454" s="9"/>
      <c r="J454" s="8" t="s">
        <v>1276</v>
      </c>
      <c r="K454" s="7">
        <v>-2.8338000000000001</v>
      </c>
      <c r="L454" s="7">
        <v>0.22803100000000001</v>
      </c>
      <c r="M454" s="7">
        <v>2.0453619999999999</v>
      </c>
      <c r="N454" s="7">
        <v>1.5713010000000001</v>
      </c>
      <c r="O454" s="7">
        <v>1.5091E-2</v>
      </c>
      <c r="P454" s="7">
        <v>-0.18224000000000001</v>
      </c>
      <c r="Q454" s="7">
        <v>-0.91247</v>
      </c>
      <c r="R454" s="7">
        <v>1.3950210000000001</v>
      </c>
      <c r="S454" s="7">
        <v>-9.9260000000000001E-2</v>
      </c>
      <c r="T454" s="7">
        <v>9.8320000000000005E-2</v>
      </c>
      <c r="U454" s="7">
        <v>-1.48234</v>
      </c>
      <c r="V454" s="7">
        <v>0.136876</v>
      </c>
      <c r="W454" s="7">
        <v>-1.6143400000000001</v>
      </c>
      <c r="X454" s="7">
        <v>1.3941E-2</v>
      </c>
      <c r="Y454" s="7">
        <v>-1.34545</v>
      </c>
      <c r="Z454" s="7">
        <v>-4.0579999999999998E-2</v>
      </c>
      <c r="AA454" s="7">
        <v>-0.57140999999999997</v>
      </c>
      <c r="AB454" s="7">
        <v>0.51800100000000004</v>
      </c>
      <c r="AC454" s="7">
        <v>-1.7984100000000001</v>
      </c>
      <c r="AD454" s="7">
        <v>-0.23849000000000001</v>
      </c>
      <c r="AE454" s="7">
        <v>-1.2086699999999999</v>
      </c>
      <c r="AF454" s="7">
        <v>0.23936199999999999</v>
      </c>
      <c r="AG454" s="7">
        <v>-0.24834000000000001</v>
      </c>
      <c r="AH454" s="7">
        <v>-9.3549999999999994E-2</v>
      </c>
      <c r="AI454" s="7">
        <v>-0.85351999999999995</v>
      </c>
      <c r="AJ454" s="7">
        <v>0.11784500000000001</v>
      </c>
      <c r="AK454" s="7">
        <v>-1.9523299999999999</v>
      </c>
      <c r="AL454" s="7">
        <v>-1.50993</v>
      </c>
      <c r="AM454" s="7">
        <v>0.32967099999999999</v>
      </c>
      <c r="AN454" s="7">
        <v>-0.38793</v>
      </c>
      <c r="AO454" s="7">
        <v>-0.11799999999999999</v>
      </c>
      <c r="AP454" s="7">
        <v>0.54513699999999998</v>
      </c>
      <c r="AQ454" s="7">
        <v>-1.6244000000000001</v>
      </c>
      <c r="AR454" s="7">
        <v>-1.8640600000000001</v>
      </c>
      <c r="AS454" s="7">
        <v>-2.0270100000000002</v>
      </c>
      <c r="AT454" s="7">
        <v>-0.90341000000000005</v>
      </c>
      <c r="AU454" s="7">
        <v>-0.57247999999999999</v>
      </c>
      <c r="AV454" s="7">
        <v>-1.78393</v>
      </c>
      <c r="AW454" s="7">
        <v>-2.2548300000000001</v>
      </c>
      <c r="AX454" s="7">
        <v>-2.3626900000000002</v>
      </c>
      <c r="AY454" s="7">
        <v>-2.3807800000000001</v>
      </c>
      <c r="AZ454" s="7">
        <v>1.6677500000000001</v>
      </c>
      <c r="BA454" s="7">
        <v>0.88971100000000003</v>
      </c>
      <c r="BB454" s="7">
        <v>-0.50602999999999998</v>
      </c>
      <c r="BC454" s="7">
        <v>-0.4294</v>
      </c>
      <c r="BD454" s="7">
        <v>-1.47678</v>
      </c>
      <c r="BE454" s="7">
        <v>-1.0004200000000001</v>
      </c>
      <c r="BF454" s="7">
        <v>-1.49451</v>
      </c>
      <c r="BG454" s="7">
        <v>-1.1079699999999999</v>
      </c>
      <c r="BH454" s="7">
        <v>-1.48028</v>
      </c>
      <c r="BI454" s="7">
        <v>-1.78983</v>
      </c>
      <c r="BJ454" s="21">
        <v>3.5119655129999998</v>
      </c>
      <c r="BK454" s="21">
        <v>3.870382786</v>
      </c>
      <c r="BL454" s="21">
        <v>0.81881225099999999</v>
      </c>
      <c r="BM454" s="21">
        <v>0.97901213200000003</v>
      </c>
      <c r="BN454" s="21">
        <v>0.88816666600000005</v>
      </c>
    </row>
    <row r="455" spans="1:66" ht="13">
      <c r="A455" s="7">
        <v>454</v>
      </c>
      <c r="B455" s="8" t="s">
        <v>1277</v>
      </c>
      <c r="C455" s="8" t="s">
        <v>1278</v>
      </c>
      <c r="D455" s="7">
        <v>1956</v>
      </c>
      <c r="E455" s="8" t="s">
        <v>114</v>
      </c>
      <c r="F455" s="2" t="s">
        <v>114</v>
      </c>
      <c r="G455" s="2" t="s">
        <v>114</v>
      </c>
      <c r="H455" s="9" t="str">
        <f t="shared" si="5"/>
        <v>sad</v>
      </c>
      <c r="I455" s="9"/>
      <c r="J455" s="8" t="s">
        <v>1279</v>
      </c>
      <c r="K455" s="7">
        <v>-2.2536200000000002</v>
      </c>
      <c r="L455" s="7">
        <v>-0.59086000000000005</v>
      </c>
      <c r="M455" s="7">
        <v>1.9332229999999999</v>
      </c>
      <c r="N455" s="7">
        <v>1.058424</v>
      </c>
      <c r="O455" s="7">
        <v>0.58631999999999995</v>
      </c>
      <c r="P455" s="7">
        <v>1.242651</v>
      </c>
      <c r="Q455" s="7">
        <v>-0.27551999999999999</v>
      </c>
      <c r="R455" s="7">
        <v>-0.23283999999999999</v>
      </c>
      <c r="S455" s="7">
        <v>1.026049</v>
      </c>
      <c r="T455" s="7">
        <v>-0.69028</v>
      </c>
      <c r="U455" s="7">
        <v>-1.60575</v>
      </c>
      <c r="V455" s="7">
        <v>1.5623359999999999</v>
      </c>
      <c r="W455" s="7">
        <v>0.68527400000000005</v>
      </c>
      <c r="X455" s="7">
        <v>-1.6996</v>
      </c>
      <c r="Y455" s="7">
        <v>-0.83296000000000003</v>
      </c>
      <c r="Z455" s="7">
        <v>-1.19859</v>
      </c>
      <c r="AA455" s="7">
        <v>-0.28444999999999998</v>
      </c>
      <c r="AB455" s="7">
        <v>-0.90468999999999999</v>
      </c>
      <c r="AC455" s="7">
        <v>-0.63014999999999999</v>
      </c>
      <c r="AD455" s="7">
        <v>-1.3101100000000001</v>
      </c>
      <c r="AE455" s="7">
        <v>0.20044999999999999</v>
      </c>
      <c r="AF455" s="7">
        <v>0.44958799999999999</v>
      </c>
      <c r="AG455" s="7">
        <v>-1.23628</v>
      </c>
      <c r="AH455" s="7">
        <v>-0.33976000000000001</v>
      </c>
      <c r="AI455" s="7">
        <v>0.13057099999999999</v>
      </c>
      <c r="AJ455" s="7">
        <v>-0.32239000000000001</v>
      </c>
      <c r="AK455" s="7">
        <v>-1.32972</v>
      </c>
      <c r="AL455" s="7">
        <v>-0.48497000000000001</v>
      </c>
      <c r="AM455" s="7">
        <v>-1.5985799999999999</v>
      </c>
      <c r="AN455" s="7">
        <v>-1.2449300000000001</v>
      </c>
      <c r="AO455" s="7">
        <v>-1.32803</v>
      </c>
      <c r="AP455" s="7">
        <v>4.0258000000000002E-2</v>
      </c>
      <c r="AQ455" s="7">
        <v>-0.17985999999999999</v>
      </c>
      <c r="AR455" s="7">
        <v>-1.34293</v>
      </c>
      <c r="AS455" s="7">
        <v>-0.89303999999999994</v>
      </c>
      <c r="AT455" s="7">
        <v>-1.26824</v>
      </c>
      <c r="AU455" s="7">
        <v>-0.35543999999999998</v>
      </c>
      <c r="AV455" s="7">
        <v>-1.0159400000000001</v>
      </c>
      <c r="AW455" s="7">
        <v>-2.3913500000000001</v>
      </c>
      <c r="AX455" s="7">
        <v>-2.4347599999999998</v>
      </c>
      <c r="AY455" s="7">
        <v>-2.4335200000000001</v>
      </c>
      <c r="AZ455" s="7">
        <v>0.35928500000000002</v>
      </c>
      <c r="BA455" s="7">
        <v>-0.22994000000000001</v>
      </c>
      <c r="BB455" s="7">
        <v>-0.29754000000000003</v>
      </c>
      <c r="BC455" s="7">
        <v>1.9198310000000001</v>
      </c>
      <c r="BD455" s="7">
        <v>-1.49013</v>
      </c>
      <c r="BE455" s="7">
        <v>-1.6244499999999999</v>
      </c>
      <c r="BF455" s="7">
        <v>-1.10595</v>
      </c>
      <c r="BG455" s="7">
        <v>-3.7679999999999998E-2</v>
      </c>
      <c r="BH455" s="7">
        <v>-1.70427</v>
      </c>
      <c r="BI455" s="7">
        <v>-0.35013</v>
      </c>
      <c r="BJ455" s="21">
        <v>3.4646666050000001</v>
      </c>
      <c r="BK455" s="21">
        <v>3.8011646269999999</v>
      </c>
      <c r="BL455" s="21">
        <v>0.90565079500000001</v>
      </c>
      <c r="BM455" s="21">
        <v>0.97261285799999997</v>
      </c>
      <c r="BN455" s="21">
        <v>0.90773183099999999</v>
      </c>
    </row>
    <row r="456" spans="1:66" ht="13">
      <c r="A456" s="7">
        <v>455</v>
      </c>
      <c r="B456" s="8" t="s">
        <v>1280</v>
      </c>
      <c r="C456" s="8" t="s">
        <v>1281</v>
      </c>
      <c r="D456" s="7">
        <v>1958</v>
      </c>
      <c r="E456" s="8" t="s">
        <v>63</v>
      </c>
      <c r="F456" s="2" t="s">
        <v>114</v>
      </c>
      <c r="G456" s="2" t="s">
        <v>114</v>
      </c>
      <c r="H456" s="9" t="str">
        <f t="shared" si="5"/>
        <v>sad</v>
      </c>
      <c r="I456" s="9"/>
      <c r="J456" s="8" t="s">
        <v>1282</v>
      </c>
      <c r="K456" s="7">
        <v>-0.33751999999999999</v>
      </c>
      <c r="L456" s="7">
        <v>-0.36216999999999999</v>
      </c>
      <c r="M456" s="7">
        <v>1.65679</v>
      </c>
      <c r="N456" s="7">
        <v>0.62160800000000005</v>
      </c>
      <c r="O456" s="7">
        <v>-2.8749099999999999</v>
      </c>
      <c r="P456" s="7">
        <v>1.6228720000000001</v>
      </c>
      <c r="Q456" s="7">
        <v>2.0335760000000001</v>
      </c>
      <c r="R456" s="7">
        <v>2.0031910000000002</v>
      </c>
      <c r="S456" s="7">
        <v>0.198487</v>
      </c>
      <c r="T456" s="7">
        <v>2.2555239999999999</v>
      </c>
      <c r="U456" s="7">
        <v>0.14704999999999999</v>
      </c>
      <c r="V456" s="7">
        <v>1.763693</v>
      </c>
      <c r="W456" s="7">
        <v>-1.0410000000000001E-2</v>
      </c>
      <c r="X456" s="7">
        <v>0.29571999999999998</v>
      </c>
      <c r="Y456" s="7">
        <v>-1.81115</v>
      </c>
      <c r="Z456" s="7">
        <v>0.154476</v>
      </c>
      <c r="AA456" s="7">
        <v>7.6930000000000002E-3</v>
      </c>
      <c r="AB456" s="7">
        <v>0.44266899999999998</v>
      </c>
      <c r="AC456" s="7">
        <v>-0.71267000000000003</v>
      </c>
      <c r="AD456" s="7">
        <v>8.5803000000000004E-2</v>
      </c>
      <c r="AE456" s="7">
        <v>8.7569999999999995E-2</v>
      </c>
      <c r="AF456" s="7">
        <v>1.498019</v>
      </c>
      <c r="AG456" s="7">
        <v>-0.93381000000000003</v>
      </c>
      <c r="AH456" s="7">
        <v>0.408441</v>
      </c>
      <c r="AI456" s="7">
        <v>0.26799699999999999</v>
      </c>
      <c r="AJ456" s="7">
        <v>0.45008999999999999</v>
      </c>
      <c r="AK456" s="7">
        <v>-1.02258</v>
      </c>
      <c r="AL456" s="7">
        <v>-1.336E-2</v>
      </c>
      <c r="AM456" s="7">
        <v>-1.2729900000000001</v>
      </c>
      <c r="AN456" s="7">
        <v>-0.69332000000000005</v>
      </c>
      <c r="AO456" s="7">
        <v>-1.0626199999999999</v>
      </c>
      <c r="AP456" s="7">
        <v>0.73098399999999997</v>
      </c>
      <c r="AQ456" s="7">
        <v>0.860267</v>
      </c>
      <c r="AR456" s="7">
        <v>-0.10935</v>
      </c>
      <c r="AS456" s="7">
        <v>-0.58933999999999997</v>
      </c>
      <c r="AT456" s="7">
        <v>-0.99219000000000002</v>
      </c>
      <c r="AU456" s="7">
        <v>0.113048</v>
      </c>
      <c r="AV456" s="7">
        <v>-0.88660000000000005</v>
      </c>
      <c r="AW456" s="7">
        <v>-0.93494999999999995</v>
      </c>
      <c r="AX456" s="7">
        <v>-2.1390899999999999</v>
      </c>
      <c r="AY456" s="7">
        <v>-1.2743500000000001</v>
      </c>
      <c r="AZ456" s="7">
        <v>1.4471750000000001</v>
      </c>
      <c r="BA456" s="7">
        <v>0.80969999999999998</v>
      </c>
      <c r="BB456" s="7">
        <v>-0.21309</v>
      </c>
      <c r="BC456" s="7">
        <v>-0.4294</v>
      </c>
      <c r="BD456" s="7">
        <v>0.42551099999999997</v>
      </c>
      <c r="BE456" s="7">
        <v>0.212422</v>
      </c>
      <c r="BF456" s="7">
        <v>-0.13941000000000001</v>
      </c>
      <c r="BG456" s="7">
        <v>-0.47294999999999998</v>
      </c>
      <c r="BH456" s="7">
        <v>0.30147699999999999</v>
      </c>
      <c r="BI456" s="7">
        <v>-2.9489999999999999E-2</v>
      </c>
      <c r="BJ456" s="21">
        <v>5.2119646069999996</v>
      </c>
      <c r="BK456" s="21">
        <v>4.9398651119999997</v>
      </c>
      <c r="BL456" s="21">
        <v>0.43974477099999998</v>
      </c>
      <c r="BM456" s="21">
        <v>0.68962919700000003</v>
      </c>
      <c r="BN456" s="21">
        <v>0.316997796</v>
      </c>
    </row>
    <row r="457" spans="1:66" ht="13">
      <c r="A457" s="7">
        <v>456</v>
      </c>
      <c r="B457" s="8" t="s">
        <v>1283</v>
      </c>
      <c r="C457" s="8" t="s">
        <v>1284</v>
      </c>
      <c r="D457" s="7">
        <v>2021</v>
      </c>
      <c r="E457" s="8" t="s">
        <v>114</v>
      </c>
      <c r="F457" s="2" t="s">
        <v>114</v>
      </c>
      <c r="G457" s="2" t="s">
        <v>114</v>
      </c>
      <c r="H457" s="9" t="str">
        <f t="shared" si="5"/>
        <v>sad</v>
      </c>
      <c r="I457" s="9"/>
      <c r="J457" s="8" t="s">
        <v>1285</v>
      </c>
      <c r="K457" s="7">
        <v>0.14871000000000001</v>
      </c>
      <c r="L457" s="7">
        <v>1.5797220000000001</v>
      </c>
      <c r="M457" s="7">
        <v>-0.56127000000000005</v>
      </c>
      <c r="N457" s="7">
        <v>0.33104800000000001</v>
      </c>
      <c r="O457" s="7">
        <v>0.197852</v>
      </c>
      <c r="P457" s="7">
        <v>-0.34517999999999999</v>
      </c>
      <c r="Q457" s="7">
        <v>-0.80374000000000001</v>
      </c>
      <c r="R457" s="7">
        <v>-0.26038</v>
      </c>
      <c r="S457" s="7">
        <v>9.2698000000000003E-2</v>
      </c>
      <c r="T457" s="7">
        <v>0.15285199999999999</v>
      </c>
      <c r="U457" s="7">
        <v>-6.1690000000000002E-2</v>
      </c>
      <c r="V457" s="7">
        <v>1.6640870000000001</v>
      </c>
      <c r="W457" s="7">
        <v>0.57701199999999997</v>
      </c>
      <c r="X457" s="7">
        <v>0.34787400000000002</v>
      </c>
      <c r="Y457" s="7">
        <v>-0.54573000000000005</v>
      </c>
      <c r="Z457" s="7">
        <v>1.852916</v>
      </c>
      <c r="AA457" s="7">
        <v>1.5033350000000001</v>
      </c>
      <c r="AB457" s="7">
        <v>1.4784010000000001</v>
      </c>
      <c r="AC457" s="7">
        <v>-0.16042000000000001</v>
      </c>
      <c r="AD457" s="7">
        <v>0.92143799999999998</v>
      </c>
      <c r="AE457" s="7">
        <v>-0.54810000000000003</v>
      </c>
      <c r="AF457" s="7">
        <v>0.92125500000000005</v>
      </c>
      <c r="AG457" s="7">
        <v>1.262945</v>
      </c>
      <c r="AH457" s="7">
        <v>1.5075670000000001</v>
      </c>
      <c r="AI457" s="7">
        <v>-1.2090700000000001</v>
      </c>
      <c r="AJ457" s="7">
        <v>2.0402770000000001</v>
      </c>
      <c r="AK457" s="7">
        <v>1.546929</v>
      </c>
      <c r="AL457" s="7">
        <v>-0.16875000000000001</v>
      </c>
      <c r="AM457" s="7">
        <v>-1.01972</v>
      </c>
      <c r="AN457" s="7">
        <v>-0.16718</v>
      </c>
      <c r="AO457" s="7">
        <v>-0.95767999999999998</v>
      </c>
      <c r="AP457" s="7">
        <v>0.49717800000000001</v>
      </c>
      <c r="AQ457" s="7">
        <v>-1.19173</v>
      </c>
      <c r="AR457" s="7">
        <v>-0.38128000000000001</v>
      </c>
      <c r="AS457" s="7">
        <v>-0.59443000000000001</v>
      </c>
      <c r="AT457" s="7">
        <v>-1.32039</v>
      </c>
      <c r="AU457" s="7">
        <v>-0.41121999999999997</v>
      </c>
      <c r="AV457" s="7">
        <v>-0.77017000000000002</v>
      </c>
      <c r="AW457" s="7">
        <v>0.54721799999999998</v>
      </c>
      <c r="AX457" s="7">
        <v>0.56222499999999997</v>
      </c>
      <c r="AY457" s="7">
        <v>0.64224700000000001</v>
      </c>
      <c r="AZ457" s="7">
        <v>0.775084</v>
      </c>
      <c r="BA457" s="7">
        <v>0.62790100000000004</v>
      </c>
      <c r="BB457" s="7">
        <v>-4.9329999999999999E-2</v>
      </c>
      <c r="BC457" s="7">
        <v>-1.10446</v>
      </c>
      <c r="BD457" s="7">
        <v>-0.81633999999999995</v>
      </c>
      <c r="BE457" s="7">
        <v>-0.26945999999999998</v>
      </c>
      <c r="BF457" s="7">
        <v>0.289495</v>
      </c>
      <c r="BG457" s="7">
        <v>0.97257000000000005</v>
      </c>
      <c r="BH457" s="7">
        <v>0.26308799999999999</v>
      </c>
      <c r="BI457" s="7">
        <v>0.58264099999999996</v>
      </c>
      <c r="BJ457" s="21">
        <v>3.993572474</v>
      </c>
      <c r="BK457" s="21">
        <v>4.3740286829999997</v>
      </c>
      <c r="BL457" s="21">
        <v>0.42603662599999997</v>
      </c>
      <c r="BM457" s="21">
        <v>0.85050720000000002</v>
      </c>
      <c r="BN457" s="21">
        <v>0.56924635199999996</v>
      </c>
    </row>
    <row r="458" spans="1:66" ht="13">
      <c r="A458" s="7">
        <v>457</v>
      </c>
      <c r="B458" s="8" t="s">
        <v>1286</v>
      </c>
      <c r="C458" s="8" t="s">
        <v>1287</v>
      </c>
      <c r="D458" s="7">
        <v>1955</v>
      </c>
      <c r="E458" s="8" t="s">
        <v>114</v>
      </c>
      <c r="F458" s="2" t="s">
        <v>114</v>
      </c>
      <c r="G458" s="2" t="s">
        <v>114</v>
      </c>
      <c r="H458" s="9" t="str">
        <f t="shared" si="5"/>
        <v>sad</v>
      </c>
      <c r="I458" s="9"/>
      <c r="J458" s="8" t="s">
        <v>1288</v>
      </c>
      <c r="K458" s="7">
        <v>-1.30328</v>
      </c>
      <c r="L458" s="7">
        <v>-1.18329</v>
      </c>
      <c r="M458" s="7">
        <v>4.2044790000000001</v>
      </c>
      <c r="N458" s="7">
        <v>-1.5170699999999999</v>
      </c>
      <c r="O458" s="7">
        <v>-2.5895600000000001</v>
      </c>
      <c r="P458" s="7">
        <v>0.58209500000000003</v>
      </c>
      <c r="Q458" s="7">
        <v>-1.9905200000000001</v>
      </c>
      <c r="R458" s="7">
        <v>2.2584949999999999</v>
      </c>
      <c r="S458" s="7">
        <v>1.4782439999999999</v>
      </c>
      <c r="T458" s="7">
        <v>1.896871</v>
      </c>
      <c r="U458" s="7">
        <v>-2.2669899999999998</v>
      </c>
      <c r="V458" s="7">
        <v>5.9333999999999998E-2</v>
      </c>
      <c r="W458" s="7">
        <v>1.2611790000000001</v>
      </c>
      <c r="X458" s="7">
        <v>-0.15092</v>
      </c>
      <c r="Y458" s="7">
        <v>-0.56884999999999997</v>
      </c>
      <c r="Z458" s="7">
        <v>-0.14260999999999999</v>
      </c>
      <c r="AA458" s="7">
        <v>-0.57355999999999996</v>
      </c>
      <c r="AB458" s="7">
        <v>0.36397000000000002</v>
      </c>
      <c r="AC458" s="7">
        <v>-0.45545000000000002</v>
      </c>
      <c r="AD458" s="7">
        <v>-0.67201999999999995</v>
      </c>
      <c r="AE458" s="7">
        <v>0.65274699999999997</v>
      </c>
      <c r="AF458" s="7">
        <v>-0.91586999999999996</v>
      </c>
      <c r="AG458" s="7">
        <v>-1.4680299999999999</v>
      </c>
      <c r="AH458" s="7">
        <v>9.7913E-2</v>
      </c>
      <c r="AI458" s="7">
        <v>1.0521670000000001</v>
      </c>
      <c r="AJ458" s="7">
        <v>-0.60801000000000005</v>
      </c>
      <c r="AK458" s="7">
        <v>-0.6129</v>
      </c>
      <c r="AL458" s="7">
        <v>0.34824699999999997</v>
      </c>
      <c r="AM458" s="7">
        <v>-0.75216000000000005</v>
      </c>
      <c r="AN458" s="7">
        <v>-0.22281000000000001</v>
      </c>
      <c r="AO458" s="7">
        <v>-1.0257799999999999</v>
      </c>
      <c r="AP458" s="7">
        <v>-0.94425000000000003</v>
      </c>
      <c r="AQ458" s="7">
        <v>0.87252099999999999</v>
      </c>
      <c r="AR458" s="7">
        <v>-0.89829000000000003</v>
      </c>
      <c r="AS458" s="7">
        <v>-0.84509999999999996</v>
      </c>
      <c r="AT458" s="7">
        <v>-1.3356699999999999</v>
      </c>
      <c r="AU458" s="7">
        <v>-7.6499999999999997E-3</v>
      </c>
      <c r="AV458" s="7">
        <v>0.53551300000000002</v>
      </c>
      <c r="AW458" s="7">
        <v>-1.9342600000000001</v>
      </c>
      <c r="AX458" s="7">
        <v>-3.1437499999999998</v>
      </c>
      <c r="AY458" s="7">
        <v>-2.1279300000000001</v>
      </c>
      <c r="AZ458" s="7">
        <v>0.73014999999999997</v>
      </c>
      <c r="BA458" s="7">
        <v>0.11225499999999999</v>
      </c>
      <c r="BB458" s="7">
        <v>-0.52829999999999999</v>
      </c>
      <c r="BC458" s="7">
        <v>-0.25916</v>
      </c>
      <c r="BD458" s="7">
        <v>-0.32589000000000001</v>
      </c>
      <c r="BE458" s="7">
        <v>-1.33314</v>
      </c>
      <c r="BF458" s="7">
        <v>-0.93374000000000001</v>
      </c>
      <c r="BG458" s="7">
        <v>-0.87783999999999995</v>
      </c>
      <c r="BH458" s="7">
        <v>-0.53898000000000001</v>
      </c>
      <c r="BI458" s="7">
        <v>-1.1622300000000001</v>
      </c>
      <c r="BJ458" s="21">
        <v>4.6479601859999997</v>
      </c>
      <c r="BK458" s="21">
        <v>4.0852789879999998</v>
      </c>
      <c r="BL458" s="21">
        <v>0.58819854299999996</v>
      </c>
      <c r="BM458" s="21">
        <v>0.70096915999999998</v>
      </c>
      <c r="BN458" s="21">
        <v>0.56500077199999998</v>
      </c>
    </row>
    <row r="459" spans="1:66" ht="13">
      <c r="A459" s="7">
        <v>458</v>
      </c>
      <c r="B459" s="8" t="s">
        <v>1289</v>
      </c>
      <c r="C459" s="8" t="s">
        <v>956</v>
      </c>
      <c r="D459" s="7">
        <v>1970</v>
      </c>
      <c r="E459" s="8" t="s">
        <v>114</v>
      </c>
      <c r="F459" s="2" t="s">
        <v>114</v>
      </c>
      <c r="G459" s="2" t="s">
        <v>114</v>
      </c>
      <c r="H459" s="9" t="str">
        <f t="shared" si="5"/>
        <v>sad</v>
      </c>
      <c r="I459" s="9"/>
      <c r="J459" s="8" t="s">
        <v>1290</v>
      </c>
      <c r="K459" s="7">
        <v>-0.20344000000000001</v>
      </c>
      <c r="L459" s="7">
        <v>-7.0400000000000003E-3</v>
      </c>
      <c r="M459" s="7">
        <v>1.134965</v>
      </c>
      <c r="N459" s="7">
        <v>0.12249</v>
      </c>
      <c r="O459" s="7">
        <v>-1.9336</v>
      </c>
      <c r="P459" s="7">
        <v>2.0719099999999999</v>
      </c>
      <c r="Q459" s="7">
        <v>1.4884139999999999</v>
      </c>
      <c r="R459" s="7">
        <v>-6.9839999999999999E-2</v>
      </c>
      <c r="S459" s="7">
        <v>-2.42801</v>
      </c>
      <c r="T459" s="7">
        <v>0.25203799999999998</v>
      </c>
      <c r="U459" s="7">
        <v>-0.31025000000000003</v>
      </c>
      <c r="V459" s="7">
        <v>-0.82630000000000003</v>
      </c>
      <c r="W459" s="7">
        <v>-1.20112</v>
      </c>
      <c r="X459" s="7">
        <v>-0.34248000000000001</v>
      </c>
      <c r="Y459" s="7">
        <v>-0.50971</v>
      </c>
      <c r="Z459" s="7">
        <v>-0.92595000000000005</v>
      </c>
      <c r="AA459" s="7">
        <v>-1.42513</v>
      </c>
      <c r="AB459" s="7">
        <v>-1.02081</v>
      </c>
      <c r="AC459" s="7">
        <v>-0.89578999999999998</v>
      </c>
      <c r="AD459" s="7">
        <v>-0.60807</v>
      </c>
      <c r="AE459" s="7">
        <v>-1.1881299999999999</v>
      </c>
      <c r="AF459" s="7">
        <v>-1.1085799999999999</v>
      </c>
      <c r="AG459" s="7">
        <v>-1.12643</v>
      </c>
      <c r="AH459" s="7">
        <v>-0.83362999999999998</v>
      </c>
      <c r="AI459" s="7">
        <v>-0.48165000000000002</v>
      </c>
      <c r="AJ459" s="7">
        <v>-0.72435000000000005</v>
      </c>
      <c r="AK459" s="7">
        <v>-0.18187999999999999</v>
      </c>
      <c r="AL459" s="7">
        <v>1.133389</v>
      </c>
      <c r="AM459" s="7">
        <v>0.35369</v>
      </c>
      <c r="AN459" s="7">
        <v>-0.78251999999999999</v>
      </c>
      <c r="AO459" s="7">
        <v>-1.0074099999999999</v>
      </c>
      <c r="AP459" s="7">
        <v>6.7745E-2</v>
      </c>
      <c r="AQ459" s="7">
        <v>1.0775760000000001</v>
      </c>
      <c r="AR459" s="7">
        <v>-0.77166000000000001</v>
      </c>
      <c r="AS459" s="7">
        <v>3.3548000000000001E-2</v>
      </c>
      <c r="AT459" s="7">
        <v>-0.26856000000000002</v>
      </c>
      <c r="AU459" s="7">
        <v>-5.0040000000000001E-2</v>
      </c>
      <c r="AV459" s="7">
        <v>0.51975499999999997</v>
      </c>
      <c r="AW459" s="7">
        <v>-0.73517999999999994</v>
      </c>
      <c r="AX459" s="7">
        <v>-1.5362</v>
      </c>
      <c r="AY459" s="7">
        <v>-1.0127200000000001</v>
      </c>
      <c r="AZ459" s="7">
        <v>0.70632799999999996</v>
      </c>
      <c r="BA459" s="7">
        <v>1.08005</v>
      </c>
      <c r="BB459" s="7">
        <v>-0.40484999999999999</v>
      </c>
      <c r="BC459" s="7">
        <v>1.1828179999999999</v>
      </c>
      <c r="BD459" s="7">
        <v>-1.3886099999999999</v>
      </c>
      <c r="BE459" s="7">
        <v>-1.2617100000000001</v>
      </c>
      <c r="BF459" s="7">
        <v>-0.67157999999999995</v>
      </c>
      <c r="BG459" s="7">
        <v>-1.07372</v>
      </c>
      <c r="BH459" s="7">
        <v>0.28445399999999998</v>
      </c>
      <c r="BI459" s="7">
        <v>-1.1723699999999999</v>
      </c>
      <c r="BJ459" s="21">
        <v>5.0253562929999998</v>
      </c>
      <c r="BK459" s="21">
        <v>4.6692309380000001</v>
      </c>
      <c r="BL459" s="21">
        <v>0.65017646600000001</v>
      </c>
      <c r="BM459" s="21">
        <v>0.73292815700000002</v>
      </c>
      <c r="BN459" s="21">
        <v>0.475701928</v>
      </c>
    </row>
    <row r="460" spans="1:66" ht="13">
      <c r="A460" s="7">
        <v>459</v>
      </c>
      <c r="B460" s="8" t="s">
        <v>1291</v>
      </c>
      <c r="C460" s="8" t="s">
        <v>1292</v>
      </c>
      <c r="D460" s="7">
        <v>1958</v>
      </c>
      <c r="E460" s="8" t="s">
        <v>114</v>
      </c>
      <c r="F460" s="2" t="s">
        <v>114</v>
      </c>
      <c r="G460" s="2" t="s">
        <v>114</v>
      </c>
      <c r="H460" s="9" t="str">
        <f t="shared" si="5"/>
        <v>sad</v>
      </c>
      <c r="I460" s="9"/>
      <c r="J460" s="8" t="s">
        <v>1293</v>
      </c>
      <c r="K460" s="7">
        <v>-0.53991</v>
      </c>
      <c r="L460" s="7">
        <v>-1.2270700000000001</v>
      </c>
      <c r="M460" s="7">
        <v>1.550942</v>
      </c>
      <c r="N460" s="7">
        <v>-0.22328999999999999</v>
      </c>
      <c r="O460" s="7">
        <v>-1.1638200000000001</v>
      </c>
      <c r="P460" s="7">
        <v>-1.3693299999999999</v>
      </c>
      <c r="Q460" s="7">
        <v>1.604204</v>
      </c>
      <c r="R460" s="7">
        <v>-1.1473</v>
      </c>
      <c r="S460" s="7">
        <v>-0.88346999999999998</v>
      </c>
      <c r="T460" s="7">
        <v>4.6899999999999997E-3</v>
      </c>
      <c r="U460" s="7">
        <v>0.23183899999999999</v>
      </c>
      <c r="V460" s="7">
        <v>-0.91208999999999996</v>
      </c>
      <c r="W460" s="7">
        <v>-0.76580999999999999</v>
      </c>
      <c r="X460" s="7">
        <v>-0.79157999999999995</v>
      </c>
      <c r="Y460" s="7">
        <v>-0.25491000000000003</v>
      </c>
      <c r="Z460" s="7">
        <v>-0.76844999999999997</v>
      </c>
      <c r="AA460" s="7">
        <v>-0.23913000000000001</v>
      </c>
      <c r="AB460" s="7">
        <v>4.0245000000000003E-2</v>
      </c>
      <c r="AC460" s="7">
        <v>0.48051199999999999</v>
      </c>
      <c r="AD460" s="7">
        <v>8.8248999999999994E-2</v>
      </c>
      <c r="AE460" s="7">
        <v>0.107679</v>
      </c>
      <c r="AF460" s="7">
        <v>0.55600000000000005</v>
      </c>
      <c r="AG460" s="7">
        <v>0.48077500000000001</v>
      </c>
      <c r="AH460" s="7">
        <v>-0.47439999999999999</v>
      </c>
      <c r="AI460" s="7">
        <v>0.71940899999999997</v>
      </c>
      <c r="AJ460" s="7">
        <v>-0.19827</v>
      </c>
      <c r="AK460" s="7">
        <v>0.114218</v>
      </c>
      <c r="AL460" s="7">
        <v>4.1764000000000003E-2</v>
      </c>
      <c r="AM460" s="7">
        <v>-0.79659999999999997</v>
      </c>
      <c r="AN460" s="7">
        <v>-0.24673</v>
      </c>
      <c r="AO460" s="7">
        <v>-0.87488999999999995</v>
      </c>
      <c r="AP460" s="7">
        <v>0.43665599999999999</v>
      </c>
      <c r="AQ460" s="7">
        <v>-0.69884999999999997</v>
      </c>
      <c r="AR460" s="7">
        <v>0.35289100000000001</v>
      </c>
      <c r="AS460" s="7">
        <v>0.36966900000000003</v>
      </c>
      <c r="AT460" s="7">
        <v>-1.5504100000000001</v>
      </c>
      <c r="AU460" s="7">
        <v>-1.4362699999999999</v>
      </c>
      <c r="AV460" s="7">
        <v>-1.56342</v>
      </c>
      <c r="AW460" s="7">
        <v>-1.23414</v>
      </c>
      <c r="AX460" s="7">
        <v>-1.4069100000000001</v>
      </c>
      <c r="AY460" s="7">
        <v>-1.1802600000000001</v>
      </c>
      <c r="AZ460" s="7">
        <v>0.94537400000000005</v>
      </c>
      <c r="BA460" s="7">
        <v>0.806392</v>
      </c>
      <c r="BB460" s="7">
        <v>-0.47098000000000001</v>
      </c>
      <c r="BC460" s="7">
        <v>1.1828179999999999</v>
      </c>
      <c r="BD460" s="7">
        <v>-0.12411999999999999</v>
      </c>
      <c r="BE460" s="7">
        <v>-0.73024</v>
      </c>
      <c r="BF460" s="7">
        <v>-0.69596000000000002</v>
      </c>
      <c r="BG460" s="7">
        <v>-0.85111000000000003</v>
      </c>
      <c r="BH460" s="7">
        <v>-0.82669999999999999</v>
      </c>
      <c r="BI460" s="7">
        <v>-1.00423</v>
      </c>
      <c r="BJ460" s="21">
        <v>4.2931208610000002</v>
      </c>
      <c r="BK460" s="21">
        <v>4.1931676859999998</v>
      </c>
      <c r="BL460" s="21">
        <v>0.56210804000000003</v>
      </c>
      <c r="BM460" s="21">
        <v>0.89202785500000004</v>
      </c>
      <c r="BN460" s="21">
        <v>0.671655059</v>
      </c>
    </row>
    <row r="461" spans="1:66" ht="13">
      <c r="A461" s="7">
        <v>460</v>
      </c>
      <c r="B461" s="8" t="s">
        <v>1294</v>
      </c>
      <c r="C461" s="8" t="s">
        <v>1295</v>
      </c>
      <c r="D461" s="7">
        <v>1959</v>
      </c>
      <c r="E461" s="8" t="s">
        <v>114</v>
      </c>
      <c r="F461" s="2" t="s">
        <v>114</v>
      </c>
      <c r="G461" s="2" t="s">
        <v>114</v>
      </c>
      <c r="H461" s="9" t="str">
        <f t="shared" si="5"/>
        <v>sad</v>
      </c>
      <c r="I461" s="9"/>
      <c r="J461" s="8" t="s">
        <v>1296</v>
      </c>
      <c r="K461" s="7">
        <v>-1.11954</v>
      </c>
      <c r="L461" s="7">
        <v>0.34588400000000002</v>
      </c>
      <c r="M461" s="7">
        <v>1.8401449999999999</v>
      </c>
      <c r="N461" s="7">
        <v>0.88450700000000004</v>
      </c>
      <c r="O461" s="7">
        <v>-2.8683900000000002</v>
      </c>
      <c r="P461" s="7">
        <v>3.4159199999999998</v>
      </c>
      <c r="Q461" s="7">
        <v>0.73214900000000005</v>
      </c>
      <c r="R461" s="7">
        <v>0.84649799999999997</v>
      </c>
      <c r="S461" s="7">
        <v>-1.78745</v>
      </c>
      <c r="T461" s="7">
        <v>1.6025670000000001</v>
      </c>
      <c r="U461" s="7">
        <v>-5.4758500000000003</v>
      </c>
      <c r="V461" s="7">
        <v>0.61232399999999998</v>
      </c>
      <c r="W461" s="7">
        <v>1.032449</v>
      </c>
      <c r="X461" s="7">
        <v>5.0944999999999997E-2</v>
      </c>
      <c r="Y461" s="7">
        <v>-6.1002400000000003</v>
      </c>
      <c r="Z461" s="7">
        <v>2.0443169999999999</v>
      </c>
      <c r="AA461" s="7">
        <v>-2.9238900000000001</v>
      </c>
      <c r="AB461" s="7">
        <v>0.62959500000000002</v>
      </c>
      <c r="AC461" s="7">
        <v>-2.9213300000000002</v>
      </c>
      <c r="AD461" s="7">
        <v>-0.11644</v>
      </c>
      <c r="AE461" s="7">
        <v>-4.9169</v>
      </c>
      <c r="AF461" s="7">
        <v>1.198204</v>
      </c>
      <c r="AG461" s="7">
        <v>-3.0769199999999999</v>
      </c>
      <c r="AH461" s="7">
        <v>0.45199400000000001</v>
      </c>
      <c r="AI461" s="7">
        <v>-3.3521399999999999</v>
      </c>
      <c r="AJ461" s="7">
        <v>1.122125</v>
      </c>
      <c r="AK461" s="7">
        <v>-0.72982999999999998</v>
      </c>
      <c r="AL461" s="7">
        <v>-1.04854</v>
      </c>
      <c r="AM461" s="7">
        <v>-0.86314999999999997</v>
      </c>
      <c r="AN461" s="7">
        <v>-1.20323</v>
      </c>
      <c r="AO461" s="7">
        <v>0.567936</v>
      </c>
      <c r="AP461" s="7">
        <v>-1.15825</v>
      </c>
      <c r="AQ461" s="7">
        <v>0.185811</v>
      </c>
      <c r="AR461" s="7">
        <v>-0.33209</v>
      </c>
      <c r="AS461" s="7">
        <v>-1.21376</v>
      </c>
      <c r="AT461" s="7">
        <v>-0.78985000000000005</v>
      </c>
      <c r="AU461" s="7">
        <v>-1.6668700000000001</v>
      </c>
      <c r="AV461" s="7">
        <v>-1.0884499999999999</v>
      </c>
      <c r="AW461" s="7">
        <v>-1.3323700000000001</v>
      </c>
      <c r="AX461" s="7">
        <v>-2.4778699999999998</v>
      </c>
      <c r="AY461" s="7">
        <v>-1.3792800000000001</v>
      </c>
      <c r="AZ461" s="7">
        <v>1.9961370000000001</v>
      </c>
      <c r="BA461" s="7">
        <v>1.1437189999999999</v>
      </c>
      <c r="BB461" s="7">
        <v>-0.15540999999999999</v>
      </c>
      <c r="BC461" s="7">
        <v>1.1828179999999999</v>
      </c>
      <c r="BD461" s="7">
        <v>0.61929500000000004</v>
      </c>
      <c r="BE461" s="7">
        <v>-0.83606000000000003</v>
      </c>
      <c r="BF461" s="7">
        <v>-0.57203000000000004</v>
      </c>
      <c r="BG461" s="7">
        <v>-0.28816000000000003</v>
      </c>
      <c r="BH461" s="7">
        <v>-0.18948000000000001</v>
      </c>
      <c r="BI461" s="7">
        <v>-0.14863000000000001</v>
      </c>
      <c r="BJ461" s="21">
        <v>4.3736720089999999</v>
      </c>
      <c r="BK461" s="21">
        <v>4.262610435</v>
      </c>
      <c r="BL461" s="21">
        <v>0.42738929399999998</v>
      </c>
      <c r="BM461" s="21">
        <v>0.71877205399999999</v>
      </c>
      <c r="BN461" s="21">
        <v>0.57596325900000001</v>
      </c>
    </row>
    <row r="462" spans="1:66" ht="13">
      <c r="A462" s="7">
        <v>461</v>
      </c>
      <c r="B462" s="8" t="s">
        <v>1297</v>
      </c>
      <c r="C462" s="8" t="s">
        <v>1298</v>
      </c>
      <c r="D462" s="7">
        <v>1978</v>
      </c>
      <c r="E462" s="8" t="s">
        <v>114</v>
      </c>
      <c r="F462" s="2" t="s">
        <v>114</v>
      </c>
      <c r="G462" s="2" t="s">
        <v>114</v>
      </c>
      <c r="H462" s="9" t="str">
        <f t="shared" si="5"/>
        <v>sad</v>
      </c>
      <c r="I462" s="9"/>
      <c r="J462" s="8" t="s">
        <v>1299</v>
      </c>
      <c r="K462" s="7">
        <v>-0.96655000000000002</v>
      </c>
      <c r="L462" s="7">
        <v>-0.62629999999999997</v>
      </c>
      <c r="M462" s="7">
        <v>0.926485</v>
      </c>
      <c r="N462" s="7">
        <v>0.99033700000000002</v>
      </c>
      <c r="O462" s="7">
        <v>-1.3409599999999999</v>
      </c>
      <c r="P462" s="7">
        <v>0.64908399999999999</v>
      </c>
      <c r="Q462" s="7">
        <v>1.1026260000000001</v>
      </c>
      <c r="R462" s="7">
        <v>0.19910600000000001</v>
      </c>
      <c r="S462" s="7">
        <v>-0.36376999999999998</v>
      </c>
      <c r="T462" s="7">
        <v>-0.17485999999999999</v>
      </c>
      <c r="U462" s="7">
        <v>-0.66791</v>
      </c>
      <c r="V462" s="7">
        <v>-0.62661</v>
      </c>
      <c r="W462" s="7">
        <v>-1.9114</v>
      </c>
      <c r="X462" s="7">
        <v>-0.20111999999999999</v>
      </c>
      <c r="Y462" s="7">
        <v>-0.19900999999999999</v>
      </c>
      <c r="Z462" s="7">
        <v>-0.42695</v>
      </c>
      <c r="AA462" s="7">
        <v>-1.04555</v>
      </c>
      <c r="AB462" s="7">
        <v>-8.4449999999999997E-2</v>
      </c>
      <c r="AC462" s="7">
        <v>-1.9249499999999999</v>
      </c>
      <c r="AD462" s="7">
        <v>-7.6569999999999999E-2</v>
      </c>
      <c r="AE462" s="7">
        <v>-1.2547299999999999</v>
      </c>
      <c r="AF462" s="7">
        <v>1.0860719999999999</v>
      </c>
      <c r="AG462" s="7">
        <v>-1.4216200000000001</v>
      </c>
      <c r="AH462" s="7">
        <v>2.2512999999999998E-2</v>
      </c>
      <c r="AI462" s="7">
        <v>-2.0070999999999999</v>
      </c>
      <c r="AJ462" s="7">
        <v>-0.20200000000000001</v>
      </c>
      <c r="AK462" s="7">
        <v>0.34045700000000001</v>
      </c>
      <c r="AL462" s="7">
        <v>-1.12544</v>
      </c>
      <c r="AM462" s="7">
        <v>-1.0444800000000001</v>
      </c>
      <c r="AN462" s="7">
        <v>-1.18374</v>
      </c>
      <c r="AO462" s="7">
        <v>-0.21617</v>
      </c>
      <c r="AP462" s="7">
        <v>1.198129</v>
      </c>
      <c r="AQ462" s="7">
        <v>-0.95330999999999999</v>
      </c>
      <c r="AR462" s="7">
        <v>-0.46561000000000002</v>
      </c>
      <c r="AS462" s="7">
        <v>-0.92883000000000004</v>
      </c>
      <c r="AT462" s="7">
        <v>0.31534000000000001</v>
      </c>
      <c r="AU462" s="7">
        <v>-1.1555500000000001</v>
      </c>
      <c r="AV462" s="7">
        <v>-1.42011</v>
      </c>
      <c r="AW462" s="7">
        <v>-0.85382000000000002</v>
      </c>
      <c r="AX462" s="7">
        <v>-1.27169</v>
      </c>
      <c r="AY462" s="7">
        <v>-1.07315</v>
      </c>
      <c r="AZ462" s="7">
        <v>0.82747800000000005</v>
      </c>
      <c r="BA462" s="7">
        <v>0.865232</v>
      </c>
      <c r="BB462" s="7">
        <v>-0.30542000000000002</v>
      </c>
      <c r="BC462" s="7">
        <v>-0.98873</v>
      </c>
      <c r="BD462" s="7">
        <v>-0.47219</v>
      </c>
      <c r="BE462" s="7">
        <v>-0.72069000000000005</v>
      </c>
      <c r="BF462" s="7">
        <v>-1.1145700000000001</v>
      </c>
      <c r="BG462" s="7">
        <v>-1.02667</v>
      </c>
      <c r="BH462" s="7">
        <v>-0.24884999999999999</v>
      </c>
      <c r="BI462" s="7">
        <v>-1.43143</v>
      </c>
      <c r="BJ462" s="21">
        <v>4.015345097</v>
      </c>
      <c r="BK462" s="21">
        <v>4.0976009370000002</v>
      </c>
      <c r="BL462" s="21">
        <v>0.59955108199999996</v>
      </c>
      <c r="BM462" s="21">
        <v>0.89966344799999998</v>
      </c>
      <c r="BN462" s="21">
        <v>0.63249707200000005</v>
      </c>
    </row>
    <row r="463" spans="1:66" ht="13">
      <c r="A463" s="7">
        <v>462</v>
      </c>
      <c r="B463" s="8" t="s">
        <v>1300</v>
      </c>
      <c r="C463" s="8" t="s">
        <v>1301</v>
      </c>
      <c r="D463" s="7">
        <v>2011</v>
      </c>
      <c r="E463" s="8" t="s">
        <v>114</v>
      </c>
      <c r="F463" s="2" t="s">
        <v>114</v>
      </c>
      <c r="G463" s="2" t="s">
        <v>114</v>
      </c>
      <c r="H463" s="9" t="str">
        <f t="shared" si="5"/>
        <v>sad</v>
      </c>
      <c r="I463" s="9"/>
      <c r="J463" s="8" t="s">
        <v>1302</v>
      </c>
      <c r="K463" s="7">
        <v>-0.92869999999999997</v>
      </c>
      <c r="L463" s="7">
        <v>-0.54884999999999995</v>
      </c>
      <c r="M463" s="7">
        <v>0.70944399999999996</v>
      </c>
      <c r="N463" s="7">
        <v>0.86123799999999995</v>
      </c>
      <c r="O463" s="7">
        <v>6.7472000000000004E-2</v>
      </c>
      <c r="P463" s="7">
        <v>1.0909679999999999</v>
      </c>
      <c r="Q463" s="7">
        <v>0.46912300000000001</v>
      </c>
      <c r="R463" s="7">
        <v>2.2486039999999998</v>
      </c>
      <c r="S463" s="7">
        <v>0.73150099999999996</v>
      </c>
      <c r="T463" s="7">
        <v>-0.42373</v>
      </c>
      <c r="U463" s="7">
        <v>0.103783</v>
      </c>
      <c r="V463" s="7">
        <v>9.7640000000000001E-3</v>
      </c>
      <c r="W463" s="7">
        <v>1.2854699999999999</v>
      </c>
      <c r="X463" s="7">
        <v>-0.64954999999999996</v>
      </c>
      <c r="Y463" s="7">
        <v>0.29072999999999999</v>
      </c>
      <c r="Z463" s="7">
        <v>-1.1003700000000001</v>
      </c>
      <c r="AA463" s="7">
        <v>0.32656099999999999</v>
      </c>
      <c r="AB463" s="7">
        <v>-0.14352000000000001</v>
      </c>
      <c r="AC463" s="7">
        <v>0.150699</v>
      </c>
      <c r="AD463" s="7">
        <v>-0.20649999999999999</v>
      </c>
      <c r="AE463" s="7">
        <v>-0.38334000000000001</v>
      </c>
      <c r="AF463" s="7">
        <v>-0.91554999999999997</v>
      </c>
      <c r="AG463" s="7">
        <v>-0.54898000000000002</v>
      </c>
      <c r="AH463" s="7">
        <v>-0.43824999999999997</v>
      </c>
      <c r="AI463" s="7">
        <v>-0.97158</v>
      </c>
      <c r="AJ463" s="7">
        <v>-0.32732</v>
      </c>
      <c r="AK463" s="7">
        <v>-0.17014000000000001</v>
      </c>
      <c r="AL463" s="7">
        <v>-0.14971999999999999</v>
      </c>
      <c r="AM463" s="7">
        <v>-0.64681</v>
      </c>
      <c r="AN463" s="7">
        <v>-0.17050000000000001</v>
      </c>
      <c r="AO463" s="7">
        <v>-1.3513900000000001</v>
      </c>
      <c r="AP463" s="7">
        <v>8.5014999999999993E-2</v>
      </c>
      <c r="AQ463" s="7">
        <v>-1.33541</v>
      </c>
      <c r="AR463" s="7">
        <v>0.15925</v>
      </c>
      <c r="AS463" s="7">
        <v>0.67771599999999999</v>
      </c>
      <c r="AT463" s="7">
        <v>-1.59903</v>
      </c>
      <c r="AU463" s="7">
        <v>-1.40144</v>
      </c>
      <c r="AV463" s="7">
        <v>-1.7565200000000001</v>
      </c>
      <c r="AW463" s="7">
        <v>-0.72699999999999998</v>
      </c>
      <c r="AX463" s="7">
        <v>-0.38934000000000002</v>
      </c>
      <c r="AY463" s="7">
        <v>-0.68827000000000005</v>
      </c>
      <c r="AZ463" s="7">
        <v>1.0394920000000001</v>
      </c>
      <c r="BA463" s="7">
        <v>5.4105E-2</v>
      </c>
      <c r="BB463" s="7">
        <v>-0.40449000000000002</v>
      </c>
      <c r="BC463" s="7">
        <v>-1.10446</v>
      </c>
      <c r="BD463" s="7">
        <v>-1.92977</v>
      </c>
      <c r="BE463" s="7">
        <v>-1.1783600000000001</v>
      </c>
      <c r="BF463" s="7">
        <v>-1.1094999999999999</v>
      </c>
      <c r="BG463" s="7">
        <v>-1.2130300000000001</v>
      </c>
      <c r="BH463" s="7">
        <v>-0.54959000000000002</v>
      </c>
      <c r="BI463" s="7">
        <v>-1.2081299999999999</v>
      </c>
      <c r="BJ463" s="21">
        <v>4.5827341080000004</v>
      </c>
      <c r="BK463" s="21">
        <v>4.6960468290000001</v>
      </c>
      <c r="BL463" s="21">
        <v>0.73639297500000001</v>
      </c>
      <c r="BM463" s="21">
        <v>0.95273792700000004</v>
      </c>
      <c r="BN463" s="21">
        <v>0.702484369</v>
      </c>
    </row>
    <row r="464" spans="1:66" ht="13">
      <c r="A464" s="7">
        <v>463</v>
      </c>
      <c r="B464" s="8" t="s">
        <v>1303</v>
      </c>
      <c r="C464" s="8" t="s">
        <v>1304</v>
      </c>
      <c r="D464" s="7">
        <v>1980</v>
      </c>
      <c r="E464" s="8" t="s">
        <v>63</v>
      </c>
      <c r="F464" s="2" t="s">
        <v>114</v>
      </c>
      <c r="G464" s="2" t="s">
        <v>114</v>
      </c>
      <c r="H464" s="9" t="str">
        <f t="shared" si="5"/>
        <v>sad</v>
      </c>
      <c r="I464" s="9"/>
      <c r="J464" s="8" t="s">
        <v>1305</v>
      </c>
      <c r="K464" s="7">
        <v>-0.36795</v>
      </c>
      <c r="L464" s="7">
        <v>1.4586520000000001</v>
      </c>
      <c r="M464" s="7">
        <v>-1.5301</v>
      </c>
      <c r="N464" s="7">
        <v>0.747614</v>
      </c>
      <c r="O464" s="7">
        <v>-0.17002</v>
      </c>
      <c r="P464" s="7">
        <v>1.872439</v>
      </c>
      <c r="Q464" s="7">
        <v>0.15329599999999999</v>
      </c>
      <c r="R464" s="7">
        <v>0.35964499999999999</v>
      </c>
      <c r="S464" s="7">
        <v>0.87590400000000002</v>
      </c>
      <c r="T464" s="7">
        <v>1.431573</v>
      </c>
      <c r="U464" s="7">
        <v>-0.87060000000000004</v>
      </c>
      <c r="V464" s="7">
        <v>-1.5970000000000002E-2</v>
      </c>
      <c r="W464" s="7">
        <v>0.58900300000000005</v>
      </c>
      <c r="X464" s="7">
        <v>0.44933499999999998</v>
      </c>
      <c r="Y464" s="7">
        <v>0.36324400000000001</v>
      </c>
      <c r="Z464" s="7">
        <v>0.49586999999999998</v>
      </c>
      <c r="AA464" s="7">
        <v>0.78359599999999996</v>
      </c>
      <c r="AB464" s="7">
        <v>0.90131099999999997</v>
      </c>
      <c r="AC464" s="7">
        <v>8.4340000000000005E-3</v>
      </c>
      <c r="AD464" s="7">
        <v>0.41534199999999999</v>
      </c>
      <c r="AE464" s="7">
        <v>0.249107</v>
      </c>
      <c r="AF464" s="7">
        <v>1.3404910000000001</v>
      </c>
      <c r="AG464" s="7">
        <v>0.74069600000000002</v>
      </c>
      <c r="AH464" s="7">
        <v>1.432766</v>
      </c>
      <c r="AI464" s="7">
        <v>0.62053800000000003</v>
      </c>
      <c r="AJ464" s="7">
        <v>0.93884400000000001</v>
      </c>
      <c r="AK464" s="7">
        <v>-0.16374</v>
      </c>
      <c r="AL464" s="7">
        <v>-0.62690000000000001</v>
      </c>
      <c r="AM464" s="7">
        <v>0.220692</v>
      </c>
      <c r="AN464" s="7">
        <v>-0.41772999999999999</v>
      </c>
      <c r="AO464" s="7">
        <v>-0.26919999999999999</v>
      </c>
      <c r="AP464" s="7">
        <v>-0.75292999999999999</v>
      </c>
      <c r="AQ464" s="7">
        <v>0.26014799999999999</v>
      </c>
      <c r="AR464" s="7">
        <v>4.2231999999999999E-2</v>
      </c>
      <c r="AS464" s="7">
        <v>-0.74251999999999996</v>
      </c>
      <c r="AT464" s="7">
        <v>-0.12472</v>
      </c>
      <c r="AU464" s="7">
        <v>-0.18031</v>
      </c>
      <c r="AV464" s="7">
        <v>1.118182</v>
      </c>
      <c r="AW464" s="7">
        <v>1.531531</v>
      </c>
      <c r="AX464" s="7">
        <v>0.75311799999999995</v>
      </c>
      <c r="AY464" s="7">
        <v>1.2017439999999999</v>
      </c>
      <c r="AZ464" s="7">
        <v>0.31776799999999999</v>
      </c>
      <c r="BA464" s="7">
        <v>0.38239099999999998</v>
      </c>
      <c r="BB464" s="7">
        <v>0.37381799999999998</v>
      </c>
      <c r="BC464" s="7">
        <v>-0.73058000000000001</v>
      </c>
      <c r="BD464" s="7">
        <v>-1.29111</v>
      </c>
      <c r="BE464" s="7">
        <v>-0.10192</v>
      </c>
      <c r="BF464" s="7">
        <v>-0.96904000000000001</v>
      </c>
      <c r="BG464" s="7">
        <v>-0.78586999999999996</v>
      </c>
      <c r="BH464" s="7">
        <v>1.88462</v>
      </c>
      <c r="BI464" s="7">
        <v>-0.45682</v>
      </c>
      <c r="BJ464" s="21">
        <v>5.2974934579999999</v>
      </c>
      <c r="BK464" s="21">
        <v>5.019748688</v>
      </c>
      <c r="BL464" s="21">
        <v>0.43460696900000001</v>
      </c>
      <c r="BM464" s="21">
        <v>0.67325776800000003</v>
      </c>
      <c r="BN464" s="21">
        <v>0.41506514</v>
      </c>
    </row>
    <row r="465" spans="1:66" ht="13">
      <c r="A465" s="7">
        <v>464</v>
      </c>
      <c r="B465" s="8" t="s">
        <v>1306</v>
      </c>
      <c r="C465" s="8" t="s">
        <v>1307</v>
      </c>
      <c r="D465" s="7">
        <v>1996</v>
      </c>
      <c r="E465" s="8" t="s">
        <v>114</v>
      </c>
      <c r="F465" s="2" t="s">
        <v>114</v>
      </c>
      <c r="G465" s="2" t="s">
        <v>114</v>
      </c>
      <c r="H465" s="9" t="str">
        <f t="shared" si="5"/>
        <v>sad</v>
      </c>
      <c r="I465" s="9"/>
      <c r="J465" s="8" t="s">
        <v>1308</v>
      </c>
      <c r="K465" s="7">
        <v>-0.11174000000000001</v>
      </c>
      <c r="L465" s="7">
        <v>-1.3269</v>
      </c>
      <c r="M465" s="7">
        <v>-1.81782</v>
      </c>
      <c r="N465" s="7">
        <v>-1.1189899999999999</v>
      </c>
      <c r="O465" s="7">
        <v>-7.4660000000000004E-2</v>
      </c>
      <c r="P465" s="7">
        <v>0.41450199999999998</v>
      </c>
      <c r="Q465" s="7">
        <v>-0.53117999999999999</v>
      </c>
      <c r="R465" s="7">
        <v>0.43096299999999998</v>
      </c>
      <c r="S465" s="7">
        <v>-0.32617000000000002</v>
      </c>
      <c r="T465" s="7">
        <v>0.139151</v>
      </c>
      <c r="U465" s="7">
        <v>-0.91444999999999999</v>
      </c>
      <c r="V465" s="7">
        <v>1.8218000000000002E-2</v>
      </c>
      <c r="W465" s="7">
        <v>-0.95828000000000002</v>
      </c>
      <c r="X465" s="7">
        <v>-0.26268999999999998</v>
      </c>
      <c r="Y465" s="7">
        <v>-0.42365999999999998</v>
      </c>
      <c r="Z465" s="7">
        <v>-0.54056000000000004</v>
      </c>
      <c r="AA465" s="7">
        <v>-0.20118</v>
      </c>
      <c r="AB465" s="7">
        <v>0.44569300000000001</v>
      </c>
      <c r="AC465" s="7">
        <v>-0.30834</v>
      </c>
      <c r="AD465" s="7">
        <v>0.238816</v>
      </c>
      <c r="AE465" s="7">
        <v>-0.38384000000000001</v>
      </c>
      <c r="AF465" s="7">
        <v>6.1876E-2</v>
      </c>
      <c r="AG465" s="7">
        <v>-0.53483000000000003</v>
      </c>
      <c r="AH465" s="7">
        <v>-0.43729000000000001</v>
      </c>
      <c r="AI465" s="7">
        <v>-8.6999999999999994E-2</v>
      </c>
      <c r="AJ465" s="7">
        <v>0.15048800000000001</v>
      </c>
      <c r="AK465" s="7">
        <v>0.24438799999999999</v>
      </c>
      <c r="AL465" s="7">
        <v>-0.50863000000000003</v>
      </c>
      <c r="AM465" s="7">
        <v>-0.28199999999999997</v>
      </c>
      <c r="AN465" s="7">
        <v>-0.71404000000000001</v>
      </c>
      <c r="AO465" s="7">
        <v>0.39450800000000003</v>
      </c>
      <c r="AP465" s="7">
        <v>-1.7760000000000001E-2</v>
      </c>
      <c r="AQ465" s="7">
        <v>-7.324E-2</v>
      </c>
      <c r="AR465" s="7">
        <v>0.16244900000000001</v>
      </c>
      <c r="AS465" s="7">
        <v>-0.56540000000000001</v>
      </c>
      <c r="AT465" s="7">
        <v>-7.0080000000000003E-2</v>
      </c>
      <c r="AU465" s="7">
        <v>-1.1039999999999999E-2</v>
      </c>
      <c r="AV465" s="7">
        <v>1.4794750000000001</v>
      </c>
      <c r="AW465" s="7">
        <v>2.1810480000000001</v>
      </c>
      <c r="AX465" s="7">
        <v>1.1063959999999999</v>
      </c>
      <c r="AY465" s="7">
        <v>1.748326</v>
      </c>
      <c r="AZ465" s="7">
        <v>0.14135900000000001</v>
      </c>
      <c r="BA465" s="7">
        <v>0.29770999999999997</v>
      </c>
      <c r="BB465" s="7">
        <v>0.48208499999999999</v>
      </c>
      <c r="BC465" s="7">
        <v>1.1828179999999999</v>
      </c>
      <c r="BD465" s="7">
        <v>-2.282E-2</v>
      </c>
      <c r="BE465" s="7">
        <v>0.34114800000000001</v>
      </c>
      <c r="BF465" s="7">
        <v>-1.2641100000000001</v>
      </c>
      <c r="BG465" s="7">
        <v>-1.34168</v>
      </c>
      <c r="BH465" s="7">
        <v>2.5042589999999998</v>
      </c>
      <c r="BI465" s="7">
        <v>-1.3173999999999999</v>
      </c>
      <c r="BJ465" s="21">
        <v>4.9616436960000003</v>
      </c>
      <c r="BK465" s="21">
        <v>5.1268682480000001</v>
      </c>
      <c r="BL465" s="21">
        <v>0.456061512</v>
      </c>
      <c r="BM465" s="21">
        <v>0.71304744499999995</v>
      </c>
      <c r="BN465" s="21">
        <v>0.41648858799999999</v>
      </c>
    </row>
    <row r="466" spans="1:66" ht="13">
      <c r="A466" s="7">
        <v>465</v>
      </c>
      <c r="B466" s="8" t="s">
        <v>1309</v>
      </c>
      <c r="C466" s="8" t="s">
        <v>1310</v>
      </c>
      <c r="D466" s="7">
        <v>2001</v>
      </c>
      <c r="E466" s="8" t="s">
        <v>114</v>
      </c>
      <c r="F466" s="2" t="s">
        <v>199</v>
      </c>
      <c r="G466" s="2" t="s">
        <v>114</v>
      </c>
      <c r="H466" s="9" t="str">
        <f t="shared" si="5"/>
        <v>sad</v>
      </c>
      <c r="I466" s="9"/>
      <c r="J466" s="8" t="s">
        <v>1311</v>
      </c>
      <c r="K466" s="7">
        <v>-1.2638</v>
      </c>
      <c r="L466" s="7">
        <v>0.55023500000000003</v>
      </c>
      <c r="M466" s="7">
        <v>-5.04E-2</v>
      </c>
      <c r="N466" s="7">
        <v>0.46365899999999999</v>
      </c>
      <c r="O466" s="7">
        <v>-0.44713000000000003</v>
      </c>
      <c r="P466" s="7">
        <v>0.27907500000000002</v>
      </c>
      <c r="Q466" s="7">
        <v>0.31617600000000001</v>
      </c>
      <c r="R466" s="7">
        <v>0.32861299999999999</v>
      </c>
      <c r="S466" s="7">
        <v>-1.21783</v>
      </c>
      <c r="T466" s="7">
        <v>-0.76514000000000004</v>
      </c>
      <c r="U466" s="7">
        <v>1.0386930000000001</v>
      </c>
      <c r="V466" s="7">
        <v>-0.41311999999999999</v>
      </c>
      <c r="W466" s="7">
        <v>-7.0599999999999996E-2</v>
      </c>
      <c r="X466" s="7">
        <v>-0.49891000000000002</v>
      </c>
      <c r="Y466" s="7">
        <v>0.114755</v>
      </c>
      <c r="Z466" s="7">
        <v>-0.80774999999999997</v>
      </c>
      <c r="AA466" s="7">
        <v>-0.41754000000000002</v>
      </c>
      <c r="AB466" s="7">
        <v>-1.4091</v>
      </c>
      <c r="AC466" s="7">
        <v>0.820635</v>
      </c>
      <c r="AD466" s="7">
        <v>-0.88834999999999997</v>
      </c>
      <c r="AE466" s="7">
        <v>0.56191400000000002</v>
      </c>
      <c r="AF466" s="7">
        <v>-0.57815000000000005</v>
      </c>
      <c r="AG466" s="7">
        <v>1.5950390000000001</v>
      </c>
      <c r="AH466" s="7">
        <v>0.94691499999999995</v>
      </c>
      <c r="AI466" s="7">
        <v>0.66465600000000002</v>
      </c>
      <c r="AJ466" s="7">
        <v>-0.34320000000000001</v>
      </c>
      <c r="AK466" s="7">
        <v>-0.42719000000000001</v>
      </c>
      <c r="AL466" s="7">
        <v>-0.47403000000000001</v>
      </c>
      <c r="AM466" s="7">
        <v>0.36915599999999998</v>
      </c>
      <c r="AN466" s="7">
        <v>9.1120999999999994E-2</v>
      </c>
      <c r="AO466" s="7">
        <v>1.5631010000000001</v>
      </c>
      <c r="AP466" s="7">
        <v>0.59995399999999999</v>
      </c>
      <c r="AQ466" s="7">
        <v>-0.49804999999999999</v>
      </c>
      <c r="AR466" s="7">
        <v>-0.56240999999999997</v>
      </c>
      <c r="AS466" s="7">
        <v>-0.47804000000000002</v>
      </c>
      <c r="AT466" s="7">
        <v>0.33158799999999999</v>
      </c>
      <c r="AU466" s="7">
        <v>-0.74787000000000003</v>
      </c>
      <c r="AV466" s="7">
        <v>-0.47238999999999998</v>
      </c>
      <c r="AW466" s="7">
        <v>-7.0519999999999999E-2</v>
      </c>
      <c r="AX466" s="7">
        <v>-0.38306000000000001</v>
      </c>
      <c r="AY466" s="7">
        <v>-0.18783</v>
      </c>
      <c r="AZ466" s="7">
        <v>-0.41556999999999999</v>
      </c>
      <c r="BA466" s="7">
        <v>0.88056199999999996</v>
      </c>
      <c r="BB466" s="7">
        <v>0.37905299999999997</v>
      </c>
      <c r="BC466" s="7">
        <v>-0.58601000000000003</v>
      </c>
      <c r="BD466" s="7">
        <v>0.29586600000000002</v>
      </c>
      <c r="BE466" s="7">
        <v>-0.27868999999999999</v>
      </c>
      <c r="BF466" s="7">
        <v>-1.6427499999999999</v>
      </c>
      <c r="BG466" s="7">
        <v>-1.55331</v>
      </c>
      <c r="BH466" s="7">
        <v>0.306309</v>
      </c>
      <c r="BI466" s="7">
        <v>-2.5210599999999999</v>
      </c>
      <c r="BJ466" s="21">
        <v>4.8106360439999998</v>
      </c>
      <c r="BK466" s="21">
        <v>4.6338000299999997</v>
      </c>
      <c r="BL466" s="21">
        <v>0.56532895599999999</v>
      </c>
      <c r="BM466" s="21">
        <v>0.74092704099999995</v>
      </c>
      <c r="BN466" s="21">
        <v>0.77104622099999998</v>
      </c>
    </row>
    <row r="467" spans="1:66" ht="13">
      <c r="A467" s="7">
        <v>466</v>
      </c>
      <c r="B467" s="8" t="s">
        <v>1312</v>
      </c>
      <c r="C467" s="8" t="s">
        <v>1247</v>
      </c>
      <c r="D467" s="7">
        <v>2020</v>
      </c>
      <c r="E467" s="8" t="s">
        <v>114</v>
      </c>
      <c r="F467" s="2" t="s">
        <v>114</v>
      </c>
      <c r="G467" s="2" t="s">
        <v>114</v>
      </c>
      <c r="H467" s="9" t="str">
        <f t="shared" si="5"/>
        <v>sad</v>
      </c>
      <c r="I467" s="9"/>
      <c r="J467" s="8" t="s">
        <v>1313</v>
      </c>
      <c r="K467" s="7">
        <v>-0.50097000000000003</v>
      </c>
      <c r="L467" s="7">
        <v>0.99021800000000004</v>
      </c>
      <c r="M467" s="7">
        <v>0.43922299999999997</v>
      </c>
      <c r="N467" s="7">
        <v>0.79595099999999996</v>
      </c>
      <c r="O467" s="7">
        <v>1.185279</v>
      </c>
      <c r="P467" s="7">
        <v>7.9269999999999993E-2</v>
      </c>
      <c r="Q467" s="7">
        <v>0.58240999999999998</v>
      </c>
      <c r="R467" s="7">
        <v>-0.72214</v>
      </c>
      <c r="S467" s="7">
        <v>0.66525699999999999</v>
      </c>
      <c r="T467" s="7">
        <v>1.6633990000000001</v>
      </c>
      <c r="U467" s="7">
        <v>0.52265399999999995</v>
      </c>
      <c r="V467" s="7">
        <v>0.31618099999999999</v>
      </c>
      <c r="W467" s="7">
        <v>-0.15565000000000001</v>
      </c>
      <c r="X467" s="7">
        <v>0.93761499999999998</v>
      </c>
      <c r="Y467" s="7">
        <v>0.52161100000000005</v>
      </c>
      <c r="Z467" s="7">
        <v>0.84812399999999999</v>
      </c>
      <c r="AA467" s="7">
        <v>-1.2886500000000001</v>
      </c>
      <c r="AB467" s="7">
        <v>2.2169569999999998</v>
      </c>
      <c r="AC467" s="7">
        <v>1.114587</v>
      </c>
      <c r="AD467" s="7">
        <v>2.5501429999999998</v>
      </c>
      <c r="AE467" s="7">
        <v>-1.3104</v>
      </c>
      <c r="AF467" s="7">
        <v>0.97670100000000004</v>
      </c>
      <c r="AG467" s="7">
        <v>-0.28591</v>
      </c>
      <c r="AH467" s="7">
        <v>0.68921699999999997</v>
      </c>
      <c r="AI467" s="7">
        <v>-0.23352000000000001</v>
      </c>
      <c r="AJ467" s="7">
        <v>0.56543100000000002</v>
      </c>
      <c r="AK467" s="7">
        <v>-1.31585</v>
      </c>
      <c r="AL467" s="7">
        <v>-0.66959000000000002</v>
      </c>
      <c r="AM467" s="7">
        <v>-0.89215999999999995</v>
      </c>
      <c r="AN467" s="7">
        <v>0.81489500000000004</v>
      </c>
      <c r="AO467" s="7">
        <v>3.1678999999999999E-2</v>
      </c>
      <c r="AP467" s="7">
        <v>-0.75514999999999999</v>
      </c>
      <c r="AQ467" s="7">
        <v>-0.41924</v>
      </c>
      <c r="AR467" s="7">
        <v>-0.78610000000000002</v>
      </c>
      <c r="AS467" s="7">
        <v>0.37291800000000003</v>
      </c>
      <c r="AT467" s="7">
        <v>-0.84663999999999995</v>
      </c>
      <c r="AU467" s="7">
        <v>0.33418300000000001</v>
      </c>
      <c r="AV467" s="7">
        <v>-0.22392999999999999</v>
      </c>
      <c r="AW467" s="7">
        <v>-0.77890999999999999</v>
      </c>
      <c r="AX467" s="7">
        <v>-0.20294000000000001</v>
      </c>
      <c r="AY467" s="7">
        <v>-0.55908000000000002</v>
      </c>
      <c r="AZ467" s="7">
        <v>0.93076700000000001</v>
      </c>
      <c r="BA467" s="7">
        <v>0.39149</v>
      </c>
      <c r="BB467" s="7">
        <v>-0.40250000000000002</v>
      </c>
      <c r="BC467" s="7">
        <v>0.87573000000000001</v>
      </c>
      <c r="BD467" s="7">
        <v>-1.6689400000000001</v>
      </c>
      <c r="BE467" s="7">
        <v>-0.34411999999999998</v>
      </c>
      <c r="BF467" s="7">
        <v>-0.23462</v>
      </c>
      <c r="BG467" s="7">
        <v>5.1782000000000002E-2</v>
      </c>
      <c r="BH467" s="7">
        <v>-0.93135999999999997</v>
      </c>
      <c r="BI467" s="7">
        <v>0.251583</v>
      </c>
      <c r="BJ467" s="21">
        <v>4.3798732759999996</v>
      </c>
      <c r="BK467" s="21">
        <v>4.4770941730000002</v>
      </c>
      <c r="BL467" s="21">
        <v>0.70558476400000003</v>
      </c>
      <c r="BM467" s="21">
        <v>0.96950703900000001</v>
      </c>
      <c r="BN467" s="21">
        <v>0.82482874399999995</v>
      </c>
    </row>
    <row r="468" spans="1:66" ht="13">
      <c r="A468" s="7">
        <v>467</v>
      </c>
      <c r="B468" s="8" t="s">
        <v>1314</v>
      </c>
      <c r="C468" s="8" t="s">
        <v>1171</v>
      </c>
      <c r="D468" s="7">
        <v>2001</v>
      </c>
      <c r="E468" s="8" t="s">
        <v>114</v>
      </c>
      <c r="F468" s="2" t="s">
        <v>114</v>
      </c>
      <c r="G468" s="2" t="s">
        <v>95</v>
      </c>
      <c r="H468" s="9" t="str">
        <f t="shared" si="5"/>
        <v>sad</v>
      </c>
      <c r="I468" s="9"/>
      <c r="J468" s="8" t="s">
        <v>1315</v>
      </c>
      <c r="K468" s="7">
        <v>-0.15970999999999999</v>
      </c>
      <c r="L468" s="7">
        <v>-0.17798</v>
      </c>
      <c r="M468" s="7">
        <v>-0.64676</v>
      </c>
      <c r="N468" s="7">
        <v>0.13907900000000001</v>
      </c>
      <c r="O468" s="7">
        <v>0.73723499999999997</v>
      </c>
      <c r="P468" s="7">
        <v>0.84593499999999999</v>
      </c>
      <c r="Q468" s="7">
        <v>1.5193999999999999E-2</v>
      </c>
      <c r="R468" s="7">
        <v>0.75357700000000005</v>
      </c>
      <c r="S468" s="7">
        <v>3.0429000000000001E-2</v>
      </c>
      <c r="T468" s="7">
        <v>3.5628E-2</v>
      </c>
      <c r="U468" s="7">
        <v>-3.5709999999999999E-2</v>
      </c>
      <c r="V468" s="7">
        <v>1.022559</v>
      </c>
      <c r="W468" s="7">
        <v>1.0463150000000001</v>
      </c>
      <c r="X468" s="7">
        <v>0.338945</v>
      </c>
      <c r="Y468" s="7">
        <v>2.2928E-2</v>
      </c>
      <c r="Z468" s="7">
        <v>0.95594699999999999</v>
      </c>
      <c r="AA468" s="7">
        <v>7.0833999999999994E-2</v>
      </c>
      <c r="AB468" s="7">
        <v>0.62945099999999998</v>
      </c>
      <c r="AC468" s="7">
        <v>0.21896299999999999</v>
      </c>
      <c r="AD468" s="7">
        <v>0.35641400000000001</v>
      </c>
      <c r="AE468" s="7">
        <v>-0.25208999999999998</v>
      </c>
      <c r="AF468" s="7">
        <v>0.69694400000000001</v>
      </c>
      <c r="AG468" s="7">
        <v>-8.7209999999999996E-2</v>
      </c>
      <c r="AH468" s="7">
        <v>0.48344900000000002</v>
      </c>
      <c r="AI468" s="7">
        <v>0.274592</v>
      </c>
      <c r="AJ468" s="7">
        <v>0.38504699999999997</v>
      </c>
      <c r="AK468" s="7">
        <v>-0.53054000000000001</v>
      </c>
      <c r="AL468" s="7">
        <v>-0.34048</v>
      </c>
      <c r="AM468" s="7">
        <v>1.5195590000000001</v>
      </c>
      <c r="AN468" s="7">
        <v>-0.19786999999999999</v>
      </c>
      <c r="AO468" s="7">
        <v>-0.83665999999999996</v>
      </c>
      <c r="AP468" s="7">
        <v>-0.27484999999999998</v>
      </c>
      <c r="AQ468" s="7">
        <v>-0.48677999999999999</v>
      </c>
      <c r="AR468" s="7">
        <v>0.32218799999999997</v>
      </c>
      <c r="AS468" s="7">
        <v>-0.48355999999999999</v>
      </c>
      <c r="AT468" s="7">
        <v>0.404227</v>
      </c>
      <c r="AU468" s="7">
        <v>0.72351299999999996</v>
      </c>
      <c r="AV468" s="7">
        <v>-0.79522999999999999</v>
      </c>
      <c r="AW468" s="7">
        <v>0.56042400000000003</v>
      </c>
      <c r="AX468" s="7">
        <v>0.76705800000000002</v>
      </c>
      <c r="AY468" s="7">
        <v>0.67830299999999999</v>
      </c>
      <c r="AZ468" s="7">
        <v>0.61965999999999999</v>
      </c>
      <c r="BA468" s="7">
        <v>0.27659299999999998</v>
      </c>
      <c r="BB468" s="7">
        <v>-0.16152</v>
      </c>
      <c r="BC468" s="7">
        <v>1.1828179999999999</v>
      </c>
      <c r="BD468" s="7">
        <v>-0.32390999999999998</v>
      </c>
      <c r="BE468" s="7">
        <v>0.24505099999999999</v>
      </c>
      <c r="BF468" s="7">
        <v>-0.53108999999999995</v>
      </c>
      <c r="BG468" s="7">
        <v>-0.20946999999999999</v>
      </c>
      <c r="BH468" s="7">
        <v>0.16663600000000001</v>
      </c>
      <c r="BI468" s="7">
        <v>-0.18994</v>
      </c>
      <c r="BJ468" s="21">
        <v>4.8311514850000004</v>
      </c>
      <c r="BK468" s="21">
        <v>5.1281776429999999</v>
      </c>
      <c r="BL468" s="21">
        <v>0.45006942700000002</v>
      </c>
      <c r="BM468" s="21">
        <v>0.84584677200000002</v>
      </c>
      <c r="BN468" s="21">
        <v>0.52782410400000002</v>
      </c>
    </row>
    <row r="469" spans="1:66" ht="13">
      <c r="A469" s="7">
        <v>468</v>
      </c>
      <c r="B469" s="8" t="s">
        <v>1316</v>
      </c>
      <c r="C469" s="8" t="s">
        <v>1317</v>
      </c>
      <c r="D469" s="7">
        <v>2004</v>
      </c>
      <c r="E469" s="8" t="s">
        <v>114</v>
      </c>
      <c r="F469" s="2" t="s">
        <v>114</v>
      </c>
      <c r="G469" s="2" t="s">
        <v>114</v>
      </c>
      <c r="H469" s="9" t="str">
        <f t="shared" si="5"/>
        <v>sad</v>
      </c>
      <c r="I469" s="9"/>
      <c r="J469" s="8" t="s">
        <v>1318</v>
      </c>
      <c r="K469" s="7">
        <v>0.38577400000000001</v>
      </c>
      <c r="L469" s="7">
        <v>0.23225699999999999</v>
      </c>
      <c r="M469" s="7">
        <v>-1.2343599999999999</v>
      </c>
      <c r="N469" s="7">
        <v>0.50688</v>
      </c>
      <c r="O469" s="7">
        <v>0.64907499999999996</v>
      </c>
      <c r="P469" s="7">
        <v>0.70463699999999996</v>
      </c>
      <c r="Q469" s="7">
        <v>-0.96782000000000001</v>
      </c>
      <c r="R469" s="7">
        <v>-0.15934999999999999</v>
      </c>
      <c r="S469" s="7">
        <v>7.8603999999999993E-2</v>
      </c>
      <c r="T469" s="7">
        <v>2.5288999999999999E-2</v>
      </c>
      <c r="U469" s="7">
        <v>1.0196080000000001</v>
      </c>
      <c r="V469" s="7">
        <v>1.0710729999999999</v>
      </c>
      <c r="W469" s="7">
        <v>-0.1318</v>
      </c>
      <c r="X469" s="7">
        <v>0.71179199999999998</v>
      </c>
      <c r="Y469" s="7">
        <v>1.3486260000000001</v>
      </c>
      <c r="Z469" s="7">
        <v>1.1631929999999999</v>
      </c>
      <c r="AA469" s="7">
        <v>0.59462599999999999</v>
      </c>
      <c r="AB469" s="7">
        <v>0.70134700000000005</v>
      </c>
      <c r="AC469" s="7">
        <v>0.252998</v>
      </c>
      <c r="AD469" s="7">
        <v>2.3324500000000001</v>
      </c>
      <c r="AE469" s="7">
        <v>0.44509700000000002</v>
      </c>
      <c r="AF469" s="7">
        <v>0.72484000000000004</v>
      </c>
      <c r="AG469" s="7">
        <v>1.582951</v>
      </c>
      <c r="AH469" s="7">
        <v>2.3315389999999998</v>
      </c>
      <c r="AI469" s="7">
        <v>1.8340810000000001</v>
      </c>
      <c r="AJ469" s="7">
        <v>2.413983</v>
      </c>
      <c r="AK469" s="7">
        <v>1.1041890000000001</v>
      </c>
      <c r="AL469" s="7">
        <v>1.292257</v>
      </c>
      <c r="AM469" s="7">
        <v>-0.30568000000000001</v>
      </c>
      <c r="AN469" s="7">
        <v>0.26127400000000001</v>
      </c>
      <c r="AO469" s="7">
        <v>-0.16051000000000001</v>
      </c>
      <c r="AP469" s="7">
        <v>-1.0415700000000001</v>
      </c>
      <c r="AQ469" s="7">
        <v>-1.2441199999999999</v>
      </c>
      <c r="AR469" s="7">
        <v>-0.91954000000000002</v>
      </c>
      <c r="AS469" s="7">
        <v>-6.4399999999999999E-2</v>
      </c>
      <c r="AT469" s="7">
        <v>-0.44563999999999998</v>
      </c>
      <c r="AU469" s="7">
        <v>-0.81345000000000001</v>
      </c>
      <c r="AV469" s="7">
        <v>-0.15773000000000001</v>
      </c>
      <c r="AW469" s="7">
        <v>1.411602</v>
      </c>
      <c r="AX469" s="7">
        <v>0.99649900000000002</v>
      </c>
      <c r="AY469" s="7">
        <v>1.3102579999999999</v>
      </c>
      <c r="AZ469" s="7">
        <v>0.61097900000000005</v>
      </c>
      <c r="BA469" s="7">
        <v>0.40930499999999997</v>
      </c>
      <c r="BB469" s="7">
        <v>4.6951E-2</v>
      </c>
      <c r="BC469" s="7">
        <v>0.129944</v>
      </c>
      <c r="BD469" s="7">
        <v>0.35748200000000002</v>
      </c>
      <c r="BE469" s="7">
        <v>0.89096500000000001</v>
      </c>
      <c r="BF469" s="7">
        <v>1.3730000000000001E-3</v>
      </c>
      <c r="BG469" s="7">
        <v>-8.1369999999999998E-2</v>
      </c>
      <c r="BH469" s="7">
        <v>1.1106929999999999</v>
      </c>
      <c r="BI469" s="7">
        <v>0.33399499999999999</v>
      </c>
      <c r="BJ469" s="21">
        <v>5.5135436059999998</v>
      </c>
      <c r="BK469" s="21">
        <v>5.4757838249999997</v>
      </c>
      <c r="BL469" s="21">
        <v>0.39386418499999998</v>
      </c>
      <c r="BM469" s="21">
        <v>0.76194488999999999</v>
      </c>
      <c r="BN469" s="21">
        <v>0.42609649900000002</v>
      </c>
    </row>
    <row r="470" spans="1:66" ht="13">
      <c r="A470" s="7">
        <v>469</v>
      </c>
      <c r="B470" s="8" t="s">
        <v>1319</v>
      </c>
      <c r="C470" s="8" t="s">
        <v>634</v>
      </c>
      <c r="D470" s="7">
        <v>2011</v>
      </c>
      <c r="E470" s="8" t="s">
        <v>114</v>
      </c>
      <c r="F470" s="2" t="s">
        <v>199</v>
      </c>
      <c r="G470" s="2" t="s">
        <v>114</v>
      </c>
      <c r="H470" s="9" t="str">
        <f t="shared" si="5"/>
        <v>sad</v>
      </c>
      <c r="I470" s="9"/>
      <c r="J470" s="8" t="s">
        <v>1320</v>
      </c>
      <c r="K470" s="7">
        <v>0.41120499999999999</v>
      </c>
      <c r="L470" s="7">
        <v>0.74252200000000002</v>
      </c>
      <c r="M470" s="7">
        <v>-5.9899999999999997E-3</v>
      </c>
      <c r="N470" s="7">
        <v>0.240566</v>
      </c>
      <c r="O470" s="7">
        <v>0.92236499999999999</v>
      </c>
      <c r="P470" s="7">
        <v>0.488043</v>
      </c>
      <c r="Q470" s="7">
        <v>0.88901399999999997</v>
      </c>
      <c r="R470" s="7">
        <v>-0.58916000000000002</v>
      </c>
      <c r="S470" s="7">
        <v>0.40165499999999998</v>
      </c>
      <c r="T470" s="7">
        <v>0.14082700000000001</v>
      </c>
      <c r="U470" s="7">
        <v>0.385376</v>
      </c>
      <c r="V470" s="7">
        <v>-0.14418</v>
      </c>
      <c r="W470" s="7">
        <v>0.92112799999999995</v>
      </c>
      <c r="X470" s="7">
        <v>-0.26139000000000001</v>
      </c>
      <c r="Y470" s="7">
        <v>0.62202299999999999</v>
      </c>
      <c r="Z470" s="7">
        <v>-0.17813000000000001</v>
      </c>
      <c r="AA470" s="7">
        <v>-7.4109999999999995E-2</v>
      </c>
      <c r="AB470" s="7">
        <v>0.82288399999999995</v>
      </c>
      <c r="AC470" s="7">
        <v>1.1575740000000001</v>
      </c>
      <c r="AD470" s="7">
        <v>7.0585999999999996E-2</v>
      </c>
      <c r="AE470" s="7">
        <v>0.43684899999999999</v>
      </c>
      <c r="AF470" s="7">
        <v>-0.73604000000000003</v>
      </c>
      <c r="AG470" s="7">
        <v>0.71139600000000003</v>
      </c>
      <c r="AH470" s="7">
        <v>0.54191800000000001</v>
      </c>
      <c r="AI470" s="7">
        <v>-0.40801999999999999</v>
      </c>
      <c r="AJ470" s="7">
        <v>0.286495</v>
      </c>
      <c r="AK470" s="7">
        <v>-0.80691000000000002</v>
      </c>
      <c r="AL470" s="7">
        <v>-0.38589000000000001</v>
      </c>
      <c r="AM470" s="7">
        <v>-0.47633999999999999</v>
      </c>
      <c r="AN470" s="7">
        <v>1.3066610000000001</v>
      </c>
      <c r="AO470" s="7">
        <v>0.30571199999999998</v>
      </c>
      <c r="AP470" s="7">
        <v>-0.50841000000000003</v>
      </c>
      <c r="AQ470" s="7">
        <v>-0.53286</v>
      </c>
      <c r="AR470" s="7">
        <v>-0.68181999999999998</v>
      </c>
      <c r="AS470" s="7">
        <v>0.375191</v>
      </c>
      <c r="AT470" s="7">
        <v>-0.38871</v>
      </c>
      <c r="AU470" s="7">
        <v>0.98578200000000005</v>
      </c>
      <c r="AV470" s="7">
        <v>0.38839600000000002</v>
      </c>
      <c r="AW470" s="7">
        <v>-0.22647</v>
      </c>
      <c r="AX470" s="7">
        <v>0.24666299999999999</v>
      </c>
      <c r="AY470" s="7">
        <v>-6.3030000000000003E-2</v>
      </c>
      <c r="AZ470" s="7">
        <v>0.71206800000000003</v>
      </c>
      <c r="BA470" s="7">
        <v>0.43247000000000002</v>
      </c>
      <c r="BB470" s="7">
        <v>-0.31892999999999999</v>
      </c>
      <c r="BC470" s="7">
        <v>-0.58601000000000003</v>
      </c>
      <c r="BD470" s="7">
        <v>-1.36192</v>
      </c>
      <c r="BE470" s="7">
        <v>-0.35357</v>
      </c>
      <c r="BF470" s="7">
        <v>0.614205</v>
      </c>
      <c r="BG470" s="7">
        <v>0.106309</v>
      </c>
      <c r="BH470" s="7">
        <v>-0.53342999999999996</v>
      </c>
      <c r="BI470" s="7">
        <v>0.28845100000000001</v>
      </c>
      <c r="BJ470" s="21">
        <v>5.143259048</v>
      </c>
      <c r="BK470" s="21">
        <v>4.5737619399999998</v>
      </c>
      <c r="BL470" s="21">
        <v>0.53216707699999999</v>
      </c>
      <c r="BM470" s="21">
        <v>0.92836606499999996</v>
      </c>
      <c r="BN470" s="21">
        <v>0.68734508800000005</v>
      </c>
    </row>
    <row r="471" spans="1:66" ht="13">
      <c r="A471" s="7">
        <v>470</v>
      </c>
      <c r="B471" s="8" t="s">
        <v>1321</v>
      </c>
      <c r="C471" s="8" t="s">
        <v>835</v>
      </c>
      <c r="D471" s="7">
        <v>2021</v>
      </c>
      <c r="E471" s="8" t="s">
        <v>114</v>
      </c>
      <c r="F471" s="2" t="s">
        <v>114</v>
      </c>
      <c r="G471" s="2" t="s">
        <v>114</v>
      </c>
      <c r="H471" s="9" t="str">
        <f t="shared" si="5"/>
        <v>sad</v>
      </c>
      <c r="I471" s="9"/>
      <c r="J471" s="8" t="s">
        <v>1322</v>
      </c>
      <c r="K471" s="7">
        <v>0.18657399999999999</v>
      </c>
      <c r="L471" s="7">
        <v>0.36553600000000003</v>
      </c>
      <c r="M471" s="7">
        <v>0.69027899999999998</v>
      </c>
      <c r="N471" s="7">
        <v>0.47698000000000002</v>
      </c>
      <c r="O471" s="7">
        <v>0.44106699999999999</v>
      </c>
      <c r="P471" s="7">
        <v>-0.26790999999999998</v>
      </c>
      <c r="Q471" s="7">
        <v>-0.93847000000000003</v>
      </c>
      <c r="R471" s="7">
        <v>-0.27324999999999999</v>
      </c>
      <c r="S471" s="7">
        <v>0.70182500000000003</v>
      </c>
      <c r="T471" s="7">
        <v>0.13875699999999999</v>
      </c>
      <c r="U471" s="7">
        <v>0.13983499999999999</v>
      </c>
      <c r="V471" s="7">
        <v>-0.43379000000000001</v>
      </c>
      <c r="W471" s="7">
        <v>-0.55979999999999996</v>
      </c>
      <c r="X471" s="7">
        <v>1.3931439999999999</v>
      </c>
      <c r="Y471" s="7">
        <v>0.190274</v>
      </c>
      <c r="Z471" s="7">
        <v>-0.12331</v>
      </c>
      <c r="AA471" s="7">
        <v>-0.14351</v>
      </c>
      <c r="AB471" s="7">
        <v>-3.0710000000000001E-2</v>
      </c>
      <c r="AC471" s="7">
        <v>4.4743999999999999E-2</v>
      </c>
      <c r="AD471" s="7">
        <v>0.24651899999999999</v>
      </c>
      <c r="AE471" s="7">
        <v>0.51680000000000004</v>
      </c>
      <c r="AF471" s="7">
        <v>9.5537999999999998E-2</v>
      </c>
      <c r="AG471" s="7">
        <v>0.34611199999999998</v>
      </c>
      <c r="AH471" s="7">
        <v>-0.15112999999999999</v>
      </c>
      <c r="AI471" s="7">
        <v>0.40887299999999999</v>
      </c>
      <c r="AJ471" s="7">
        <v>0.109418</v>
      </c>
      <c r="AK471" s="7">
        <v>1.1158090000000001</v>
      </c>
      <c r="AL471" s="7">
        <v>-0.56088000000000005</v>
      </c>
      <c r="AM471" s="7">
        <v>8.5209999999999994E-2</v>
      </c>
      <c r="AN471" s="7">
        <v>-0.52825</v>
      </c>
      <c r="AO471" s="7">
        <v>0.647559</v>
      </c>
      <c r="AP471" s="7">
        <v>0.140183</v>
      </c>
      <c r="AQ471" s="7">
        <v>0.15914700000000001</v>
      </c>
      <c r="AR471" s="7">
        <v>1.97601</v>
      </c>
      <c r="AS471" s="7">
        <v>-0.13439999999999999</v>
      </c>
      <c r="AT471" s="7">
        <v>0.11947199999999999</v>
      </c>
      <c r="AU471" s="7">
        <v>-0.59885999999999995</v>
      </c>
      <c r="AV471" s="7">
        <v>0.33238600000000001</v>
      </c>
      <c r="AW471" s="7">
        <v>-0.66459000000000001</v>
      </c>
      <c r="AX471" s="7">
        <v>-6.0249999999999998E-2</v>
      </c>
      <c r="AY471" s="7">
        <v>-0.55400000000000005</v>
      </c>
      <c r="AZ471" s="7">
        <v>0.28661799999999998</v>
      </c>
      <c r="BA471" s="7">
        <v>0.43263299999999999</v>
      </c>
      <c r="BB471" s="7">
        <v>-0.33571000000000001</v>
      </c>
      <c r="BC471" s="7">
        <v>-1.4972300000000001</v>
      </c>
      <c r="BD471" s="7">
        <v>0.29327900000000001</v>
      </c>
      <c r="BE471" s="7">
        <v>-0.41361999999999999</v>
      </c>
      <c r="BF471" s="7">
        <v>0.38226900000000003</v>
      </c>
      <c r="BG471" s="7">
        <v>0.63763400000000003</v>
      </c>
      <c r="BH471" s="7">
        <v>-0.91013999999999995</v>
      </c>
      <c r="BI471" s="7">
        <v>5.7345E-2</v>
      </c>
      <c r="BJ471" s="21">
        <v>4.8016533849999998</v>
      </c>
      <c r="BK471" s="21">
        <v>4.532883644</v>
      </c>
      <c r="BL471" s="21">
        <v>0.58307862300000002</v>
      </c>
      <c r="BM471" s="21">
        <v>0.83831495</v>
      </c>
      <c r="BN471" s="21">
        <v>0.79137557700000005</v>
      </c>
    </row>
    <row r="472" spans="1:66" ht="13">
      <c r="A472" s="7">
        <v>471</v>
      </c>
      <c r="B472" s="8" t="s">
        <v>1323</v>
      </c>
      <c r="C472" s="8" t="s">
        <v>351</v>
      </c>
      <c r="D472" s="7">
        <v>2001</v>
      </c>
      <c r="E472" s="8" t="s">
        <v>114</v>
      </c>
      <c r="F472" s="2" t="s">
        <v>114</v>
      </c>
      <c r="G472" s="2" t="s">
        <v>114</v>
      </c>
      <c r="H472" s="9" t="str">
        <f t="shared" si="5"/>
        <v>sad</v>
      </c>
      <c r="I472" s="9"/>
      <c r="J472" s="8" t="s">
        <v>1324</v>
      </c>
      <c r="K472" s="7">
        <v>0.59311800000000003</v>
      </c>
      <c r="L472" s="7">
        <v>-1.2431700000000001</v>
      </c>
      <c r="M472" s="7">
        <v>-1.14357</v>
      </c>
      <c r="N472" s="7">
        <v>-0.45034000000000002</v>
      </c>
      <c r="O472" s="7">
        <v>-0.30914000000000003</v>
      </c>
      <c r="P472" s="7">
        <v>-0.16647999999999999</v>
      </c>
      <c r="Q472" s="7">
        <v>0.83595600000000003</v>
      </c>
      <c r="R472" s="7">
        <v>2.1870699999999998</v>
      </c>
      <c r="S472" s="7">
        <v>-0.59736999999999996</v>
      </c>
      <c r="T472" s="7">
        <v>0.71621599999999996</v>
      </c>
      <c r="U472" s="7">
        <v>1.6853E-2</v>
      </c>
      <c r="V472" s="7">
        <v>0.55499299999999996</v>
      </c>
      <c r="W472" s="7">
        <v>-0.78374999999999995</v>
      </c>
      <c r="X472" s="7">
        <v>-0.11119</v>
      </c>
      <c r="Y472" s="7">
        <v>-0.29468</v>
      </c>
      <c r="Z472" s="7">
        <v>0.449739</v>
      </c>
      <c r="AA472" s="7">
        <v>5.0653999999999998E-2</v>
      </c>
      <c r="AB472" s="7">
        <v>0.245175</v>
      </c>
      <c r="AC472" s="7">
        <v>-0.27340999999999999</v>
      </c>
      <c r="AD472" s="7">
        <v>1.4344790000000001</v>
      </c>
      <c r="AE472" s="7">
        <v>0.21938199999999999</v>
      </c>
      <c r="AF472" s="7">
        <v>-0.13375999999999999</v>
      </c>
      <c r="AG472" s="7">
        <v>-0.99802999999999997</v>
      </c>
      <c r="AH472" s="7">
        <v>0.72472499999999995</v>
      </c>
      <c r="AI472" s="7">
        <v>-0.18375</v>
      </c>
      <c r="AJ472" s="7">
        <v>0.71346699999999996</v>
      </c>
      <c r="AK472" s="7">
        <v>-0.17533000000000001</v>
      </c>
      <c r="AL472" s="7">
        <v>-0.14727999999999999</v>
      </c>
      <c r="AM472" s="7">
        <v>1.231727</v>
      </c>
      <c r="AN472" s="7">
        <v>-0.11623</v>
      </c>
      <c r="AO472" s="7">
        <v>-0.15867999999999999</v>
      </c>
      <c r="AP472" s="7">
        <v>2.5180999999999999E-2</v>
      </c>
      <c r="AQ472" s="7">
        <v>0.49309399999999998</v>
      </c>
      <c r="AR472" s="7">
        <v>1.2320660000000001</v>
      </c>
      <c r="AS472" s="7">
        <v>-3.6170000000000001E-2</v>
      </c>
      <c r="AT472" s="7">
        <v>0.69089</v>
      </c>
      <c r="AU472" s="7">
        <v>-0.35056999999999999</v>
      </c>
      <c r="AV472" s="7">
        <v>0.72612100000000002</v>
      </c>
      <c r="AW472" s="7">
        <v>1.391033</v>
      </c>
      <c r="AX472" s="7">
        <v>0.569824</v>
      </c>
      <c r="AY472" s="7">
        <v>1.0384260000000001</v>
      </c>
      <c r="AZ472" s="7">
        <v>0.20233100000000001</v>
      </c>
      <c r="BA472" s="7">
        <v>0.61967099999999997</v>
      </c>
      <c r="BB472" s="7">
        <v>7.0342000000000002E-2</v>
      </c>
      <c r="BC472" s="7">
        <v>-0.4294</v>
      </c>
      <c r="BD472" s="7">
        <v>1.047938</v>
      </c>
      <c r="BE472" s="7">
        <v>0.75892899999999996</v>
      </c>
      <c r="BF472" s="7">
        <v>-0.43657000000000001</v>
      </c>
      <c r="BG472" s="7">
        <v>-0.55181000000000002</v>
      </c>
      <c r="BH472" s="7">
        <v>1.8397570000000001</v>
      </c>
      <c r="BI472" s="7">
        <v>-0.13119</v>
      </c>
      <c r="BJ472" s="21">
        <v>6.0959978100000001</v>
      </c>
      <c r="BK472" s="21">
        <v>6.2506437300000002</v>
      </c>
      <c r="BL472" s="21">
        <v>0.42577761400000003</v>
      </c>
      <c r="BM472" s="21">
        <v>0.49750414500000001</v>
      </c>
      <c r="BN472" s="21">
        <v>0.308188409</v>
      </c>
    </row>
    <row r="473" spans="1:66" ht="13">
      <c r="A473" s="7">
        <v>472</v>
      </c>
      <c r="B473" s="8" t="s">
        <v>1325</v>
      </c>
      <c r="C473" s="8" t="s">
        <v>1326</v>
      </c>
      <c r="D473" s="7">
        <v>2020</v>
      </c>
      <c r="E473" s="8" t="s">
        <v>114</v>
      </c>
      <c r="F473" s="2" t="s">
        <v>114</v>
      </c>
      <c r="G473" s="2" t="s">
        <v>114</v>
      </c>
      <c r="H473" s="9" t="str">
        <f t="shared" si="5"/>
        <v>sad</v>
      </c>
      <c r="I473" s="9"/>
      <c r="J473" s="8" t="s">
        <v>1327</v>
      </c>
      <c r="K473" s="7">
        <v>-0.41450999999999999</v>
      </c>
      <c r="L473" s="7">
        <v>1.4835400000000001</v>
      </c>
      <c r="M473" s="7">
        <v>9.9597000000000005E-2</v>
      </c>
      <c r="N473" s="7">
        <v>1.442048</v>
      </c>
      <c r="O473" s="7">
        <v>0.858151</v>
      </c>
      <c r="P473" s="7">
        <v>-0.53298999999999996</v>
      </c>
      <c r="Q473" s="7">
        <v>-1.1696599999999999</v>
      </c>
      <c r="R473" s="7">
        <v>-1.16944</v>
      </c>
      <c r="S473" s="7">
        <v>-0.18365999999999999</v>
      </c>
      <c r="T473" s="7">
        <v>-0.47438999999999998</v>
      </c>
      <c r="U473" s="7">
        <v>-0.37813999999999998</v>
      </c>
      <c r="V473" s="7">
        <v>-0.94772999999999996</v>
      </c>
      <c r="W473" s="7">
        <v>-0.78044999999999998</v>
      </c>
      <c r="X473" s="7">
        <v>0.26664199999999999</v>
      </c>
      <c r="Y473" s="7">
        <v>-1.79979</v>
      </c>
      <c r="Z473" s="7">
        <v>0.75216499999999997</v>
      </c>
      <c r="AA473" s="7">
        <v>-0.67188999999999999</v>
      </c>
      <c r="AB473" s="7">
        <v>0.53573000000000004</v>
      </c>
      <c r="AC473" s="7">
        <v>-0.98548000000000002</v>
      </c>
      <c r="AD473" s="7">
        <v>0.38721100000000003</v>
      </c>
      <c r="AE473" s="7">
        <v>-0.78017000000000003</v>
      </c>
      <c r="AF473" s="7">
        <v>1.7378999999999999E-2</v>
      </c>
      <c r="AG473" s="7">
        <v>-0.54520999999999997</v>
      </c>
      <c r="AH473" s="7">
        <v>6.2358999999999998E-2</v>
      </c>
      <c r="AI473" s="7">
        <v>-1.4049199999999999</v>
      </c>
      <c r="AJ473" s="7">
        <v>0.56864099999999995</v>
      </c>
      <c r="AK473" s="7">
        <v>0.88462099999999999</v>
      </c>
      <c r="AL473" s="7">
        <v>-0.77383000000000002</v>
      </c>
      <c r="AM473" s="7">
        <v>0.62282800000000005</v>
      </c>
      <c r="AN473" s="7">
        <v>0.87940799999999997</v>
      </c>
      <c r="AO473" s="7">
        <v>-1.2020299999999999</v>
      </c>
      <c r="AP473" s="7">
        <v>-0.60968999999999995</v>
      </c>
      <c r="AQ473" s="7">
        <v>-1.57633</v>
      </c>
      <c r="AR473" s="7">
        <v>-3.1690000000000003E-2</v>
      </c>
      <c r="AS473" s="7">
        <v>-1.6070199999999999</v>
      </c>
      <c r="AT473" s="7">
        <v>-1.67133</v>
      </c>
      <c r="AU473" s="7">
        <v>-0.66510000000000002</v>
      </c>
      <c r="AV473" s="7">
        <v>-0.99973999999999996</v>
      </c>
      <c r="AW473" s="7">
        <v>-0.33778000000000002</v>
      </c>
      <c r="AX473" s="7">
        <v>0.219226</v>
      </c>
      <c r="AY473" s="7">
        <v>-8.7190000000000004E-2</v>
      </c>
      <c r="AZ473" s="7">
        <v>0.40183799999999997</v>
      </c>
      <c r="BA473" s="7">
        <v>0.29993999999999998</v>
      </c>
      <c r="BB473" s="7">
        <v>0.39490199999999998</v>
      </c>
      <c r="BC473" s="7">
        <v>1.1828179999999999</v>
      </c>
      <c r="BD473" s="7">
        <v>-0.32277</v>
      </c>
      <c r="BE473" s="7">
        <v>-1.10354</v>
      </c>
      <c r="BF473" s="7">
        <v>-0.37683</v>
      </c>
      <c r="BG473" s="7">
        <v>-1.0149999999999999E-2</v>
      </c>
      <c r="BH473" s="7">
        <v>-0.73868999999999996</v>
      </c>
      <c r="BI473" s="7">
        <v>-0.49270999999999998</v>
      </c>
      <c r="BJ473" s="21">
        <v>4.5025205609999999</v>
      </c>
      <c r="BK473" s="21">
        <v>4.6513705249999999</v>
      </c>
      <c r="BL473" s="21">
        <v>0.693805695</v>
      </c>
      <c r="BM473" s="21">
        <v>0.89733344299999995</v>
      </c>
      <c r="BN473" s="21">
        <v>0.80430155999999997</v>
      </c>
    </row>
    <row r="474" spans="1:66" ht="13">
      <c r="A474" s="7">
        <v>473</v>
      </c>
      <c r="B474" s="8" t="s">
        <v>1328</v>
      </c>
      <c r="C474" s="8" t="s">
        <v>72</v>
      </c>
      <c r="D474" s="7">
        <v>2019</v>
      </c>
      <c r="E474" s="8" t="s">
        <v>114</v>
      </c>
      <c r="F474" s="2" t="s">
        <v>114</v>
      </c>
      <c r="G474" s="2" t="s">
        <v>114</v>
      </c>
      <c r="H474" s="9" t="str">
        <f t="shared" si="5"/>
        <v>sad</v>
      </c>
      <c r="I474" s="9"/>
      <c r="J474" s="8" t="s">
        <v>1329</v>
      </c>
      <c r="K474" s="7">
        <v>0.52318699999999996</v>
      </c>
      <c r="L474" s="7">
        <v>1.5934E-2</v>
      </c>
      <c r="M474" s="7">
        <v>2.58E-2</v>
      </c>
      <c r="N474" s="7">
        <v>-0.29759999999999998</v>
      </c>
      <c r="O474" s="7">
        <v>0.95340100000000005</v>
      </c>
      <c r="P474" s="7">
        <v>1.3775520000000001</v>
      </c>
      <c r="Q474" s="7">
        <v>-0.82770999999999995</v>
      </c>
      <c r="R474" s="7">
        <v>1.5234380000000001</v>
      </c>
      <c r="S474" s="7">
        <v>1.4531890000000001</v>
      </c>
      <c r="T474" s="7">
        <v>0.59030700000000003</v>
      </c>
      <c r="U474" s="7">
        <v>-0.74939999999999996</v>
      </c>
      <c r="V474" s="7">
        <v>0.44100499999999998</v>
      </c>
      <c r="W474" s="7">
        <v>-0.25966</v>
      </c>
      <c r="X474" s="7">
        <v>0.4022</v>
      </c>
      <c r="Y474" s="7">
        <v>1.049409</v>
      </c>
      <c r="Z474" s="7">
        <v>0.11552999999999999</v>
      </c>
      <c r="AA474" s="7">
        <v>-0.94077999999999995</v>
      </c>
      <c r="AB474" s="7">
        <v>0.84025300000000003</v>
      </c>
      <c r="AC474" s="7">
        <v>-2.964E-2</v>
      </c>
      <c r="AD474" s="7">
        <v>0.81445900000000004</v>
      </c>
      <c r="AE474" s="7">
        <v>-0.76446999999999998</v>
      </c>
      <c r="AF474" s="7">
        <v>0.403028</v>
      </c>
      <c r="AG474" s="7">
        <v>0.61180999999999996</v>
      </c>
      <c r="AH474" s="7">
        <v>0.46987899999999999</v>
      </c>
      <c r="AI474" s="7">
        <v>-0.49225999999999998</v>
      </c>
      <c r="AJ474" s="7">
        <v>-9.4780000000000003E-2</v>
      </c>
      <c r="AK474" s="7">
        <v>-2.494E-2</v>
      </c>
      <c r="AL474" s="7">
        <v>-1.41716</v>
      </c>
      <c r="AM474" s="7">
        <v>-0.83026</v>
      </c>
      <c r="AN474" s="7">
        <v>-1.0825499999999999</v>
      </c>
      <c r="AO474" s="7">
        <v>0.14565500000000001</v>
      </c>
      <c r="AP474" s="7">
        <v>-1.0826499999999999</v>
      </c>
      <c r="AQ474" s="7">
        <v>-1.00722</v>
      </c>
      <c r="AR474" s="7">
        <v>-0.46323999999999999</v>
      </c>
      <c r="AS474" s="7">
        <v>-0.52393999999999996</v>
      </c>
      <c r="AT474" s="7">
        <v>1.0446040000000001</v>
      </c>
      <c r="AU474" s="7">
        <v>-0.42198000000000002</v>
      </c>
      <c r="AV474" s="7">
        <v>0.747004</v>
      </c>
      <c r="AW474" s="7">
        <v>0.282557</v>
      </c>
      <c r="AX474" s="7">
        <v>0.95883099999999999</v>
      </c>
      <c r="AY474" s="7">
        <v>0.775841</v>
      </c>
      <c r="AZ474" s="7">
        <v>0.64976</v>
      </c>
      <c r="BA474" s="7">
        <v>0.38878600000000002</v>
      </c>
      <c r="BB474" s="7">
        <v>-0.29865000000000003</v>
      </c>
      <c r="BC474" s="7">
        <v>1.9198310000000001</v>
      </c>
      <c r="BD474" s="7">
        <v>-1.57182</v>
      </c>
      <c r="BE474" s="7">
        <v>-0.77629000000000004</v>
      </c>
      <c r="BF474" s="7">
        <v>0.85884400000000005</v>
      </c>
      <c r="BG474" s="7">
        <v>0.90518799999999999</v>
      </c>
      <c r="BH474" s="7">
        <v>-0.41114000000000001</v>
      </c>
      <c r="BI474" s="7">
        <v>0.80695499999999998</v>
      </c>
      <c r="BJ474" s="21">
        <v>5.0927906040000002</v>
      </c>
      <c r="BK474" s="21">
        <v>4.7094445230000002</v>
      </c>
      <c r="BL474" s="21">
        <v>0.643286884</v>
      </c>
      <c r="BM474" s="21">
        <v>0.89713764200000001</v>
      </c>
      <c r="BN474" s="21">
        <v>0.77098625899999995</v>
      </c>
    </row>
    <row r="475" spans="1:66" ht="13">
      <c r="A475" s="7">
        <v>474</v>
      </c>
      <c r="B475" s="8" t="s">
        <v>1330</v>
      </c>
      <c r="C475" s="8" t="s">
        <v>637</v>
      </c>
      <c r="D475" s="7">
        <v>2025</v>
      </c>
      <c r="E475" s="8" t="s">
        <v>114</v>
      </c>
      <c r="F475" s="2" t="s">
        <v>114</v>
      </c>
      <c r="G475" s="2" t="s">
        <v>114</v>
      </c>
      <c r="H475" s="9" t="str">
        <f t="shared" si="5"/>
        <v>sad</v>
      </c>
      <c r="I475" s="9"/>
      <c r="J475" s="8" t="s">
        <v>1331</v>
      </c>
      <c r="K475" s="7">
        <v>0.377639</v>
      </c>
      <c r="L475" s="7">
        <v>-0.19564000000000001</v>
      </c>
      <c r="M475" s="7">
        <v>0.51893100000000003</v>
      </c>
      <c r="N475" s="7">
        <v>-0.60416999999999998</v>
      </c>
      <c r="O475" s="7">
        <v>0.37249100000000002</v>
      </c>
      <c r="P475" s="7">
        <v>-1.37636</v>
      </c>
      <c r="Q475" s="7">
        <v>0.424572</v>
      </c>
      <c r="R475" s="7">
        <v>-1.0885199999999999</v>
      </c>
      <c r="S475" s="7">
        <v>0.39902399999999999</v>
      </c>
      <c r="T475" s="7">
        <v>-0.38172</v>
      </c>
      <c r="U475" s="7">
        <v>0.42565799999999998</v>
      </c>
      <c r="V475" s="7">
        <v>-0.58104</v>
      </c>
      <c r="W475" s="7">
        <v>-0.88597000000000004</v>
      </c>
      <c r="X475" s="7">
        <v>0.15922800000000001</v>
      </c>
      <c r="Y475" s="7">
        <v>0.742479</v>
      </c>
      <c r="Z475" s="7">
        <v>-0.12166</v>
      </c>
      <c r="AA475" s="7">
        <v>-0.11343</v>
      </c>
      <c r="AB475" s="7">
        <v>-0.40725</v>
      </c>
      <c r="AC475" s="7">
        <v>0.41801199999999999</v>
      </c>
      <c r="AD475" s="7">
        <v>-0.48858000000000001</v>
      </c>
      <c r="AE475" s="7">
        <v>-0.81696999999999997</v>
      </c>
      <c r="AF475" s="7">
        <v>-0.49725999999999998</v>
      </c>
      <c r="AG475" s="7">
        <v>-0.65283999999999998</v>
      </c>
      <c r="AH475" s="7">
        <v>-0.16567000000000001</v>
      </c>
      <c r="AI475" s="7">
        <v>-1.3042899999999999</v>
      </c>
      <c r="AJ475" s="7">
        <v>-0.39522000000000002</v>
      </c>
      <c r="AK475" s="7">
        <v>0.13081100000000001</v>
      </c>
      <c r="AL475" s="7">
        <v>-0.81223000000000001</v>
      </c>
      <c r="AM475" s="7">
        <v>-0.51949999999999996</v>
      </c>
      <c r="AN475" s="7">
        <v>1.1936059999999999</v>
      </c>
      <c r="AO475" s="7">
        <v>-0.81540999999999997</v>
      </c>
      <c r="AP475" s="7">
        <v>-0.79618</v>
      </c>
      <c r="AQ475" s="7">
        <v>-1.56931</v>
      </c>
      <c r="AR475" s="7">
        <v>0.47835100000000003</v>
      </c>
      <c r="AS475" s="7">
        <v>1.06382</v>
      </c>
      <c r="AT475" s="7">
        <v>-1.19004</v>
      </c>
      <c r="AU475" s="7">
        <v>-0.13331000000000001</v>
      </c>
      <c r="AV475" s="7">
        <v>-1.17303</v>
      </c>
      <c r="AW475" s="7">
        <v>-0.76651000000000002</v>
      </c>
      <c r="AX475" s="7">
        <v>-0.17637</v>
      </c>
      <c r="AY475" s="7">
        <v>-0.56708000000000003</v>
      </c>
      <c r="AZ475" s="7">
        <v>0.88560099999999997</v>
      </c>
      <c r="BA475" s="7">
        <v>0.42843500000000001</v>
      </c>
      <c r="BB475" s="7">
        <v>-0.35844999999999999</v>
      </c>
      <c r="BC475" s="7">
        <v>-0.73058000000000001</v>
      </c>
      <c r="BD475" s="7">
        <v>-0.21371999999999999</v>
      </c>
      <c r="BE475" s="7">
        <v>-0.92435</v>
      </c>
      <c r="BF475" s="7">
        <v>0.394924</v>
      </c>
      <c r="BG475" s="7">
        <v>-0.19067999999999999</v>
      </c>
      <c r="BH475" s="7">
        <v>-1.04802</v>
      </c>
      <c r="BI475" s="7">
        <v>-0.22549</v>
      </c>
      <c r="BJ475" s="21">
        <v>4.9454331399999996</v>
      </c>
      <c r="BK475" s="21">
        <v>4.8377056119999997</v>
      </c>
      <c r="BL475" s="21">
        <v>0.71622347799999997</v>
      </c>
      <c r="BM475" s="21">
        <v>0.94603252400000004</v>
      </c>
      <c r="BN475" s="21">
        <v>0.81255531299999995</v>
      </c>
    </row>
    <row r="476" spans="1:66" ht="13">
      <c r="A476" s="7">
        <v>475</v>
      </c>
      <c r="B476" s="8" t="s">
        <v>1332</v>
      </c>
      <c r="C476" s="8" t="s">
        <v>1333</v>
      </c>
      <c r="D476" s="7">
        <v>1982</v>
      </c>
      <c r="E476" s="8" t="s">
        <v>114</v>
      </c>
      <c r="F476" s="2" t="s">
        <v>114</v>
      </c>
      <c r="G476" s="2" t="s">
        <v>114</v>
      </c>
      <c r="H476" s="9" t="str">
        <f t="shared" si="5"/>
        <v>sad</v>
      </c>
      <c r="I476" s="9"/>
      <c r="J476" s="8" t="s">
        <v>1334</v>
      </c>
      <c r="K476" s="7">
        <v>-0.1744</v>
      </c>
      <c r="L476" s="7">
        <v>-0.51556999999999997</v>
      </c>
      <c r="M476" s="7">
        <v>0.16872599999999999</v>
      </c>
      <c r="N476" s="7">
        <v>9.0747999999999995E-2</v>
      </c>
      <c r="O476" s="7">
        <v>-0.38802999999999999</v>
      </c>
      <c r="P476" s="7">
        <v>-1.08342</v>
      </c>
      <c r="Q476" s="7">
        <v>-0.31696999999999997</v>
      </c>
      <c r="R476" s="7">
        <v>-1.038E-2</v>
      </c>
      <c r="S476" s="7">
        <v>-0.59204999999999997</v>
      </c>
      <c r="T476" s="7">
        <v>-0.44407999999999997</v>
      </c>
      <c r="U476" s="7">
        <v>-0.65688000000000002</v>
      </c>
      <c r="V476" s="7">
        <v>-1.53094</v>
      </c>
      <c r="W476" s="7">
        <v>-1.5472999999999999</v>
      </c>
      <c r="X476" s="7">
        <v>-0.73719000000000001</v>
      </c>
      <c r="Y476" s="7">
        <v>-2.0536799999999999</v>
      </c>
      <c r="Z476" s="7">
        <v>-0.38607999999999998</v>
      </c>
      <c r="AA476" s="7">
        <v>-1.32002</v>
      </c>
      <c r="AB476" s="7">
        <v>-1.10639</v>
      </c>
      <c r="AC476" s="7">
        <v>-1.4150199999999999</v>
      </c>
      <c r="AD476" s="7">
        <v>-1.6679600000000001</v>
      </c>
      <c r="AE476" s="7">
        <v>-0.91510999999999998</v>
      </c>
      <c r="AF476" s="7">
        <v>-0.16081999999999999</v>
      </c>
      <c r="AG476" s="7">
        <v>-0.42701</v>
      </c>
      <c r="AH476" s="7">
        <v>-0.60194000000000003</v>
      </c>
      <c r="AI476" s="7">
        <v>-1.82281</v>
      </c>
      <c r="AJ476" s="7">
        <v>-1.0226500000000001</v>
      </c>
      <c r="AK476" s="7">
        <v>4.4458999999999999E-2</v>
      </c>
      <c r="AL476" s="7">
        <v>-1.0084299999999999</v>
      </c>
      <c r="AM476" s="7">
        <v>-0.48304000000000002</v>
      </c>
      <c r="AN476" s="7">
        <v>1.103334</v>
      </c>
      <c r="AO476" s="7">
        <v>-0.8125</v>
      </c>
      <c r="AP476" s="7">
        <v>0.20171</v>
      </c>
      <c r="AQ476" s="7">
        <v>-0.10662000000000001</v>
      </c>
      <c r="AR476" s="7">
        <v>-0.85145999999999999</v>
      </c>
      <c r="AS476" s="7">
        <v>-1.71824</v>
      </c>
      <c r="AT476" s="7">
        <v>-0.84880999999999995</v>
      </c>
      <c r="AU476" s="7">
        <v>1.86944</v>
      </c>
      <c r="AV476" s="7">
        <v>-0.70121</v>
      </c>
      <c r="AW476" s="7">
        <v>-0.17585999999999999</v>
      </c>
      <c r="AX476" s="7">
        <v>-0.16642999999999999</v>
      </c>
      <c r="AY476" s="7">
        <v>-0.22106999999999999</v>
      </c>
      <c r="AZ476" s="7">
        <v>0.63087000000000004</v>
      </c>
      <c r="BA476" s="7">
        <v>0.377857</v>
      </c>
      <c r="BB476" s="7">
        <v>-0.21759000000000001</v>
      </c>
      <c r="BC476" s="7">
        <v>-0.4294</v>
      </c>
      <c r="BD476" s="7">
        <v>0.24435999999999999</v>
      </c>
      <c r="BE476" s="7">
        <v>0.18154999999999999</v>
      </c>
      <c r="BF476" s="7">
        <v>-0.79305999999999999</v>
      </c>
      <c r="BG476" s="7">
        <v>-0.93857000000000002</v>
      </c>
      <c r="BH476" s="7">
        <v>-0.11652</v>
      </c>
      <c r="BI476" s="7">
        <v>-0.13643</v>
      </c>
      <c r="BJ476" s="21">
        <v>4.9703283310000002</v>
      </c>
      <c r="BK476" s="21">
        <v>5.177200794</v>
      </c>
      <c r="BL476" s="21">
        <v>0.444996536</v>
      </c>
      <c r="BM476" s="21">
        <v>0.778763235</v>
      </c>
      <c r="BN476" s="21">
        <v>0.55412519000000005</v>
      </c>
    </row>
    <row r="477" spans="1:66" ht="13">
      <c r="A477" s="7">
        <v>476</v>
      </c>
      <c r="B477" s="8" t="s">
        <v>1335</v>
      </c>
      <c r="C477" s="8" t="s">
        <v>1252</v>
      </c>
      <c r="D477" s="7">
        <v>1961</v>
      </c>
      <c r="E477" s="8" t="s">
        <v>114</v>
      </c>
      <c r="F477" s="2" t="s">
        <v>114</v>
      </c>
      <c r="G477" s="2" t="s">
        <v>114</v>
      </c>
      <c r="H477" s="9" t="str">
        <f t="shared" si="5"/>
        <v>sad</v>
      </c>
      <c r="I477" s="9"/>
      <c r="J477" s="8" t="s">
        <v>1336</v>
      </c>
      <c r="K477" s="7">
        <v>-1.0484599999999999</v>
      </c>
      <c r="L477" s="7">
        <v>-0.31967000000000001</v>
      </c>
      <c r="M477" s="7">
        <v>3.0660769999999999</v>
      </c>
      <c r="N477" s="7">
        <v>0.19945299999999999</v>
      </c>
      <c r="O477" s="7">
        <v>-1.50031</v>
      </c>
      <c r="P477" s="7">
        <v>4.1473630000000004</v>
      </c>
      <c r="Q477" s="7">
        <v>-1.6740000000000001E-2</v>
      </c>
      <c r="R477" s="7">
        <v>1.276572</v>
      </c>
      <c r="S477" s="7">
        <v>0.45780999999999999</v>
      </c>
      <c r="T477" s="7">
        <v>0.645374</v>
      </c>
      <c r="U477" s="7">
        <v>-3.0213100000000002</v>
      </c>
      <c r="V477" s="7">
        <v>0.65040799999999999</v>
      </c>
      <c r="W477" s="7">
        <v>3.5504000000000001E-2</v>
      </c>
      <c r="X477" s="7">
        <v>0.96218000000000004</v>
      </c>
      <c r="Y477" s="7">
        <v>-2.3347500000000001</v>
      </c>
      <c r="Z477" s="7">
        <v>0.53492700000000004</v>
      </c>
      <c r="AA477" s="7">
        <v>-0.85648999999999997</v>
      </c>
      <c r="AB477" s="7">
        <v>1.752318</v>
      </c>
      <c r="AC477" s="7">
        <v>-0.77046000000000003</v>
      </c>
      <c r="AD477" s="7">
        <v>2.0784630000000002</v>
      </c>
      <c r="AE477" s="7">
        <v>0.83430099999999996</v>
      </c>
      <c r="AF477" s="7">
        <v>1.6468929999999999</v>
      </c>
      <c r="AG477" s="7">
        <v>-1.35751</v>
      </c>
      <c r="AH477" s="7">
        <v>2.3166259999999999</v>
      </c>
      <c r="AI477" s="7">
        <v>-0.64870000000000005</v>
      </c>
      <c r="AJ477" s="7">
        <v>1.1741440000000001</v>
      </c>
      <c r="AK477" s="7">
        <v>-1.3344</v>
      </c>
      <c r="AL477" s="7">
        <v>-1.3922099999999999</v>
      </c>
      <c r="AM477" s="7">
        <v>9.8435999999999996E-2</v>
      </c>
      <c r="AN477" s="7">
        <v>-0.61040000000000005</v>
      </c>
      <c r="AO477" s="7">
        <v>-1.0718399999999999</v>
      </c>
      <c r="AP477" s="7">
        <v>0.293184</v>
      </c>
      <c r="AQ477" s="7">
        <v>-0.72728999999999999</v>
      </c>
      <c r="AR477" s="7">
        <v>0.10355399999999999</v>
      </c>
      <c r="AS477" s="7">
        <v>-1.04352</v>
      </c>
      <c r="AT477" s="7">
        <v>-1.2168600000000001</v>
      </c>
      <c r="AU477" s="7">
        <v>-0.35759000000000002</v>
      </c>
      <c r="AV477" s="7">
        <v>-1.69567</v>
      </c>
      <c r="AW477" s="7">
        <v>-1.94323</v>
      </c>
      <c r="AX477" s="7">
        <v>-2.7996599999999998</v>
      </c>
      <c r="AY477" s="7">
        <v>-1.97899</v>
      </c>
      <c r="AZ477" s="7">
        <v>1.2025049999999999</v>
      </c>
      <c r="BA477" s="7">
        <v>3.4167000000000003E-2</v>
      </c>
      <c r="BB477" s="7">
        <v>-0.51902999999999999</v>
      </c>
      <c r="BC477" s="7">
        <v>-2.3870800000000001</v>
      </c>
      <c r="BD477" s="7">
        <v>-0.25319999999999998</v>
      </c>
      <c r="BE477" s="7">
        <v>-0.78378999999999999</v>
      </c>
      <c r="BF477" s="7">
        <v>-0.23788999999999999</v>
      </c>
      <c r="BG477" s="7">
        <v>-9.3049999999999994E-2</v>
      </c>
      <c r="BH477" s="7">
        <v>-0.83731</v>
      </c>
      <c r="BI477" s="7">
        <v>-8.5099999999999995E-2</v>
      </c>
      <c r="BJ477" s="21">
        <v>4.1935853959999996</v>
      </c>
      <c r="BK477" s="21">
        <v>4.0165534020000004</v>
      </c>
      <c r="BL477" s="21">
        <v>0.62187093500000001</v>
      </c>
      <c r="BM477" s="21">
        <v>0.89956706799999997</v>
      </c>
      <c r="BN477" s="21">
        <v>0.73528671300000004</v>
      </c>
    </row>
    <row r="478" spans="1:66" ht="13">
      <c r="A478" s="7">
        <v>477</v>
      </c>
      <c r="B478" s="8" t="s">
        <v>1337</v>
      </c>
      <c r="C478" s="8" t="s">
        <v>1338</v>
      </c>
      <c r="D478" s="7">
        <v>1967</v>
      </c>
      <c r="E478" s="8" t="s">
        <v>63</v>
      </c>
      <c r="F478" s="2" t="s">
        <v>114</v>
      </c>
      <c r="G478" s="2" t="s">
        <v>114</v>
      </c>
      <c r="H478" s="9" t="str">
        <f t="shared" si="5"/>
        <v>sad</v>
      </c>
      <c r="I478" s="9"/>
      <c r="J478" s="8" t="s">
        <v>1339</v>
      </c>
      <c r="K478" s="7">
        <v>-1.65662</v>
      </c>
      <c r="L478" s="7">
        <v>-0.98592999999999997</v>
      </c>
      <c r="M478" s="7">
        <v>0.61245099999999997</v>
      </c>
      <c r="N478" s="7">
        <v>-0.93579000000000001</v>
      </c>
      <c r="O478" s="7">
        <v>-2.24037</v>
      </c>
      <c r="P478" s="7">
        <v>1.118549</v>
      </c>
      <c r="Q478" s="7">
        <v>2.5088810000000001</v>
      </c>
      <c r="R478" s="7">
        <v>-0.11171</v>
      </c>
      <c r="S478" s="7">
        <v>-1.5076700000000001</v>
      </c>
      <c r="T478" s="7">
        <v>0.84771099999999999</v>
      </c>
      <c r="U478" s="7">
        <v>0.49085600000000001</v>
      </c>
      <c r="V478" s="7">
        <v>0.13772100000000001</v>
      </c>
      <c r="W478" s="7">
        <v>-2.7689999999999999E-2</v>
      </c>
      <c r="X478" s="7">
        <v>-0.60675000000000001</v>
      </c>
      <c r="Y478" s="7">
        <v>-1.52444</v>
      </c>
      <c r="Z478" s="7">
        <v>-1.2542899999999999</v>
      </c>
      <c r="AA478" s="7">
        <v>1.0353209999999999</v>
      </c>
      <c r="AB478" s="7">
        <v>-0.91796999999999995</v>
      </c>
      <c r="AC478" s="7">
        <v>-2.8559100000000002</v>
      </c>
      <c r="AD478" s="7">
        <v>-0.83762999999999999</v>
      </c>
      <c r="AE478" s="7">
        <v>0.93289</v>
      </c>
      <c r="AF478" s="7">
        <v>-0.37069999999999997</v>
      </c>
      <c r="AG478" s="7">
        <v>-1.75204</v>
      </c>
      <c r="AH478" s="7">
        <v>0.44418800000000003</v>
      </c>
      <c r="AI478" s="7">
        <v>0.95367800000000003</v>
      </c>
      <c r="AJ478" s="7">
        <v>0.90354299999999999</v>
      </c>
      <c r="AK478" s="7">
        <v>-0.72933999999999999</v>
      </c>
      <c r="AL478" s="7">
        <v>-0.54696</v>
      </c>
      <c r="AM478" s="7">
        <v>0.49838500000000002</v>
      </c>
      <c r="AN478" s="7">
        <v>-1.3572</v>
      </c>
      <c r="AO478" s="7">
        <v>-0.72433999999999998</v>
      </c>
      <c r="AP478" s="7">
        <v>2.8843000000000001E-2</v>
      </c>
      <c r="AQ478" s="7">
        <v>-0.99021999999999999</v>
      </c>
      <c r="AR478" s="7">
        <v>-0.64588999999999996</v>
      </c>
      <c r="AS478" s="7">
        <v>-0.99472000000000005</v>
      </c>
      <c r="AT478" s="7">
        <v>0.26560099999999998</v>
      </c>
      <c r="AU478" s="7">
        <v>-0.79988000000000004</v>
      </c>
      <c r="AV478" s="7">
        <v>-1.39218</v>
      </c>
      <c r="AW478" s="7">
        <v>-0.42825999999999997</v>
      </c>
      <c r="AX478" s="7">
        <v>-1.73014</v>
      </c>
      <c r="AY478" s="7">
        <v>-0.75980999999999999</v>
      </c>
      <c r="AZ478" s="7">
        <v>0.85555599999999998</v>
      </c>
      <c r="BA478" s="7">
        <v>1.609753</v>
      </c>
      <c r="BB478" s="7">
        <v>-0.49502000000000002</v>
      </c>
      <c r="BC478" s="7">
        <v>1.1828179999999999</v>
      </c>
      <c r="BD478" s="7">
        <v>5.3837000000000003E-2</v>
      </c>
      <c r="BE478" s="7">
        <v>-1.2787299999999999</v>
      </c>
      <c r="BF478" s="7">
        <v>-1.68425</v>
      </c>
      <c r="BG478" s="7">
        <v>-1.55813</v>
      </c>
      <c r="BH478" s="7">
        <v>0.80745800000000001</v>
      </c>
      <c r="BI478" s="7">
        <v>-1.15666</v>
      </c>
      <c r="BJ478" s="21">
        <v>4.829379082</v>
      </c>
      <c r="BK478" s="21">
        <v>4.2854595179999997</v>
      </c>
      <c r="BL478" s="21">
        <v>0.57442104800000005</v>
      </c>
      <c r="BM478" s="21">
        <v>0.75882023600000004</v>
      </c>
      <c r="BN478" s="21">
        <v>0.78349739299999999</v>
      </c>
    </row>
    <row r="479" spans="1:66" ht="13">
      <c r="A479" s="7">
        <v>478</v>
      </c>
      <c r="B479" s="8" t="s">
        <v>1340</v>
      </c>
      <c r="C479" s="8" t="s">
        <v>1341</v>
      </c>
      <c r="D479" s="7">
        <v>1976</v>
      </c>
      <c r="E479" s="8" t="s">
        <v>63</v>
      </c>
      <c r="F479" s="2" t="s">
        <v>114</v>
      </c>
      <c r="G479" s="2" t="s">
        <v>114</v>
      </c>
      <c r="H479" s="9" t="str">
        <f t="shared" si="5"/>
        <v>sad</v>
      </c>
      <c r="I479" s="9"/>
      <c r="J479" s="8" t="s">
        <v>1342</v>
      </c>
      <c r="K479" s="7">
        <v>-0.55320000000000003</v>
      </c>
      <c r="L479" s="7">
        <v>-0.35315000000000002</v>
      </c>
      <c r="M479" s="7">
        <v>0.25357299999999999</v>
      </c>
      <c r="N479" s="7">
        <v>0.478823</v>
      </c>
      <c r="O479" s="7">
        <v>-2.32714</v>
      </c>
      <c r="P479" s="7">
        <v>-0.10947999999999999</v>
      </c>
      <c r="Q479" s="7">
        <v>2.341472</v>
      </c>
      <c r="R479" s="7">
        <v>2.937E-2</v>
      </c>
      <c r="S479" s="7">
        <v>-2.6932700000000001</v>
      </c>
      <c r="T479" s="7">
        <v>-0.30129</v>
      </c>
      <c r="U479" s="7">
        <v>1.243957</v>
      </c>
      <c r="V479" s="7">
        <v>0.53223299999999996</v>
      </c>
      <c r="W479" s="7">
        <v>-1.5670599999999999</v>
      </c>
      <c r="X479" s="7">
        <v>0.26397999999999999</v>
      </c>
      <c r="Y479" s="7">
        <v>1.6972000000000001E-2</v>
      </c>
      <c r="Z479" s="7">
        <v>1.119019</v>
      </c>
      <c r="AA479" s="7">
        <v>-0.65286</v>
      </c>
      <c r="AB479" s="7">
        <v>4.0052999999999998E-2</v>
      </c>
      <c r="AC479" s="7">
        <v>-1.10737</v>
      </c>
      <c r="AD479" s="7">
        <v>0.90059900000000004</v>
      </c>
      <c r="AE479" s="7">
        <v>-0.23846999999999999</v>
      </c>
      <c r="AF479" s="7">
        <v>0.70429799999999998</v>
      </c>
      <c r="AG479" s="7">
        <v>-0.21279999999999999</v>
      </c>
      <c r="AH479" s="7">
        <v>2.2388720000000002</v>
      </c>
      <c r="AI479" s="7">
        <v>0.50511399999999995</v>
      </c>
      <c r="AJ479" s="7">
        <v>2.0589170000000001</v>
      </c>
      <c r="AK479" s="7">
        <v>-0.20435</v>
      </c>
      <c r="AL479" s="7">
        <v>-0.77895000000000003</v>
      </c>
      <c r="AM479" s="7">
        <v>2.4896000000000001E-2</v>
      </c>
      <c r="AN479" s="7">
        <v>-1.4384600000000001</v>
      </c>
      <c r="AO479" s="7">
        <v>-0.64622999999999997</v>
      </c>
      <c r="AP479" s="7">
        <v>-0.34093000000000001</v>
      </c>
      <c r="AQ479" s="7">
        <v>-0.82001000000000002</v>
      </c>
      <c r="AR479" s="7">
        <v>-0.21976999999999999</v>
      </c>
      <c r="AS479" s="7">
        <v>-1.03224</v>
      </c>
      <c r="AT479" s="7">
        <v>9.8890000000000006E-2</v>
      </c>
      <c r="AU479" s="7">
        <v>-1.69001</v>
      </c>
      <c r="AV479" s="7">
        <v>-1.1044499999999999</v>
      </c>
      <c r="AW479" s="7">
        <v>6.1087000000000002E-2</v>
      </c>
      <c r="AX479" s="7">
        <v>-1.38178</v>
      </c>
      <c r="AY479" s="7">
        <v>-0.45221</v>
      </c>
      <c r="AZ479" s="7">
        <v>1.239897</v>
      </c>
      <c r="BA479" s="7">
        <v>1.8898090000000001</v>
      </c>
      <c r="BB479" s="7">
        <v>-0.25367000000000001</v>
      </c>
      <c r="BC479" s="7">
        <v>-0.98873</v>
      </c>
      <c r="BD479" s="7">
        <v>0.62218200000000001</v>
      </c>
      <c r="BE479" s="7">
        <v>0.11206000000000001</v>
      </c>
      <c r="BF479" s="7">
        <v>-0.92500000000000004</v>
      </c>
      <c r="BG479" s="7">
        <v>-0.73855000000000004</v>
      </c>
      <c r="BH479" s="7">
        <v>1.4935560000000001</v>
      </c>
      <c r="BI479" s="7">
        <v>-1.19913</v>
      </c>
      <c r="BJ479" s="21">
        <v>5.5849947929999999</v>
      </c>
      <c r="BK479" s="21">
        <v>5.4689273829999996</v>
      </c>
      <c r="BL479" s="21">
        <v>0.31195592900000002</v>
      </c>
      <c r="BM479" s="21">
        <v>0.55990332399999998</v>
      </c>
      <c r="BN479" s="21">
        <v>0.37066721899999999</v>
      </c>
    </row>
    <row r="480" spans="1:66" ht="13">
      <c r="A480" s="7">
        <v>479</v>
      </c>
      <c r="B480" s="8" t="s">
        <v>1343</v>
      </c>
      <c r="C480" s="8" t="s">
        <v>1344</v>
      </c>
      <c r="D480" s="7">
        <v>1973</v>
      </c>
      <c r="E480" s="2" t="s">
        <v>114</v>
      </c>
      <c r="F480" s="2" t="s">
        <v>114</v>
      </c>
      <c r="G480" s="2" t="s">
        <v>114</v>
      </c>
      <c r="H480" s="9" t="str">
        <f t="shared" si="5"/>
        <v>sad</v>
      </c>
      <c r="I480" s="9"/>
      <c r="J480" s="8" t="s">
        <v>1345</v>
      </c>
      <c r="K480" s="7">
        <v>-0.82794000000000001</v>
      </c>
      <c r="L480" s="7">
        <v>-0.53554000000000002</v>
      </c>
      <c r="M480" s="7">
        <v>1.4554009999999999</v>
      </c>
      <c r="N480" s="7">
        <v>-0.33222000000000002</v>
      </c>
      <c r="O480" s="7">
        <v>-1.70238</v>
      </c>
      <c r="P480" s="7">
        <v>1.368174</v>
      </c>
      <c r="Q480" s="7">
        <v>1.196922</v>
      </c>
      <c r="R480" s="7">
        <v>1.3679870000000001</v>
      </c>
      <c r="S480" s="7">
        <v>-2.3527900000000002</v>
      </c>
      <c r="T480" s="7">
        <v>1.4105179999999999</v>
      </c>
      <c r="U480" s="7">
        <v>0.99253199999999997</v>
      </c>
      <c r="V480" s="7">
        <v>1.7286509999999999</v>
      </c>
      <c r="W480" s="7">
        <v>-2.2551399999999999</v>
      </c>
      <c r="X480" s="7">
        <v>1.9458150000000001</v>
      </c>
      <c r="Y480" s="7">
        <v>-0.4163</v>
      </c>
      <c r="Z480" s="7">
        <v>1.456788</v>
      </c>
      <c r="AA480" s="7">
        <v>-1.0401199999999999</v>
      </c>
      <c r="AB480" s="7">
        <v>0.35006999999999999</v>
      </c>
      <c r="AC480" s="7">
        <v>-2.3956499999999998</v>
      </c>
      <c r="AD480" s="7">
        <v>0.65264999999999995</v>
      </c>
      <c r="AE480" s="7">
        <v>-0.52241000000000004</v>
      </c>
      <c r="AF480" s="7">
        <v>0.59858699999999998</v>
      </c>
      <c r="AG480" s="7">
        <v>-3.0306999999999999</v>
      </c>
      <c r="AH480" s="7">
        <v>0.22823399999999999</v>
      </c>
      <c r="AI480" s="7">
        <v>-1.03057</v>
      </c>
      <c r="AJ480" s="7">
        <v>-0.13252</v>
      </c>
      <c r="AK480" s="7">
        <v>-1.09714</v>
      </c>
      <c r="AL480" s="7">
        <v>-1.2221500000000001</v>
      </c>
      <c r="AM480" s="7">
        <v>-0.45580999999999999</v>
      </c>
      <c r="AN480" s="7">
        <v>-1.48994</v>
      </c>
      <c r="AO480" s="7">
        <v>-1.4883999999999999</v>
      </c>
      <c r="AP480" s="7">
        <v>-1.58592</v>
      </c>
      <c r="AQ480" s="7">
        <v>0.12853800000000001</v>
      </c>
      <c r="AR480" s="7">
        <v>0.34687899999999999</v>
      </c>
      <c r="AS480" s="7">
        <v>-0.87836999999999998</v>
      </c>
      <c r="AT480" s="7">
        <v>-0.21826000000000001</v>
      </c>
      <c r="AU480" s="7">
        <v>-1.01233</v>
      </c>
      <c r="AV480" s="7">
        <v>-0.27790999999999999</v>
      </c>
      <c r="AW480" s="7">
        <v>-1.1212</v>
      </c>
      <c r="AX480" s="7">
        <v>-1.65727</v>
      </c>
      <c r="AY480" s="7">
        <v>-1.1593100000000001</v>
      </c>
      <c r="AZ480" s="7">
        <v>1.1519779999999999</v>
      </c>
      <c r="BA480" s="7">
        <v>1.7306299999999999</v>
      </c>
      <c r="BB480" s="7">
        <v>-0.50590999999999997</v>
      </c>
      <c r="BC480" s="7">
        <v>0.87573000000000001</v>
      </c>
      <c r="BD480" s="7">
        <v>-2.39209</v>
      </c>
      <c r="BE480" s="7">
        <v>-0.73075000000000001</v>
      </c>
      <c r="BF480" s="7">
        <v>-0.89012999999999998</v>
      </c>
      <c r="BG480" s="7">
        <v>-1.1937599999999999</v>
      </c>
      <c r="BH480" s="7">
        <v>-0.69367000000000001</v>
      </c>
      <c r="BI480" s="7">
        <v>-0.50961999999999996</v>
      </c>
      <c r="BJ480" s="21">
        <v>4.5008063319999998</v>
      </c>
      <c r="BK480" s="21">
        <v>4.2772922519999996</v>
      </c>
      <c r="BL480" s="21">
        <v>0.56303012399999997</v>
      </c>
      <c r="BM480" s="21">
        <v>0.89439719900000003</v>
      </c>
      <c r="BN480" s="21">
        <v>0.58710902899999995</v>
      </c>
    </row>
    <row r="481" spans="1:66" ht="13">
      <c r="A481" s="7">
        <v>480</v>
      </c>
      <c r="B481" s="8" t="s">
        <v>1346</v>
      </c>
      <c r="C481" s="8" t="s">
        <v>1347</v>
      </c>
      <c r="D481" s="7">
        <v>1991</v>
      </c>
      <c r="E481" s="2" t="s">
        <v>114</v>
      </c>
      <c r="F481" s="2" t="s">
        <v>114</v>
      </c>
      <c r="G481" s="2" t="s">
        <v>114</v>
      </c>
      <c r="H481" s="9" t="str">
        <f t="shared" si="5"/>
        <v>sad</v>
      </c>
      <c r="I481" s="9"/>
      <c r="J481" s="8" t="s">
        <v>1348</v>
      </c>
      <c r="K481" s="7">
        <v>-1.48634</v>
      </c>
      <c r="L481" s="7">
        <v>1.474362</v>
      </c>
      <c r="M481" s="7">
        <v>-1.27871</v>
      </c>
      <c r="N481" s="7">
        <v>2.4772530000000001</v>
      </c>
      <c r="O481" s="7">
        <v>-1.238</v>
      </c>
      <c r="P481" s="7">
        <v>0.10983</v>
      </c>
      <c r="Q481" s="7">
        <v>2.6544319999999999</v>
      </c>
      <c r="R481" s="7">
        <v>0.588592</v>
      </c>
      <c r="S481" s="7">
        <v>-1.11659</v>
      </c>
      <c r="T481" s="7">
        <v>6.9565000000000002E-2</v>
      </c>
      <c r="U481" s="7">
        <v>0.89617500000000005</v>
      </c>
      <c r="V481" s="7">
        <v>1.1151709999999999</v>
      </c>
      <c r="W481" s="7">
        <v>-0.79928999999999994</v>
      </c>
      <c r="X481" s="7">
        <v>1.277771</v>
      </c>
      <c r="Y481" s="7">
        <v>2.5097749999999999</v>
      </c>
      <c r="Z481" s="7">
        <v>0.37433899999999998</v>
      </c>
      <c r="AA481" s="7">
        <v>-1.03962</v>
      </c>
      <c r="AB481" s="7">
        <v>2.2756029999999998</v>
      </c>
      <c r="AC481" s="7">
        <v>0.43901099999999998</v>
      </c>
      <c r="AD481" s="7">
        <v>-0.23987</v>
      </c>
      <c r="AE481" s="7">
        <v>0.93365100000000001</v>
      </c>
      <c r="AF481" s="7">
        <v>0.291906</v>
      </c>
      <c r="AG481" s="7">
        <v>0.241006</v>
      </c>
      <c r="AH481" s="7">
        <v>0.38675199999999998</v>
      </c>
      <c r="AI481" s="7">
        <v>0.99903900000000001</v>
      </c>
      <c r="AJ481" s="7">
        <v>-0.19561000000000001</v>
      </c>
      <c r="AK481" s="7">
        <v>-0.92639000000000005</v>
      </c>
      <c r="AL481" s="7">
        <v>-0.58648</v>
      </c>
      <c r="AM481" s="7">
        <v>0.55701800000000001</v>
      </c>
      <c r="AN481" s="7">
        <v>-0.65959000000000001</v>
      </c>
      <c r="AO481" s="7">
        <v>5.9824000000000002E-2</v>
      </c>
      <c r="AP481" s="7">
        <v>-0.73485999999999996</v>
      </c>
      <c r="AQ481" s="7">
        <v>0.254859</v>
      </c>
      <c r="AR481" s="7">
        <v>1.0425120000000001</v>
      </c>
      <c r="AS481" s="7">
        <v>-0.42275000000000001</v>
      </c>
      <c r="AT481" s="7">
        <v>6.5180000000000004E-3</v>
      </c>
      <c r="AU481" s="7">
        <v>-1.14208</v>
      </c>
      <c r="AV481" s="7">
        <v>-6.0600000000000003E-3</v>
      </c>
      <c r="AW481" s="7">
        <v>1.0720510000000001</v>
      </c>
      <c r="AX481" s="7">
        <v>-0.56296000000000002</v>
      </c>
      <c r="AY481" s="7">
        <v>0.24459600000000001</v>
      </c>
      <c r="AZ481" s="7">
        <v>0.92801599999999995</v>
      </c>
      <c r="BA481" s="7">
        <v>1.628876</v>
      </c>
      <c r="BB481" s="7">
        <v>-0.31637999999999999</v>
      </c>
      <c r="BC481" s="7">
        <v>0.35367999999999999</v>
      </c>
      <c r="BD481" s="7">
        <v>0.28131099999999998</v>
      </c>
      <c r="BE481" s="7">
        <v>-0.11309</v>
      </c>
      <c r="BF481" s="7">
        <v>-1.5627200000000001</v>
      </c>
      <c r="BG481" s="7">
        <v>-1.1787799999999999</v>
      </c>
      <c r="BH481" s="7">
        <v>2.3809879999999999</v>
      </c>
      <c r="BI481" s="7">
        <v>-1.53644</v>
      </c>
      <c r="BJ481" s="21">
        <v>5.0501465799999998</v>
      </c>
      <c r="BK481" s="21">
        <v>5.1916785240000003</v>
      </c>
      <c r="BL481" s="21">
        <v>0.44784158499999999</v>
      </c>
      <c r="BM481" s="21">
        <v>0.72489833800000003</v>
      </c>
      <c r="BN481" s="21">
        <v>0.66623938100000002</v>
      </c>
    </row>
    <row r="482" spans="1:66" ht="13">
      <c r="A482" s="7">
        <v>481</v>
      </c>
      <c r="B482" s="8" t="s">
        <v>1349</v>
      </c>
      <c r="C482" s="8" t="s">
        <v>1350</v>
      </c>
      <c r="D482" s="7">
        <v>1973</v>
      </c>
      <c r="E482" s="2" t="s">
        <v>114</v>
      </c>
      <c r="F482" s="2" t="s">
        <v>114</v>
      </c>
      <c r="G482" s="2" t="s">
        <v>114</v>
      </c>
      <c r="H482" s="9" t="str">
        <f t="shared" si="5"/>
        <v>sad</v>
      </c>
      <c r="I482" s="9"/>
      <c r="J482" s="8" t="s">
        <v>1351</v>
      </c>
      <c r="K482" s="7">
        <v>-1.06772</v>
      </c>
      <c r="L482" s="7">
        <v>0.15113299999999999</v>
      </c>
      <c r="M482" s="7">
        <v>-0.58020000000000005</v>
      </c>
      <c r="N482" s="7">
        <v>-0.22044</v>
      </c>
      <c r="O482" s="7">
        <v>-1.4604200000000001</v>
      </c>
      <c r="P482" s="7">
        <v>0.40572399999999997</v>
      </c>
      <c r="Q482" s="7">
        <v>1.4644090000000001</v>
      </c>
      <c r="R482" s="7">
        <v>-9.5740000000000006E-2</v>
      </c>
      <c r="S482" s="7">
        <v>-1.9085399999999999</v>
      </c>
      <c r="T482" s="7">
        <v>-4.9239999999999999E-2</v>
      </c>
      <c r="U482" s="7">
        <v>1.0351859999999999</v>
      </c>
      <c r="V482" s="7">
        <v>0.56615499999999996</v>
      </c>
      <c r="W482" s="7">
        <v>-0.95182999999999995</v>
      </c>
      <c r="X482" s="7">
        <v>-0.30530000000000002</v>
      </c>
      <c r="Y482" s="7">
        <v>-0.15243000000000001</v>
      </c>
      <c r="Z482" s="7">
        <v>-0.42408000000000001</v>
      </c>
      <c r="AA482" s="7">
        <v>-0.65141000000000004</v>
      </c>
      <c r="AB482" s="7">
        <v>2.4625000000000001E-2</v>
      </c>
      <c r="AC482" s="7">
        <v>-0.75670000000000004</v>
      </c>
      <c r="AD482" s="7">
        <v>-0.46942</v>
      </c>
      <c r="AE482" s="7">
        <v>-0.81789999999999996</v>
      </c>
      <c r="AF482" s="7">
        <v>8.4219000000000002E-2</v>
      </c>
      <c r="AG482" s="7">
        <v>1.1773750000000001</v>
      </c>
      <c r="AH482" s="7">
        <v>1.655114</v>
      </c>
      <c r="AI482" s="7">
        <v>0.57195399999999996</v>
      </c>
      <c r="AJ482" s="7">
        <v>2.8101029999999998</v>
      </c>
      <c r="AK482" s="7">
        <v>-1.0725100000000001</v>
      </c>
      <c r="AL482" s="7">
        <v>-0.43524000000000002</v>
      </c>
      <c r="AM482" s="7">
        <v>0.36333100000000002</v>
      </c>
      <c r="AN482" s="7">
        <v>-1.2588600000000001</v>
      </c>
      <c r="AO482" s="7">
        <v>3.8809999999999999E-3</v>
      </c>
      <c r="AP482" s="7">
        <v>-0.94132000000000005</v>
      </c>
      <c r="AQ482" s="7">
        <v>-1.6472199999999999</v>
      </c>
      <c r="AR482" s="7">
        <v>-1.6728400000000001</v>
      </c>
      <c r="AS482" s="7">
        <v>-1.1250899999999999</v>
      </c>
      <c r="AT482" s="7">
        <v>1.3262389999999999</v>
      </c>
      <c r="AU482" s="7">
        <v>-1.2264299999999999</v>
      </c>
      <c r="AV482" s="7">
        <v>-1.0280100000000001</v>
      </c>
      <c r="AW482" s="7">
        <v>0.31587799999999999</v>
      </c>
      <c r="AX482" s="7">
        <v>-0.79274</v>
      </c>
      <c r="AY482" s="7">
        <v>-0.17168</v>
      </c>
      <c r="AZ482" s="7">
        <v>1.260424</v>
      </c>
      <c r="BA482" s="7">
        <v>1.154525</v>
      </c>
      <c r="BB482" s="7">
        <v>-0.42075000000000001</v>
      </c>
      <c r="BC482" s="7">
        <v>-0.73058000000000001</v>
      </c>
      <c r="BD482" s="7">
        <v>-1.0621499999999999</v>
      </c>
      <c r="BE482" s="7">
        <v>-0.54064000000000001</v>
      </c>
      <c r="BF482" s="7">
        <v>-1.1639699999999999</v>
      </c>
      <c r="BG482" s="7">
        <v>-0.50114000000000003</v>
      </c>
      <c r="BH482" s="7">
        <v>1.317051</v>
      </c>
      <c r="BI482" s="7">
        <v>-0.91476000000000002</v>
      </c>
      <c r="BJ482" s="21">
        <v>4.615451813</v>
      </c>
      <c r="BK482" s="21">
        <v>4.9269223210000002</v>
      </c>
      <c r="BL482" s="21">
        <v>0.52172064799999995</v>
      </c>
      <c r="BM482" s="21">
        <v>0.91278088099999999</v>
      </c>
      <c r="BN482" s="21">
        <v>0.54812312100000005</v>
      </c>
    </row>
    <row r="483" spans="1:66" ht="13">
      <c r="A483" s="7">
        <v>482</v>
      </c>
      <c r="B483" s="14" t="s">
        <v>1352</v>
      </c>
      <c r="C483" s="14" t="s">
        <v>1353</v>
      </c>
      <c r="D483" s="13">
        <v>2016</v>
      </c>
      <c r="E483" s="27" t="s">
        <v>114</v>
      </c>
      <c r="F483" s="27" t="s">
        <v>63</v>
      </c>
      <c r="G483" s="27" t="s">
        <v>114</v>
      </c>
      <c r="H483" s="28" t="str">
        <f t="shared" si="5"/>
        <v>sad</v>
      </c>
      <c r="I483" s="28"/>
      <c r="J483" s="14" t="s">
        <v>1354</v>
      </c>
      <c r="K483" s="13">
        <v>1.0239149999999999</v>
      </c>
      <c r="L483" s="13">
        <v>-0.47710000000000002</v>
      </c>
      <c r="M483" s="13">
        <v>-1.28562</v>
      </c>
      <c r="N483" s="13">
        <v>-1.2949900000000001</v>
      </c>
      <c r="O483" s="13">
        <v>0.81001699999999999</v>
      </c>
      <c r="P483" s="13">
        <v>-0.94596999999999998</v>
      </c>
      <c r="Q483" s="13">
        <v>0.33762799999999998</v>
      </c>
      <c r="R483" s="13">
        <v>-0.38851000000000002</v>
      </c>
      <c r="S483" s="13">
        <v>0.25377899999999998</v>
      </c>
      <c r="T483" s="13">
        <v>-0.43719000000000002</v>
      </c>
      <c r="U483" s="13">
        <v>2.0293030000000001</v>
      </c>
      <c r="V483" s="13">
        <v>-1.81345</v>
      </c>
      <c r="W483" s="13">
        <v>0.41700100000000001</v>
      </c>
      <c r="X483" s="13">
        <v>-0.77749000000000001</v>
      </c>
      <c r="Y483" s="13">
        <v>1.2506649999999999</v>
      </c>
      <c r="Z483" s="13">
        <v>-1.12157</v>
      </c>
      <c r="AA483" s="13">
        <v>1.113553</v>
      </c>
      <c r="AB483" s="13">
        <v>-1.28369</v>
      </c>
      <c r="AC483" s="13">
        <v>0.99606499999999998</v>
      </c>
      <c r="AD483" s="13">
        <v>-1.73322</v>
      </c>
      <c r="AE483" s="13">
        <v>1.698315</v>
      </c>
      <c r="AF483" s="13">
        <v>-1.20485</v>
      </c>
      <c r="AG483" s="13">
        <v>1.9799720000000001</v>
      </c>
      <c r="AH483" s="13">
        <v>-1.5814600000000001</v>
      </c>
      <c r="AI483" s="13">
        <v>0.94126100000000001</v>
      </c>
      <c r="AJ483" s="13">
        <v>-1.8027200000000001</v>
      </c>
      <c r="AK483" s="13">
        <v>1.9618660000000001</v>
      </c>
      <c r="AL483" s="13">
        <v>0.643451</v>
      </c>
      <c r="AM483" s="13">
        <v>1.466736</v>
      </c>
      <c r="AN483" s="13">
        <v>0.37209799999999998</v>
      </c>
      <c r="AO483" s="13">
        <v>1.1251409999999999</v>
      </c>
      <c r="AP483" s="13">
        <v>0.95155699999999999</v>
      </c>
      <c r="AQ483" s="13">
        <v>0.38262099999999999</v>
      </c>
      <c r="AR483" s="13">
        <v>0.77221499999999998</v>
      </c>
      <c r="AS483" s="13">
        <v>8.4348999999999993E-2</v>
      </c>
      <c r="AT483" s="13">
        <v>0.29234500000000002</v>
      </c>
      <c r="AU483" s="13">
        <v>0.65255700000000005</v>
      </c>
      <c r="AV483" s="13">
        <v>1.1356139999999999</v>
      </c>
      <c r="AW483" s="13">
        <v>1.3255479999999999</v>
      </c>
      <c r="AX483" s="13">
        <v>1.292754</v>
      </c>
      <c r="AY483" s="13">
        <v>1.6017760000000001</v>
      </c>
      <c r="AZ483" s="13">
        <v>-0.59870999999999996</v>
      </c>
      <c r="BA483" s="13">
        <v>0.53118299999999996</v>
      </c>
      <c r="BB483" s="13">
        <v>0.41518500000000003</v>
      </c>
      <c r="BC483" s="13">
        <v>0.35367999999999999</v>
      </c>
      <c r="BD483" s="13">
        <v>-0.81276000000000004</v>
      </c>
      <c r="BE483" s="13">
        <v>-0.22861999999999999</v>
      </c>
      <c r="BF483" s="13">
        <v>0.59919299999999998</v>
      </c>
      <c r="BG483" s="13">
        <v>-0.10485999999999999</v>
      </c>
      <c r="BH483" s="13">
        <v>0.42140899999999998</v>
      </c>
      <c r="BI483" s="13">
        <v>-9.8899999999999995E-3</v>
      </c>
      <c r="BJ483" s="29">
        <v>6.9881796840000003</v>
      </c>
      <c r="BK483" s="29">
        <v>5.7005109789999997</v>
      </c>
      <c r="BL483" s="29">
        <v>0.494981587</v>
      </c>
      <c r="BM483" s="29">
        <v>0.571056962</v>
      </c>
      <c r="BN483" s="29">
        <v>0.36461058299999999</v>
      </c>
    </row>
    <row r="484" spans="1:66" ht="14.35">
      <c r="A484" s="7">
        <v>483</v>
      </c>
      <c r="B484" s="17" t="s">
        <v>1355</v>
      </c>
      <c r="C484" s="17" t="s">
        <v>1356</v>
      </c>
      <c r="D484" s="16">
        <v>1977</v>
      </c>
      <c r="E484" s="30" t="s">
        <v>114</v>
      </c>
      <c r="F484" s="30" t="s">
        <v>114</v>
      </c>
      <c r="G484" s="30" t="s">
        <v>114</v>
      </c>
      <c r="H484" s="31" t="str">
        <f t="shared" si="5"/>
        <v>sad</v>
      </c>
      <c r="I484" s="31"/>
      <c r="J484" s="17" t="s">
        <v>1357</v>
      </c>
      <c r="K484" s="16">
        <v>0.20311199999999999</v>
      </c>
      <c r="L484" s="16">
        <v>-0.83591000000000004</v>
      </c>
      <c r="M484" s="16">
        <v>0.100562</v>
      </c>
      <c r="N484" s="16">
        <v>-0.17007</v>
      </c>
      <c r="O484" s="16">
        <v>-0.11141</v>
      </c>
      <c r="P484" s="16">
        <v>-0.34122000000000002</v>
      </c>
      <c r="Q484" s="16">
        <v>-0.69313999999999998</v>
      </c>
      <c r="R484" s="16">
        <v>-0.89686999999999995</v>
      </c>
      <c r="S484" s="16">
        <v>-2.5683600000000002</v>
      </c>
      <c r="T484" s="16">
        <v>-0.79818</v>
      </c>
      <c r="U484" s="16">
        <v>-0.30881999999999998</v>
      </c>
      <c r="V484" s="16">
        <v>-0.66532000000000002</v>
      </c>
      <c r="W484" s="16">
        <v>0.91510100000000005</v>
      </c>
      <c r="X484" s="16">
        <v>-0.28315000000000001</v>
      </c>
      <c r="Y484" s="16">
        <v>1.9910890000000001</v>
      </c>
      <c r="Z484" s="16">
        <v>0.63450799999999996</v>
      </c>
      <c r="AA484" s="16">
        <v>-2.5785100000000001</v>
      </c>
      <c r="AB484" s="16">
        <v>2.0909650000000002</v>
      </c>
      <c r="AC484" s="16">
        <v>0.366948</v>
      </c>
      <c r="AD484" s="16">
        <v>0.18431</v>
      </c>
      <c r="AE484" s="16">
        <v>1.7951490000000001</v>
      </c>
      <c r="AF484" s="16">
        <v>0.35017500000000001</v>
      </c>
      <c r="AG484" s="16">
        <v>-0.98524</v>
      </c>
      <c r="AH484" s="16">
        <v>1.3184709999999999</v>
      </c>
      <c r="AI484" s="16">
        <v>-1.4416599999999999</v>
      </c>
      <c r="AJ484" s="16">
        <v>7.8539999999999999E-2</v>
      </c>
      <c r="AK484" s="16">
        <v>-1.4223300000000001</v>
      </c>
      <c r="AL484" s="16">
        <v>-0.97677999999999998</v>
      </c>
      <c r="AM484" s="16">
        <v>0.62102299999999999</v>
      </c>
      <c r="AN484" s="16">
        <v>-1.2258800000000001</v>
      </c>
      <c r="AO484" s="16">
        <v>-1.3964399999999999</v>
      </c>
      <c r="AP484" s="16">
        <v>-1.06799</v>
      </c>
      <c r="AQ484" s="16">
        <v>-1.1249100000000001</v>
      </c>
      <c r="AR484" s="16">
        <v>0.119921</v>
      </c>
      <c r="AS484" s="16">
        <v>-1.39757</v>
      </c>
      <c r="AT484" s="16">
        <v>6.744E-3</v>
      </c>
      <c r="AU484" s="16">
        <v>-9.3350000000000002E-2</v>
      </c>
      <c r="AV484" s="16">
        <v>-1.75586</v>
      </c>
      <c r="AW484" s="16">
        <v>2.6298999999999999E-2</v>
      </c>
      <c r="AX484" s="16">
        <v>-0.18359</v>
      </c>
      <c r="AY484" s="16">
        <v>-9.1270000000000004E-2</v>
      </c>
      <c r="AZ484" s="16">
        <v>1.0150570000000001</v>
      </c>
      <c r="BA484" s="16">
        <v>0.72686799999999996</v>
      </c>
      <c r="BB484" s="16">
        <v>-0.35063</v>
      </c>
      <c r="BC484" s="16">
        <v>-1.31351</v>
      </c>
      <c r="BD484" s="16">
        <v>-0.67027000000000003</v>
      </c>
      <c r="BE484" s="16">
        <v>-0.44853999999999999</v>
      </c>
      <c r="BF484" s="16">
        <v>-4.0050000000000002E-2</v>
      </c>
      <c r="BG484" s="16">
        <v>-0.49097000000000002</v>
      </c>
      <c r="BH484" s="16">
        <v>0.25689699999999999</v>
      </c>
      <c r="BI484" s="16">
        <v>-0.12426</v>
      </c>
      <c r="BJ484" s="18">
        <v>4.705749</v>
      </c>
      <c r="BK484" s="18">
        <v>4.9638739999999997</v>
      </c>
      <c r="BL484" s="18">
        <v>0.44871699999999998</v>
      </c>
      <c r="BM484" s="18">
        <v>0.93423800000000001</v>
      </c>
      <c r="BN484" s="18">
        <v>0.71694000000000002</v>
      </c>
    </row>
    <row r="485" spans="1:66" ht="14.35">
      <c r="A485" s="7">
        <v>484</v>
      </c>
      <c r="B485" s="8" t="s">
        <v>1358</v>
      </c>
      <c r="C485" s="8" t="s">
        <v>1359</v>
      </c>
      <c r="D485" s="7">
        <v>1962</v>
      </c>
      <c r="E485" s="2" t="s">
        <v>114</v>
      </c>
      <c r="F485" s="2" t="s">
        <v>114</v>
      </c>
      <c r="G485" s="2" t="s">
        <v>114</v>
      </c>
      <c r="H485" s="9" t="str">
        <f t="shared" si="5"/>
        <v>sad</v>
      </c>
      <c r="I485" s="9"/>
      <c r="J485" s="8" t="s">
        <v>1360</v>
      </c>
      <c r="K485" s="7">
        <v>-0.58762999999999999</v>
      </c>
      <c r="L485" s="7">
        <v>-1.2917799999999999</v>
      </c>
      <c r="M485" s="7">
        <v>1.4641169999999999</v>
      </c>
      <c r="N485" s="7">
        <v>-0.30673</v>
      </c>
      <c r="O485" s="7">
        <v>-0.78312999999999999</v>
      </c>
      <c r="P485" s="7">
        <v>-1.0353300000000001</v>
      </c>
      <c r="Q485" s="7">
        <v>0.97622100000000001</v>
      </c>
      <c r="R485" s="7">
        <v>-1.2175800000000001</v>
      </c>
      <c r="S485" s="7">
        <v>-0.81191000000000002</v>
      </c>
      <c r="T485" s="7">
        <v>-1.2549399999999999</v>
      </c>
      <c r="U485" s="7">
        <v>-0.28608</v>
      </c>
      <c r="V485" s="7">
        <v>-0.66344000000000003</v>
      </c>
      <c r="W485" s="7">
        <v>-0.82484999999999997</v>
      </c>
      <c r="X485" s="7">
        <v>-0.79278000000000004</v>
      </c>
      <c r="Y485" s="7">
        <v>0.37917299999999998</v>
      </c>
      <c r="Z485" s="7">
        <v>-0.62541999999999998</v>
      </c>
      <c r="AA485" s="7">
        <v>-0.99714000000000003</v>
      </c>
      <c r="AB485" s="7">
        <v>-0.82196000000000002</v>
      </c>
      <c r="AC485" s="7">
        <v>-1.0327999999999999</v>
      </c>
      <c r="AD485" s="7">
        <v>-0.34171000000000001</v>
      </c>
      <c r="AE485" s="7">
        <v>-0.77110000000000001</v>
      </c>
      <c r="AF485" s="7">
        <v>-0.27944000000000002</v>
      </c>
      <c r="AG485" s="7">
        <v>-1.56986</v>
      </c>
      <c r="AH485" s="7">
        <v>0.69721999999999995</v>
      </c>
      <c r="AI485" s="7">
        <v>-0.89315999999999995</v>
      </c>
      <c r="AJ485" s="7">
        <v>1.1447529999999999</v>
      </c>
      <c r="AK485" s="7">
        <v>-1.09233</v>
      </c>
      <c r="AL485" s="7">
        <v>-0.34461000000000003</v>
      </c>
      <c r="AM485" s="7">
        <v>-1.18024</v>
      </c>
      <c r="AN485" s="7">
        <v>-1.32724</v>
      </c>
      <c r="AO485" s="7">
        <v>-8.6529999999999996E-2</v>
      </c>
      <c r="AP485" s="7">
        <v>-1.3815900000000001</v>
      </c>
      <c r="AQ485" s="7">
        <v>-1.2631600000000001</v>
      </c>
      <c r="AR485" s="7">
        <v>-1.62355</v>
      </c>
      <c r="AS485" s="7">
        <v>-0.61521999999999999</v>
      </c>
      <c r="AT485" s="7">
        <v>0.68698099999999995</v>
      </c>
      <c r="AU485" s="7">
        <v>-1.0286299999999999</v>
      </c>
      <c r="AV485" s="7">
        <v>-0.82567999999999997</v>
      </c>
      <c r="AW485" s="7">
        <v>-1.31253</v>
      </c>
      <c r="AX485" s="7">
        <v>-1.5066900000000001</v>
      </c>
      <c r="AY485" s="7">
        <v>-1.4886900000000001</v>
      </c>
      <c r="AZ485" s="7">
        <v>0.87894399999999995</v>
      </c>
      <c r="BA485" s="7">
        <v>0.73621099999999995</v>
      </c>
      <c r="BB485" s="7">
        <v>-0.50029000000000001</v>
      </c>
      <c r="BC485" s="7">
        <v>0.129944</v>
      </c>
      <c r="BD485" s="7">
        <v>-0.53491</v>
      </c>
      <c r="BE485" s="7">
        <v>0.58906700000000001</v>
      </c>
      <c r="BF485" s="7">
        <v>-0.49453999999999998</v>
      </c>
      <c r="BG485" s="7">
        <v>-0.80328999999999995</v>
      </c>
      <c r="BH485" s="7">
        <v>-0.70804999999999996</v>
      </c>
      <c r="BI485" s="7">
        <v>-1.3628100000000001</v>
      </c>
      <c r="BJ485" s="12">
        <v>5.1500500000000002</v>
      </c>
      <c r="BK485" s="12">
        <v>5.0993339999999998</v>
      </c>
      <c r="BL485" s="12">
        <v>0.38145299999999999</v>
      </c>
      <c r="BM485" s="12">
        <v>0.83018400000000003</v>
      </c>
      <c r="BN485" s="12">
        <v>0.63347299999999995</v>
      </c>
    </row>
    <row r="486" spans="1:66" ht="14.35">
      <c r="A486" s="7">
        <v>485</v>
      </c>
      <c r="B486" s="8" t="s">
        <v>1361</v>
      </c>
      <c r="C486" s="8" t="s">
        <v>1197</v>
      </c>
      <c r="D486" s="7">
        <v>2006</v>
      </c>
      <c r="E486" s="2" t="s">
        <v>114</v>
      </c>
      <c r="F486" s="2" t="s">
        <v>114</v>
      </c>
      <c r="G486" s="2" t="s">
        <v>63</v>
      </c>
      <c r="H486" s="9" t="str">
        <f t="shared" si="5"/>
        <v>sad</v>
      </c>
      <c r="I486" s="9"/>
      <c r="J486" s="8" t="s">
        <v>1362</v>
      </c>
      <c r="K486" s="7">
        <v>0.66458099999999998</v>
      </c>
      <c r="L486" s="7">
        <v>-1.3412299999999999</v>
      </c>
      <c r="M486" s="7">
        <v>0.27957399999999999</v>
      </c>
      <c r="N486" s="7">
        <v>-1.63916</v>
      </c>
      <c r="O486" s="7">
        <v>-0.59835000000000005</v>
      </c>
      <c r="P486" s="7">
        <v>-1.0745800000000001</v>
      </c>
      <c r="Q486" s="7">
        <v>0.26022299999999998</v>
      </c>
      <c r="R486" s="7">
        <v>-1.2804800000000001</v>
      </c>
      <c r="S486" s="7">
        <v>-0.72233000000000003</v>
      </c>
      <c r="T486" s="7">
        <v>-1.2522800000000001</v>
      </c>
      <c r="U486" s="7">
        <v>1.307023</v>
      </c>
      <c r="V486" s="7">
        <v>-0.52980000000000005</v>
      </c>
      <c r="W486" s="7">
        <v>-8.8749999999999996E-2</v>
      </c>
      <c r="X486" s="7">
        <v>-1.1410400000000001</v>
      </c>
      <c r="Y486" s="7">
        <v>1.3192010000000001</v>
      </c>
      <c r="Z486" s="7">
        <v>-0.51517999999999997</v>
      </c>
      <c r="AA486" s="7">
        <v>0.39246500000000001</v>
      </c>
      <c r="AB486" s="7">
        <v>-0.80794999999999995</v>
      </c>
      <c r="AC486" s="7">
        <v>0.51262300000000005</v>
      </c>
      <c r="AD486" s="7">
        <v>-0.47610000000000002</v>
      </c>
      <c r="AE486" s="7">
        <v>-0.33827000000000002</v>
      </c>
      <c r="AF486" s="7">
        <v>-0.50239</v>
      </c>
      <c r="AG486" s="7">
        <v>0.97733899999999996</v>
      </c>
      <c r="AH486" s="7">
        <v>6.9054000000000004E-2</v>
      </c>
      <c r="AI486" s="7">
        <v>1.0409090000000001</v>
      </c>
      <c r="AJ486" s="7">
        <v>6.0588000000000003E-2</v>
      </c>
      <c r="AK486" s="7">
        <v>0.63313200000000003</v>
      </c>
      <c r="AL486" s="7">
        <v>-6.5199999999999994E-2</v>
      </c>
      <c r="AM486" s="7">
        <v>-1.18289</v>
      </c>
      <c r="AN486" s="7">
        <v>-1.16673</v>
      </c>
      <c r="AO486" s="7">
        <v>-1.04989</v>
      </c>
      <c r="AP486" s="7">
        <v>-1.5E-3</v>
      </c>
      <c r="AQ486" s="7">
        <v>-1.1676899999999999</v>
      </c>
      <c r="AR486" s="7">
        <v>-0.60860000000000003</v>
      </c>
      <c r="AS486" s="7">
        <v>-0.95950000000000002</v>
      </c>
      <c r="AT486" s="7">
        <v>-0.49730000000000002</v>
      </c>
      <c r="AU486" s="7">
        <v>1.5593319999999999</v>
      </c>
      <c r="AV486" s="7">
        <v>-0.37209999999999999</v>
      </c>
      <c r="AW486" s="7">
        <v>-0.28075</v>
      </c>
      <c r="AX486" s="7">
        <v>-0.36936999999999998</v>
      </c>
      <c r="AY486" s="7">
        <v>-0.36798999999999998</v>
      </c>
      <c r="AZ486" s="7">
        <v>0.27550799999999998</v>
      </c>
      <c r="BA486" s="7">
        <v>0.77284200000000003</v>
      </c>
      <c r="BB486" s="7">
        <v>-0.31641000000000002</v>
      </c>
      <c r="BC486" s="7">
        <v>-0.86443999999999999</v>
      </c>
      <c r="BD486" s="7">
        <v>1.141095</v>
      </c>
      <c r="BE486" s="7">
        <v>7.6114000000000001E-2</v>
      </c>
      <c r="BF486" s="7">
        <v>0.15890799999999999</v>
      </c>
      <c r="BG486" s="7">
        <v>-0.5927</v>
      </c>
      <c r="BH486" s="7">
        <v>0.10841199999999999</v>
      </c>
      <c r="BI486" s="7">
        <v>-0.31927</v>
      </c>
      <c r="BJ486" s="12">
        <v>6.0840740000000002</v>
      </c>
      <c r="BK486" s="12">
        <v>5.293361</v>
      </c>
      <c r="BL486" s="12">
        <v>0.35379500000000003</v>
      </c>
      <c r="BM486" s="12">
        <v>0.66411600000000004</v>
      </c>
      <c r="BN486" s="12">
        <v>0.39953</v>
      </c>
    </row>
    <row r="487" spans="1:66" ht="14.35">
      <c r="A487" s="7">
        <v>486</v>
      </c>
      <c r="B487" s="8" t="s">
        <v>1363</v>
      </c>
      <c r="C487" s="8" t="s">
        <v>477</v>
      </c>
      <c r="D487" s="7">
        <v>1949</v>
      </c>
      <c r="E487" s="2" t="s">
        <v>114</v>
      </c>
      <c r="F487" s="2" t="s">
        <v>114</v>
      </c>
      <c r="G487" s="2" t="s">
        <v>114</v>
      </c>
      <c r="H487" s="9" t="str">
        <f t="shared" si="5"/>
        <v>sad</v>
      </c>
      <c r="I487" s="9"/>
      <c r="J487" s="8" t="s">
        <v>1364</v>
      </c>
      <c r="K487" s="7">
        <v>-0.75716000000000006</v>
      </c>
      <c r="L487" s="7">
        <v>-1.4960199999999999</v>
      </c>
      <c r="M487" s="7">
        <v>1.0631390000000001</v>
      </c>
      <c r="N487" s="7">
        <v>-0.55964000000000003</v>
      </c>
      <c r="O487" s="7">
        <v>-2.2182400000000002</v>
      </c>
      <c r="P487" s="7">
        <v>-0.48875000000000002</v>
      </c>
      <c r="Q487" s="7">
        <v>2.7583009999999999</v>
      </c>
      <c r="R487" s="7">
        <v>-0.34065000000000001</v>
      </c>
      <c r="S487" s="7">
        <v>-0.24748999999999999</v>
      </c>
      <c r="T487" s="7">
        <v>-9.1810000000000003E-2</v>
      </c>
      <c r="U487" s="7">
        <v>-0.46858</v>
      </c>
      <c r="V487" s="7">
        <v>-0.29364000000000001</v>
      </c>
      <c r="W487" s="7">
        <v>3.4507000000000003E-2</v>
      </c>
      <c r="X487" s="7">
        <v>-0.53415000000000001</v>
      </c>
      <c r="Y487" s="7">
        <v>-0.94079999999999997</v>
      </c>
      <c r="Z487" s="7">
        <v>-1.0863700000000001</v>
      </c>
      <c r="AA487" s="7">
        <v>0.65222000000000002</v>
      </c>
      <c r="AB487" s="7">
        <v>-1.0094000000000001</v>
      </c>
      <c r="AC487" s="7">
        <v>-1.7963199999999999</v>
      </c>
      <c r="AD487" s="7">
        <v>-1.4132499999999999</v>
      </c>
      <c r="AE487" s="7">
        <v>-0.71487999999999996</v>
      </c>
      <c r="AF487" s="7">
        <v>-0.85496000000000005</v>
      </c>
      <c r="AG487" s="7">
        <v>-1.2609600000000001</v>
      </c>
      <c r="AH487" s="7">
        <v>-1.602E-2</v>
      </c>
      <c r="AI487" s="7">
        <v>-0.75815999999999995</v>
      </c>
      <c r="AJ487" s="7">
        <v>0.37803199999999998</v>
      </c>
      <c r="AK487" s="7">
        <v>-1.6867099999999999</v>
      </c>
      <c r="AL487" s="7">
        <v>-0.62346000000000001</v>
      </c>
      <c r="AM487" s="7">
        <v>-0.38562999999999997</v>
      </c>
      <c r="AN487" s="7">
        <v>0.90339700000000001</v>
      </c>
      <c r="AO487" s="7">
        <v>-0.53644999999999998</v>
      </c>
      <c r="AP487" s="7">
        <v>-0.62055000000000005</v>
      </c>
      <c r="AQ487" s="7">
        <v>-0.54403000000000001</v>
      </c>
      <c r="AR487" s="7">
        <v>-1.14327</v>
      </c>
      <c r="AS487" s="7">
        <v>-0.72194000000000003</v>
      </c>
      <c r="AT487" s="7">
        <v>-1.5839000000000001</v>
      </c>
      <c r="AU487" s="7">
        <v>2.1092E-2</v>
      </c>
      <c r="AV487" s="7">
        <v>-1.1342300000000001</v>
      </c>
      <c r="AW487" s="7">
        <v>-0.66476999999999997</v>
      </c>
      <c r="AX487" s="7">
        <v>-1.6521399999999999</v>
      </c>
      <c r="AY487" s="7">
        <v>-1.05552</v>
      </c>
      <c r="AZ487" s="7">
        <v>0.49615799999999999</v>
      </c>
      <c r="BA487" s="7">
        <v>0.55509699999999995</v>
      </c>
      <c r="BB487" s="7">
        <v>-0.39302999999999999</v>
      </c>
      <c r="BC487" s="7">
        <v>0.60096700000000003</v>
      </c>
      <c r="BD487" s="7">
        <v>-1.19414</v>
      </c>
      <c r="BE487" s="7">
        <v>-0.42798999999999998</v>
      </c>
      <c r="BF487" s="7">
        <v>-1.05324</v>
      </c>
      <c r="BG487" s="7">
        <v>-0.93769999999999998</v>
      </c>
      <c r="BH487" s="7">
        <v>0.41407100000000002</v>
      </c>
      <c r="BI487" s="7">
        <v>-0.64424000000000003</v>
      </c>
      <c r="BJ487" s="12">
        <v>5.2535309999999997</v>
      </c>
      <c r="BK487" s="12">
        <v>4.7300969999999998</v>
      </c>
      <c r="BL487" s="12">
        <v>0.44246999999999997</v>
      </c>
      <c r="BM487" s="12">
        <v>0.69963399999999998</v>
      </c>
      <c r="BN487" s="12">
        <v>0.476248</v>
      </c>
    </row>
    <row r="488" spans="1:66" ht="14.35">
      <c r="A488" s="7">
        <v>487</v>
      </c>
      <c r="B488" s="8" t="s">
        <v>1365</v>
      </c>
      <c r="C488" s="8" t="s">
        <v>1366</v>
      </c>
      <c r="D488" s="7">
        <v>2020</v>
      </c>
      <c r="E488" s="8" t="s">
        <v>114</v>
      </c>
      <c r="F488" s="8" t="s">
        <v>95</v>
      </c>
      <c r="G488" s="8" t="s">
        <v>114</v>
      </c>
      <c r="H488" s="9" t="str">
        <f t="shared" si="5"/>
        <v>sad</v>
      </c>
      <c r="I488" s="9"/>
      <c r="J488" s="8" t="s">
        <v>1367</v>
      </c>
      <c r="K488" s="7">
        <v>7.3150000000000007E-2</v>
      </c>
      <c r="L488" s="7">
        <v>0.91319700000000004</v>
      </c>
      <c r="M488" s="7">
        <v>-5.5390000000000002E-2</v>
      </c>
      <c r="N488" s="7">
        <v>0.65444199999999997</v>
      </c>
      <c r="O488" s="7">
        <v>0.21687999999999999</v>
      </c>
      <c r="P488" s="7">
        <v>3.5933600000000001</v>
      </c>
      <c r="Q488" s="7">
        <v>-1.19754</v>
      </c>
      <c r="R488" s="7">
        <v>1.137262</v>
      </c>
      <c r="S488" s="7">
        <v>0.47434599999999999</v>
      </c>
      <c r="T488" s="7">
        <v>-0.51519000000000004</v>
      </c>
      <c r="U488" s="7">
        <v>-0.48633999999999999</v>
      </c>
      <c r="V488" s="7">
        <v>0.45664500000000002</v>
      </c>
      <c r="W488" s="7">
        <v>0.31255699999999997</v>
      </c>
      <c r="X488" s="7">
        <v>0.24263999999999999</v>
      </c>
      <c r="Y488" s="7">
        <v>0.40470299999999998</v>
      </c>
      <c r="Z488" s="7">
        <v>1.3671580000000001</v>
      </c>
      <c r="AA488" s="7">
        <v>1.1100380000000001</v>
      </c>
      <c r="AB488" s="7">
        <v>0.69356300000000004</v>
      </c>
      <c r="AC488" s="7">
        <v>0.89550099999999999</v>
      </c>
      <c r="AD488" s="7">
        <v>0.93940999999999997</v>
      </c>
      <c r="AE488" s="7">
        <v>-1.30535</v>
      </c>
      <c r="AF488" s="7">
        <v>0.80580600000000002</v>
      </c>
      <c r="AG488" s="7">
        <v>2.9824E-2</v>
      </c>
      <c r="AH488" s="7">
        <v>0.784026</v>
      </c>
      <c r="AI488" s="7">
        <v>4.7853E-2</v>
      </c>
      <c r="AJ488" s="7">
        <v>0.40650900000000001</v>
      </c>
      <c r="AK488" s="7">
        <v>8.9102000000000001E-2</v>
      </c>
      <c r="AL488" s="7">
        <v>-1.0656000000000001</v>
      </c>
      <c r="AM488" s="7">
        <v>-0.51676</v>
      </c>
      <c r="AN488" s="7">
        <v>-0.95413000000000003</v>
      </c>
      <c r="AO488" s="7">
        <v>0.231373</v>
      </c>
      <c r="AP488" s="7">
        <v>-0.9103</v>
      </c>
      <c r="AQ488" s="7">
        <v>-1.15178</v>
      </c>
      <c r="AR488" s="7">
        <v>-0.52510999999999997</v>
      </c>
      <c r="AS488" s="7">
        <v>0.57320099999999996</v>
      </c>
      <c r="AT488" s="7">
        <v>1.6219440000000001</v>
      </c>
      <c r="AU488" s="7">
        <v>-0.52276</v>
      </c>
      <c r="AV488" s="7">
        <v>5.2555999999999999E-2</v>
      </c>
      <c r="AW488" s="7">
        <v>0.19289400000000001</v>
      </c>
      <c r="AX488" s="7">
        <v>0.33560600000000002</v>
      </c>
      <c r="AY488" s="7">
        <v>0.386104</v>
      </c>
      <c r="AZ488" s="7">
        <v>0.63911799999999996</v>
      </c>
      <c r="BA488" s="7">
        <v>0.450546</v>
      </c>
      <c r="BB488" s="7">
        <v>-0.29070000000000001</v>
      </c>
      <c r="BC488" s="7">
        <v>1.5282929999999999</v>
      </c>
      <c r="BD488" s="7">
        <v>-2.09985</v>
      </c>
      <c r="BE488" s="7">
        <v>-0.86104000000000003</v>
      </c>
      <c r="BF488" s="7">
        <v>0.101546</v>
      </c>
      <c r="BG488" s="7">
        <v>0.95760999999999996</v>
      </c>
      <c r="BH488" s="7">
        <v>-0.1014</v>
      </c>
      <c r="BI488" s="7">
        <v>0.64156599999999997</v>
      </c>
      <c r="BJ488" s="12">
        <v>4.9045649999999998</v>
      </c>
      <c r="BK488" s="12">
        <v>4.6975850000000001</v>
      </c>
      <c r="BL488" s="12">
        <v>0.619479</v>
      </c>
      <c r="BM488" s="12">
        <v>0.86742799999999998</v>
      </c>
      <c r="BN488" s="12">
        <v>0.68949499999999997</v>
      </c>
    </row>
    <row r="489" spans="1:66" ht="14.35">
      <c r="A489" s="7">
        <v>488</v>
      </c>
      <c r="B489" s="8" t="s">
        <v>1368</v>
      </c>
      <c r="C489" s="8" t="s">
        <v>1369</v>
      </c>
      <c r="D489" s="7">
        <v>2010</v>
      </c>
      <c r="E489" s="8" t="s">
        <v>114</v>
      </c>
      <c r="F489" s="2" t="s">
        <v>114</v>
      </c>
      <c r="G489" s="2" t="s">
        <v>114</v>
      </c>
      <c r="H489" s="9" t="str">
        <f t="shared" si="5"/>
        <v>sad</v>
      </c>
      <c r="I489" s="9"/>
      <c r="J489" s="8" t="s">
        <v>1370</v>
      </c>
      <c r="K489" s="7">
        <v>0.22464600000000001</v>
      </c>
      <c r="L489" s="7">
        <v>0.91444000000000003</v>
      </c>
      <c r="M489" s="7">
        <v>-0.48481999999999997</v>
      </c>
      <c r="N489" s="7">
        <v>-0.40958</v>
      </c>
      <c r="O489" s="7">
        <v>0.38681599999999999</v>
      </c>
      <c r="P489" s="7">
        <v>1.443041</v>
      </c>
      <c r="Q489" s="7">
        <v>-0.49886999999999998</v>
      </c>
      <c r="R489" s="7">
        <v>3.451857</v>
      </c>
      <c r="S489" s="7">
        <v>0.77572799999999997</v>
      </c>
      <c r="T489" s="7">
        <v>2.1442969999999999</v>
      </c>
      <c r="U489" s="7">
        <v>-0.89275000000000004</v>
      </c>
      <c r="V489" s="7">
        <v>0.92085099999999998</v>
      </c>
      <c r="W489" s="7">
        <v>0.12371799999999999</v>
      </c>
      <c r="X489" s="7">
        <v>0.241285</v>
      </c>
      <c r="Y489" s="7">
        <v>1.0225219999999999</v>
      </c>
      <c r="Z489" s="7">
        <v>-0.12892999999999999</v>
      </c>
      <c r="AA489" s="7">
        <v>0.65715999999999997</v>
      </c>
      <c r="AB489" s="7">
        <v>1.211336</v>
      </c>
      <c r="AC489" s="7">
        <v>0.54637999999999998</v>
      </c>
      <c r="AD489" s="7">
        <v>0.91210199999999997</v>
      </c>
      <c r="AE489" s="7">
        <v>-0.75258000000000003</v>
      </c>
      <c r="AF489" s="7">
        <v>1.9167240000000001</v>
      </c>
      <c r="AG489" s="7">
        <v>-9.6060000000000006E-2</v>
      </c>
      <c r="AH489" s="7">
        <v>0.51169699999999996</v>
      </c>
      <c r="AI489" s="7">
        <v>9.4378000000000004E-2</v>
      </c>
      <c r="AJ489" s="7">
        <v>0.683751</v>
      </c>
      <c r="AK489" s="7">
        <v>0.196156</v>
      </c>
      <c r="AL489" s="7">
        <v>-0.82964000000000004</v>
      </c>
      <c r="AM489" s="7">
        <v>-0.47447</v>
      </c>
      <c r="AN489" s="7">
        <v>0.154809</v>
      </c>
      <c r="AO489" s="7">
        <v>2.2200310000000001</v>
      </c>
      <c r="AP489" s="7">
        <v>0.28351100000000001</v>
      </c>
      <c r="AQ489" s="7">
        <v>-0.79925999999999997</v>
      </c>
      <c r="AR489" s="7">
        <v>-0.66473000000000004</v>
      </c>
      <c r="AS489" s="7">
        <v>0.188972</v>
      </c>
      <c r="AT489" s="7">
        <v>1.464491</v>
      </c>
      <c r="AU489" s="7">
        <v>-0.17035</v>
      </c>
      <c r="AV489" s="7">
        <v>0.78045799999999999</v>
      </c>
      <c r="AW489" s="7">
        <v>0.43111699999999997</v>
      </c>
      <c r="AX489" s="7">
        <v>0.66385899999999998</v>
      </c>
      <c r="AY489" s="7">
        <v>0.66270300000000004</v>
      </c>
      <c r="AZ489" s="7">
        <v>0.13441900000000001</v>
      </c>
      <c r="BA489" s="7">
        <v>0.32659100000000002</v>
      </c>
      <c r="BB489" s="7">
        <v>-0.13235</v>
      </c>
      <c r="BC489" s="7">
        <v>-0.98873</v>
      </c>
      <c r="BD489" s="7">
        <v>1.558864</v>
      </c>
      <c r="BE489" s="7">
        <v>2.144968</v>
      </c>
      <c r="BF489" s="7">
        <v>4.1422E-2</v>
      </c>
      <c r="BG489" s="7">
        <v>0.46026699999999998</v>
      </c>
      <c r="BH489" s="7">
        <v>-6.3380000000000006E-2</v>
      </c>
      <c r="BI489" s="7">
        <v>0.22476399999999999</v>
      </c>
      <c r="BJ489" s="12">
        <v>5.1162470000000004</v>
      </c>
      <c r="BK489" s="12">
        <v>5.0633970000000001</v>
      </c>
      <c r="BL489" s="12">
        <v>0.32045000000000001</v>
      </c>
      <c r="BM489" s="12">
        <v>0.55820700000000001</v>
      </c>
      <c r="BN489" s="12">
        <v>0.52163099999999996</v>
      </c>
    </row>
    <row r="490" spans="1:66" ht="14.35">
      <c r="A490" s="7">
        <v>489</v>
      </c>
      <c r="B490" s="8" t="s">
        <v>1371</v>
      </c>
      <c r="C490" s="8" t="s">
        <v>1372</v>
      </c>
      <c r="D490" s="7">
        <v>1970</v>
      </c>
      <c r="E490" s="8" t="s">
        <v>114</v>
      </c>
      <c r="F490" s="2" t="s">
        <v>114</v>
      </c>
      <c r="G490" s="2" t="s">
        <v>114</v>
      </c>
      <c r="H490" s="9" t="str">
        <f t="shared" si="5"/>
        <v>sad</v>
      </c>
      <c r="I490" s="9"/>
      <c r="J490" s="8" t="s">
        <v>1373</v>
      </c>
      <c r="K490" s="7">
        <v>-1.3922699999999999</v>
      </c>
      <c r="L490" s="7">
        <v>-1.34589</v>
      </c>
      <c r="M490" s="7">
        <v>2.058284</v>
      </c>
      <c r="N490" s="7">
        <v>-0.38174999999999998</v>
      </c>
      <c r="O490" s="7">
        <v>-3.0586500000000001</v>
      </c>
      <c r="P490" s="7">
        <v>-0.37569000000000002</v>
      </c>
      <c r="Q490" s="7">
        <v>2.0090629999999998</v>
      </c>
      <c r="R490" s="7">
        <v>-0.35171000000000002</v>
      </c>
      <c r="S490" s="7">
        <v>-2.1609099999999999</v>
      </c>
      <c r="T490" s="7">
        <v>1.5732870000000001</v>
      </c>
      <c r="U490" s="7">
        <v>-1.8668100000000001</v>
      </c>
      <c r="V490" s="7">
        <v>0.38105499999999998</v>
      </c>
      <c r="W490" s="7">
        <v>-1.4530700000000001</v>
      </c>
      <c r="X490" s="7">
        <v>0.63142900000000002</v>
      </c>
      <c r="Y490" s="7">
        <v>-3.1135299999999999</v>
      </c>
      <c r="Z490" s="7">
        <v>4.8925999999999997E-2</v>
      </c>
      <c r="AA490" s="7">
        <v>-0.76441000000000003</v>
      </c>
      <c r="AB490" s="7">
        <v>-0.83177000000000001</v>
      </c>
      <c r="AC490" s="7">
        <v>-3.3432200000000001</v>
      </c>
      <c r="AD490" s="7">
        <v>-0.80932000000000004</v>
      </c>
      <c r="AE490" s="7">
        <v>-0.96986000000000006</v>
      </c>
      <c r="AF490" s="7">
        <v>-0.33</v>
      </c>
      <c r="AG490" s="7">
        <v>-2.1787700000000001</v>
      </c>
      <c r="AH490" s="7">
        <v>-0.47937000000000002</v>
      </c>
      <c r="AI490" s="7">
        <v>-1.23146</v>
      </c>
      <c r="AJ490" s="7">
        <v>-0.97833000000000003</v>
      </c>
      <c r="AK490" s="7">
        <v>0.197932</v>
      </c>
      <c r="AL490" s="7">
        <v>-0.74160999999999999</v>
      </c>
      <c r="AM490" s="7">
        <v>-1.1451899999999999</v>
      </c>
      <c r="AN490" s="7">
        <v>-0.29114000000000001</v>
      </c>
      <c r="AO490" s="7">
        <v>-0.43145</v>
      </c>
      <c r="AP490" s="7">
        <v>1.943654</v>
      </c>
      <c r="AQ490" s="7">
        <v>0.43237399999999998</v>
      </c>
      <c r="AR490" s="7">
        <v>-1.35768</v>
      </c>
      <c r="AS490" s="7">
        <v>-2.2546400000000002</v>
      </c>
      <c r="AT490" s="7">
        <v>-1.9043600000000001</v>
      </c>
      <c r="AU490" s="7">
        <v>-1.04813</v>
      </c>
      <c r="AV490" s="7">
        <v>-1.5174700000000001</v>
      </c>
      <c r="AW490" s="7">
        <v>-1.13927</v>
      </c>
      <c r="AX490" s="7">
        <v>-2.1690499999999999</v>
      </c>
      <c r="AY490" s="7">
        <v>-1.3249200000000001</v>
      </c>
      <c r="AZ490" s="7">
        <v>1.299193</v>
      </c>
      <c r="BA490" s="7">
        <v>1.1690860000000001</v>
      </c>
      <c r="BB490" s="7">
        <v>-0.52339000000000002</v>
      </c>
      <c r="BC490" s="7">
        <v>2.367302</v>
      </c>
      <c r="BD490" s="7">
        <v>-0.64297000000000004</v>
      </c>
      <c r="BE490" s="7">
        <v>-0.74139999999999995</v>
      </c>
      <c r="BF490" s="7">
        <v>-1.3391599999999999</v>
      </c>
      <c r="BG490" s="7">
        <v>-1.4801</v>
      </c>
      <c r="BH490" s="7">
        <v>-0.18245</v>
      </c>
      <c r="BI490" s="7">
        <v>-2.1412800000000001</v>
      </c>
      <c r="BJ490" s="12">
        <v>4.5488419999999996</v>
      </c>
      <c r="BK490" s="12">
        <v>4.2934840000000003</v>
      </c>
      <c r="BL490" s="12">
        <v>0.558253</v>
      </c>
      <c r="BM490" s="12">
        <v>0.70284500000000005</v>
      </c>
      <c r="BN490" s="12">
        <v>0.66484299999999996</v>
      </c>
    </row>
    <row r="491" spans="1:66" ht="14.35">
      <c r="A491" s="7">
        <v>490</v>
      </c>
      <c r="B491" s="8" t="s">
        <v>1374</v>
      </c>
      <c r="C491" s="8" t="s">
        <v>1375</v>
      </c>
      <c r="D491" s="7">
        <v>1976</v>
      </c>
      <c r="E491" s="8" t="s">
        <v>114</v>
      </c>
      <c r="F491" s="8" t="s">
        <v>114</v>
      </c>
      <c r="G491" s="2" t="s">
        <v>114</v>
      </c>
      <c r="H491" s="9" t="str">
        <f t="shared" si="5"/>
        <v>sad</v>
      </c>
      <c r="I491" s="9"/>
      <c r="J491" s="8" t="s">
        <v>1376</v>
      </c>
      <c r="K491" s="7">
        <v>-0.29098000000000002</v>
      </c>
      <c r="L491" s="7">
        <v>0.47169499999999998</v>
      </c>
      <c r="M491" s="7">
        <v>-1.8822300000000001</v>
      </c>
      <c r="N491" s="7">
        <v>0.876911</v>
      </c>
      <c r="O491" s="7">
        <v>0.112646</v>
      </c>
      <c r="P491" s="7">
        <v>2.8401809999999998</v>
      </c>
      <c r="Q491" s="7">
        <v>3.0543529999999999</v>
      </c>
      <c r="R491" s="7">
        <v>2.5624410000000002</v>
      </c>
      <c r="S491" s="7">
        <v>-0.48283999999999999</v>
      </c>
      <c r="T491" s="7">
        <v>1.7971999999999999</v>
      </c>
      <c r="U491" s="7">
        <v>0.92034700000000003</v>
      </c>
      <c r="V491" s="7">
        <v>0.93508599999999997</v>
      </c>
      <c r="W491" s="7">
        <v>-1.3890899999999999</v>
      </c>
      <c r="X491" s="7">
        <v>1.107737</v>
      </c>
      <c r="Y491" s="7">
        <v>0.63400900000000004</v>
      </c>
      <c r="Z491" s="7">
        <v>1.5763199999999999</v>
      </c>
      <c r="AA491" s="7">
        <v>0.207094</v>
      </c>
      <c r="AB491" s="7">
        <v>0.28950599999999999</v>
      </c>
      <c r="AC491" s="7">
        <v>-0.70570999999999995</v>
      </c>
      <c r="AD491" s="7">
        <v>1.632636</v>
      </c>
      <c r="AE491" s="7">
        <v>-0.13664000000000001</v>
      </c>
      <c r="AF491" s="7">
        <v>1.3220050000000001</v>
      </c>
      <c r="AG491" s="7">
        <v>-0.32366</v>
      </c>
      <c r="AH491" s="7">
        <v>1.378757</v>
      </c>
      <c r="AI491" s="7">
        <v>9.5438999999999996E-2</v>
      </c>
      <c r="AJ491" s="7">
        <v>1.585412</v>
      </c>
      <c r="AK491" s="7">
        <v>0.77881299999999998</v>
      </c>
      <c r="AL491" s="7">
        <v>-0.32274999999999998</v>
      </c>
      <c r="AM491" s="7">
        <v>-0.54096999999999995</v>
      </c>
      <c r="AN491" s="7">
        <v>-0.50158000000000003</v>
      </c>
      <c r="AO491" s="7">
        <v>0.51835399999999998</v>
      </c>
      <c r="AP491" s="7">
        <v>-0.2107</v>
      </c>
      <c r="AQ491" s="7">
        <v>-1.0961700000000001</v>
      </c>
      <c r="AR491" s="7">
        <v>-0.52400999999999998</v>
      </c>
      <c r="AS491" s="7">
        <v>0.118529</v>
      </c>
      <c r="AT491" s="7">
        <v>1.3947160000000001</v>
      </c>
      <c r="AU491" s="7">
        <v>0.72501800000000005</v>
      </c>
      <c r="AV491" s="7">
        <v>0.99687400000000004</v>
      </c>
      <c r="AW491" s="7">
        <v>1.9834039999999999</v>
      </c>
      <c r="AX491" s="7">
        <v>0.32221899999999998</v>
      </c>
      <c r="AY491" s="7">
        <v>1.163303</v>
      </c>
      <c r="AZ491" s="7">
        <v>0.44425799999999999</v>
      </c>
      <c r="BA491" s="7">
        <v>0.86902299999999999</v>
      </c>
      <c r="BB491" s="7">
        <v>8.7431999999999996E-2</v>
      </c>
      <c r="BC491" s="7">
        <v>0.129944</v>
      </c>
      <c r="BD491" s="7">
        <v>0.411138</v>
      </c>
      <c r="BE491" s="7">
        <v>2.2311239999999999</v>
      </c>
      <c r="BF491" s="7">
        <v>-0.81510000000000005</v>
      </c>
      <c r="BG491" s="7">
        <v>-0.71731999999999996</v>
      </c>
      <c r="BH491" s="7">
        <v>2.9689730000000001</v>
      </c>
      <c r="BI491" s="7">
        <v>0.125803</v>
      </c>
      <c r="BJ491" s="12">
        <v>5.6374230000000001</v>
      </c>
      <c r="BK491" s="12">
        <v>6.0713739999999996</v>
      </c>
      <c r="BL491" s="12">
        <v>0.35037299999999999</v>
      </c>
      <c r="BM491" s="12">
        <v>0.63738499999999998</v>
      </c>
      <c r="BN491" s="12">
        <v>0.34405999999999998</v>
      </c>
    </row>
    <row r="492" spans="1:66" ht="14.35">
      <c r="A492" s="7">
        <v>491</v>
      </c>
      <c r="B492" s="8" t="s">
        <v>1381</v>
      </c>
      <c r="C492" s="8" t="s">
        <v>761</v>
      </c>
      <c r="D492" s="7">
        <v>2013</v>
      </c>
      <c r="E492" s="8" t="s">
        <v>79</v>
      </c>
      <c r="F492" s="2" t="s">
        <v>79</v>
      </c>
      <c r="G492" s="2" t="s">
        <v>79</v>
      </c>
      <c r="H492" s="9" t="str">
        <f t="shared" si="5"/>
        <v>happy</v>
      </c>
      <c r="I492" s="9"/>
      <c r="J492" s="8" t="s">
        <v>1382</v>
      </c>
      <c r="K492" s="7">
        <v>0.19075400000000001</v>
      </c>
      <c r="L492" s="7">
        <v>-1.06755</v>
      </c>
      <c r="M492" s="7">
        <v>-0.15826999999999999</v>
      </c>
      <c r="N492" s="7">
        <v>-1.7901400000000001</v>
      </c>
      <c r="O492" s="7">
        <v>0.34427000000000002</v>
      </c>
      <c r="P492" s="7">
        <v>-1.2008700000000001</v>
      </c>
      <c r="Q492" s="7">
        <v>0.34384199999999998</v>
      </c>
      <c r="R492" s="7">
        <v>-0.53029999999999999</v>
      </c>
      <c r="S492" s="7">
        <v>0.36688999999999999</v>
      </c>
      <c r="T492" s="7">
        <v>-1.7672000000000001</v>
      </c>
      <c r="U492" s="7">
        <v>0.76762300000000006</v>
      </c>
      <c r="V492" s="7">
        <v>-0.97453000000000001</v>
      </c>
      <c r="W492" s="7">
        <v>0.101287</v>
      </c>
      <c r="X492" s="7">
        <v>-0.62021999999999999</v>
      </c>
      <c r="Y492" s="7">
        <v>0.17824400000000001</v>
      </c>
      <c r="Z492" s="7">
        <v>-1.93268</v>
      </c>
      <c r="AA492" s="7">
        <v>0.411852</v>
      </c>
      <c r="AB492" s="7">
        <v>-1.2827900000000001</v>
      </c>
      <c r="AC492" s="7">
        <v>-0.98133000000000004</v>
      </c>
      <c r="AD492" s="7">
        <v>-1.9185399999999999</v>
      </c>
      <c r="AE492" s="7">
        <v>-0.16031000000000001</v>
      </c>
      <c r="AF492" s="7">
        <v>-1.65134</v>
      </c>
      <c r="AG492" s="7">
        <v>0.339895</v>
      </c>
      <c r="AH492" s="7">
        <v>-1.7918799999999999</v>
      </c>
      <c r="AI492" s="7">
        <v>-0.70387999999999995</v>
      </c>
      <c r="AJ492" s="7">
        <v>-1.55108</v>
      </c>
      <c r="AK492" s="7">
        <v>-0.4844</v>
      </c>
      <c r="AL492" s="7">
        <v>1.2601329999999999</v>
      </c>
      <c r="AM492" s="7">
        <v>1.8860999999999999E-2</v>
      </c>
      <c r="AN492" s="7">
        <v>-0.45</v>
      </c>
      <c r="AO492" s="7">
        <v>0.63778599999999996</v>
      </c>
      <c r="AP492" s="7">
        <v>-0.31817000000000001</v>
      </c>
      <c r="AQ492" s="7">
        <v>-0.32795999999999997</v>
      </c>
      <c r="AR492" s="7">
        <v>-1.14883</v>
      </c>
      <c r="AS492" s="7">
        <v>0.35954900000000001</v>
      </c>
      <c r="AT492" s="7">
        <v>2.2495780000000001</v>
      </c>
      <c r="AU492" s="7">
        <v>4.4803000000000003E-2</v>
      </c>
      <c r="AV492" s="7">
        <v>0.132299</v>
      </c>
      <c r="AW492" s="7">
        <v>9.0773000000000006E-2</v>
      </c>
      <c r="AX492" s="7">
        <v>0.48618099999999997</v>
      </c>
      <c r="AY492" s="7">
        <v>0.31359900000000002</v>
      </c>
      <c r="AZ492" s="7">
        <v>-8.5400000000000007E-3</v>
      </c>
      <c r="BA492" s="7">
        <v>0.41136699999999998</v>
      </c>
      <c r="BB492" s="7">
        <v>-0.21268000000000001</v>
      </c>
      <c r="BC492" s="7">
        <v>0.35367999999999999</v>
      </c>
      <c r="BD492" s="7">
        <v>-0.46243000000000001</v>
      </c>
      <c r="BE492" s="7">
        <v>-0.69333</v>
      </c>
      <c r="BF492" s="7">
        <v>-0.71780999999999995</v>
      </c>
      <c r="BG492" s="7">
        <v>-0.74975000000000003</v>
      </c>
      <c r="BH492" s="7">
        <v>-0.24736</v>
      </c>
      <c r="BI492" s="7">
        <v>-0.79096999999999995</v>
      </c>
      <c r="BJ492" s="12">
        <v>5.6514569999999997</v>
      </c>
      <c r="BK492" s="12">
        <v>5.7223420000000003</v>
      </c>
      <c r="BL492" s="12">
        <v>0.512544</v>
      </c>
      <c r="BM492" s="12">
        <v>0.69994299999999998</v>
      </c>
      <c r="BN492" s="12">
        <v>0.480404</v>
      </c>
    </row>
    <row r="493" spans="1:66" ht="13">
      <c r="A493" s="7">
        <v>492</v>
      </c>
      <c r="B493" s="8" t="s">
        <v>3010</v>
      </c>
      <c r="C493" s="8" t="s">
        <v>3011</v>
      </c>
      <c r="D493" s="7">
        <v>2023</v>
      </c>
      <c r="E493" s="8" t="s">
        <v>63</v>
      </c>
      <c r="F493" s="2" t="s">
        <v>63</v>
      </c>
      <c r="G493" s="9" t="s">
        <v>63</v>
      </c>
      <c r="H493" s="9" t="str">
        <f t="shared" si="5"/>
        <v>romantic</v>
      </c>
      <c r="I493" s="9"/>
      <c r="J493" s="8" t="s">
        <v>3012</v>
      </c>
      <c r="K493" s="7">
        <v>-0.52791999999999994</v>
      </c>
      <c r="L493" s="7">
        <v>1.2780750000000001</v>
      </c>
      <c r="M493" s="7">
        <v>0.77414700000000003</v>
      </c>
      <c r="N493" s="7">
        <v>1.9557370000000001</v>
      </c>
      <c r="O493" s="7">
        <v>0.380218</v>
      </c>
      <c r="P493" s="7">
        <v>-0.47808</v>
      </c>
      <c r="Q493" s="7">
        <v>-0.72413000000000005</v>
      </c>
      <c r="R493" s="7">
        <v>0.44389899999999999</v>
      </c>
      <c r="S493" s="7">
        <v>-4.437E-2</v>
      </c>
      <c r="T493" s="7">
        <v>0.65936099999999997</v>
      </c>
      <c r="U493" s="7">
        <v>-0.40431</v>
      </c>
      <c r="V493" s="7">
        <v>1.4061330000000001</v>
      </c>
      <c r="W493" s="7">
        <v>-0.21174999999999999</v>
      </c>
      <c r="X493" s="7">
        <v>2.3112620000000001</v>
      </c>
      <c r="Y493" s="7">
        <v>-0.63478000000000001</v>
      </c>
      <c r="Z493" s="7">
        <v>2.2347860000000002</v>
      </c>
      <c r="AA493" s="7">
        <v>0.182503</v>
      </c>
      <c r="AB493" s="7">
        <v>0.93189999999999995</v>
      </c>
      <c r="AC493" s="7">
        <v>-0.54074999999999995</v>
      </c>
      <c r="AD493" s="7">
        <v>1.866071</v>
      </c>
      <c r="AE493" s="7">
        <v>0.30158800000000002</v>
      </c>
      <c r="AF493" s="7">
        <v>2.4071099999999999</v>
      </c>
      <c r="AG493" s="7">
        <v>-0.80705000000000005</v>
      </c>
      <c r="AH493" s="7">
        <v>1.8886559999999999</v>
      </c>
      <c r="AI493" s="7">
        <v>-1.6416299999999999</v>
      </c>
      <c r="AJ493" s="7">
        <v>2.3797959999999998</v>
      </c>
      <c r="AK493" s="7">
        <v>-0.87844999999999995</v>
      </c>
      <c r="AL493" s="7">
        <v>0.75869600000000004</v>
      </c>
      <c r="AM493" s="7">
        <v>-0.47744999999999999</v>
      </c>
      <c r="AN493" s="7">
        <v>-0.73731000000000002</v>
      </c>
      <c r="AO493" s="7">
        <v>0.53286500000000003</v>
      </c>
      <c r="AP493" s="7">
        <v>-0.74372000000000005</v>
      </c>
      <c r="AQ493" s="7">
        <v>-4.9570000000000003E-2</v>
      </c>
      <c r="AR493" s="7">
        <v>-0.97492000000000001</v>
      </c>
      <c r="AS493" s="7">
        <v>0.69124699999999994</v>
      </c>
      <c r="AT493" s="7">
        <v>1.3629830000000001</v>
      </c>
      <c r="AU493" s="7">
        <v>-0.59628000000000003</v>
      </c>
      <c r="AV493" s="7">
        <v>-0.48610999999999999</v>
      </c>
      <c r="AW493" s="7">
        <v>-1.2920199999999999</v>
      </c>
      <c r="AX493" s="7">
        <v>-0.77692000000000005</v>
      </c>
      <c r="AY493" s="7">
        <v>-1.23915</v>
      </c>
      <c r="AZ493" s="7">
        <v>0.860599</v>
      </c>
      <c r="BA493" s="7">
        <v>0.262768</v>
      </c>
      <c r="BB493" s="7">
        <v>0.146012</v>
      </c>
      <c r="BC493" s="7">
        <v>-0.58601000000000003</v>
      </c>
      <c r="BD493" s="7">
        <v>-0.21063999999999999</v>
      </c>
      <c r="BE493" s="7">
        <v>-0.39639999999999997</v>
      </c>
      <c r="BF493" s="7">
        <v>0.25244499999999997</v>
      </c>
      <c r="BG493" s="7">
        <v>1.065814</v>
      </c>
      <c r="BH493" s="7">
        <v>-1.35876</v>
      </c>
      <c r="BI493" s="7">
        <v>-6.4439999999999997E-2</v>
      </c>
      <c r="BJ493" s="21">
        <v>4.8980474469999997</v>
      </c>
      <c r="BK493" s="21">
        <v>5.1420269010000004</v>
      </c>
      <c r="BL493" s="21">
        <v>0.56014126500000005</v>
      </c>
      <c r="BM493" s="21">
        <v>0.91640865800000004</v>
      </c>
      <c r="BN493" s="21">
        <v>0.81885904099999995</v>
      </c>
    </row>
    <row r="494" spans="1:66" ht="14.35">
      <c r="A494" s="7">
        <v>493</v>
      </c>
      <c r="B494" s="8" t="s">
        <v>3013</v>
      </c>
      <c r="C494" s="8" t="s">
        <v>3014</v>
      </c>
      <c r="D494" s="7">
        <v>1971</v>
      </c>
      <c r="E494" s="8" t="s">
        <v>79</v>
      </c>
      <c r="F494" s="2" t="s">
        <v>79</v>
      </c>
      <c r="G494" s="9" t="s">
        <v>199</v>
      </c>
      <c r="H494" s="9" t="str">
        <f t="shared" si="5"/>
        <v>happy</v>
      </c>
      <c r="I494" s="9"/>
      <c r="J494" s="8" t="s">
        <v>3644</v>
      </c>
      <c r="K494" s="7">
        <v>0.40703800000000001</v>
      </c>
      <c r="L494" s="7">
        <v>-1.8086800000000001</v>
      </c>
      <c r="M494" s="7">
        <v>0.367807</v>
      </c>
      <c r="N494" s="7">
        <v>-1.5018</v>
      </c>
      <c r="O494" s="7">
        <v>-0.71621999999999997</v>
      </c>
      <c r="P494" s="7">
        <v>-1.3069999999999999</v>
      </c>
      <c r="Q494" s="7">
        <v>0.92541200000000001</v>
      </c>
      <c r="R494" s="7">
        <v>-1.081</v>
      </c>
      <c r="S494" s="7">
        <v>-1.5534300000000001</v>
      </c>
      <c r="T494" s="7">
        <v>-1.51692</v>
      </c>
      <c r="U494" s="7">
        <v>0.92566099999999996</v>
      </c>
      <c r="V494" s="7">
        <v>-1.0602799999999999</v>
      </c>
      <c r="W494" s="7">
        <v>-1.28301</v>
      </c>
      <c r="X494" s="7">
        <v>-1.0797399999999999</v>
      </c>
      <c r="Y494" s="7">
        <v>1.105612</v>
      </c>
      <c r="Z494" s="7">
        <v>-0.78832000000000002</v>
      </c>
      <c r="AA494" s="7">
        <v>-0.82377</v>
      </c>
      <c r="AB494" s="7">
        <v>-0.93745000000000001</v>
      </c>
      <c r="AC494" s="7">
        <v>0.13200400000000001</v>
      </c>
      <c r="AD494" s="7">
        <v>-0.34448000000000001</v>
      </c>
      <c r="AE494" s="7">
        <v>-0.74507999999999996</v>
      </c>
      <c r="AF494" s="7">
        <v>0.152389</v>
      </c>
      <c r="AG494" s="7">
        <v>-0.21490999999999999</v>
      </c>
      <c r="AH494" s="7">
        <v>-0.19838</v>
      </c>
      <c r="AI494" s="7">
        <v>0.16736500000000001</v>
      </c>
      <c r="AJ494" s="7">
        <v>-0.20358999999999999</v>
      </c>
      <c r="AK494" s="7">
        <v>0.112802</v>
      </c>
      <c r="AL494" s="7">
        <v>1.205435</v>
      </c>
      <c r="AM494" s="7">
        <v>-0.83131999999999995</v>
      </c>
      <c r="AN494" s="7">
        <v>-1.2327300000000001</v>
      </c>
      <c r="AO494" s="7">
        <v>-0.80059999999999998</v>
      </c>
      <c r="AP494" s="7">
        <v>-0.41010999999999997</v>
      </c>
      <c r="AQ494" s="7">
        <v>0.77542299999999997</v>
      </c>
      <c r="AR494" s="7">
        <v>-0.46267999999999998</v>
      </c>
      <c r="AS494" s="7">
        <v>0.35855199999999998</v>
      </c>
      <c r="AT494" s="7">
        <v>-8.6529999999999996E-2</v>
      </c>
      <c r="AU494" s="7">
        <v>-0.54035999999999995</v>
      </c>
      <c r="AV494" s="7">
        <v>0.41205399999999998</v>
      </c>
      <c r="AW494" s="7">
        <v>-0.22514000000000001</v>
      </c>
      <c r="AX494" s="7">
        <v>-0.50356999999999996</v>
      </c>
      <c r="AY494" s="7">
        <v>-0.29644999999999999</v>
      </c>
      <c r="AZ494" s="7">
        <v>9.4000000000000004E-3</v>
      </c>
      <c r="BA494" s="7">
        <v>1.0388269999999999</v>
      </c>
      <c r="BB494" s="7">
        <v>-0.32546000000000003</v>
      </c>
      <c r="BC494" s="7">
        <v>-7.3450000000000001E-2</v>
      </c>
      <c r="BD494" s="7">
        <v>-0.39293</v>
      </c>
      <c r="BE494" s="7">
        <v>0.182224</v>
      </c>
      <c r="BF494" s="7">
        <v>-0.49070999999999998</v>
      </c>
      <c r="BG494" s="7">
        <v>-0.99617</v>
      </c>
      <c r="BH494" s="7">
        <v>0.21221699999999999</v>
      </c>
      <c r="BI494" s="7">
        <v>-1.7146999999999999</v>
      </c>
      <c r="BJ494" s="12">
        <v>6.2406040000000003</v>
      </c>
      <c r="BK494" s="12">
        <v>5.5463760000000004</v>
      </c>
      <c r="BL494" s="12">
        <v>0.342557</v>
      </c>
      <c r="BM494" s="12">
        <v>0.492867</v>
      </c>
      <c r="BN494" s="12">
        <v>0.35037099999999999</v>
      </c>
    </row>
    <row r="495" spans="1:66" ht="14">
      <c r="A495" s="7">
        <v>494</v>
      </c>
      <c r="B495" s="8" t="s">
        <v>3015</v>
      </c>
      <c r="C495" s="8" t="s">
        <v>3016</v>
      </c>
      <c r="D495" s="7">
        <v>2018</v>
      </c>
      <c r="E495" s="8" t="s">
        <v>63</v>
      </c>
      <c r="F495" s="2" t="s">
        <v>63</v>
      </c>
      <c r="G495" s="9" t="s">
        <v>63</v>
      </c>
      <c r="H495" s="9" t="str">
        <f t="shared" si="5"/>
        <v>romantic</v>
      </c>
      <c r="I495" s="9"/>
      <c r="J495" s="8" t="s">
        <v>3565</v>
      </c>
      <c r="K495" s="7">
        <v>0.31382500000000002</v>
      </c>
      <c r="L495" s="7">
        <v>0.31977299999999997</v>
      </c>
      <c r="M495" s="7">
        <v>0.30958999999999998</v>
      </c>
      <c r="N495" s="7">
        <v>0.47394599999999998</v>
      </c>
      <c r="O495" s="7">
        <v>1.1989860000000001</v>
      </c>
      <c r="P495" s="7">
        <v>1.6664000000000002E-2</v>
      </c>
      <c r="Q495" s="7">
        <v>-0.66320000000000001</v>
      </c>
      <c r="R495" s="7">
        <v>0.156579</v>
      </c>
      <c r="S495" s="7">
        <v>1.233009</v>
      </c>
      <c r="T495" s="7">
        <v>-0.55311999999999995</v>
      </c>
      <c r="U495" s="7">
        <v>0.81644399999999995</v>
      </c>
      <c r="V495" s="7">
        <v>-1.4201699999999999</v>
      </c>
      <c r="W495" s="7">
        <v>0.38154100000000002</v>
      </c>
      <c r="X495" s="7">
        <v>0.18094499999999999</v>
      </c>
      <c r="Y495" s="7">
        <v>8.3003999999999994E-2</v>
      </c>
      <c r="Z495" s="7">
        <v>-0.19747999999999999</v>
      </c>
      <c r="AA495" s="7">
        <v>0.95332600000000001</v>
      </c>
      <c r="AB495" s="7">
        <v>-0.37861</v>
      </c>
      <c r="AC495" s="7">
        <v>-1.42886</v>
      </c>
      <c r="AD495" s="7">
        <v>-3.8260000000000002E-2</v>
      </c>
      <c r="AE495" s="7">
        <v>0.27297399999999999</v>
      </c>
      <c r="AF495" s="7">
        <v>-0.16627</v>
      </c>
      <c r="AG495" s="7">
        <v>-1.17615</v>
      </c>
      <c r="AH495" s="7">
        <v>0.14735300000000001</v>
      </c>
      <c r="AI495" s="7">
        <v>-0.83035999999999999</v>
      </c>
      <c r="AJ495" s="7">
        <v>0.50647699999999996</v>
      </c>
      <c r="AK495" s="7">
        <v>0.35560999999999998</v>
      </c>
      <c r="AL495" s="7">
        <v>-0.48437999999999998</v>
      </c>
      <c r="AM495" s="7">
        <v>0.37913000000000002</v>
      </c>
      <c r="AN495" s="7">
        <v>-0.42676999999999998</v>
      </c>
      <c r="AO495" s="7">
        <v>-0.86799000000000004</v>
      </c>
      <c r="AP495" s="7">
        <v>-0.52471999999999996</v>
      </c>
      <c r="AQ495" s="7">
        <v>-0.71358999999999995</v>
      </c>
      <c r="AR495" s="7">
        <v>1.0866979999999999</v>
      </c>
      <c r="AS495" s="7">
        <v>-0.18647</v>
      </c>
      <c r="AT495" s="7">
        <v>0.85056299999999996</v>
      </c>
      <c r="AU495" s="7">
        <v>0.52381999999999995</v>
      </c>
      <c r="AV495" s="7">
        <v>-0.72301000000000004</v>
      </c>
      <c r="AW495" s="7">
        <v>-0.37176999999999999</v>
      </c>
      <c r="AX495" s="7">
        <v>0.53993500000000005</v>
      </c>
      <c r="AY495" s="7">
        <v>4.0810000000000004E-3</v>
      </c>
      <c r="AZ495" s="7">
        <v>-0.77569999999999995</v>
      </c>
      <c r="BA495" s="7">
        <v>-1.54925</v>
      </c>
      <c r="BB495" s="7">
        <v>-0.25419999999999998</v>
      </c>
      <c r="BC495" s="7">
        <v>1.9198310000000001</v>
      </c>
      <c r="BD495" s="7">
        <v>0.48072599999999999</v>
      </c>
      <c r="BE495" s="7">
        <v>0.159354</v>
      </c>
      <c r="BF495" s="7">
        <v>1.039328</v>
      </c>
      <c r="BG495" s="7">
        <v>0.89795800000000003</v>
      </c>
      <c r="BH495" s="7">
        <v>-0.90398000000000001</v>
      </c>
      <c r="BI495" s="7">
        <v>1.2742880000000001</v>
      </c>
      <c r="BJ495" s="23">
        <v>4.6523971560000001</v>
      </c>
      <c r="BK495" s="23">
        <v>4.8482704160000001</v>
      </c>
      <c r="BL495" s="23">
        <v>0.58024054800000002</v>
      </c>
      <c r="BM495" s="23">
        <v>0.888467848</v>
      </c>
      <c r="BN495" s="23">
        <v>0.76848131399999997</v>
      </c>
    </row>
    <row r="496" spans="1:66" ht="14.35">
      <c r="A496" s="7">
        <v>495</v>
      </c>
      <c r="B496" s="8" t="s">
        <v>3566</v>
      </c>
      <c r="C496" s="8" t="s">
        <v>3004</v>
      </c>
      <c r="D496" s="7">
        <v>2014</v>
      </c>
      <c r="E496" s="8" t="s">
        <v>95</v>
      </c>
      <c r="F496" s="2" t="s">
        <v>95</v>
      </c>
      <c r="G496" s="9" t="s">
        <v>95</v>
      </c>
      <c r="H496" s="9" t="str">
        <f t="shared" si="5"/>
        <v>excited</v>
      </c>
      <c r="I496" s="9"/>
      <c r="J496" s="8" t="s">
        <v>3928</v>
      </c>
      <c r="K496" s="7">
        <v>0.78936200000000001</v>
      </c>
      <c r="L496" s="7">
        <v>-1.13724</v>
      </c>
      <c r="M496" s="7">
        <v>-1.7780000000000001E-2</v>
      </c>
      <c r="N496" s="7">
        <v>-0.37214000000000003</v>
      </c>
      <c r="O496" s="7">
        <v>0.66721799999999998</v>
      </c>
      <c r="P496" s="7">
        <v>-0.72936000000000001</v>
      </c>
      <c r="Q496" s="7">
        <v>0.26925300000000002</v>
      </c>
      <c r="R496" s="7">
        <v>-0.15748000000000001</v>
      </c>
      <c r="S496" s="7">
        <v>0.26399400000000001</v>
      </c>
      <c r="T496" s="7">
        <v>-0.16538</v>
      </c>
      <c r="U496" s="7">
        <v>0.55417300000000003</v>
      </c>
      <c r="V496" s="7">
        <v>0.17171500000000001</v>
      </c>
      <c r="W496" s="7">
        <v>1.4690369999999999</v>
      </c>
      <c r="X496" s="7">
        <v>-0.53981000000000001</v>
      </c>
      <c r="Y496" s="7">
        <v>0.60578399999999999</v>
      </c>
      <c r="Z496" s="7">
        <v>-0.21245</v>
      </c>
      <c r="AA496" s="7">
        <v>1.30775</v>
      </c>
      <c r="AB496" s="7">
        <v>-0.32181999999999999</v>
      </c>
      <c r="AC496" s="7">
        <v>0.29274899999999998</v>
      </c>
      <c r="AD496" s="7">
        <v>-0.34584999999999999</v>
      </c>
      <c r="AE496" s="7">
        <v>-0.73062000000000005</v>
      </c>
      <c r="AF496" s="7">
        <v>-0.56330999999999998</v>
      </c>
      <c r="AG496" s="7">
        <v>0.33051999999999998</v>
      </c>
      <c r="AH496" s="7">
        <v>-0.13849</v>
      </c>
      <c r="AI496" s="7">
        <v>-0.79713999999999996</v>
      </c>
      <c r="AJ496" s="7">
        <v>0.72994700000000001</v>
      </c>
      <c r="AK496" s="7">
        <v>0.49136600000000002</v>
      </c>
      <c r="AL496" s="7">
        <v>-5.8009999999999999E-2</v>
      </c>
      <c r="AM496" s="7">
        <v>0.14871300000000001</v>
      </c>
      <c r="AN496" s="7">
        <v>-0.43554999999999999</v>
      </c>
      <c r="AO496" s="7">
        <v>0.24695700000000001</v>
      </c>
      <c r="AP496" s="7">
        <v>0.32658300000000001</v>
      </c>
      <c r="AQ496" s="7">
        <v>0.14415900000000001</v>
      </c>
      <c r="AR496" s="7">
        <v>0.88728600000000002</v>
      </c>
      <c r="AS496" s="7">
        <v>0.45898600000000001</v>
      </c>
      <c r="AT496" s="7">
        <v>1.538025</v>
      </c>
      <c r="AU496" s="7">
        <v>0.12634699999999999</v>
      </c>
      <c r="AV496" s="7">
        <v>-3.2669999999999998E-2</v>
      </c>
      <c r="AW496" s="7">
        <v>-2.699E-2</v>
      </c>
      <c r="AX496" s="7">
        <v>0.515818</v>
      </c>
      <c r="AY496" s="7">
        <v>0.23370099999999999</v>
      </c>
      <c r="AZ496" s="7">
        <v>-1.3814500000000001</v>
      </c>
      <c r="BA496" s="7">
        <v>-1.5286</v>
      </c>
      <c r="BB496" s="7">
        <v>-0.13045999999999999</v>
      </c>
      <c r="BC496" s="7">
        <v>0.60096700000000003</v>
      </c>
      <c r="BD496" s="7">
        <v>1.127327</v>
      </c>
      <c r="BE496" s="7">
        <v>1.2909010000000001</v>
      </c>
      <c r="BF496" s="7">
        <v>1.0735730000000001</v>
      </c>
      <c r="BG496" s="7">
        <v>0.84814500000000004</v>
      </c>
      <c r="BH496" s="7">
        <v>-0.38558999999999999</v>
      </c>
      <c r="BI496" s="7">
        <v>1.076697</v>
      </c>
      <c r="BJ496" s="12">
        <v>5.2633599999999996</v>
      </c>
      <c r="BK496" s="12">
        <v>5.2448449999999998</v>
      </c>
      <c r="BL496" s="12">
        <v>0.297985</v>
      </c>
      <c r="BM496" s="12">
        <v>0.72150000000000003</v>
      </c>
      <c r="BN496" s="12">
        <v>0.47392099999999998</v>
      </c>
    </row>
    <row r="497" spans="1:66" ht="14.35">
      <c r="A497" s="7">
        <v>496</v>
      </c>
      <c r="B497" s="8" t="s">
        <v>3017</v>
      </c>
      <c r="C497" s="8" t="s">
        <v>1569</v>
      </c>
      <c r="D497" s="7">
        <v>2011</v>
      </c>
      <c r="E497" s="8" t="s">
        <v>95</v>
      </c>
      <c r="F497" s="2" t="s">
        <v>79</v>
      </c>
      <c r="G497" s="9" t="s">
        <v>79</v>
      </c>
      <c r="H497" s="9" t="str">
        <f t="shared" si="5"/>
        <v>happy</v>
      </c>
      <c r="I497" s="9"/>
      <c r="J497" s="8" t="s">
        <v>3645</v>
      </c>
      <c r="K497" s="7">
        <v>0.57993099999999997</v>
      </c>
      <c r="L497" s="7">
        <v>0.53573599999999999</v>
      </c>
      <c r="M497" s="7">
        <v>-0.73623000000000005</v>
      </c>
      <c r="N497" s="7">
        <v>0.88241899999999995</v>
      </c>
      <c r="O497" s="7">
        <v>1.2459880000000001</v>
      </c>
      <c r="P497" s="7">
        <v>3.6861999999999999E-2</v>
      </c>
      <c r="Q497" s="7">
        <v>0.15504899999999999</v>
      </c>
      <c r="R497" s="7">
        <v>0.40235700000000002</v>
      </c>
      <c r="S497" s="7">
        <v>1.0724199999999999</v>
      </c>
      <c r="T497" s="7">
        <v>0.86512599999999995</v>
      </c>
      <c r="U497" s="7">
        <v>1.1034409999999999</v>
      </c>
      <c r="V497" s="7">
        <v>0.17785999999999999</v>
      </c>
      <c r="W497" s="7">
        <v>0.96192999999999995</v>
      </c>
      <c r="X497" s="7">
        <v>0.33035300000000001</v>
      </c>
      <c r="Y497" s="7">
        <v>0.70248100000000002</v>
      </c>
      <c r="Z497" s="7">
        <v>1.3348580000000001</v>
      </c>
      <c r="AA497" s="7">
        <v>2.5569829999999998</v>
      </c>
      <c r="AB497" s="7">
        <v>-9.1579999999999995E-2</v>
      </c>
      <c r="AC497" s="7">
        <v>9.0186000000000002E-2</v>
      </c>
      <c r="AD497" s="7">
        <v>0.79309300000000005</v>
      </c>
      <c r="AE497" s="7">
        <v>-0.30398999999999998</v>
      </c>
      <c r="AF497" s="7">
        <v>-0.88138000000000005</v>
      </c>
      <c r="AG497" s="7">
        <v>0.756216</v>
      </c>
      <c r="AH497" s="7">
        <v>-0.14129</v>
      </c>
      <c r="AI497" s="7">
        <v>0.41750599999999999</v>
      </c>
      <c r="AJ497" s="7">
        <v>0.28832400000000002</v>
      </c>
      <c r="AK497" s="7">
        <v>2.0012050000000001</v>
      </c>
      <c r="AL497" s="7">
        <v>0.208125</v>
      </c>
      <c r="AM497" s="7">
        <v>0.27604200000000001</v>
      </c>
      <c r="AN497" s="7">
        <v>-0.62397000000000002</v>
      </c>
      <c r="AO497" s="7">
        <v>-0.11079</v>
      </c>
      <c r="AP497" s="7">
        <v>-0.55717000000000005</v>
      </c>
      <c r="AQ497" s="7">
        <v>-0.58970999999999996</v>
      </c>
      <c r="AR497" s="7">
        <v>0.54431799999999997</v>
      </c>
      <c r="AS497" s="7">
        <v>-0.38352999999999998</v>
      </c>
      <c r="AT497" s="7">
        <v>-0.22506999999999999</v>
      </c>
      <c r="AU497" s="7">
        <v>-0.45928000000000002</v>
      </c>
      <c r="AV497" s="7">
        <v>0.72765100000000005</v>
      </c>
      <c r="AW497" s="7">
        <v>0.77325699999999997</v>
      </c>
      <c r="AX497" s="7">
        <v>1.211813</v>
      </c>
      <c r="AY497" s="7">
        <v>1.13948</v>
      </c>
      <c r="AZ497" s="7">
        <v>0.23915600000000001</v>
      </c>
      <c r="BA497" s="7">
        <v>0.154449</v>
      </c>
      <c r="BB497" s="7">
        <v>-9.3340000000000006E-2</v>
      </c>
      <c r="BC497" s="7">
        <v>0.35367999999999999</v>
      </c>
      <c r="BD497" s="7">
        <v>-0.27543000000000001</v>
      </c>
      <c r="BE497" s="7">
        <v>0.73361699999999996</v>
      </c>
      <c r="BF497" s="7">
        <v>0.78789100000000001</v>
      </c>
      <c r="BG497" s="7">
        <v>3.823E-2</v>
      </c>
      <c r="BH497" s="7">
        <v>-5.6320000000000002E-2</v>
      </c>
      <c r="BI497" s="7">
        <v>-7.2500000000000004E-3</v>
      </c>
      <c r="BJ497" s="12">
        <v>5.9430880000000004</v>
      </c>
      <c r="BK497" s="12">
        <v>5.967479</v>
      </c>
      <c r="BL497" s="12">
        <v>0.31445600000000001</v>
      </c>
      <c r="BM497" s="12">
        <v>0.78243200000000002</v>
      </c>
      <c r="BN497" s="12">
        <v>0.57564700000000002</v>
      </c>
    </row>
    <row r="498" spans="1:66" ht="14.35">
      <c r="A498" s="7">
        <v>497</v>
      </c>
      <c r="B498" s="8" t="s">
        <v>3567</v>
      </c>
      <c r="C498" s="8" t="s">
        <v>1568</v>
      </c>
      <c r="D498" s="7">
        <v>2015</v>
      </c>
      <c r="E498" s="8" t="s">
        <v>95</v>
      </c>
      <c r="F498" s="2" t="s">
        <v>79</v>
      </c>
      <c r="G498" s="9" t="s">
        <v>95</v>
      </c>
      <c r="H498" s="9" t="str">
        <f t="shared" si="5"/>
        <v>excited</v>
      </c>
      <c r="I498" s="9"/>
      <c r="J498" s="8" t="s">
        <v>3929</v>
      </c>
      <c r="K498" s="7">
        <v>1.287973</v>
      </c>
      <c r="L498" s="7">
        <v>0.62865800000000005</v>
      </c>
      <c r="M498" s="7">
        <v>-0.92722000000000004</v>
      </c>
      <c r="N498" s="7">
        <v>0.11003</v>
      </c>
      <c r="O498" s="7">
        <v>0.70250800000000002</v>
      </c>
      <c r="P498" s="7">
        <v>0.66710000000000003</v>
      </c>
      <c r="Q498" s="7">
        <v>-9.5449999999999993E-2</v>
      </c>
      <c r="R498" s="7">
        <v>-0.22536999999999999</v>
      </c>
      <c r="S498" s="7">
        <v>1.1034079999999999</v>
      </c>
      <c r="T498" s="7">
        <v>-0.38851999999999998</v>
      </c>
      <c r="U498" s="7">
        <v>1.1073249999999999</v>
      </c>
      <c r="V498" s="7">
        <v>0.106548</v>
      </c>
      <c r="W498" s="7">
        <v>0.61767899999999998</v>
      </c>
      <c r="X498" s="7">
        <v>0.22945399999999999</v>
      </c>
      <c r="Y498" s="7">
        <v>1.0206649999999999</v>
      </c>
      <c r="Z498" s="7">
        <v>-0.19341</v>
      </c>
      <c r="AA498" s="7">
        <v>1.5212589999999999</v>
      </c>
      <c r="AB498" s="7">
        <v>-0.58487</v>
      </c>
      <c r="AC498" s="7">
        <v>0.72140800000000005</v>
      </c>
      <c r="AD498" s="7">
        <v>-0.77036000000000004</v>
      </c>
      <c r="AE498" s="7">
        <v>1.098489</v>
      </c>
      <c r="AF498" s="7">
        <v>-0.66944000000000004</v>
      </c>
      <c r="AG498" s="7">
        <v>1.003342</v>
      </c>
      <c r="AH498" s="7">
        <v>-0.38218000000000002</v>
      </c>
      <c r="AI498" s="7">
        <v>0.94162999999999997</v>
      </c>
      <c r="AJ498" s="7">
        <v>-0.87265999999999999</v>
      </c>
      <c r="AK498" s="7">
        <v>0.91384600000000005</v>
      </c>
      <c r="AL498" s="7">
        <v>0.41466599999999998</v>
      </c>
      <c r="AM498" s="7">
        <v>0.84096199999999999</v>
      </c>
      <c r="AN498" s="7">
        <v>1.0153799999999999</v>
      </c>
      <c r="AO498" s="7">
        <v>0.55451600000000001</v>
      </c>
      <c r="AP498" s="7">
        <v>1.4194869999999999</v>
      </c>
      <c r="AQ498" s="7">
        <v>0.22347700000000001</v>
      </c>
      <c r="AR498" s="7">
        <v>0.49585200000000001</v>
      </c>
      <c r="AS498" s="7">
        <v>1.023692</v>
      </c>
      <c r="AT498" s="7">
        <v>1.169157</v>
      </c>
      <c r="AU498" s="7">
        <v>2.4675699999999998</v>
      </c>
      <c r="AV498" s="7">
        <v>1.0023249999999999</v>
      </c>
      <c r="AW498" s="7">
        <v>0.89649000000000001</v>
      </c>
      <c r="AX498" s="7">
        <v>1.1530629999999999</v>
      </c>
      <c r="AY498" s="7">
        <v>1.1875849999999999</v>
      </c>
      <c r="AZ498" s="7">
        <v>-1.7437</v>
      </c>
      <c r="BA498" s="7">
        <v>-1.7949600000000001</v>
      </c>
      <c r="BB498" s="7">
        <v>0.33575700000000003</v>
      </c>
      <c r="BC498" s="7">
        <v>1.5282929999999999</v>
      </c>
      <c r="BD498" s="7">
        <v>0.207589</v>
      </c>
      <c r="BE498" s="7">
        <v>0.40130100000000002</v>
      </c>
      <c r="BF498" s="7">
        <v>2.4080010000000001</v>
      </c>
      <c r="BG498" s="7">
        <v>1.9936579999999999</v>
      </c>
      <c r="BH498" s="7">
        <v>-1.24E-3</v>
      </c>
      <c r="BI498" s="7">
        <v>2.036953</v>
      </c>
      <c r="BJ498" s="12">
        <v>6.3463919999999998</v>
      </c>
      <c r="BK498" s="12">
        <v>5.7637479999999996</v>
      </c>
      <c r="BL498" s="12">
        <v>0.40600999999999998</v>
      </c>
      <c r="BM498" s="12">
        <v>0.60952099999999998</v>
      </c>
      <c r="BN498" s="12">
        <v>0.43796800000000002</v>
      </c>
    </row>
    <row r="499" spans="1:66" ht="14.35">
      <c r="A499" s="7">
        <v>498</v>
      </c>
      <c r="B499" s="8" t="s">
        <v>3018</v>
      </c>
      <c r="C499" s="8" t="s">
        <v>1569</v>
      </c>
      <c r="D499" s="7">
        <v>2011</v>
      </c>
      <c r="E499" s="8" t="s">
        <v>79</v>
      </c>
      <c r="F499" s="2" t="s">
        <v>79</v>
      </c>
      <c r="G499" s="9" t="s">
        <v>79</v>
      </c>
      <c r="H499" s="9" t="str">
        <f t="shared" si="5"/>
        <v>happy</v>
      </c>
      <c r="I499" s="9"/>
      <c r="J499" s="8" t="s">
        <v>3646</v>
      </c>
      <c r="K499" s="7">
        <v>0.45983800000000002</v>
      </c>
      <c r="L499" s="7">
        <v>-0.58672999999999997</v>
      </c>
      <c r="M499" s="7">
        <v>-0.37707000000000002</v>
      </c>
      <c r="N499" s="7">
        <v>-0.53822000000000003</v>
      </c>
      <c r="O499" s="7">
        <v>1.664328</v>
      </c>
      <c r="P499" s="7">
        <v>-0.86409000000000002</v>
      </c>
      <c r="Q499" s="7">
        <v>0.76332599999999995</v>
      </c>
      <c r="R499" s="7">
        <v>0.36745499999999998</v>
      </c>
      <c r="S499" s="7">
        <v>0.66751799999999994</v>
      </c>
      <c r="T499" s="7">
        <v>-1.18841</v>
      </c>
      <c r="U499" s="7">
        <v>0.29736600000000002</v>
      </c>
      <c r="V499" s="7">
        <v>0.35132099999999999</v>
      </c>
      <c r="W499" s="7">
        <v>1.6184499999999999</v>
      </c>
      <c r="X499" s="7">
        <v>0.22098200000000001</v>
      </c>
      <c r="Y499" s="7">
        <v>-0.81196999999999997</v>
      </c>
      <c r="Z499" s="7">
        <v>0.62019100000000005</v>
      </c>
      <c r="AA499" s="7">
        <v>1.2791969999999999</v>
      </c>
      <c r="AB499" s="7">
        <v>-0.13100999999999999</v>
      </c>
      <c r="AC499" s="7">
        <v>-0.24071000000000001</v>
      </c>
      <c r="AD499" s="7">
        <v>-0.66449999999999998</v>
      </c>
      <c r="AE499" s="7">
        <v>-0.16044</v>
      </c>
      <c r="AF499" s="7">
        <v>-0.69772000000000001</v>
      </c>
      <c r="AG499" s="7">
        <v>0.74412400000000001</v>
      </c>
      <c r="AH499" s="7">
        <v>-1.0147600000000001</v>
      </c>
      <c r="AI499" s="7">
        <v>0.28467500000000001</v>
      </c>
      <c r="AJ499" s="7">
        <v>-1.0637399999999999</v>
      </c>
      <c r="AK499" s="7">
        <v>0.14093800000000001</v>
      </c>
      <c r="AL499" s="7">
        <v>-0.97613000000000005</v>
      </c>
      <c r="AM499" s="7">
        <v>-0.36244999999999999</v>
      </c>
      <c r="AN499" s="7">
        <v>-0.66561000000000003</v>
      </c>
      <c r="AO499" s="7">
        <v>-0.99585000000000001</v>
      </c>
      <c r="AP499" s="7">
        <v>1.100814</v>
      </c>
      <c r="AQ499" s="7">
        <v>-1.35745</v>
      </c>
      <c r="AR499" s="7">
        <v>-1.6825600000000001</v>
      </c>
      <c r="AS499" s="7">
        <v>-1.84714</v>
      </c>
      <c r="AT499" s="7">
        <v>-0.41649000000000003</v>
      </c>
      <c r="AU499" s="7">
        <v>0.68910700000000003</v>
      </c>
      <c r="AV499" s="7">
        <v>-0.57318999999999998</v>
      </c>
      <c r="AW499" s="7">
        <v>0.222105</v>
      </c>
      <c r="AX499" s="7">
        <v>1.1835690000000001</v>
      </c>
      <c r="AY499" s="7">
        <v>0.75838899999999998</v>
      </c>
      <c r="AZ499" s="7">
        <v>0.27498899999999998</v>
      </c>
      <c r="BA499" s="7">
        <v>0.116894</v>
      </c>
      <c r="BB499" s="7">
        <v>-0.30854999999999999</v>
      </c>
      <c r="BC499" s="7">
        <v>-7.3450000000000001E-2</v>
      </c>
      <c r="BD499" s="7">
        <v>1.3612280000000001</v>
      </c>
      <c r="BE499" s="7">
        <v>-0.53822000000000003</v>
      </c>
      <c r="BF499" s="7">
        <v>1.091399</v>
      </c>
      <c r="BG499" s="7">
        <v>0.76327900000000004</v>
      </c>
      <c r="BH499" s="7">
        <v>-0.88653000000000004</v>
      </c>
      <c r="BI499" s="7">
        <v>2.7699999999999999E-2</v>
      </c>
      <c r="BJ499" s="12">
        <v>4.1907230000000002</v>
      </c>
      <c r="BK499" s="12">
        <v>4.8941189999999999</v>
      </c>
      <c r="BL499" s="12">
        <v>0.50996399999999997</v>
      </c>
      <c r="BM499" s="12">
        <v>0.89786900000000003</v>
      </c>
      <c r="BN499" s="12">
        <v>0.80820199999999998</v>
      </c>
    </row>
    <row r="500" spans="1:66" ht="14.35">
      <c r="A500" s="7">
        <v>499</v>
      </c>
      <c r="B500" s="8" t="s">
        <v>3568</v>
      </c>
      <c r="C500" s="8" t="s">
        <v>3284</v>
      </c>
      <c r="D500" s="7">
        <v>2016</v>
      </c>
      <c r="E500" s="8" t="s">
        <v>95</v>
      </c>
      <c r="F500" s="2" t="s">
        <v>95</v>
      </c>
      <c r="G500" s="9" t="s">
        <v>95</v>
      </c>
      <c r="H500" s="9" t="str">
        <f t="shared" si="5"/>
        <v>excited</v>
      </c>
      <c r="I500" s="9"/>
      <c r="J500" s="8" t="s">
        <v>3930</v>
      </c>
      <c r="K500" s="7">
        <v>0.79190899999999997</v>
      </c>
      <c r="L500" s="7">
        <v>0.74952600000000003</v>
      </c>
      <c r="M500" s="7">
        <v>-0.74317999999999995</v>
      </c>
      <c r="N500" s="7">
        <v>-7.0800000000000004E-3</v>
      </c>
      <c r="O500" s="7">
        <v>0.36031299999999999</v>
      </c>
      <c r="P500" s="7">
        <v>-0.33368999999999999</v>
      </c>
      <c r="Q500" s="7">
        <v>-0.73582999999999998</v>
      </c>
      <c r="R500" s="7">
        <v>-0.20422999999999999</v>
      </c>
      <c r="S500" s="7">
        <v>0.61196300000000003</v>
      </c>
      <c r="T500" s="7">
        <v>0.71643999999999997</v>
      </c>
      <c r="U500" s="7">
        <v>-7.6429999999999998E-2</v>
      </c>
      <c r="V500" s="7">
        <v>0.33090700000000001</v>
      </c>
      <c r="W500" s="7">
        <v>-0.59901000000000004</v>
      </c>
      <c r="X500" s="7">
        <v>0.70367599999999997</v>
      </c>
      <c r="Y500" s="7">
        <v>0.61707400000000001</v>
      </c>
      <c r="Z500" s="7">
        <v>0.45183600000000002</v>
      </c>
      <c r="AA500" s="7">
        <v>0.642092</v>
      </c>
      <c r="AB500" s="7">
        <v>-8.5809999999999997E-2</v>
      </c>
      <c r="AC500" s="7">
        <v>0.443216</v>
      </c>
      <c r="AD500" s="7">
        <v>-0.42364000000000002</v>
      </c>
      <c r="AE500" s="7">
        <v>1.1605920000000001</v>
      </c>
      <c r="AF500" s="7">
        <v>-0.24981</v>
      </c>
      <c r="AG500" s="7">
        <v>5.3657999999999997E-2</v>
      </c>
      <c r="AH500" s="7">
        <v>-0.98143000000000002</v>
      </c>
      <c r="AI500" s="7">
        <v>0.216279</v>
      </c>
      <c r="AJ500" s="7">
        <v>-0.62107000000000001</v>
      </c>
      <c r="AK500" s="7">
        <v>1.3423290000000001</v>
      </c>
      <c r="AL500" s="7">
        <v>-0.40954000000000002</v>
      </c>
      <c r="AM500" s="7">
        <v>0.375805</v>
      </c>
      <c r="AN500" s="7">
        <v>0.43733499999999997</v>
      </c>
      <c r="AO500" s="7">
        <v>-0.26377</v>
      </c>
      <c r="AP500" s="7">
        <v>0.46313300000000002</v>
      </c>
      <c r="AQ500" s="7">
        <v>-3.6380000000000003E-2</v>
      </c>
      <c r="AR500" s="7">
        <v>1.2644439999999999</v>
      </c>
      <c r="AS500" s="7">
        <v>-4.2500000000000003E-3</v>
      </c>
      <c r="AT500" s="7">
        <v>-0.26429999999999998</v>
      </c>
      <c r="AU500" s="7">
        <v>0.30619600000000002</v>
      </c>
      <c r="AV500" s="7">
        <v>0.25656200000000001</v>
      </c>
      <c r="AW500" s="7">
        <v>0.77220200000000006</v>
      </c>
      <c r="AX500" s="7">
        <v>0.92418500000000003</v>
      </c>
      <c r="AY500" s="7">
        <v>1.0704290000000001</v>
      </c>
      <c r="AZ500" s="7">
        <v>-1.54288</v>
      </c>
      <c r="BA500" s="7">
        <v>-1.68066</v>
      </c>
      <c r="BB500" s="7">
        <v>0.75460099999999997</v>
      </c>
      <c r="BC500" s="7">
        <v>-0.4294</v>
      </c>
      <c r="BD500" s="7">
        <v>0.143868</v>
      </c>
      <c r="BE500" s="7">
        <v>0.479439</v>
      </c>
      <c r="BF500" s="7">
        <v>0.36502299999999999</v>
      </c>
      <c r="BG500" s="7">
        <v>0.356132</v>
      </c>
      <c r="BH500" s="7">
        <v>0.38363700000000001</v>
      </c>
      <c r="BI500" s="7">
        <v>0.82900799999999997</v>
      </c>
      <c r="BJ500" s="12">
        <v>6.5802399999999999</v>
      </c>
      <c r="BK500" s="12">
        <v>5.859165</v>
      </c>
      <c r="BL500" s="12">
        <v>0.34839599999999998</v>
      </c>
      <c r="BM500" s="12">
        <v>0.51466900000000004</v>
      </c>
      <c r="BN500" s="12">
        <v>0.36689899999999998</v>
      </c>
    </row>
    <row r="501" spans="1:66" ht="14.35">
      <c r="A501" s="7">
        <v>500</v>
      </c>
      <c r="B501" s="8" t="s">
        <v>1383</v>
      </c>
      <c r="C501" s="8" t="s">
        <v>75</v>
      </c>
      <c r="D501" s="7">
        <v>2007</v>
      </c>
      <c r="E501" s="8" t="s">
        <v>63</v>
      </c>
      <c r="F501" s="2" t="s">
        <v>79</v>
      </c>
      <c r="G501" s="2" t="s">
        <v>79</v>
      </c>
      <c r="H501" s="9" t="str">
        <f t="shared" si="5"/>
        <v>happy</v>
      </c>
      <c r="I501" s="9"/>
      <c r="J501" s="8" t="s">
        <v>1384</v>
      </c>
      <c r="K501" s="7">
        <v>-0.99531000000000003</v>
      </c>
      <c r="L501" s="7">
        <v>-2.3918300000000001</v>
      </c>
      <c r="M501" s="7">
        <v>-4.7881200000000002</v>
      </c>
      <c r="N501" s="7">
        <v>-4.4495800000000001</v>
      </c>
      <c r="O501" s="7">
        <v>-0.64702000000000004</v>
      </c>
      <c r="P501" s="7">
        <v>-3.2633800000000002</v>
      </c>
      <c r="Q501" s="7">
        <v>1.1875979999999999</v>
      </c>
      <c r="R501" s="7">
        <v>-3.8819499999999998</v>
      </c>
      <c r="S501" s="7">
        <v>-3.51572</v>
      </c>
      <c r="T501" s="7">
        <v>-1.04789</v>
      </c>
      <c r="U501" s="7">
        <v>-1.4127000000000001</v>
      </c>
      <c r="V501" s="7">
        <v>-3.6831</v>
      </c>
      <c r="W501" s="7">
        <v>-0.22545000000000001</v>
      </c>
      <c r="X501" s="7">
        <v>-4.2571099999999999</v>
      </c>
      <c r="Y501" s="7">
        <v>-0.67818000000000001</v>
      </c>
      <c r="Z501" s="7">
        <v>-3.7876500000000002</v>
      </c>
      <c r="AA501" s="7">
        <v>1.429446</v>
      </c>
      <c r="AB501" s="7">
        <v>-2.93512</v>
      </c>
      <c r="AC501" s="7">
        <v>-0.83489000000000002</v>
      </c>
      <c r="AD501" s="7">
        <v>-5.6635099999999996</v>
      </c>
      <c r="AE501" s="7">
        <v>0.574129</v>
      </c>
      <c r="AF501" s="7">
        <v>-4.9157799999999998</v>
      </c>
      <c r="AG501" s="7">
        <v>-0.98309000000000002</v>
      </c>
      <c r="AH501" s="7">
        <v>-4.1541499999999996</v>
      </c>
      <c r="AI501" s="7">
        <v>1.9316469999999999</v>
      </c>
      <c r="AJ501" s="7">
        <v>-3.2465000000000002</v>
      </c>
      <c r="AK501" s="7">
        <v>0.37808999999999998</v>
      </c>
      <c r="AL501" s="7">
        <v>-0.68794999999999995</v>
      </c>
      <c r="AM501" s="7">
        <v>-0.59728000000000003</v>
      </c>
      <c r="AN501" s="7">
        <v>1.499239</v>
      </c>
      <c r="AO501" s="7">
        <v>5.1302380000000003</v>
      </c>
      <c r="AP501" s="7">
        <v>7.1336060000000003</v>
      </c>
      <c r="AQ501" s="7">
        <v>1.996443</v>
      </c>
      <c r="AR501" s="7">
        <v>0.63720100000000002</v>
      </c>
      <c r="AS501" s="7">
        <v>0.37214199999999997</v>
      </c>
      <c r="AT501" s="7">
        <v>3.4939249999999999</v>
      </c>
      <c r="AU501" s="7">
        <v>4.6505219999999996</v>
      </c>
      <c r="AV501" s="7">
        <v>2.710839</v>
      </c>
      <c r="AW501" s="7">
        <v>4.8475450000000002</v>
      </c>
      <c r="AX501" s="7">
        <v>-0.26900000000000002</v>
      </c>
      <c r="AY501" s="7">
        <v>1.8775729999999999</v>
      </c>
      <c r="AZ501" s="7">
        <v>-3.78532</v>
      </c>
      <c r="BA501" s="7">
        <v>0.74709000000000003</v>
      </c>
      <c r="BB501" s="7">
        <v>3.0526460000000002</v>
      </c>
      <c r="BC501" s="7">
        <v>-4.3447699999999996</v>
      </c>
      <c r="BD501" s="7">
        <v>-3.5450900000000001</v>
      </c>
      <c r="BE501" s="7">
        <v>-6.2201000000000004</v>
      </c>
      <c r="BF501" s="7">
        <v>-1.7668900000000001</v>
      </c>
      <c r="BG501" s="7">
        <v>-1.9550099999999999</v>
      </c>
      <c r="BH501" s="7">
        <v>5.6739490000000004</v>
      </c>
      <c r="BI501" s="7">
        <v>-0.81057000000000001</v>
      </c>
      <c r="BJ501" s="12">
        <v>5.272475</v>
      </c>
      <c r="BK501" s="12">
        <v>4.9363890000000001</v>
      </c>
      <c r="BL501" s="12">
        <v>0.45606600000000003</v>
      </c>
      <c r="BM501" s="12">
        <v>0.80211900000000003</v>
      </c>
      <c r="BN501" s="12">
        <v>0.58335999999999999</v>
      </c>
    </row>
    <row r="502" spans="1:66" ht="14.35">
      <c r="A502" s="7">
        <v>501</v>
      </c>
      <c r="B502" s="8" t="s">
        <v>3063</v>
      </c>
      <c r="C502" s="8" t="s">
        <v>745</v>
      </c>
      <c r="D502" s="7">
        <v>2015</v>
      </c>
      <c r="E502" s="8" t="s">
        <v>79</v>
      </c>
      <c r="F502" s="2" t="s">
        <v>79</v>
      </c>
      <c r="G502" s="9" t="s">
        <v>95</v>
      </c>
      <c r="H502" s="9" t="str">
        <f t="shared" si="5"/>
        <v>happy</v>
      </c>
      <c r="I502" s="9"/>
      <c r="J502" s="8" t="s">
        <v>3667</v>
      </c>
      <c r="K502" s="7">
        <v>0.33177499999999999</v>
      </c>
      <c r="L502" s="7">
        <v>-0.95960999999999996</v>
      </c>
      <c r="M502" s="7">
        <v>-0.95054000000000005</v>
      </c>
      <c r="N502" s="7">
        <v>-0.73389000000000004</v>
      </c>
      <c r="O502" s="7">
        <v>0.95135199999999998</v>
      </c>
      <c r="P502" s="7">
        <v>-0.29260000000000003</v>
      </c>
      <c r="Q502" s="7">
        <v>-1.38917</v>
      </c>
      <c r="R502" s="7">
        <v>-0.37280000000000002</v>
      </c>
      <c r="S502" s="7">
        <v>0.47650599999999999</v>
      </c>
      <c r="T502" s="7">
        <v>0.21601699999999999</v>
      </c>
      <c r="U502" s="7">
        <v>-0.61956999999999995</v>
      </c>
      <c r="V502" s="7">
        <v>-0.62011000000000005</v>
      </c>
      <c r="W502" s="7">
        <v>0.31926599999999999</v>
      </c>
      <c r="X502" s="7">
        <v>-0.42281000000000002</v>
      </c>
      <c r="Y502" s="7">
        <v>-0.56306999999999996</v>
      </c>
      <c r="Z502" s="7">
        <v>-0.12828000000000001</v>
      </c>
      <c r="AA502" s="7">
        <v>0.94349899999999998</v>
      </c>
      <c r="AB502" s="7">
        <v>-0.29646</v>
      </c>
      <c r="AC502" s="7">
        <v>-7.4459999999999998E-2</v>
      </c>
      <c r="AD502" s="7">
        <v>-0.11456</v>
      </c>
      <c r="AE502" s="7">
        <v>0.30210100000000001</v>
      </c>
      <c r="AF502" s="7">
        <v>-7.0709999999999995E-2</v>
      </c>
      <c r="AG502" s="7">
        <v>0.32477499999999998</v>
      </c>
      <c r="AH502" s="7">
        <v>-0.13324</v>
      </c>
      <c r="AI502" s="7">
        <v>1.6535340000000001</v>
      </c>
      <c r="AJ502" s="7">
        <v>-0.13575000000000001</v>
      </c>
      <c r="AK502" s="7">
        <v>0.63001799999999997</v>
      </c>
      <c r="AL502" s="7">
        <v>0.82940899999999995</v>
      </c>
      <c r="AM502" s="7">
        <v>-0.62536999999999998</v>
      </c>
      <c r="AN502" s="7">
        <v>0.32247900000000002</v>
      </c>
      <c r="AO502" s="7">
        <v>-0.65159</v>
      </c>
      <c r="AP502" s="7">
        <v>0.223025</v>
      </c>
      <c r="AQ502" s="7">
        <v>-0.64724999999999999</v>
      </c>
      <c r="AR502" s="7">
        <v>0.12847</v>
      </c>
      <c r="AS502" s="7">
        <v>1.846641</v>
      </c>
      <c r="AT502" s="7">
        <v>-0.15106</v>
      </c>
      <c r="AU502" s="7">
        <v>0.436697</v>
      </c>
      <c r="AV502" s="7">
        <v>-0.50878999999999996</v>
      </c>
      <c r="AW502" s="7">
        <v>1.6061620000000001</v>
      </c>
      <c r="AX502" s="7">
        <v>1.8263259999999999</v>
      </c>
      <c r="AY502" s="7">
        <v>2.0645549999999999</v>
      </c>
      <c r="AZ502" s="7">
        <v>-1.00512</v>
      </c>
      <c r="BA502" s="7">
        <v>-1.49943</v>
      </c>
      <c r="BB502" s="7">
        <v>0.29745500000000002</v>
      </c>
      <c r="BC502" s="7">
        <v>-0.58601000000000003</v>
      </c>
      <c r="BD502" s="7">
        <v>0.60497100000000004</v>
      </c>
      <c r="BE502" s="7">
        <v>0.51117999999999997</v>
      </c>
      <c r="BF502" s="7">
        <v>-0.43237999999999999</v>
      </c>
      <c r="BG502" s="7">
        <v>-0.56674999999999998</v>
      </c>
      <c r="BH502" s="7">
        <v>0.73495299999999997</v>
      </c>
      <c r="BI502" s="7">
        <v>-0.42642999999999998</v>
      </c>
      <c r="BJ502" s="12">
        <v>4.9932990000000004</v>
      </c>
      <c r="BK502" s="12">
        <v>5.1469659999999999</v>
      </c>
      <c r="BL502" s="12">
        <v>0.34490700000000002</v>
      </c>
      <c r="BM502" s="12">
        <v>0.79456300000000002</v>
      </c>
      <c r="BN502" s="12">
        <v>0.52691900000000003</v>
      </c>
    </row>
    <row r="503" spans="1:66" ht="14.35">
      <c r="A503" s="7">
        <v>502</v>
      </c>
      <c r="B503" s="8" t="s">
        <v>3064</v>
      </c>
      <c r="C503" s="8" t="s">
        <v>1408</v>
      </c>
      <c r="D503" s="7">
        <v>2018</v>
      </c>
      <c r="E503" s="8" t="s">
        <v>95</v>
      </c>
      <c r="F503" s="2" t="s">
        <v>79</v>
      </c>
      <c r="G503" s="9" t="s">
        <v>79</v>
      </c>
      <c r="H503" s="9" t="str">
        <f t="shared" si="5"/>
        <v>happy</v>
      </c>
      <c r="I503" s="9"/>
      <c r="J503" s="8" t="s">
        <v>3064</v>
      </c>
      <c r="K503" s="7">
        <v>0.62924999999999998</v>
      </c>
      <c r="L503" s="7">
        <v>0.177283</v>
      </c>
      <c r="M503" s="7">
        <v>-0.43602999999999997</v>
      </c>
      <c r="N503" s="7">
        <v>-0.18206</v>
      </c>
      <c r="O503" s="7">
        <v>0.73880800000000002</v>
      </c>
      <c r="P503" s="7">
        <v>-0.33585999999999999</v>
      </c>
      <c r="Q503" s="7">
        <v>-1.27383</v>
      </c>
      <c r="R503" s="7">
        <v>0.29267900000000002</v>
      </c>
      <c r="S503" s="7">
        <v>1.0197160000000001</v>
      </c>
      <c r="T503" s="7">
        <v>0.48173899999999997</v>
      </c>
      <c r="U503" s="7">
        <v>0.38849099999999998</v>
      </c>
      <c r="V503" s="7">
        <v>0.446185</v>
      </c>
      <c r="W503" s="7">
        <v>-7.0480000000000001E-2</v>
      </c>
      <c r="X503" s="7">
        <v>-0.34702</v>
      </c>
      <c r="Y503" s="7">
        <v>0.31563799999999997</v>
      </c>
      <c r="Z503" s="7">
        <v>-0.58536999999999995</v>
      </c>
      <c r="AA503" s="7">
        <v>1.015631</v>
      </c>
      <c r="AB503" s="7">
        <v>-0.41743999999999998</v>
      </c>
      <c r="AC503" s="7">
        <v>0.62094199999999999</v>
      </c>
      <c r="AD503" s="7">
        <v>0.19171299999999999</v>
      </c>
      <c r="AE503" s="7">
        <v>1.042014</v>
      </c>
      <c r="AF503" s="7">
        <v>1.0230779999999999</v>
      </c>
      <c r="AG503" s="7">
        <v>0.39917599999999998</v>
      </c>
      <c r="AH503" s="7">
        <v>0.44621699999999997</v>
      </c>
      <c r="AI503" s="7">
        <v>0.30978099999999997</v>
      </c>
      <c r="AJ503" s="7">
        <v>2.0056999999999998E-2</v>
      </c>
      <c r="AK503" s="7">
        <v>-0.85067999999999999</v>
      </c>
      <c r="AL503" s="7">
        <v>-1.53786</v>
      </c>
      <c r="AM503" s="7">
        <v>-0.21695</v>
      </c>
      <c r="AN503" s="7">
        <v>1.8268599999999999</v>
      </c>
      <c r="AO503" s="7">
        <v>-0.55728</v>
      </c>
      <c r="AP503" s="7">
        <v>9.8629999999999995E-2</v>
      </c>
      <c r="AQ503" s="7">
        <v>-0.64649000000000001</v>
      </c>
      <c r="AR503" s="7">
        <v>0.94761899999999999</v>
      </c>
      <c r="AS503" s="7">
        <v>-0.76565000000000005</v>
      </c>
      <c r="AT503" s="7">
        <v>-0.51022999999999996</v>
      </c>
      <c r="AU503" s="7">
        <v>1.306427</v>
      </c>
      <c r="AV503" s="7">
        <v>-1.03122</v>
      </c>
      <c r="AW503" s="7">
        <v>0.52908299999999997</v>
      </c>
      <c r="AX503" s="7">
        <v>1.1352249999999999</v>
      </c>
      <c r="AY503" s="7">
        <v>1.026335</v>
      </c>
      <c r="AZ503" s="7">
        <v>-1.01359</v>
      </c>
      <c r="BA503" s="7">
        <v>-1.4257599999999999</v>
      </c>
      <c r="BB503" s="7">
        <v>0.167544</v>
      </c>
      <c r="BC503" s="7">
        <v>0.35367999999999999</v>
      </c>
      <c r="BD503" s="7">
        <v>5.9750999999999999E-2</v>
      </c>
      <c r="BE503" s="7">
        <v>-0.72880999999999996</v>
      </c>
      <c r="BF503" s="7">
        <v>0.79965299999999995</v>
      </c>
      <c r="BG503" s="7">
        <v>0.443911</v>
      </c>
      <c r="BH503" s="7">
        <v>-0.23091999999999999</v>
      </c>
      <c r="BI503" s="7">
        <v>1.0033160000000001</v>
      </c>
      <c r="BJ503" s="12">
        <v>5.5224929999999999</v>
      </c>
      <c r="BK503" s="12">
        <v>5.403162</v>
      </c>
      <c r="BL503" s="12">
        <v>0.49143700000000001</v>
      </c>
      <c r="BM503" s="12">
        <v>0.81684999999999997</v>
      </c>
      <c r="BN503" s="12">
        <v>0.52950299999999995</v>
      </c>
    </row>
    <row r="504" spans="1:66" ht="14.35">
      <c r="A504" s="7">
        <v>503</v>
      </c>
      <c r="B504" s="8" t="s">
        <v>3569</v>
      </c>
      <c r="C504" s="8" t="s">
        <v>163</v>
      </c>
      <c r="D504" s="7">
        <v>2008</v>
      </c>
      <c r="E504" s="8" t="s">
        <v>95</v>
      </c>
      <c r="F504" s="2" t="s">
        <v>95</v>
      </c>
      <c r="G504" s="9" t="s">
        <v>95</v>
      </c>
      <c r="H504" s="9" t="str">
        <f t="shared" si="5"/>
        <v>excited</v>
      </c>
      <c r="I504" s="9"/>
      <c r="J504" s="8" t="s">
        <v>3931</v>
      </c>
      <c r="K504" s="7">
        <v>-0.13983000000000001</v>
      </c>
      <c r="L504" s="7">
        <v>3.0999279999999998</v>
      </c>
      <c r="M504" s="7">
        <v>-1.1354599999999999</v>
      </c>
      <c r="N504" s="7">
        <v>0.33450600000000003</v>
      </c>
      <c r="O504" s="7">
        <v>-0.12963</v>
      </c>
      <c r="P504" s="7">
        <v>0.72699599999999998</v>
      </c>
      <c r="Q504" s="7">
        <v>-0.76544999999999996</v>
      </c>
      <c r="R504" s="7">
        <v>0.16048799999999999</v>
      </c>
      <c r="S504" s="7">
        <v>-0.16761999999999999</v>
      </c>
      <c r="T504" s="7">
        <v>0.21532200000000001</v>
      </c>
      <c r="U504" s="7">
        <v>-0.42455999999999999</v>
      </c>
      <c r="V504" s="7">
        <v>1.429883</v>
      </c>
      <c r="W504" s="7">
        <v>0.875552</v>
      </c>
      <c r="X504" s="7">
        <v>0.25506299999999998</v>
      </c>
      <c r="Y504" s="7">
        <v>-0.61211000000000004</v>
      </c>
      <c r="Z504" s="7">
        <v>0.53829700000000003</v>
      </c>
      <c r="AA504" s="7">
        <v>0.77786900000000003</v>
      </c>
      <c r="AB504" s="7">
        <v>0.67658200000000002</v>
      </c>
      <c r="AC504" s="7">
        <v>-0.8417</v>
      </c>
      <c r="AD504" s="7">
        <v>-1.6670000000000001E-2</v>
      </c>
      <c r="AE504" s="7">
        <v>-0.82735000000000003</v>
      </c>
      <c r="AF504" s="7">
        <v>1.285296</v>
      </c>
      <c r="AG504" s="7">
        <v>0.98985100000000004</v>
      </c>
      <c r="AH504" s="7">
        <v>1.85667</v>
      </c>
      <c r="AI504" s="7">
        <v>0.32836500000000002</v>
      </c>
      <c r="AJ504" s="7">
        <v>1.905051</v>
      </c>
      <c r="AK504" s="7">
        <v>-0.77766000000000002</v>
      </c>
      <c r="AL504" s="7">
        <v>-0.53525</v>
      </c>
      <c r="AM504" s="7">
        <v>0.16494300000000001</v>
      </c>
      <c r="AN504" s="7">
        <v>2.5338959999999999</v>
      </c>
      <c r="AO504" s="7">
        <v>-0.21756</v>
      </c>
      <c r="AP504" s="7">
        <v>-1.0247900000000001</v>
      </c>
      <c r="AQ504" s="7">
        <v>-1.1899200000000001</v>
      </c>
      <c r="AR504" s="7">
        <v>-0.71657999999999999</v>
      </c>
      <c r="AS504" s="7">
        <v>0.35768</v>
      </c>
      <c r="AT504" s="7">
        <v>-0.38444</v>
      </c>
      <c r="AU504" s="7">
        <v>1.133059</v>
      </c>
      <c r="AV504" s="7">
        <v>0.34032000000000001</v>
      </c>
      <c r="AW504" s="7">
        <v>0.54739199999999999</v>
      </c>
      <c r="AX504" s="7">
        <v>0.27170100000000003</v>
      </c>
      <c r="AY504" s="7">
        <v>0.42824200000000001</v>
      </c>
      <c r="AZ504" s="7">
        <v>-0.82804</v>
      </c>
      <c r="BA504" s="7">
        <v>-0.88714000000000004</v>
      </c>
      <c r="BB504" s="7">
        <v>1.4430149999999999</v>
      </c>
      <c r="BC504" s="7">
        <v>-0.4294</v>
      </c>
      <c r="BD504" s="7">
        <v>1.1420650000000001</v>
      </c>
      <c r="BE504" s="7">
        <v>1.369003</v>
      </c>
      <c r="BF504" s="7">
        <v>-0.22313</v>
      </c>
      <c r="BG504" s="7">
        <v>0.53407400000000005</v>
      </c>
      <c r="BH504" s="7">
        <v>0.69328400000000001</v>
      </c>
      <c r="BI504" s="7">
        <v>1.005301</v>
      </c>
      <c r="BJ504" s="12">
        <v>5.2977150000000002</v>
      </c>
      <c r="BK504" s="12">
        <v>6.0748889999999998</v>
      </c>
      <c r="BL504" s="12">
        <v>0.25835399999999997</v>
      </c>
      <c r="BM504" s="12">
        <v>0.58372199999999996</v>
      </c>
      <c r="BN504" s="12">
        <v>0.42698999999999998</v>
      </c>
    </row>
    <row r="505" spans="1:66" ht="14.35">
      <c r="A505" s="7">
        <v>504</v>
      </c>
      <c r="B505" s="8" t="s">
        <v>3065</v>
      </c>
      <c r="C505" s="8" t="s">
        <v>3066</v>
      </c>
      <c r="D505" s="7">
        <v>2024</v>
      </c>
      <c r="E505" s="8" t="s">
        <v>63</v>
      </c>
      <c r="F505" s="2" t="s">
        <v>63</v>
      </c>
      <c r="G505" s="9" t="s">
        <v>63</v>
      </c>
      <c r="H505" s="9" t="str">
        <f t="shared" si="5"/>
        <v>romantic</v>
      </c>
      <c r="I505" s="9"/>
      <c r="J505" s="8" t="s">
        <v>3065</v>
      </c>
      <c r="K505" s="7">
        <v>0.28209600000000001</v>
      </c>
      <c r="L505" s="7">
        <v>0.78453200000000001</v>
      </c>
      <c r="M505" s="7">
        <v>0.84462300000000001</v>
      </c>
      <c r="N505" s="7">
        <v>0.32306200000000002</v>
      </c>
      <c r="O505" s="7">
        <v>1.046003</v>
      </c>
      <c r="P505" s="7">
        <v>-0.48037000000000002</v>
      </c>
      <c r="Q505" s="7">
        <v>-0.16328000000000001</v>
      </c>
      <c r="R505" s="7">
        <v>0.32015500000000002</v>
      </c>
      <c r="S505" s="7">
        <v>0.94437499999999996</v>
      </c>
      <c r="T505" s="7">
        <v>0.16205</v>
      </c>
      <c r="U505" s="7">
        <v>9.5762E-2</v>
      </c>
      <c r="V505" s="7">
        <v>-0.17562</v>
      </c>
      <c r="W505" s="7">
        <v>-0.61489000000000005</v>
      </c>
      <c r="X505" s="7">
        <v>0.46431</v>
      </c>
      <c r="Y505" s="7">
        <v>-0.25900000000000001</v>
      </c>
      <c r="Z505" s="7">
        <v>-0.65127000000000002</v>
      </c>
      <c r="AA505" s="7">
        <v>-0.41589999999999999</v>
      </c>
      <c r="AB505" s="7">
        <v>0.124302</v>
      </c>
      <c r="AC505" s="7">
        <v>-1.3391200000000001</v>
      </c>
      <c r="AD505" s="7">
        <v>-0.18645</v>
      </c>
      <c r="AE505" s="7">
        <v>0.49891200000000002</v>
      </c>
      <c r="AF505" s="7">
        <v>0.99690999999999996</v>
      </c>
      <c r="AG505" s="7">
        <v>-1.4448099999999999</v>
      </c>
      <c r="AH505" s="7">
        <v>2.0645E-2</v>
      </c>
      <c r="AI505" s="7">
        <v>-0.86946000000000001</v>
      </c>
      <c r="AJ505" s="7">
        <v>-0.45872000000000002</v>
      </c>
      <c r="AK505" s="7">
        <v>0.91357299999999997</v>
      </c>
      <c r="AL505" s="7">
        <v>-0.94313000000000002</v>
      </c>
      <c r="AM505" s="7">
        <v>-0.46439000000000002</v>
      </c>
      <c r="AN505" s="7">
        <v>-0.85880000000000001</v>
      </c>
      <c r="AO505" s="7">
        <v>0.68591500000000005</v>
      </c>
      <c r="AP505" s="7">
        <v>-0.27877000000000002</v>
      </c>
      <c r="AQ505" s="7">
        <v>-0.27693000000000001</v>
      </c>
      <c r="AR505" s="7">
        <v>0.94859499999999997</v>
      </c>
      <c r="AS505" s="7">
        <v>-0.58918000000000004</v>
      </c>
      <c r="AT505" s="7">
        <v>-6.6780000000000006E-2</v>
      </c>
      <c r="AU505" s="7">
        <v>-1.1611800000000001</v>
      </c>
      <c r="AV505" s="7">
        <v>0.47279700000000002</v>
      </c>
      <c r="AW505" s="7">
        <v>-1.0620499999999999</v>
      </c>
      <c r="AX505" s="7">
        <v>-0.16300000000000001</v>
      </c>
      <c r="AY505" s="7">
        <v>-1.00607</v>
      </c>
      <c r="AZ505" s="7">
        <v>-0.37263000000000002</v>
      </c>
      <c r="BA505" s="7">
        <v>-1.5544500000000001</v>
      </c>
      <c r="BB505" s="7">
        <v>-0.40232000000000001</v>
      </c>
      <c r="BC505" s="7">
        <v>1.5282929999999999</v>
      </c>
      <c r="BD505" s="7">
        <v>-0.47583999999999999</v>
      </c>
      <c r="BE505" s="7">
        <v>-0.74275000000000002</v>
      </c>
      <c r="BF505" s="7">
        <v>1.6531819999999999</v>
      </c>
      <c r="BG505" s="7">
        <v>1.4036139999999999</v>
      </c>
      <c r="BH505" s="7">
        <v>-1.29708</v>
      </c>
      <c r="BI505" s="7">
        <v>1.2359020000000001</v>
      </c>
      <c r="BJ505" s="12">
        <v>4.141629</v>
      </c>
      <c r="BK505" s="12">
        <v>4.6505799999999997</v>
      </c>
      <c r="BL505" s="12">
        <v>0.723827</v>
      </c>
      <c r="BM505" s="12">
        <v>0.96823599999999999</v>
      </c>
      <c r="BN505" s="12">
        <v>0.91819399999999995</v>
      </c>
    </row>
    <row r="506" spans="1:66" ht="14.35">
      <c r="A506" s="7">
        <v>505</v>
      </c>
      <c r="B506" s="8" t="s">
        <v>3067</v>
      </c>
      <c r="C506" s="8" t="s">
        <v>3068</v>
      </c>
      <c r="D506" s="7">
        <v>2014</v>
      </c>
      <c r="E506" s="8" t="s">
        <v>63</v>
      </c>
      <c r="F506" s="2" t="s">
        <v>63</v>
      </c>
      <c r="G506" s="9" t="s">
        <v>63</v>
      </c>
      <c r="H506" s="9" t="str">
        <f t="shared" si="5"/>
        <v>romantic</v>
      </c>
      <c r="I506" s="9"/>
      <c r="J506" s="8" t="s">
        <v>3668</v>
      </c>
      <c r="K506" s="7">
        <v>-0.74409999999999998</v>
      </c>
      <c r="L506" s="7">
        <v>1.293868</v>
      </c>
      <c r="M506" s="7">
        <v>0.15518799999999999</v>
      </c>
      <c r="N506" s="7">
        <v>1.0424439999999999</v>
      </c>
      <c r="O506" s="7">
        <v>0.88409400000000005</v>
      </c>
      <c r="P506" s="7">
        <v>0.86318899999999998</v>
      </c>
      <c r="Q506" s="7">
        <v>-0.85129999999999995</v>
      </c>
      <c r="R506" s="7">
        <v>0.26663900000000001</v>
      </c>
      <c r="S506" s="7">
        <v>1.167322</v>
      </c>
      <c r="T506" s="7">
        <v>-0.46227000000000001</v>
      </c>
      <c r="U506" s="7">
        <v>1.4726E-2</v>
      </c>
      <c r="V506" s="7">
        <v>0.26209700000000002</v>
      </c>
      <c r="W506" s="7">
        <v>0.709395</v>
      </c>
      <c r="X506" s="7">
        <v>-1.0039100000000001</v>
      </c>
      <c r="Y506" s="7">
        <v>0.89321700000000004</v>
      </c>
      <c r="Z506" s="7">
        <v>-1.1674500000000001</v>
      </c>
      <c r="AA506" s="7">
        <v>1.382722</v>
      </c>
      <c r="AB506" s="7">
        <v>-1.0597399999999999</v>
      </c>
      <c r="AC506" s="7">
        <v>0.43082599999999999</v>
      </c>
      <c r="AD506" s="7">
        <v>-1.22261</v>
      </c>
      <c r="AE506" s="7">
        <v>1.045955</v>
      </c>
      <c r="AF506" s="7">
        <v>-1.2457199999999999</v>
      </c>
      <c r="AG506" s="7">
        <v>7.7084E-2</v>
      </c>
      <c r="AH506" s="7">
        <v>-0.81513000000000002</v>
      </c>
      <c r="AI506" s="7">
        <v>0.52675099999999997</v>
      </c>
      <c r="AJ506" s="7">
        <v>-0.54169</v>
      </c>
      <c r="AK506" s="7">
        <v>0.65361000000000002</v>
      </c>
      <c r="AL506" s="7">
        <v>-0.70335999999999999</v>
      </c>
      <c r="AM506" s="7">
        <v>-6.5390000000000004E-2</v>
      </c>
      <c r="AN506" s="7">
        <v>-0.44236999999999999</v>
      </c>
      <c r="AO506" s="7">
        <v>0.88125699999999996</v>
      </c>
      <c r="AP506" s="7">
        <v>-7.7850000000000003E-2</v>
      </c>
      <c r="AQ506" s="7">
        <v>-0.40559000000000001</v>
      </c>
      <c r="AR506" s="7">
        <v>1.8067759999999999</v>
      </c>
      <c r="AS506" s="7">
        <v>-0.53029999999999999</v>
      </c>
      <c r="AT506" s="7">
        <v>-0.57118999999999998</v>
      </c>
      <c r="AU506" s="7">
        <v>-1.1559200000000001</v>
      </c>
      <c r="AV506" s="7">
        <v>-0.23549999999999999</v>
      </c>
      <c r="AW506" s="7">
        <v>-0.41353000000000001</v>
      </c>
      <c r="AX506" s="7">
        <v>0.46102500000000002</v>
      </c>
      <c r="AY506" s="7">
        <v>-0.11846</v>
      </c>
      <c r="AZ506" s="7">
        <v>-1.03474</v>
      </c>
      <c r="BA506" s="7">
        <v>-1.42778</v>
      </c>
      <c r="BB506" s="7">
        <v>0.32002799999999998</v>
      </c>
      <c r="BC506" s="7">
        <v>0.129944</v>
      </c>
      <c r="BD506" s="7">
        <v>-0.50987000000000005</v>
      </c>
      <c r="BE506" s="7">
        <v>0.52889600000000003</v>
      </c>
      <c r="BF506" s="7">
        <v>-0.74121000000000004</v>
      </c>
      <c r="BG506" s="7">
        <v>-0.55391000000000001</v>
      </c>
      <c r="BH506" s="7">
        <v>-1.13792</v>
      </c>
      <c r="BI506" s="7">
        <v>-0.85221000000000002</v>
      </c>
      <c r="BJ506" s="12">
        <v>4.8040149999999997</v>
      </c>
      <c r="BK506" s="12">
        <v>5.2724169999999999</v>
      </c>
      <c r="BL506" s="12">
        <v>0.48860300000000001</v>
      </c>
      <c r="BM506" s="12">
        <v>0.90022100000000005</v>
      </c>
      <c r="BN506" s="12">
        <v>0.64472200000000002</v>
      </c>
    </row>
    <row r="507" spans="1:66" ht="14.35">
      <c r="A507" s="7">
        <v>506</v>
      </c>
      <c r="B507" s="8" t="s">
        <v>3069</v>
      </c>
      <c r="C507" s="8" t="s">
        <v>3070</v>
      </c>
      <c r="D507" s="7">
        <v>2023</v>
      </c>
      <c r="E507" s="8" t="s">
        <v>63</v>
      </c>
      <c r="F507" s="2" t="s">
        <v>63</v>
      </c>
      <c r="G507" s="9" t="s">
        <v>63</v>
      </c>
      <c r="H507" s="9" t="str">
        <f t="shared" si="5"/>
        <v>romantic</v>
      </c>
      <c r="I507" s="9"/>
      <c r="J507" s="8" t="s">
        <v>3669</v>
      </c>
      <c r="K507" s="7">
        <v>0.75634599999999996</v>
      </c>
      <c r="L507" s="7">
        <v>0.61848499999999995</v>
      </c>
      <c r="M507" s="7">
        <v>-6.2600000000000003E-2</v>
      </c>
      <c r="N507" s="7">
        <v>-0.28700999999999999</v>
      </c>
      <c r="O507" s="7">
        <v>0.53398400000000001</v>
      </c>
      <c r="P507" s="7">
        <v>-0.44153999999999999</v>
      </c>
      <c r="Q507" s="7">
        <v>-1.3460799999999999</v>
      </c>
      <c r="R507" s="7">
        <v>0.890096</v>
      </c>
      <c r="S507" s="7">
        <v>-7.0099999999999996E-2</v>
      </c>
      <c r="T507" s="7">
        <v>0.294518</v>
      </c>
      <c r="U507" s="7">
        <v>-0.69637000000000004</v>
      </c>
      <c r="V507" s="7">
        <v>0.16630600000000001</v>
      </c>
      <c r="W507" s="7">
        <v>7.1312E-2</v>
      </c>
      <c r="X507" s="7">
        <v>0.66396999999999995</v>
      </c>
      <c r="Y507" s="7">
        <v>-0.74422999999999995</v>
      </c>
      <c r="Z507" s="7">
        <v>0.73401000000000005</v>
      </c>
      <c r="AA507" s="7">
        <v>-0.72862000000000005</v>
      </c>
      <c r="AB507" s="7">
        <v>1.304276</v>
      </c>
      <c r="AC507" s="7">
        <v>0.54914799999999997</v>
      </c>
      <c r="AD507" s="7">
        <v>1.754424</v>
      </c>
      <c r="AE507" s="7">
        <v>-0.68444000000000005</v>
      </c>
      <c r="AF507" s="7">
        <v>1.0030269999999999</v>
      </c>
      <c r="AG507" s="7">
        <v>0.17790700000000001</v>
      </c>
      <c r="AH507" s="7">
        <v>0.766764</v>
      </c>
      <c r="AI507" s="7">
        <v>-0.67627999999999999</v>
      </c>
      <c r="AJ507" s="7">
        <v>0.24490300000000001</v>
      </c>
      <c r="AK507" s="7">
        <v>-1.2629900000000001</v>
      </c>
      <c r="AL507" s="7">
        <v>3.6790000000000003E-2</v>
      </c>
      <c r="AM507" s="7">
        <v>-1.0850599999999999</v>
      </c>
      <c r="AN507" s="7">
        <v>-1.0276400000000001</v>
      </c>
      <c r="AO507" s="7">
        <v>0.89400500000000005</v>
      </c>
      <c r="AP507" s="7">
        <v>-0.79081999999999997</v>
      </c>
      <c r="AQ507" s="7">
        <v>0.23604900000000001</v>
      </c>
      <c r="AR507" s="7">
        <v>-1.23363</v>
      </c>
      <c r="AS507" s="7">
        <v>0.378913</v>
      </c>
      <c r="AT507" s="7">
        <v>0.54359400000000002</v>
      </c>
      <c r="AU507" s="7">
        <v>-1.27864</v>
      </c>
      <c r="AV507" s="7">
        <v>-0.68420000000000003</v>
      </c>
      <c r="AW507" s="7">
        <v>4.3225E-2</v>
      </c>
      <c r="AX507" s="7">
        <v>0.61281699999999995</v>
      </c>
      <c r="AY507" s="7">
        <v>0.33125199999999999</v>
      </c>
      <c r="AZ507" s="7">
        <v>-0.60407999999999995</v>
      </c>
      <c r="BA507" s="7">
        <v>-1.51644</v>
      </c>
      <c r="BB507" s="7">
        <v>-0.20498</v>
      </c>
      <c r="BC507" s="7">
        <v>-1.10446</v>
      </c>
      <c r="BD507" s="7">
        <v>-1.02386</v>
      </c>
      <c r="BE507" s="7">
        <v>-1.13358</v>
      </c>
      <c r="BF507" s="7">
        <v>1.2985040000000001</v>
      </c>
      <c r="BG507" s="7">
        <v>1.210583</v>
      </c>
      <c r="BH507" s="7">
        <v>-0.33194000000000001</v>
      </c>
      <c r="BI507" s="7">
        <v>1.384784</v>
      </c>
      <c r="BJ507" s="12">
        <v>4.8342679999999998</v>
      </c>
      <c r="BK507" s="12">
        <v>4.5937789999999996</v>
      </c>
      <c r="BL507" s="12">
        <v>0.607491</v>
      </c>
      <c r="BM507" s="12">
        <v>0.94566899999999998</v>
      </c>
      <c r="BN507" s="12">
        <v>0.75695699999999999</v>
      </c>
    </row>
    <row r="508" spans="1:66" ht="14.35">
      <c r="A508" s="7">
        <v>507</v>
      </c>
      <c r="B508" s="8" t="s">
        <v>3071</v>
      </c>
      <c r="C508" s="8" t="s">
        <v>3072</v>
      </c>
      <c r="D508" s="7">
        <v>2021</v>
      </c>
      <c r="E508" s="8" t="s">
        <v>95</v>
      </c>
      <c r="F508" s="2" t="s">
        <v>95</v>
      </c>
      <c r="G508" s="9" t="s">
        <v>95</v>
      </c>
      <c r="H508" s="9" t="str">
        <f t="shared" si="5"/>
        <v>excited</v>
      </c>
      <c r="I508" s="9"/>
      <c r="J508" s="8" t="s">
        <v>3670</v>
      </c>
      <c r="K508" s="7">
        <v>1.617154</v>
      </c>
      <c r="L508" s="7">
        <v>0.32734999999999997</v>
      </c>
      <c r="M508" s="7">
        <v>-0.61626999999999998</v>
      </c>
      <c r="N508" s="7">
        <v>-0.14285999999999999</v>
      </c>
      <c r="O508" s="7">
        <v>-0.18182999999999999</v>
      </c>
      <c r="P508" s="7">
        <v>-0.28767999999999999</v>
      </c>
      <c r="Q508" s="7">
        <v>-0.36573</v>
      </c>
      <c r="R508" s="7">
        <v>-0.32804</v>
      </c>
      <c r="S508" s="7">
        <v>0.55002700000000004</v>
      </c>
      <c r="T508" s="7">
        <v>-0.91990000000000005</v>
      </c>
      <c r="U508" s="7">
        <v>0.63845200000000002</v>
      </c>
      <c r="V508" s="7">
        <v>-0.73194000000000004</v>
      </c>
      <c r="W508" s="7">
        <v>6.4255999999999994E-2</v>
      </c>
      <c r="X508" s="7">
        <v>5.7985000000000002E-2</v>
      </c>
      <c r="Y508" s="7">
        <v>1.2162569999999999</v>
      </c>
      <c r="Z508" s="7">
        <v>-1.1634100000000001</v>
      </c>
      <c r="AA508" s="7">
        <v>1.5781210000000001</v>
      </c>
      <c r="AB508" s="7">
        <v>-1.16008</v>
      </c>
      <c r="AC508" s="7">
        <v>1.024688</v>
      </c>
      <c r="AD508" s="7">
        <v>-0.66635</v>
      </c>
      <c r="AE508" s="7">
        <v>1.452448</v>
      </c>
      <c r="AF508" s="7">
        <v>-1.1318299999999999</v>
      </c>
      <c r="AG508" s="7">
        <v>1.512273</v>
      </c>
      <c r="AH508" s="7">
        <v>-1.30833</v>
      </c>
      <c r="AI508" s="7">
        <v>0.92966499999999996</v>
      </c>
      <c r="AJ508" s="7">
        <v>-1.2697799999999999</v>
      </c>
      <c r="AK508" s="7">
        <v>0.83331599999999995</v>
      </c>
      <c r="AL508" s="7">
        <v>0.47042099999999998</v>
      </c>
      <c r="AM508" s="7">
        <v>0.46425100000000002</v>
      </c>
      <c r="AN508" s="7">
        <v>0.46865800000000002</v>
      </c>
      <c r="AO508" s="7">
        <v>0.64198299999999997</v>
      </c>
      <c r="AP508" s="7">
        <v>0.84686099999999997</v>
      </c>
      <c r="AQ508" s="7">
        <v>2.2224219999999999</v>
      </c>
      <c r="AR508" s="7">
        <v>0.26054699999999997</v>
      </c>
      <c r="AS508" s="7">
        <v>0.459345</v>
      </c>
      <c r="AT508" s="7">
        <v>0.96734699999999996</v>
      </c>
      <c r="AU508" s="7">
        <v>1.541617</v>
      </c>
      <c r="AV508" s="7">
        <v>2.6724640000000002</v>
      </c>
      <c r="AW508" s="7">
        <v>0.52122500000000005</v>
      </c>
      <c r="AX508" s="7">
        <v>0.45317099999999999</v>
      </c>
      <c r="AY508" s="7">
        <v>0.54182699999999995</v>
      </c>
      <c r="AZ508" s="7">
        <v>-1.9205300000000001</v>
      </c>
      <c r="BA508" s="7">
        <v>-1.7829900000000001</v>
      </c>
      <c r="BB508" s="7">
        <v>0.23910400000000001</v>
      </c>
      <c r="BC508" s="7">
        <v>-0.58601000000000003</v>
      </c>
      <c r="BD508" s="7">
        <v>-1.4599599999999999</v>
      </c>
      <c r="BE508" s="7">
        <v>-0.59028999999999998</v>
      </c>
      <c r="BF508" s="7">
        <v>2.31867</v>
      </c>
      <c r="BG508" s="7">
        <v>1.5285249999999999</v>
      </c>
      <c r="BH508" s="7">
        <v>0.227019</v>
      </c>
      <c r="BI508" s="7">
        <v>1.621418</v>
      </c>
      <c r="BJ508" s="12">
        <v>6.5513000000000003</v>
      </c>
      <c r="BK508" s="12">
        <v>5.5509769999999996</v>
      </c>
      <c r="BL508" s="12">
        <v>0.48475099999999999</v>
      </c>
      <c r="BM508" s="12">
        <v>0.45638499999999999</v>
      </c>
      <c r="BN508" s="12">
        <v>0.37310599999999999</v>
      </c>
    </row>
    <row r="509" spans="1:66" ht="14.35">
      <c r="A509" s="7">
        <v>508</v>
      </c>
      <c r="B509" s="8" t="s">
        <v>3073</v>
      </c>
      <c r="C509" s="8" t="s">
        <v>2448</v>
      </c>
      <c r="D509" s="7">
        <v>2003</v>
      </c>
      <c r="E509" s="8" t="s">
        <v>95</v>
      </c>
      <c r="F509" s="2" t="s">
        <v>79</v>
      </c>
      <c r="G509" s="9" t="s">
        <v>95</v>
      </c>
      <c r="H509" s="9" t="str">
        <f t="shared" si="5"/>
        <v>excited</v>
      </c>
      <c r="I509" s="9"/>
      <c r="J509" s="8" t="s">
        <v>3671</v>
      </c>
      <c r="K509" s="7">
        <v>0.127419</v>
      </c>
      <c r="L509" s="7">
        <v>0.82413899999999995</v>
      </c>
      <c r="M509" s="7">
        <v>-0.44135000000000002</v>
      </c>
      <c r="N509" s="7">
        <v>-0.14530000000000001</v>
      </c>
      <c r="O509" s="7">
        <v>1.6045E-2</v>
      </c>
      <c r="P509" s="7">
        <v>0.106351</v>
      </c>
      <c r="Q509" s="7">
        <v>1.003905</v>
      </c>
      <c r="R509" s="7">
        <v>0.16372</v>
      </c>
      <c r="S509" s="7">
        <v>0.63669799999999999</v>
      </c>
      <c r="T509" s="7">
        <v>-2.9839999999999998E-2</v>
      </c>
      <c r="U509" s="7">
        <v>0.251108</v>
      </c>
      <c r="V509" s="7">
        <v>-0.87068999999999996</v>
      </c>
      <c r="W509" s="7">
        <v>0.16670399999999999</v>
      </c>
      <c r="X509" s="7">
        <v>-0.28238999999999997</v>
      </c>
      <c r="Y509" s="7">
        <v>0.78751599999999999</v>
      </c>
      <c r="Z509" s="7">
        <v>-0.43247999999999998</v>
      </c>
      <c r="AA509" s="7">
        <v>1.1154189999999999</v>
      </c>
      <c r="AB509" s="7">
        <v>-0.15884999999999999</v>
      </c>
      <c r="AC509" s="7">
        <v>0.87230099999999999</v>
      </c>
      <c r="AD509" s="7">
        <v>-0.60426000000000002</v>
      </c>
      <c r="AE509" s="7">
        <v>1.0228440000000001</v>
      </c>
      <c r="AF509" s="7">
        <v>-1.25176</v>
      </c>
      <c r="AG509" s="7">
        <v>0.56009100000000001</v>
      </c>
      <c r="AH509" s="7">
        <v>-0.1623</v>
      </c>
      <c r="AI509" s="7">
        <v>0.28165200000000001</v>
      </c>
      <c r="AJ509" s="7">
        <v>-1.0294399999999999</v>
      </c>
      <c r="AK509" s="7">
        <v>0.39239800000000002</v>
      </c>
      <c r="AL509" s="7">
        <v>0.15595000000000001</v>
      </c>
      <c r="AM509" s="7">
        <v>0.88805299999999998</v>
      </c>
      <c r="AN509" s="7">
        <v>-1.478E-2</v>
      </c>
      <c r="AO509" s="7">
        <v>-6.0699999999999999E-3</v>
      </c>
      <c r="AP509" s="7">
        <v>1.2512639999999999</v>
      </c>
      <c r="AQ509" s="7">
        <v>0.56509900000000002</v>
      </c>
      <c r="AR509" s="7">
        <v>1.5629409999999999</v>
      </c>
      <c r="AS509" s="7">
        <v>1.8703069999999999</v>
      </c>
      <c r="AT509" s="7">
        <v>2.023819</v>
      </c>
      <c r="AU509" s="7">
        <v>2.1151529999999998</v>
      </c>
      <c r="AV509" s="7">
        <v>0.85155599999999998</v>
      </c>
      <c r="AW509" s="7">
        <v>0.168268</v>
      </c>
      <c r="AX509" s="7">
        <v>0.26604100000000003</v>
      </c>
      <c r="AY509" s="7">
        <v>0.239699</v>
      </c>
      <c r="AZ509" s="7">
        <v>-1.68127</v>
      </c>
      <c r="BA509" s="7">
        <v>-1.8263199999999999</v>
      </c>
      <c r="BB509" s="7">
        <v>0.236208</v>
      </c>
      <c r="BC509" s="7">
        <v>2.367302</v>
      </c>
      <c r="BD509" s="7">
        <v>1.4146650000000001</v>
      </c>
      <c r="BE509" s="7">
        <v>0.55591800000000002</v>
      </c>
      <c r="BF509" s="7">
        <v>-0.42292000000000002</v>
      </c>
      <c r="BG509" s="7">
        <v>-0.10313</v>
      </c>
      <c r="BH509" s="7">
        <v>-0.16136</v>
      </c>
      <c r="BI509" s="7">
        <v>0.64979799999999999</v>
      </c>
      <c r="BJ509" s="12">
        <v>5.40062</v>
      </c>
      <c r="BK509" s="12">
        <v>5.4214260000000003</v>
      </c>
      <c r="BL509" s="12">
        <v>0.541794</v>
      </c>
      <c r="BM509" s="12">
        <v>0.41539700000000002</v>
      </c>
      <c r="BN509" s="12">
        <v>0.42413200000000001</v>
      </c>
    </row>
    <row r="510" spans="1:66" ht="14.35">
      <c r="A510" s="7">
        <v>509</v>
      </c>
      <c r="B510" s="8" t="s">
        <v>3074</v>
      </c>
      <c r="C510" s="8" t="s">
        <v>2280</v>
      </c>
      <c r="D510" s="7">
        <v>2012</v>
      </c>
      <c r="E510" s="8" t="s">
        <v>95</v>
      </c>
      <c r="F510" s="2" t="s">
        <v>95</v>
      </c>
      <c r="G510" s="10" t="s">
        <v>95</v>
      </c>
      <c r="H510" s="9" t="str">
        <f t="shared" si="5"/>
        <v>excited</v>
      </c>
      <c r="I510" s="9"/>
      <c r="J510" s="8" t="s">
        <v>2279</v>
      </c>
      <c r="K510" s="7">
        <v>0.564168</v>
      </c>
      <c r="L510" s="7">
        <v>-1.39768</v>
      </c>
      <c r="M510" s="7">
        <v>-1.16906</v>
      </c>
      <c r="N510" s="7">
        <v>-1.39903</v>
      </c>
      <c r="O510" s="7">
        <v>-0.13209000000000001</v>
      </c>
      <c r="P510" s="7">
        <v>-0.61299000000000003</v>
      </c>
      <c r="Q510" s="7">
        <v>-0.62361999999999995</v>
      </c>
      <c r="R510" s="7">
        <v>-0.74175000000000002</v>
      </c>
      <c r="S510" s="7">
        <v>4.8469999999999999E-2</v>
      </c>
      <c r="T510" s="7">
        <v>-0.53700000000000003</v>
      </c>
      <c r="U510" s="7">
        <v>0.49869000000000002</v>
      </c>
      <c r="V510" s="7">
        <v>-0.58696999999999999</v>
      </c>
      <c r="W510" s="7">
        <v>1.0658209999999999</v>
      </c>
      <c r="X510" s="7">
        <v>-0.53495000000000004</v>
      </c>
      <c r="Y510" s="7">
        <v>-4.8660000000000002E-2</v>
      </c>
      <c r="Z510" s="7">
        <v>-2.7140000000000001E-2</v>
      </c>
      <c r="AA510" s="7">
        <v>1.4743109999999999</v>
      </c>
      <c r="AB510" s="7">
        <v>-0.66783000000000003</v>
      </c>
      <c r="AC510" s="7">
        <v>0.836785</v>
      </c>
      <c r="AD510" s="7">
        <v>-0.72245999999999999</v>
      </c>
      <c r="AE510" s="7">
        <v>1.60277</v>
      </c>
      <c r="AF510" s="7">
        <v>-0.89215999999999995</v>
      </c>
      <c r="AG510" s="7">
        <v>1.5753490000000001</v>
      </c>
      <c r="AH510" s="7">
        <v>-0.13803000000000001</v>
      </c>
      <c r="AI510" s="7">
        <v>1.5572980000000001</v>
      </c>
      <c r="AJ510" s="7">
        <v>-0.23863999999999999</v>
      </c>
      <c r="AK510" s="7">
        <v>1.053906</v>
      </c>
      <c r="AL510" s="7">
        <v>0.400424</v>
      </c>
      <c r="AM510" s="7">
        <v>1.5001409999999999</v>
      </c>
      <c r="AN510" s="7">
        <v>2.3974899999999999</v>
      </c>
      <c r="AO510" s="7">
        <v>0.65996500000000002</v>
      </c>
      <c r="AP510" s="7">
        <v>1.1945190000000001</v>
      </c>
      <c r="AQ510" s="7">
        <v>0.30293500000000001</v>
      </c>
      <c r="AR510" s="7">
        <v>1.8427119999999999</v>
      </c>
      <c r="AS510" s="7">
        <v>0.42842400000000003</v>
      </c>
      <c r="AT510" s="7">
        <v>-0.15035999999999999</v>
      </c>
      <c r="AU510" s="7">
        <v>1.0444089999999999</v>
      </c>
      <c r="AV510" s="7">
        <v>0.189606</v>
      </c>
      <c r="AW510" s="7">
        <v>1.21845</v>
      </c>
      <c r="AX510" s="7">
        <v>1.107389</v>
      </c>
      <c r="AY510" s="7">
        <v>1.2115069999999999</v>
      </c>
      <c r="AZ510" s="7">
        <v>-1.48248</v>
      </c>
      <c r="BA510" s="7">
        <v>-1.5843</v>
      </c>
      <c r="BB510" s="7">
        <v>0.34923799999999999</v>
      </c>
      <c r="BC510" s="7">
        <v>0.87573000000000001</v>
      </c>
      <c r="BD510" s="7">
        <v>0.97947200000000001</v>
      </c>
      <c r="BE510" s="7">
        <v>6.2428999999999998E-2</v>
      </c>
      <c r="BF510" s="7">
        <v>-0.34004000000000001</v>
      </c>
      <c r="BG510" s="7">
        <v>-0.65958000000000006</v>
      </c>
      <c r="BH510" s="7">
        <v>0.42492999999999997</v>
      </c>
      <c r="BI510" s="7">
        <v>6.7135E-2</v>
      </c>
      <c r="BJ510" s="12">
        <v>6.2009100000000004</v>
      </c>
      <c r="BK510" s="12">
        <v>5.4464199999999998</v>
      </c>
      <c r="BL510" s="12">
        <v>0.548377</v>
      </c>
      <c r="BM510" s="12">
        <v>0.37580200000000002</v>
      </c>
      <c r="BN510" s="12">
        <v>0.374274</v>
      </c>
    </row>
    <row r="511" spans="1:66" ht="14.35">
      <c r="A511" s="7">
        <v>510</v>
      </c>
      <c r="B511" s="8" t="s">
        <v>1252</v>
      </c>
      <c r="C511" s="8" t="s">
        <v>3075</v>
      </c>
      <c r="D511" s="7">
        <v>2020</v>
      </c>
      <c r="E511" s="8" t="s">
        <v>79</v>
      </c>
      <c r="F511" s="2" t="s">
        <v>79</v>
      </c>
      <c r="G511" s="10" t="s">
        <v>79</v>
      </c>
      <c r="H511" s="9" t="str">
        <f t="shared" si="5"/>
        <v>happy</v>
      </c>
      <c r="I511" s="9"/>
      <c r="J511" s="8" t="s">
        <v>3672</v>
      </c>
      <c r="K511" s="7">
        <v>1.1118490000000001</v>
      </c>
      <c r="L511" s="7">
        <v>6.0670000000000003E-3</v>
      </c>
      <c r="M511" s="7">
        <v>-0.16694999999999999</v>
      </c>
      <c r="N511" s="7">
        <v>1.0536E-2</v>
      </c>
      <c r="O511" s="7">
        <v>0.573515</v>
      </c>
      <c r="P511" s="7">
        <v>-0.80818999999999996</v>
      </c>
      <c r="Q511" s="7">
        <v>5.5719999999999999E-2</v>
      </c>
      <c r="R511" s="7">
        <v>-1.2770699999999999</v>
      </c>
      <c r="S511" s="7">
        <v>0.37145499999999998</v>
      </c>
      <c r="T511" s="7">
        <v>-0.44816</v>
      </c>
      <c r="U511" s="7">
        <v>1.0386869999999999</v>
      </c>
      <c r="V511" s="7">
        <v>-0.34247</v>
      </c>
      <c r="W511" s="7">
        <v>0.36338300000000001</v>
      </c>
      <c r="X511" s="7">
        <v>-0.26729000000000003</v>
      </c>
      <c r="Y511" s="7">
        <v>0.33701999999999999</v>
      </c>
      <c r="Z511" s="7">
        <v>-0.1226</v>
      </c>
      <c r="AA511" s="7">
        <v>1.014918</v>
      </c>
      <c r="AB511" s="7">
        <v>-0.36243999999999998</v>
      </c>
      <c r="AC511" s="7">
        <v>4.7869000000000002E-2</v>
      </c>
      <c r="AD511" s="7">
        <v>-0.51807999999999998</v>
      </c>
      <c r="AE511" s="7">
        <v>0.96807100000000001</v>
      </c>
      <c r="AF511" s="7">
        <v>-0.47305000000000003</v>
      </c>
      <c r="AG511" s="7">
        <v>1.4382889999999999</v>
      </c>
      <c r="AH511" s="7">
        <v>-0.81918000000000002</v>
      </c>
      <c r="AI511" s="7">
        <v>1.2031639999999999</v>
      </c>
      <c r="AJ511" s="7">
        <v>-0.71704000000000001</v>
      </c>
      <c r="AK511" s="7">
        <v>0.467171</v>
      </c>
      <c r="AL511" s="7">
        <v>1.359272</v>
      </c>
      <c r="AM511" s="7">
        <v>1.3865430000000001</v>
      </c>
      <c r="AN511" s="7">
        <v>0.17154</v>
      </c>
      <c r="AO511" s="7">
        <v>0.117274</v>
      </c>
      <c r="AP511" s="7">
        <v>-5.842E-2</v>
      </c>
      <c r="AQ511" s="7">
        <v>1.22332</v>
      </c>
      <c r="AR511" s="7">
        <v>0.55584900000000004</v>
      </c>
      <c r="AS511" s="7">
        <v>0.14852499999999999</v>
      </c>
      <c r="AT511" s="7">
        <v>0.64505900000000005</v>
      </c>
      <c r="AU511" s="7">
        <v>0.66953200000000002</v>
      </c>
      <c r="AV511" s="7">
        <v>2.3261319999999999</v>
      </c>
      <c r="AW511" s="7">
        <v>1.4779E-2</v>
      </c>
      <c r="AX511" s="7">
        <v>0.55499200000000004</v>
      </c>
      <c r="AY511" s="7">
        <v>0.29617300000000002</v>
      </c>
      <c r="AZ511" s="7">
        <v>-1.5484100000000001</v>
      </c>
      <c r="BA511" s="7">
        <v>-1.7051700000000001</v>
      </c>
      <c r="BB511" s="7">
        <v>-0.10788</v>
      </c>
      <c r="BC511" s="7">
        <v>-7.3450000000000001E-2</v>
      </c>
      <c r="BD511" s="7">
        <v>0.39685500000000001</v>
      </c>
      <c r="BE511" s="7">
        <v>0.251859</v>
      </c>
      <c r="BF511" s="7">
        <v>2.286762</v>
      </c>
      <c r="BG511" s="7">
        <v>2.250785</v>
      </c>
      <c r="BH511" s="7">
        <v>-0.75495000000000001</v>
      </c>
      <c r="BI511" s="7">
        <v>1.718675</v>
      </c>
      <c r="BJ511" s="12">
        <v>6.3396660000000002</v>
      </c>
      <c r="BK511" s="12">
        <v>5.7787369999999996</v>
      </c>
      <c r="BL511" s="12">
        <v>0.41885099999999997</v>
      </c>
      <c r="BM511" s="12">
        <v>0.67832599999999998</v>
      </c>
      <c r="BN511" s="12">
        <v>0.56051600000000001</v>
      </c>
    </row>
    <row r="512" spans="1:66" ht="14.35">
      <c r="A512" s="7">
        <v>511</v>
      </c>
      <c r="B512" s="8" t="s">
        <v>3076</v>
      </c>
      <c r="C512" s="8" t="s">
        <v>2040</v>
      </c>
      <c r="D512" s="7">
        <v>2015</v>
      </c>
      <c r="E512" s="8" t="s">
        <v>63</v>
      </c>
      <c r="F512" s="2" t="s">
        <v>79</v>
      </c>
      <c r="G512" s="9" t="s">
        <v>63</v>
      </c>
      <c r="H512" s="9" t="str">
        <f t="shared" si="5"/>
        <v>romantic</v>
      </c>
      <c r="I512" s="9"/>
      <c r="J512" s="8" t="s">
        <v>3076</v>
      </c>
      <c r="K512" s="7">
        <v>0.55598499999999995</v>
      </c>
      <c r="L512" s="7">
        <v>-0.13747000000000001</v>
      </c>
      <c r="M512" s="7">
        <v>0.61626400000000003</v>
      </c>
      <c r="N512" s="7">
        <v>0.739653</v>
      </c>
      <c r="O512" s="7">
        <v>0.64419999999999999</v>
      </c>
      <c r="P512" s="7">
        <v>-0.12892000000000001</v>
      </c>
      <c r="Q512" s="7">
        <v>-0.11194999999999999</v>
      </c>
      <c r="R512" s="7">
        <v>0.243529</v>
      </c>
      <c r="S512" s="7">
        <v>0.73890699999999998</v>
      </c>
      <c r="T512" s="7">
        <v>1.0228349999999999</v>
      </c>
      <c r="U512" s="7">
        <v>-0.54273000000000005</v>
      </c>
      <c r="V512" s="7">
        <v>0.70847499999999997</v>
      </c>
      <c r="W512" s="7">
        <v>-1.49E-2</v>
      </c>
      <c r="X512" s="7">
        <v>2.4213010000000001</v>
      </c>
      <c r="Y512" s="7">
        <v>-0.42837999999999998</v>
      </c>
      <c r="Z512" s="7">
        <v>0.60596000000000005</v>
      </c>
      <c r="AA512" s="7">
        <v>0.30553599999999997</v>
      </c>
      <c r="AB512" s="7">
        <v>0.46509400000000001</v>
      </c>
      <c r="AC512" s="7">
        <v>-0.13147</v>
      </c>
      <c r="AD512" s="7">
        <v>1.274958</v>
      </c>
      <c r="AE512" s="7">
        <v>3.0321000000000001E-2</v>
      </c>
      <c r="AF512" s="7">
        <v>0.82738100000000003</v>
      </c>
      <c r="AG512" s="7">
        <v>-1.1832</v>
      </c>
      <c r="AH512" s="7">
        <v>0.98277999999999999</v>
      </c>
      <c r="AI512" s="7">
        <v>0.30522100000000002</v>
      </c>
      <c r="AJ512" s="7">
        <v>0.43433699999999997</v>
      </c>
      <c r="AK512" s="7">
        <v>-0.84967000000000004</v>
      </c>
      <c r="AL512" s="7">
        <v>0.36443799999999998</v>
      </c>
      <c r="AM512" s="7">
        <v>-0.88553000000000004</v>
      </c>
      <c r="AN512" s="7">
        <v>-0.12265</v>
      </c>
      <c r="AO512" s="7">
        <v>-0.97482999999999997</v>
      </c>
      <c r="AP512" s="7">
        <v>0.131136</v>
      </c>
      <c r="AQ512" s="7">
        <v>1.3415269999999999</v>
      </c>
      <c r="AR512" s="7">
        <v>-0.69533999999999996</v>
      </c>
      <c r="AS512" s="7">
        <v>-3.6119999999999999E-2</v>
      </c>
      <c r="AT512" s="7">
        <v>-1.0259499999999999</v>
      </c>
      <c r="AU512" s="7">
        <v>6.7766999999999994E-2</v>
      </c>
      <c r="AV512" s="7">
        <v>-0.26534000000000002</v>
      </c>
      <c r="AW512" s="7">
        <v>-0.82689999999999997</v>
      </c>
      <c r="AX512" s="7">
        <v>-0.13325999999999999</v>
      </c>
      <c r="AY512" s="7">
        <v>-0.81769999999999998</v>
      </c>
      <c r="AZ512" s="7">
        <v>-0.25618999999999997</v>
      </c>
      <c r="BA512" s="7">
        <v>-1.41536</v>
      </c>
      <c r="BB512" s="7">
        <v>-0.38</v>
      </c>
      <c r="BC512" s="7">
        <v>1.1828179999999999</v>
      </c>
      <c r="BD512" s="7">
        <v>-1.8090599999999999</v>
      </c>
      <c r="BE512" s="7">
        <v>-0.96426000000000001</v>
      </c>
      <c r="BF512" s="7">
        <v>1.945443</v>
      </c>
      <c r="BG512" s="7">
        <v>2.0663290000000001</v>
      </c>
      <c r="BH512" s="7">
        <v>-0.98297000000000001</v>
      </c>
      <c r="BI512" s="7">
        <v>1.6907220000000001</v>
      </c>
      <c r="BJ512" s="12">
        <v>4.4332820000000002</v>
      </c>
      <c r="BK512" s="12">
        <v>4.4937529999999999</v>
      </c>
      <c r="BL512" s="12">
        <v>0.70963900000000002</v>
      </c>
      <c r="BM512" s="12">
        <v>0.911713</v>
      </c>
      <c r="BN512" s="12">
        <v>0.80077900000000002</v>
      </c>
    </row>
    <row r="513" spans="1:66" ht="14.35">
      <c r="A513" s="7">
        <v>512</v>
      </c>
      <c r="B513" s="8" t="s">
        <v>3077</v>
      </c>
      <c r="C513" s="8" t="s">
        <v>2277</v>
      </c>
      <c r="D513" s="7">
        <v>2023</v>
      </c>
      <c r="E513" s="8" t="s">
        <v>63</v>
      </c>
      <c r="F513" s="2" t="s">
        <v>79</v>
      </c>
      <c r="G513" s="10" t="s">
        <v>79</v>
      </c>
      <c r="H513" s="9" t="str">
        <f t="shared" si="5"/>
        <v>happy</v>
      </c>
      <c r="I513" s="9"/>
      <c r="J513" s="8" t="s">
        <v>3673</v>
      </c>
      <c r="K513" s="7">
        <v>0.65018900000000002</v>
      </c>
      <c r="L513" s="7">
        <v>0.31625199999999998</v>
      </c>
      <c r="M513" s="7">
        <v>-0.17576</v>
      </c>
      <c r="N513" s="7">
        <v>-0.86777000000000004</v>
      </c>
      <c r="O513" s="7">
        <v>0.33000800000000002</v>
      </c>
      <c r="P513" s="7">
        <v>-0.38865</v>
      </c>
      <c r="Q513" s="7">
        <v>-0.87478999999999996</v>
      </c>
      <c r="R513" s="7">
        <v>-0.41405999999999998</v>
      </c>
      <c r="S513" s="7">
        <v>-0.36448000000000003</v>
      </c>
      <c r="T513" s="7">
        <v>0.52812899999999996</v>
      </c>
      <c r="U513" s="7">
        <v>-0.25553999999999999</v>
      </c>
      <c r="V513" s="7">
        <v>0.29539100000000001</v>
      </c>
      <c r="W513" s="7">
        <v>-0.25864999999999999</v>
      </c>
      <c r="X513" s="7">
        <v>0.40868900000000002</v>
      </c>
      <c r="Y513" s="7">
        <v>0.78705000000000003</v>
      </c>
      <c r="Z513" s="7">
        <v>-0.30349999999999999</v>
      </c>
      <c r="AA513" s="7">
        <v>-0.51976</v>
      </c>
      <c r="AB513" s="7">
        <v>1.422385</v>
      </c>
      <c r="AC513" s="7">
        <v>-0.30341000000000001</v>
      </c>
      <c r="AD513" s="7">
        <v>0.14288300000000001</v>
      </c>
      <c r="AE513" s="7">
        <v>-0.16411999999999999</v>
      </c>
      <c r="AF513" s="7">
        <v>0.12126000000000001</v>
      </c>
      <c r="AG513" s="7">
        <v>-0.21124000000000001</v>
      </c>
      <c r="AH513" s="7">
        <v>-0.18978</v>
      </c>
      <c r="AI513" s="7">
        <v>3.1913999999999998E-2</v>
      </c>
      <c r="AJ513" s="7">
        <v>0.33663399999999999</v>
      </c>
      <c r="AK513" s="7">
        <v>-0.57523000000000002</v>
      </c>
      <c r="AL513" s="7">
        <v>0.74328300000000003</v>
      </c>
      <c r="AM513" s="7">
        <v>6.8279999999999993E-2</v>
      </c>
      <c r="AN513" s="7">
        <v>-0.72018000000000004</v>
      </c>
      <c r="AO513" s="7">
        <v>8.4613999999999995E-2</v>
      </c>
      <c r="AP513" s="7">
        <v>-1.02067</v>
      </c>
      <c r="AQ513" s="7">
        <v>-0.31335000000000002</v>
      </c>
      <c r="AR513" s="7">
        <v>-1.4126399999999999</v>
      </c>
      <c r="AS513" s="7">
        <v>-0.16009000000000001</v>
      </c>
      <c r="AT513" s="7">
        <v>1.0727420000000001</v>
      </c>
      <c r="AU513" s="7">
        <v>-0.23913999999999999</v>
      </c>
      <c r="AV513" s="7">
        <v>0.79503900000000005</v>
      </c>
      <c r="AW513" s="7">
        <v>3.2647000000000002E-2</v>
      </c>
      <c r="AX513" s="7">
        <v>0.47013700000000003</v>
      </c>
      <c r="AY513" s="7">
        <v>0.24784600000000001</v>
      </c>
      <c r="AZ513" s="7">
        <v>-1.0176499999999999</v>
      </c>
      <c r="BA513" s="7">
        <v>-1.47516</v>
      </c>
      <c r="BB513" s="7">
        <v>-0.12853999999999999</v>
      </c>
      <c r="BC513" s="7">
        <v>-0.98873</v>
      </c>
      <c r="BD513" s="7">
        <v>1.3150090000000001</v>
      </c>
      <c r="BE513" s="7">
        <v>0.468468</v>
      </c>
      <c r="BF513" s="7">
        <v>0.71469700000000003</v>
      </c>
      <c r="BG513" s="7">
        <v>0.83895799999999998</v>
      </c>
      <c r="BH513" s="7">
        <v>-0.43798999999999999</v>
      </c>
      <c r="BI513" s="7">
        <v>0.782192</v>
      </c>
      <c r="BJ513" s="12">
        <v>5.5792999999999999</v>
      </c>
      <c r="BK513" s="12">
        <v>5.4741119999999999</v>
      </c>
      <c r="BL513" s="12">
        <v>0.41359899999999999</v>
      </c>
      <c r="BM513" s="12">
        <v>0.782752</v>
      </c>
      <c r="BN513" s="12">
        <v>0.60117100000000001</v>
      </c>
    </row>
    <row r="514" spans="1:66" ht="14.35">
      <c r="A514" s="7">
        <v>513</v>
      </c>
      <c r="B514" s="8" t="s">
        <v>1385</v>
      </c>
      <c r="C514" s="8" t="s">
        <v>1386</v>
      </c>
      <c r="D514" s="7">
        <v>2024</v>
      </c>
      <c r="E514" s="8" t="s">
        <v>95</v>
      </c>
      <c r="F514" s="2" t="s">
        <v>95</v>
      </c>
      <c r="G514" s="2" t="s">
        <v>95</v>
      </c>
      <c r="H514" s="9" t="str">
        <f t="shared" si="5"/>
        <v>excited</v>
      </c>
      <c r="I514" s="9"/>
      <c r="J514" s="8" t="s">
        <v>1387</v>
      </c>
      <c r="K514" s="7">
        <v>-13.2788</v>
      </c>
      <c r="L514" s="7">
        <v>-3.6669100000000001</v>
      </c>
      <c r="M514" s="7">
        <v>-3.6887599999999998</v>
      </c>
      <c r="N514" s="7">
        <v>-4.6092700000000004</v>
      </c>
      <c r="O514" s="7">
        <v>0.28555000000000003</v>
      </c>
      <c r="P514" s="7">
        <v>-4.67422</v>
      </c>
      <c r="Q514" s="7">
        <v>-1.8937900000000001</v>
      </c>
      <c r="R514" s="7">
        <v>-5.4163500000000004</v>
      </c>
      <c r="S514" s="7">
        <v>-5.3420000000000002E-2</v>
      </c>
      <c r="T514" s="7">
        <v>-5.0928699999999996</v>
      </c>
      <c r="U514" s="7">
        <v>-0.55554999999999999</v>
      </c>
      <c r="V514" s="7">
        <v>-5.0750200000000003</v>
      </c>
      <c r="W514" s="7">
        <v>0.38947199999999998</v>
      </c>
      <c r="X514" s="7">
        <v>-5.5877800000000004</v>
      </c>
      <c r="Y514" s="7">
        <v>-0.27149000000000001</v>
      </c>
      <c r="Z514" s="7">
        <v>-5.6240300000000003</v>
      </c>
      <c r="AA514" s="7">
        <v>1.09762</v>
      </c>
      <c r="AB514" s="7">
        <v>-5.6562599999999996</v>
      </c>
      <c r="AC514" s="7">
        <v>-0.45606999999999998</v>
      </c>
      <c r="AD514" s="7">
        <v>-5.84572</v>
      </c>
      <c r="AE514" s="7">
        <v>0.85724500000000003</v>
      </c>
      <c r="AF514" s="7">
        <v>-5.9533100000000001</v>
      </c>
      <c r="AG514" s="7">
        <v>-7.0660000000000001E-2</v>
      </c>
      <c r="AH514" s="7">
        <v>-5.8212900000000003</v>
      </c>
      <c r="AI514" s="7">
        <v>0.82295499999999999</v>
      </c>
      <c r="AJ514" s="7">
        <v>-5.5985100000000001</v>
      </c>
      <c r="AK514" s="7">
        <v>-3.33331</v>
      </c>
      <c r="AL514" s="7">
        <v>-3.3596699999999999</v>
      </c>
      <c r="AM514" s="7">
        <v>-3.2862100000000001</v>
      </c>
      <c r="AN514" s="7">
        <v>-3.32361</v>
      </c>
      <c r="AO514" s="7">
        <v>-3.3114400000000002</v>
      </c>
      <c r="AP514" s="7">
        <v>-3.31793</v>
      </c>
      <c r="AQ514" s="7">
        <v>-3.5057700000000001</v>
      </c>
      <c r="AR514" s="7">
        <v>-3.4085299999999998</v>
      </c>
      <c r="AS514" s="7">
        <v>-3.5781800000000001</v>
      </c>
      <c r="AT514" s="7">
        <v>-3.4091</v>
      </c>
      <c r="AU514" s="7">
        <v>-3.4875400000000001</v>
      </c>
      <c r="AV514" s="7">
        <v>-3.5464799999999999</v>
      </c>
      <c r="AW514" s="7">
        <v>-4.0664300000000004</v>
      </c>
      <c r="AX514" s="7">
        <v>-4.9905099999999996</v>
      </c>
      <c r="AY514" s="7">
        <v>-3.7607699999999999</v>
      </c>
      <c r="AZ514" s="7">
        <v>-8.1939600000000006</v>
      </c>
      <c r="BA514" s="7">
        <v>-3.2733500000000002</v>
      </c>
      <c r="BB514" s="7">
        <v>19.718720000000001</v>
      </c>
      <c r="BC514" s="7">
        <v>-4.3447699999999996</v>
      </c>
      <c r="BD514" s="7">
        <v>-3.5450900000000001</v>
      </c>
      <c r="BE514" s="7">
        <v>-6.2201000000000004</v>
      </c>
      <c r="BF514" s="7">
        <v>-2.1699299999999999</v>
      </c>
      <c r="BG514" s="7">
        <v>-1.9550099999999999</v>
      </c>
      <c r="BH514" s="7">
        <v>-2.9820600000000002</v>
      </c>
      <c r="BI514" s="7">
        <v>-3.13489</v>
      </c>
      <c r="BJ514" s="12">
        <v>5.6872749999999996</v>
      </c>
      <c r="BK514" s="12">
        <v>5.0567960000000003</v>
      </c>
      <c r="BL514" s="12">
        <v>0.49948999999999999</v>
      </c>
      <c r="BM514" s="12">
        <v>0.695048</v>
      </c>
      <c r="BN514" s="12">
        <v>0.53724400000000005</v>
      </c>
    </row>
    <row r="515" spans="1:66" ht="14.35">
      <c r="A515" s="7">
        <v>514</v>
      </c>
      <c r="B515" s="8" t="s">
        <v>3078</v>
      </c>
      <c r="C515" s="8" t="s">
        <v>1569</v>
      </c>
      <c r="D515" s="7">
        <v>2011</v>
      </c>
      <c r="E515" s="8" t="s">
        <v>95</v>
      </c>
      <c r="F515" s="2" t="s">
        <v>95</v>
      </c>
      <c r="G515" s="9" t="s">
        <v>95</v>
      </c>
      <c r="H515" s="9" t="str">
        <f t="shared" si="5"/>
        <v>excited</v>
      </c>
      <c r="I515" s="9"/>
      <c r="J515" s="8" t="s">
        <v>3674</v>
      </c>
      <c r="K515" s="7">
        <v>0.90153899999999998</v>
      </c>
      <c r="L515" s="7">
        <v>-0.33967999999999998</v>
      </c>
      <c r="M515" s="7">
        <v>-0.86406000000000005</v>
      </c>
      <c r="N515" s="7">
        <v>0.21551699999999999</v>
      </c>
      <c r="O515" s="7">
        <v>1.0806279999999999</v>
      </c>
      <c r="P515" s="7">
        <v>-0.49134</v>
      </c>
      <c r="Q515" s="7">
        <v>0.76221899999999998</v>
      </c>
      <c r="R515" s="7">
        <v>-0.25279000000000001</v>
      </c>
      <c r="S515" s="7">
        <v>0.82328000000000001</v>
      </c>
      <c r="T515" s="7">
        <v>-0.35182000000000002</v>
      </c>
      <c r="U515" s="7">
        <v>1.9610989999999999</v>
      </c>
      <c r="V515" s="7">
        <v>8.2507999999999998E-2</v>
      </c>
      <c r="W515" s="7">
        <v>0.80874400000000002</v>
      </c>
      <c r="X515" s="7">
        <v>-0.75609000000000004</v>
      </c>
      <c r="Y515" s="7">
        <v>0.47922199999999998</v>
      </c>
      <c r="Z515" s="7">
        <v>-0.31581999999999999</v>
      </c>
      <c r="AA515" s="7">
        <v>1.620838</v>
      </c>
      <c r="AB515" s="7">
        <v>-0.62187000000000003</v>
      </c>
      <c r="AC515" s="7">
        <v>-0.38140000000000002</v>
      </c>
      <c r="AD515" s="7">
        <v>-0.25553999999999999</v>
      </c>
      <c r="AE515" s="7">
        <v>0.71043400000000001</v>
      </c>
      <c r="AF515" s="7">
        <v>-0.25408999999999998</v>
      </c>
      <c r="AG515" s="7">
        <v>0.74037699999999995</v>
      </c>
      <c r="AH515" s="7">
        <v>-0.90922000000000003</v>
      </c>
      <c r="AI515" s="7">
        <v>1.3743840000000001</v>
      </c>
      <c r="AJ515" s="7">
        <v>-0.99261999999999995</v>
      </c>
      <c r="AK515" s="7">
        <v>-7.4700000000000001E-3</v>
      </c>
      <c r="AL515" s="7">
        <v>1.2923249999999999</v>
      </c>
      <c r="AM515" s="7">
        <v>0.856159</v>
      </c>
      <c r="AN515" s="7">
        <v>0.32939299999999999</v>
      </c>
      <c r="AO515" s="7">
        <v>0.45335999999999999</v>
      </c>
      <c r="AP515" s="7">
        <v>0.152722</v>
      </c>
      <c r="AQ515" s="7">
        <v>0.31122899999999998</v>
      </c>
      <c r="AR515" s="7">
        <v>1.9209E-2</v>
      </c>
      <c r="AS515" s="7">
        <v>1.267053</v>
      </c>
      <c r="AT515" s="7">
        <v>1.3015909999999999</v>
      </c>
      <c r="AU515" s="7">
        <v>0.32914300000000002</v>
      </c>
      <c r="AV515" s="7">
        <v>0.25168400000000002</v>
      </c>
      <c r="AW515" s="7">
        <v>0.63065700000000002</v>
      </c>
      <c r="AX515" s="7">
        <v>1.1152599999999999</v>
      </c>
      <c r="AY515" s="7">
        <v>0.97556100000000001</v>
      </c>
      <c r="AZ515" s="7">
        <v>-1.34585</v>
      </c>
      <c r="BA515" s="7">
        <v>-1.69231</v>
      </c>
      <c r="BB515" s="7">
        <v>-5.4769999999999999E-2</v>
      </c>
      <c r="BC515" s="7">
        <v>0.129944</v>
      </c>
      <c r="BD515" s="7">
        <v>1.813086</v>
      </c>
      <c r="BE515" s="7">
        <v>1.2519130000000001</v>
      </c>
      <c r="BF515" s="7">
        <v>1.465241</v>
      </c>
      <c r="BG515" s="7">
        <v>1.0934410000000001</v>
      </c>
      <c r="BH515" s="7">
        <v>-0.46811999999999998</v>
      </c>
      <c r="BI515" s="7">
        <v>1.573941</v>
      </c>
      <c r="BJ515" s="12">
        <v>5.6990860000000003</v>
      </c>
      <c r="BK515" s="12">
        <v>5.8827069999999999</v>
      </c>
      <c r="BL515" s="12">
        <v>0.27490399999999998</v>
      </c>
      <c r="BM515" s="12">
        <v>0.66610199999999997</v>
      </c>
      <c r="BN515" s="12">
        <v>0.46077200000000001</v>
      </c>
    </row>
    <row r="516" spans="1:66" ht="14.35">
      <c r="A516" s="7">
        <v>515</v>
      </c>
      <c r="B516" s="8" t="s">
        <v>3079</v>
      </c>
      <c r="C516" s="8" t="s">
        <v>2280</v>
      </c>
      <c r="D516" s="7">
        <v>2012</v>
      </c>
      <c r="E516" s="8" t="s">
        <v>95</v>
      </c>
      <c r="F516" s="2" t="s">
        <v>95</v>
      </c>
      <c r="G516" s="9" t="s">
        <v>95</v>
      </c>
      <c r="H516" s="9" t="str">
        <f t="shared" si="5"/>
        <v>excited</v>
      </c>
      <c r="I516" s="9"/>
      <c r="J516" s="8" t="s">
        <v>3675</v>
      </c>
      <c r="K516" s="7">
        <v>-4.5699999999999998E-2</v>
      </c>
      <c r="L516" s="7">
        <v>-0.63214999999999999</v>
      </c>
      <c r="M516" s="7">
        <v>-0.68693000000000004</v>
      </c>
      <c r="N516" s="7">
        <v>-0.23343</v>
      </c>
      <c r="O516" s="7">
        <v>0.89799899999999999</v>
      </c>
      <c r="P516" s="7">
        <v>6.5172999999999995E-2</v>
      </c>
      <c r="Q516" s="7">
        <v>-0.91093999999999997</v>
      </c>
      <c r="R516" s="7">
        <v>-0.22883000000000001</v>
      </c>
      <c r="S516" s="7">
        <v>0.71917799999999998</v>
      </c>
      <c r="T516" s="7">
        <v>-9.3179999999999999E-2</v>
      </c>
      <c r="U516" s="7">
        <v>-0.25044</v>
      </c>
      <c r="V516" s="7">
        <v>0.68613000000000002</v>
      </c>
      <c r="W516" s="7">
        <v>0.50783900000000004</v>
      </c>
      <c r="X516" s="7">
        <v>-0.80891000000000002</v>
      </c>
      <c r="Y516" s="7">
        <v>-0.46017999999999998</v>
      </c>
      <c r="Z516" s="7">
        <v>-0.21823999999999999</v>
      </c>
      <c r="AA516" s="7">
        <v>0.350385</v>
      </c>
      <c r="AB516" s="7">
        <v>-3.2620000000000003E-2</v>
      </c>
      <c r="AC516" s="7">
        <v>-0.20488999999999999</v>
      </c>
      <c r="AD516" s="7">
        <v>-0.38146000000000002</v>
      </c>
      <c r="AE516" s="7">
        <v>8.2294000000000006E-2</v>
      </c>
      <c r="AF516" s="7">
        <v>-0.59435000000000004</v>
      </c>
      <c r="AG516" s="7">
        <v>4.1685E-2</v>
      </c>
      <c r="AH516" s="7">
        <v>-0.42268</v>
      </c>
      <c r="AI516" s="7">
        <v>0.78978700000000002</v>
      </c>
      <c r="AJ516" s="7">
        <v>-0.66696999999999995</v>
      </c>
      <c r="AK516" s="7">
        <v>0.89017900000000005</v>
      </c>
      <c r="AL516" s="7">
        <v>-0.33101999999999998</v>
      </c>
      <c r="AM516" s="7">
        <v>-1.8689999999999998E-2</v>
      </c>
      <c r="AN516" s="7">
        <v>-0.2893</v>
      </c>
      <c r="AO516" s="7">
        <v>0.79385099999999997</v>
      </c>
      <c r="AP516" s="7">
        <v>-4.6350000000000002E-2</v>
      </c>
      <c r="AQ516" s="7">
        <v>-0.36564000000000002</v>
      </c>
      <c r="AR516" s="7">
        <v>0.112777</v>
      </c>
      <c r="AS516" s="7">
        <v>0.54426399999999997</v>
      </c>
      <c r="AT516" s="7">
        <v>1.40605</v>
      </c>
      <c r="AU516" s="7">
        <v>0.33140799999999998</v>
      </c>
      <c r="AV516" s="7">
        <v>1.4792460000000001</v>
      </c>
      <c r="AW516" s="7">
        <v>1.2771380000000001</v>
      </c>
      <c r="AX516" s="7">
        <v>1.5306519999999999</v>
      </c>
      <c r="AY516" s="7">
        <v>1.657805</v>
      </c>
      <c r="AZ516" s="7">
        <v>-1.3296699999999999</v>
      </c>
      <c r="BA516" s="7">
        <v>-1.52278</v>
      </c>
      <c r="BB516" s="7">
        <v>0.23316600000000001</v>
      </c>
      <c r="BC516" s="7">
        <v>-0.73058000000000001</v>
      </c>
      <c r="BD516" s="7">
        <v>1.1808689999999999</v>
      </c>
      <c r="BE516" s="7">
        <v>0.63905999999999996</v>
      </c>
      <c r="BF516" s="7">
        <v>-0.76368000000000003</v>
      </c>
      <c r="BG516" s="7">
        <v>-0.73099999999999998</v>
      </c>
      <c r="BH516" s="7">
        <v>0.35819099999999998</v>
      </c>
      <c r="BI516" s="7">
        <v>7.8571000000000002E-2</v>
      </c>
      <c r="BJ516" s="12">
        <v>4.8949809999999996</v>
      </c>
      <c r="BK516" s="12">
        <v>5.17544</v>
      </c>
      <c r="BL516" s="12">
        <v>0.50846000000000002</v>
      </c>
      <c r="BM516" s="12">
        <v>0.68018999999999996</v>
      </c>
      <c r="BN516" s="12">
        <v>0.59436800000000001</v>
      </c>
    </row>
    <row r="517" spans="1:66" ht="14.35">
      <c r="A517" s="7">
        <v>516</v>
      </c>
      <c r="B517" s="8" t="s">
        <v>3080</v>
      </c>
      <c r="C517" s="8" t="s">
        <v>3081</v>
      </c>
      <c r="D517" s="7">
        <v>2008</v>
      </c>
      <c r="E517" s="8" t="s">
        <v>63</v>
      </c>
      <c r="F517" s="2" t="s">
        <v>63</v>
      </c>
      <c r="G517" s="9" t="s">
        <v>63</v>
      </c>
      <c r="H517" s="9" t="str">
        <f t="shared" si="5"/>
        <v>romantic</v>
      </c>
      <c r="I517" s="9"/>
      <c r="J517" s="8" t="s">
        <v>3080</v>
      </c>
      <c r="K517" s="7">
        <v>0.69363600000000003</v>
      </c>
      <c r="L517" s="7">
        <v>0.337584</v>
      </c>
      <c r="M517" s="7">
        <v>-1.2824500000000001</v>
      </c>
      <c r="N517" s="7">
        <v>4.6358999999999997E-2</v>
      </c>
      <c r="O517" s="7">
        <v>0.26221899999999998</v>
      </c>
      <c r="P517" s="7">
        <v>0.59882599999999997</v>
      </c>
      <c r="Q517" s="7">
        <v>1.0341450000000001</v>
      </c>
      <c r="R517" s="7">
        <v>0.45009700000000002</v>
      </c>
      <c r="S517" s="7">
        <v>0.64543300000000003</v>
      </c>
      <c r="T517" s="7">
        <v>0.57142599999999999</v>
      </c>
      <c r="U517" s="7">
        <v>1.137286</v>
      </c>
      <c r="V517" s="7">
        <v>1.2507999999999999</v>
      </c>
      <c r="W517" s="7">
        <v>1.4585729999999999</v>
      </c>
      <c r="X517" s="7">
        <v>0.59789999999999999</v>
      </c>
      <c r="Y517" s="7">
        <v>3.3669999999999999E-2</v>
      </c>
      <c r="Z517" s="7">
        <v>0.81973300000000004</v>
      </c>
      <c r="AA517" s="7">
        <v>-6.7589999999999997E-2</v>
      </c>
      <c r="AB517" s="7">
        <v>1.5500830000000001</v>
      </c>
      <c r="AC517" s="7">
        <v>-0.79571000000000003</v>
      </c>
      <c r="AD517" s="7">
        <v>0.72824299999999997</v>
      </c>
      <c r="AE517" s="7">
        <v>0.44178099999999998</v>
      </c>
      <c r="AF517" s="7">
        <v>6.0861999999999999E-2</v>
      </c>
      <c r="AG517" s="7">
        <v>0.330816</v>
      </c>
      <c r="AH517" s="7">
        <v>0.58603899999999998</v>
      </c>
      <c r="AI517" s="7">
        <v>0.96445099999999995</v>
      </c>
      <c r="AJ517" s="7">
        <v>0.69599599999999995</v>
      </c>
      <c r="AK517" s="7">
        <v>1.8139940000000001</v>
      </c>
      <c r="AL517" s="7">
        <v>0.17397000000000001</v>
      </c>
      <c r="AM517" s="7">
        <v>0.62961100000000003</v>
      </c>
      <c r="AN517" s="7">
        <v>1.563215</v>
      </c>
      <c r="AO517" s="7">
        <v>1.558621</v>
      </c>
      <c r="AP517" s="7">
        <v>2.3038599999999998</v>
      </c>
      <c r="AQ517" s="7">
        <v>0.71174999999999999</v>
      </c>
      <c r="AR517" s="7">
        <v>0.92381199999999997</v>
      </c>
      <c r="AS517" s="7">
        <v>-2.2790000000000001E-2</v>
      </c>
      <c r="AT517" s="7">
        <v>0.84910399999999997</v>
      </c>
      <c r="AU517" s="7">
        <v>1.1679539999999999</v>
      </c>
      <c r="AV517" s="7">
        <v>0.59636999999999996</v>
      </c>
      <c r="AW517" s="7">
        <v>1.0372920000000001</v>
      </c>
      <c r="AX517" s="7">
        <v>0.854653</v>
      </c>
      <c r="AY517" s="7">
        <v>1.014435</v>
      </c>
      <c r="AZ517" s="7">
        <v>-1.28745</v>
      </c>
      <c r="BA517" s="7">
        <v>-1.51468</v>
      </c>
      <c r="BB517" s="7">
        <v>0.26922099999999999</v>
      </c>
      <c r="BC517" s="7">
        <v>-0.25916</v>
      </c>
      <c r="BD517" s="7">
        <v>-1.3707800000000001</v>
      </c>
      <c r="BE517" s="7">
        <v>0.39860200000000001</v>
      </c>
      <c r="BF517" s="7">
        <v>0.462586</v>
      </c>
      <c r="BG517" s="7">
        <v>0.57179000000000002</v>
      </c>
      <c r="BH517" s="7">
        <v>0.90148399999999995</v>
      </c>
      <c r="BI517" s="7">
        <v>0.90480099999999997</v>
      </c>
      <c r="BJ517" s="12">
        <v>5.6020659999999998</v>
      </c>
      <c r="BK517" s="12">
        <v>5.460712</v>
      </c>
      <c r="BL517" s="12">
        <v>0.40237299999999998</v>
      </c>
      <c r="BM517" s="12">
        <v>0.78106399999999998</v>
      </c>
      <c r="BN517" s="12">
        <v>0.330791</v>
      </c>
    </row>
    <row r="518" spans="1:66" ht="14.35">
      <c r="A518" s="7">
        <v>517</v>
      </c>
      <c r="B518" s="8" t="s">
        <v>3082</v>
      </c>
      <c r="C518" s="8" t="s">
        <v>362</v>
      </c>
      <c r="D518" s="7">
        <v>2015</v>
      </c>
      <c r="E518" s="8" t="s">
        <v>63</v>
      </c>
      <c r="F518" s="2" t="s">
        <v>79</v>
      </c>
      <c r="G518" s="9" t="s">
        <v>63</v>
      </c>
      <c r="H518" s="9" t="str">
        <f t="shared" si="5"/>
        <v>romantic</v>
      </c>
      <c r="I518" s="9"/>
      <c r="J518" s="8" t="s">
        <v>3676</v>
      </c>
      <c r="K518" s="7">
        <v>0.65874200000000005</v>
      </c>
      <c r="L518" s="7">
        <v>-0.14438999999999999</v>
      </c>
      <c r="M518" s="7">
        <v>1.0393680000000001</v>
      </c>
      <c r="N518" s="7">
        <v>-0.97074000000000005</v>
      </c>
      <c r="O518" s="7">
        <v>0.47987200000000002</v>
      </c>
      <c r="P518" s="7">
        <v>-0.61950000000000005</v>
      </c>
      <c r="Q518" s="7">
        <v>0.27045999999999998</v>
      </c>
      <c r="R518" s="7">
        <v>-1.2483599999999999</v>
      </c>
      <c r="S518" s="7">
        <v>0.645123</v>
      </c>
      <c r="T518" s="7">
        <v>-0.67047000000000001</v>
      </c>
      <c r="U518" s="7">
        <v>-0.69991999999999999</v>
      </c>
      <c r="V518" s="7">
        <v>-0.61397999999999997</v>
      </c>
      <c r="W518" s="7">
        <v>-0.36087000000000002</v>
      </c>
      <c r="X518" s="7">
        <v>-0.64039999999999997</v>
      </c>
      <c r="Y518" s="7">
        <v>0.140711</v>
      </c>
      <c r="Z518" s="7">
        <v>-0.61817</v>
      </c>
      <c r="AA518" s="7">
        <v>-1.3088200000000001</v>
      </c>
      <c r="AB518" s="7">
        <v>0.18274199999999999</v>
      </c>
      <c r="AC518" s="7">
        <v>0.31974200000000003</v>
      </c>
      <c r="AD518" s="7">
        <v>-0.44317000000000001</v>
      </c>
      <c r="AE518" s="7">
        <v>0.11865100000000001</v>
      </c>
      <c r="AF518" s="7">
        <v>-0.99790999999999996</v>
      </c>
      <c r="AG518" s="7">
        <v>-0.96264000000000005</v>
      </c>
      <c r="AH518" s="7">
        <v>-0.32027</v>
      </c>
      <c r="AI518" s="7">
        <v>0.71115399999999995</v>
      </c>
      <c r="AJ518" s="7">
        <v>-0.49562</v>
      </c>
      <c r="AK518" s="7">
        <v>1.5305329999999999</v>
      </c>
      <c r="AL518" s="7">
        <v>-1.27969</v>
      </c>
      <c r="AM518" s="7">
        <v>-0.85553999999999997</v>
      </c>
      <c r="AN518" s="7">
        <v>-1.2455499999999999</v>
      </c>
      <c r="AO518" s="7">
        <v>0.123721</v>
      </c>
      <c r="AP518" s="7">
        <v>-0.47859000000000002</v>
      </c>
      <c r="AQ518" s="7">
        <v>-1.01111</v>
      </c>
      <c r="AR518" s="7">
        <v>0.51319899999999996</v>
      </c>
      <c r="AS518" s="7">
        <v>-1.2567999999999999</v>
      </c>
      <c r="AT518" s="7">
        <v>-0.78707000000000005</v>
      </c>
      <c r="AU518" s="7">
        <v>-1.28061</v>
      </c>
      <c r="AV518" s="7">
        <v>0.82922600000000002</v>
      </c>
      <c r="AW518" s="7">
        <v>-1.12592</v>
      </c>
      <c r="AX518" s="7">
        <v>-0.45795000000000002</v>
      </c>
      <c r="AY518" s="7">
        <v>-1.15158</v>
      </c>
      <c r="AZ518" s="7">
        <v>-0.72989000000000004</v>
      </c>
      <c r="BA518" s="7">
        <v>-1.6405099999999999</v>
      </c>
      <c r="BB518" s="7">
        <v>-0.39329999999999998</v>
      </c>
      <c r="BC518" s="7">
        <v>0.129944</v>
      </c>
      <c r="BD518" s="7">
        <v>-1.0722700000000001</v>
      </c>
      <c r="BE518" s="7">
        <v>-0.94545000000000001</v>
      </c>
      <c r="BF518" s="7">
        <v>1.4500230000000001</v>
      </c>
      <c r="BG518" s="7">
        <v>0.74022900000000003</v>
      </c>
      <c r="BH518" s="7">
        <v>-1.02983</v>
      </c>
      <c r="BI518" s="7">
        <v>1.2662169999999999</v>
      </c>
      <c r="BJ518" s="12">
        <v>4.5950499999999996</v>
      </c>
      <c r="BK518" s="12">
        <v>4.4940610000000003</v>
      </c>
      <c r="BL518" s="12">
        <v>0.60672899999999996</v>
      </c>
      <c r="BM518" s="12">
        <v>0.93214600000000003</v>
      </c>
      <c r="BN518" s="12">
        <v>0.86237900000000001</v>
      </c>
    </row>
    <row r="519" spans="1:66" ht="14.35">
      <c r="A519" s="7">
        <v>518</v>
      </c>
      <c r="B519" s="8" t="s">
        <v>3083</v>
      </c>
      <c r="C519" s="8" t="s">
        <v>3084</v>
      </c>
      <c r="D519" s="7">
        <v>2022</v>
      </c>
      <c r="E519" s="8" t="s">
        <v>63</v>
      </c>
      <c r="F519" s="2" t="s">
        <v>63</v>
      </c>
      <c r="G519" s="9" t="s">
        <v>63</v>
      </c>
      <c r="H519" s="9" t="str">
        <f t="shared" si="5"/>
        <v>romantic</v>
      </c>
      <c r="I519" s="9"/>
      <c r="J519" s="8" t="s">
        <v>3083</v>
      </c>
      <c r="K519" s="7">
        <v>0.25270399999999998</v>
      </c>
      <c r="L519" s="7">
        <v>0.72851900000000003</v>
      </c>
      <c r="M519" s="7">
        <v>0.111743</v>
      </c>
      <c r="N519" s="7">
        <v>1.3144400000000001</v>
      </c>
      <c r="O519" s="7">
        <v>0.51512000000000002</v>
      </c>
      <c r="P519" s="7">
        <v>0.39649200000000001</v>
      </c>
      <c r="Q519" s="7">
        <v>-1.4701</v>
      </c>
      <c r="R519" s="7">
        <v>0.28610600000000003</v>
      </c>
      <c r="S519" s="7">
        <v>1.8511070000000001</v>
      </c>
      <c r="T519" s="7">
        <v>-5.4039999999999998E-2</v>
      </c>
      <c r="U519" s="7">
        <v>0.60939100000000002</v>
      </c>
      <c r="V519" s="7">
        <v>3.2667570000000001</v>
      </c>
      <c r="W519" s="7">
        <v>1.4170720000000001</v>
      </c>
      <c r="X519" s="7">
        <v>3.6550950000000002</v>
      </c>
      <c r="Y519" s="7">
        <v>0.52436400000000005</v>
      </c>
      <c r="Z519" s="7">
        <v>2.4070510000000001</v>
      </c>
      <c r="AA519" s="7">
        <v>0.213004</v>
      </c>
      <c r="AB519" s="7">
        <v>1.6652690000000001</v>
      </c>
      <c r="AC519" s="7">
        <v>0.39084000000000002</v>
      </c>
      <c r="AD519" s="7">
        <v>1.2852859999999999</v>
      </c>
      <c r="AE519" s="7">
        <v>-0.47051999999999999</v>
      </c>
      <c r="AF519" s="7">
        <v>1.590435</v>
      </c>
      <c r="AG519" s="7">
        <v>-0.21648000000000001</v>
      </c>
      <c r="AH519" s="7">
        <v>1.327388</v>
      </c>
      <c r="AI519" s="7">
        <v>0.17286199999999999</v>
      </c>
      <c r="AJ519" s="7">
        <v>0.22504099999999999</v>
      </c>
      <c r="AK519" s="7">
        <v>-0.95926</v>
      </c>
      <c r="AL519" s="7">
        <v>-0.23383999999999999</v>
      </c>
      <c r="AM519" s="7">
        <v>-0.3513</v>
      </c>
      <c r="AN519" s="7">
        <v>1.478043</v>
      </c>
      <c r="AO519" s="7">
        <v>-0.49542999999999998</v>
      </c>
      <c r="AP519" s="7">
        <v>0.57549499999999998</v>
      </c>
      <c r="AQ519" s="7">
        <v>-0.42603999999999997</v>
      </c>
      <c r="AR519" s="7">
        <v>-1.6187499999999999</v>
      </c>
      <c r="AS519" s="7">
        <v>-0.82611000000000001</v>
      </c>
      <c r="AT519" s="7">
        <v>-1.2769699999999999</v>
      </c>
      <c r="AU519" s="7">
        <v>0.653891</v>
      </c>
      <c r="AV519" s="7">
        <v>-1.34572</v>
      </c>
      <c r="AW519" s="7">
        <v>-0.13628999999999999</v>
      </c>
      <c r="AX519" s="7">
        <v>0.35764200000000002</v>
      </c>
      <c r="AY519" s="7">
        <v>4.1579999999999999E-2</v>
      </c>
      <c r="AZ519" s="7">
        <v>-0.59257000000000004</v>
      </c>
      <c r="BA519" s="7">
        <v>-1.40683</v>
      </c>
      <c r="BB519" s="7">
        <v>-0.23441000000000001</v>
      </c>
      <c r="BC519" s="7">
        <v>0.87573000000000001</v>
      </c>
      <c r="BD519" s="7">
        <v>-0.58003000000000005</v>
      </c>
      <c r="BE519" s="7">
        <v>3.2247999999999999E-2</v>
      </c>
      <c r="BF519" s="7">
        <v>1.2246840000000001</v>
      </c>
      <c r="BG519" s="7">
        <v>0.87409800000000004</v>
      </c>
      <c r="BH519" s="7">
        <v>-0.55733999999999995</v>
      </c>
      <c r="BI519" s="7">
        <v>1.968337</v>
      </c>
      <c r="BJ519" s="12">
        <v>4.383451</v>
      </c>
      <c r="BK519" s="12">
        <v>4.5323120000000001</v>
      </c>
      <c r="BL519" s="12">
        <v>0.602738</v>
      </c>
      <c r="BM519" s="12">
        <v>0.92744499999999996</v>
      </c>
      <c r="BN519" s="12">
        <v>0.61240899999999998</v>
      </c>
    </row>
    <row r="520" spans="1:66" ht="14.35">
      <c r="A520" s="7">
        <v>519</v>
      </c>
      <c r="B520" s="8" t="s">
        <v>3085</v>
      </c>
      <c r="C520" s="8" t="s">
        <v>1615</v>
      </c>
      <c r="D520" s="7">
        <v>2006</v>
      </c>
      <c r="E520" s="8" t="s">
        <v>79</v>
      </c>
      <c r="F520" s="2" t="s">
        <v>79</v>
      </c>
      <c r="G520" s="9" t="s">
        <v>199</v>
      </c>
      <c r="H520" s="9" t="str">
        <f t="shared" si="5"/>
        <v>happy</v>
      </c>
      <c r="I520" s="9"/>
      <c r="J520" s="8" t="s">
        <v>3677</v>
      </c>
      <c r="K520" s="7">
        <v>0.37463800000000003</v>
      </c>
      <c r="L520" s="7">
        <v>-1.396E-2</v>
      </c>
      <c r="M520" s="7">
        <v>-0.501</v>
      </c>
      <c r="N520" s="7">
        <v>-0.60907999999999995</v>
      </c>
      <c r="O520" s="7">
        <v>1.314006</v>
      </c>
      <c r="P520" s="7">
        <v>-0.53561999999999999</v>
      </c>
      <c r="Q520" s="7">
        <v>-0.73995999999999995</v>
      </c>
      <c r="R520" s="7">
        <v>-0.49397000000000002</v>
      </c>
      <c r="S520" s="7">
        <v>0.78637599999999996</v>
      </c>
      <c r="T520" s="7">
        <v>0.24584800000000001</v>
      </c>
      <c r="U520" s="7">
        <v>-0.37592999999999999</v>
      </c>
      <c r="V520" s="7">
        <v>0.55700000000000005</v>
      </c>
      <c r="W520" s="7">
        <v>-0.42082999999999998</v>
      </c>
      <c r="X520" s="7">
        <v>-0.19932</v>
      </c>
      <c r="Y520" s="7">
        <v>-1.04589</v>
      </c>
      <c r="Z520" s="7">
        <v>0.324602</v>
      </c>
      <c r="AA520" s="7">
        <v>-0.72443999999999997</v>
      </c>
      <c r="AB520" s="7">
        <v>1.252418</v>
      </c>
      <c r="AC520" s="7">
        <v>-1.13073</v>
      </c>
      <c r="AD520" s="7">
        <v>0.76059699999999997</v>
      </c>
      <c r="AE520" s="7">
        <v>-1.7076100000000001</v>
      </c>
      <c r="AF520" s="7">
        <v>0.39075100000000001</v>
      </c>
      <c r="AG520" s="7">
        <v>-0.34820000000000001</v>
      </c>
      <c r="AH520" s="7">
        <v>8.1305000000000002E-2</v>
      </c>
      <c r="AI520" s="7">
        <v>-1.09988</v>
      </c>
      <c r="AJ520" s="7">
        <v>0.77669500000000002</v>
      </c>
      <c r="AK520" s="7">
        <v>-1.02833</v>
      </c>
      <c r="AL520" s="7">
        <v>0.55499100000000001</v>
      </c>
      <c r="AM520" s="7">
        <v>-0.55347000000000002</v>
      </c>
      <c r="AN520" s="7">
        <v>-1.1698299999999999</v>
      </c>
      <c r="AO520" s="7">
        <v>0.19448199999999999</v>
      </c>
      <c r="AP520" s="7">
        <v>-0.96784000000000003</v>
      </c>
      <c r="AQ520" s="7">
        <v>0.146234</v>
      </c>
      <c r="AR520" s="7">
        <v>-1.04644</v>
      </c>
      <c r="AS520" s="7">
        <v>0.61438700000000002</v>
      </c>
      <c r="AT520" s="7">
        <v>2.6872950000000002</v>
      </c>
      <c r="AU520" s="7">
        <v>0.24705199999999999</v>
      </c>
      <c r="AV520" s="7">
        <v>-0.41332000000000002</v>
      </c>
      <c r="AW520" s="7">
        <v>0.41196700000000003</v>
      </c>
      <c r="AX520" s="7">
        <v>1.243303</v>
      </c>
      <c r="AY520" s="7">
        <v>1.0879160000000001</v>
      </c>
      <c r="AZ520" s="7">
        <v>-0.86194000000000004</v>
      </c>
      <c r="BA520" s="7">
        <v>-1.4670700000000001</v>
      </c>
      <c r="BB520" s="7">
        <v>0.14735500000000001</v>
      </c>
      <c r="BC520" s="7">
        <v>0.129944</v>
      </c>
      <c r="BD520" s="7">
        <v>-0.30567</v>
      </c>
      <c r="BE520" s="7">
        <v>-0.37618000000000001</v>
      </c>
      <c r="BF520" s="7">
        <v>0.30175600000000002</v>
      </c>
      <c r="BG520" s="7">
        <v>0.10412200000000001</v>
      </c>
      <c r="BH520" s="7">
        <v>-0.37021999999999999</v>
      </c>
      <c r="BI520" s="7">
        <v>0.89178900000000005</v>
      </c>
      <c r="BJ520" s="12">
        <v>4.8564610000000004</v>
      </c>
      <c r="BK520" s="12">
        <v>5.2955459999999999</v>
      </c>
      <c r="BL520" s="12">
        <v>0.47734799999999999</v>
      </c>
      <c r="BM520" s="12">
        <v>0.92858600000000002</v>
      </c>
      <c r="BN520" s="12">
        <v>0.72408700000000004</v>
      </c>
    </row>
    <row r="521" spans="1:66" ht="14.35">
      <c r="A521" s="7">
        <v>520</v>
      </c>
      <c r="B521" s="8" t="s">
        <v>3086</v>
      </c>
      <c r="C521" s="8" t="s">
        <v>261</v>
      </c>
      <c r="D521" s="7">
        <v>1996</v>
      </c>
      <c r="E521" s="8" t="s">
        <v>79</v>
      </c>
      <c r="F521" s="2" t="s">
        <v>79</v>
      </c>
      <c r="G521" s="9" t="s">
        <v>79</v>
      </c>
      <c r="H521" s="9" t="str">
        <f t="shared" si="5"/>
        <v>happy</v>
      </c>
      <c r="I521" s="9"/>
      <c r="J521" s="8" t="s">
        <v>3678</v>
      </c>
      <c r="K521" s="7">
        <v>0.50604899999999997</v>
      </c>
      <c r="L521" s="7">
        <v>-0.19742000000000001</v>
      </c>
      <c r="M521" s="7">
        <v>-1.5789500000000001</v>
      </c>
      <c r="N521" s="7">
        <v>-0.22925999999999999</v>
      </c>
      <c r="O521" s="7">
        <v>-0.1225</v>
      </c>
      <c r="P521" s="7">
        <v>0.38599299999999998</v>
      </c>
      <c r="Q521" s="7">
        <v>0.544987</v>
      </c>
      <c r="R521" s="7">
        <v>-0.14782000000000001</v>
      </c>
      <c r="S521" s="7">
        <v>7.3386000000000007E-2</v>
      </c>
      <c r="T521" s="7">
        <v>-0.39156000000000002</v>
      </c>
      <c r="U521" s="7">
        <v>0.328629</v>
      </c>
      <c r="V521" s="7">
        <v>0.58802200000000004</v>
      </c>
      <c r="W521" s="7">
        <v>0.89991200000000005</v>
      </c>
      <c r="X521" s="7">
        <v>0.30671100000000001</v>
      </c>
      <c r="Y521" s="7">
        <v>1.244094</v>
      </c>
      <c r="Z521" s="7">
        <v>0.316353</v>
      </c>
      <c r="AA521" s="7">
        <v>-0.16556000000000001</v>
      </c>
      <c r="AB521" s="7">
        <v>1.4989969999999999</v>
      </c>
      <c r="AC521" s="7">
        <v>0.20885000000000001</v>
      </c>
      <c r="AD521" s="7">
        <v>1.409761</v>
      </c>
      <c r="AE521" s="7">
        <v>-0.76658999999999999</v>
      </c>
      <c r="AF521" s="7">
        <v>0.61906000000000005</v>
      </c>
      <c r="AG521" s="7">
        <v>-0.73277999999999999</v>
      </c>
      <c r="AH521" s="7">
        <v>1.014062</v>
      </c>
      <c r="AI521" s="7">
        <v>0.93490700000000004</v>
      </c>
      <c r="AJ521" s="7">
        <v>1.276098</v>
      </c>
      <c r="AK521" s="7">
        <v>-0.44900000000000001</v>
      </c>
      <c r="AL521" s="7">
        <v>1.1858580000000001</v>
      </c>
      <c r="AM521" s="7">
        <v>-0.14299999999999999</v>
      </c>
      <c r="AN521" s="7">
        <v>-0.52332999999999996</v>
      </c>
      <c r="AO521" s="7">
        <v>0.36865300000000001</v>
      </c>
      <c r="AP521" s="7">
        <v>-0.28509000000000001</v>
      </c>
      <c r="AQ521" s="7">
        <v>0.44221899999999997</v>
      </c>
      <c r="AR521" s="7">
        <v>-0.50668000000000002</v>
      </c>
      <c r="AS521" s="7">
        <v>0.81063700000000005</v>
      </c>
      <c r="AT521" s="7">
        <v>2.309005</v>
      </c>
      <c r="AU521" s="7">
        <v>-2.4559999999999998E-2</v>
      </c>
      <c r="AV521" s="7">
        <v>-7.8619999999999995E-2</v>
      </c>
      <c r="AW521" s="7">
        <v>1.6920740000000001</v>
      </c>
      <c r="AX521" s="7">
        <v>0.73958699999999999</v>
      </c>
      <c r="AY521" s="7">
        <v>1.238464</v>
      </c>
      <c r="AZ521" s="7">
        <v>-0.73846000000000001</v>
      </c>
      <c r="BA521" s="7">
        <v>-1.51596</v>
      </c>
      <c r="BB521" s="7">
        <v>0.39718199999999998</v>
      </c>
      <c r="BC521" s="7">
        <v>-0.73058000000000001</v>
      </c>
      <c r="BD521" s="7">
        <v>0.92627499999999996</v>
      </c>
      <c r="BE521" s="7">
        <v>1.091655</v>
      </c>
      <c r="BF521" s="7">
        <v>-0.43004999999999999</v>
      </c>
      <c r="BG521" s="7">
        <v>-0.84343999999999997</v>
      </c>
      <c r="BH521" s="7">
        <v>2.2768980000000001</v>
      </c>
      <c r="BI521" s="7">
        <v>4.9222000000000002E-2</v>
      </c>
      <c r="BJ521" s="12">
        <v>5.4336060000000002</v>
      </c>
      <c r="BK521" s="12">
        <v>5.9257210000000002</v>
      </c>
      <c r="BL521" s="12">
        <v>0.31961600000000001</v>
      </c>
      <c r="BM521" s="12">
        <v>0.55232800000000004</v>
      </c>
      <c r="BN521" s="12">
        <v>0.32467600000000002</v>
      </c>
    </row>
    <row r="522" spans="1:66" ht="14.35">
      <c r="A522" s="7">
        <v>521</v>
      </c>
      <c r="B522" s="8" t="s">
        <v>3087</v>
      </c>
      <c r="C522" s="8" t="s">
        <v>3007</v>
      </c>
      <c r="D522" s="7">
        <v>2012</v>
      </c>
      <c r="E522" s="8" t="s">
        <v>63</v>
      </c>
      <c r="F522" s="2" t="s">
        <v>79</v>
      </c>
      <c r="G522" s="9" t="s">
        <v>79</v>
      </c>
      <c r="H522" s="9" t="str">
        <f t="shared" si="5"/>
        <v>happy</v>
      </c>
      <c r="I522" s="9"/>
      <c r="J522" s="8" t="s">
        <v>3007</v>
      </c>
      <c r="K522" s="7">
        <v>0.75418399999999997</v>
      </c>
      <c r="L522" s="7">
        <v>0.43112299999999998</v>
      </c>
      <c r="M522" s="7">
        <v>-0.41275000000000001</v>
      </c>
      <c r="N522" s="7">
        <v>0.81935800000000003</v>
      </c>
      <c r="O522" s="7">
        <v>0.92497399999999996</v>
      </c>
      <c r="P522" s="7">
        <v>0.34403</v>
      </c>
      <c r="Q522" s="7">
        <v>0.21013399999999999</v>
      </c>
      <c r="R522" s="7">
        <v>0.32023099999999999</v>
      </c>
      <c r="S522" s="7">
        <v>0.575187</v>
      </c>
      <c r="T522" s="7">
        <v>0.35198099999999999</v>
      </c>
      <c r="U522" s="7">
        <v>0.12906599999999999</v>
      </c>
      <c r="V522" s="7">
        <v>0.24935299999999999</v>
      </c>
      <c r="W522" s="7">
        <v>0.63827100000000003</v>
      </c>
      <c r="X522" s="7">
        <v>-0.50988</v>
      </c>
      <c r="Y522" s="7">
        <v>0.26043500000000003</v>
      </c>
      <c r="Z522" s="7">
        <v>-0.31370999999999999</v>
      </c>
      <c r="AA522" s="7">
        <v>0.49004700000000001</v>
      </c>
      <c r="AB522" s="7">
        <v>0.15817000000000001</v>
      </c>
      <c r="AC522" s="7">
        <v>0.24788299999999999</v>
      </c>
      <c r="AD522" s="7">
        <v>9.8650000000000002E-2</v>
      </c>
      <c r="AE522" s="7">
        <v>0.87419100000000005</v>
      </c>
      <c r="AF522" s="7">
        <v>0.75680199999999997</v>
      </c>
      <c r="AG522" s="7">
        <v>0.384328</v>
      </c>
      <c r="AH522" s="7">
        <v>6.4959000000000003E-2</v>
      </c>
      <c r="AI522" s="7">
        <v>0.60071699999999995</v>
      </c>
      <c r="AJ522" s="7">
        <v>-0.58381000000000005</v>
      </c>
      <c r="AK522" s="7">
        <v>5.3449999999999999E-3</v>
      </c>
      <c r="AL522" s="7">
        <v>-4.19E-2</v>
      </c>
      <c r="AM522" s="7">
        <v>0.79745999999999995</v>
      </c>
      <c r="AN522" s="7">
        <v>0.74720600000000004</v>
      </c>
      <c r="AO522" s="7">
        <v>2.1759140000000001</v>
      </c>
      <c r="AP522" s="7">
        <v>0.219253</v>
      </c>
      <c r="AQ522" s="7">
        <v>0.53461800000000004</v>
      </c>
      <c r="AR522" s="7">
        <v>0.60441599999999995</v>
      </c>
      <c r="AS522" s="7">
        <v>-0.23568</v>
      </c>
      <c r="AT522" s="7">
        <v>0.42133900000000002</v>
      </c>
      <c r="AU522" s="7">
        <v>5.6566999999999999E-2</v>
      </c>
      <c r="AV522" s="7">
        <v>1.204496</v>
      </c>
      <c r="AW522" s="7">
        <v>0.255247</v>
      </c>
      <c r="AX522" s="7">
        <v>0.76543700000000003</v>
      </c>
      <c r="AY522" s="7">
        <v>0.56274400000000002</v>
      </c>
      <c r="AZ522" s="7">
        <v>-1.10443</v>
      </c>
      <c r="BA522" s="7">
        <v>-1.3519300000000001</v>
      </c>
      <c r="BB522" s="7">
        <v>-0.13389000000000001</v>
      </c>
      <c r="BC522" s="7">
        <v>0.60096700000000003</v>
      </c>
      <c r="BD522" s="7">
        <v>-1.6000000000000001E-4</v>
      </c>
      <c r="BE522" s="7">
        <v>0.37837599999999999</v>
      </c>
      <c r="BF522" s="7">
        <v>1.4767060000000001</v>
      </c>
      <c r="BG522" s="7">
        <v>1.660595</v>
      </c>
      <c r="BH522" s="7">
        <v>-0.40299000000000001</v>
      </c>
      <c r="BI522" s="7">
        <v>1.3549089999999999</v>
      </c>
      <c r="BJ522" s="12">
        <v>6.2132290000000001</v>
      </c>
      <c r="BK522" s="12">
        <v>6.0840480000000001</v>
      </c>
      <c r="BL522" s="12">
        <v>0.37514199999999998</v>
      </c>
      <c r="BM522" s="12">
        <v>0.71682999999999997</v>
      </c>
      <c r="BN522" s="12">
        <v>0.596862</v>
      </c>
    </row>
    <row r="523" spans="1:66" ht="14.35">
      <c r="A523" s="7">
        <v>522</v>
      </c>
      <c r="B523" s="8" t="s">
        <v>3068</v>
      </c>
      <c r="C523" s="8" t="s">
        <v>3068</v>
      </c>
      <c r="D523" s="7">
        <v>2014</v>
      </c>
      <c r="E523" s="8" t="s">
        <v>199</v>
      </c>
      <c r="F523" s="2" t="s">
        <v>79</v>
      </c>
      <c r="G523" s="9" t="s">
        <v>79</v>
      </c>
      <c r="H523" s="9" t="str">
        <f t="shared" si="5"/>
        <v>happy</v>
      </c>
      <c r="I523" s="9"/>
      <c r="J523" s="8" t="s">
        <v>3068</v>
      </c>
      <c r="K523" s="7">
        <v>1.301412</v>
      </c>
      <c r="L523" s="7">
        <v>0.163794</v>
      </c>
      <c r="M523" s="7">
        <v>-0.78444999999999998</v>
      </c>
      <c r="N523" s="7">
        <v>-0.17607999999999999</v>
      </c>
      <c r="O523" s="7">
        <v>0.291294</v>
      </c>
      <c r="P523" s="7">
        <v>-0.22442999999999999</v>
      </c>
      <c r="Q523" s="7">
        <v>0.42897800000000003</v>
      </c>
      <c r="R523" s="7">
        <v>-0.25538</v>
      </c>
      <c r="S523" s="7">
        <v>0.65730999999999995</v>
      </c>
      <c r="T523" s="7">
        <v>-0.38507999999999998</v>
      </c>
      <c r="U523" s="7">
        <v>0.97157700000000002</v>
      </c>
      <c r="V523" s="7">
        <v>-1.61734</v>
      </c>
      <c r="W523" s="7">
        <v>0.72704500000000005</v>
      </c>
      <c r="X523" s="7">
        <v>-1.21661</v>
      </c>
      <c r="Y523" s="7">
        <v>0.90197400000000005</v>
      </c>
      <c r="Z523" s="7">
        <v>-0.89768999999999999</v>
      </c>
      <c r="AA523" s="7">
        <v>0.99448099999999995</v>
      </c>
      <c r="AB523" s="7">
        <v>-1.3268800000000001</v>
      </c>
      <c r="AC523" s="7">
        <v>0.80520700000000001</v>
      </c>
      <c r="AD523" s="7">
        <v>-1.5556000000000001</v>
      </c>
      <c r="AE523" s="7">
        <v>0.65789900000000001</v>
      </c>
      <c r="AF523" s="7">
        <v>-1.35311</v>
      </c>
      <c r="AG523" s="7">
        <v>0.55857299999999999</v>
      </c>
      <c r="AH523" s="7">
        <v>-0.61029</v>
      </c>
      <c r="AI523" s="7">
        <v>0.76881200000000005</v>
      </c>
      <c r="AJ523" s="7">
        <v>-1.25376</v>
      </c>
      <c r="AK523" s="7">
        <v>0.13753799999999999</v>
      </c>
      <c r="AL523" s="7">
        <v>1.1418109999999999</v>
      </c>
      <c r="AM523" s="7">
        <v>2.2291840000000001</v>
      </c>
      <c r="AN523" s="7">
        <v>0.936724</v>
      </c>
      <c r="AO523" s="7">
        <v>1.169718</v>
      </c>
      <c r="AP523" s="7">
        <v>0.36941499999999999</v>
      </c>
      <c r="AQ523" s="7">
        <v>1.135837</v>
      </c>
      <c r="AR523" s="7">
        <v>0.771397</v>
      </c>
      <c r="AS523" s="7">
        <v>1.0546009999999999</v>
      </c>
      <c r="AT523" s="7">
        <v>2.0356610000000002</v>
      </c>
      <c r="AU523" s="7">
        <v>0.63936199999999999</v>
      </c>
      <c r="AV523" s="7">
        <v>0.65776900000000005</v>
      </c>
      <c r="AW523" s="7">
        <v>0.72312399999999999</v>
      </c>
      <c r="AX523" s="7">
        <v>0.85591300000000003</v>
      </c>
      <c r="AY523" s="7">
        <v>0.90381999999999996</v>
      </c>
      <c r="AZ523" s="7">
        <v>-1.9275</v>
      </c>
      <c r="BA523" s="7">
        <v>-1.7901499999999999</v>
      </c>
      <c r="BB523" s="7">
        <v>0.21731300000000001</v>
      </c>
      <c r="BC523" s="7">
        <v>-2.0528400000000002</v>
      </c>
      <c r="BD523" s="7">
        <v>0.919983</v>
      </c>
      <c r="BE523" s="7">
        <v>0.95343900000000004</v>
      </c>
      <c r="BF523" s="7">
        <v>1.7590239999999999</v>
      </c>
      <c r="BG523" s="7">
        <v>2.0457800000000002</v>
      </c>
      <c r="BH523" s="7">
        <v>0.22766600000000001</v>
      </c>
      <c r="BI523" s="7">
        <v>1.846298</v>
      </c>
      <c r="BJ523" s="12">
        <v>6.5263489999999997</v>
      </c>
      <c r="BK523" s="12">
        <v>6.1519019999999998</v>
      </c>
      <c r="BL523" s="12">
        <v>0.32451200000000002</v>
      </c>
      <c r="BM523" s="12">
        <v>0.395949</v>
      </c>
      <c r="BN523" s="12">
        <v>0.422873</v>
      </c>
    </row>
    <row r="524" spans="1:66" ht="14.35">
      <c r="A524" s="7">
        <v>523</v>
      </c>
      <c r="B524" s="8" t="s">
        <v>3088</v>
      </c>
      <c r="C524" s="8" t="s">
        <v>3089</v>
      </c>
      <c r="D524" s="7">
        <v>2020</v>
      </c>
      <c r="E524" s="8" t="s">
        <v>79</v>
      </c>
      <c r="F524" s="2" t="s">
        <v>79</v>
      </c>
      <c r="G524" s="9" t="s">
        <v>114</v>
      </c>
      <c r="H524" s="9" t="str">
        <f t="shared" si="5"/>
        <v>happy</v>
      </c>
      <c r="I524" s="9"/>
      <c r="J524" s="8" t="s">
        <v>3089</v>
      </c>
      <c r="K524" s="7">
        <v>0.41647200000000001</v>
      </c>
      <c r="L524" s="7">
        <v>0.11903</v>
      </c>
      <c r="M524" s="7">
        <v>-0.66432999999999998</v>
      </c>
      <c r="N524" s="7">
        <v>-0.45039000000000001</v>
      </c>
      <c r="O524" s="7">
        <v>1.434188</v>
      </c>
      <c r="P524" s="7">
        <v>-0.49892999999999998</v>
      </c>
      <c r="Q524" s="7">
        <v>0.46963700000000003</v>
      </c>
      <c r="R524" s="7">
        <v>-0.29787000000000002</v>
      </c>
      <c r="S524" s="7">
        <v>0.56564800000000004</v>
      </c>
      <c r="T524" s="7">
        <v>-2.5399999999999999E-2</v>
      </c>
      <c r="U524" s="7">
        <v>0.53966999999999998</v>
      </c>
      <c r="V524" s="7">
        <v>6.2139999999999999E-3</v>
      </c>
      <c r="W524" s="7">
        <v>0.26542900000000003</v>
      </c>
      <c r="X524" s="7">
        <v>-0.56471000000000005</v>
      </c>
      <c r="Y524" s="7">
        <v>0.58468600000000004</v>
      </c>
      <c r="Z524" s="7">
        <v>-0.43615999999999999</v>
      </c>
      <c r="AA524" s="7">
        <v>0.45950299999999999</v>
      </c>
      <c r="AB524" s="7">
        <v>0.33244200000000002</v>
      </c>
      <c r="AC524" s="7">
        <v>0.53300099999999995</v>
      </c>
      <c r="AD524" s="7">
        <v>-0.17043</v>
      </c>
      <c r="AE524" s="7">
        <v>1.086776</v>
      </c>
      <c r="AF524" s="7">
        <v>-0.32044</v>
      </c>
      <c r="AG524" s="7">
        <v>0.692631</v>
      </c>
      <c r="AH524" s="7">
        <v>-5.7869999999999998E-2</v>
      </c>
      <c r="AI524" s="7">
        <v>0.96481399999999995</v>
      </c>
      <c r="AJ524" s="7">
        <v>-0.53486999999999996</v>
      </c>
      <c r="AK524" s="7">
        <v>0.98353800000000002</v>
      </c>
      <c r="AL524" s="7">
        <v>0.72098700000000004</v>
      </c>
      <c r="AM524" s="7">
        <v>1.484021</v>
      </c>
      <c r="AN524" s="7">
        <v>0.116998</v>
      </c>
      <c r="AO524" s="7">
        <v>2.7737999999999999E-2</v>
      </c>
      <c r="AP524" s="7">
        <v>-0.67976000000000003</v>
      </c>
      <c r="AQ524" s="7">
        <v>0.30642000000000003</v>
      </c>
      <c r="AR524" s="7">
        <v>1.227978</v>
      </c>
      <c r="AS524" s="7">
        <v>-0.39956999999999998</v>
      </c>
      <c r="AT524" s="7">
        <v>-0.24242</v>
      </c>
      <c r="AU524" s="7">
        <v>-0.31179000000000001</v>
      </c>
      <c r="AV524" s="7">
        <v>1.416431</v>
      </c>
      <c r="AW524" s="7">
        <v>0.39333099999999999</v>
      </c>
      <c r="AX524" s="7">
        <v>1.087739</v>
      </c>
      <c r="AY524" s="7">
        <v>0.93488499999999997</v>
      </c>
      <c r="AZ524" s="7">
        <v>-1.25617</v>
      </c>
      <c r="BA524" s="7">
        <v>-1.6040099999999999</v>
      </c>
      <c r="BB524" s="7">
        <v>0.22175600000000001</v>
      </c>
      <c r="BC524" s="7">
        <v>-0.73058000000000001</v>
      </c>
      <c r="BD524" s="7">
        <v>2.1649310000000002</v>
      </c>
      <c r="BE524" s="7">
        <v>1.4694339999999999</v>
      </c>
      <c r="BF524" s="7">
        <v>0.577878</v>
      </c>
      <c r="BG524" s="7">
        <v>0.55595300000000003</v>
      </c>
      <c r="BH524" s="7">
        <v>-0.58265</v>
      </c>
      <c r="BI524" s="7">
        <v>1.244394</v>
      </c>
      <c r="BJ524" s="12">
        <v>6.1340159999999999</v>
      </c>
      <c r="BK524" s="12">
        <v>6.1407610000000004</v>
      </c>
      <c r="BL524" s="12">
        <v>0.40115200000000001</v>
      </c>
      <c r="BM524" s="12">
        <v>0.63618200000000003</v>
      </c>
      <c r="BN524" s="12">
        <v>0.60917900000000003</v>
      </c>
    </row>
    <row r="525" spans="1:66" ht="14.35">
      <c r="A525" s="7">
        <v>524</v>
      </c>
      <c r="B525" s="8" t="s">
        <v>3090</v>
      </c>
      <c r="C525" s="8" t="s">
        <v>3070</v>
      </c>
      <c r="D525" s="7">
        <v>2023</v>
      </c>
      <c r="E525" s="8" t="s">
        <v>63</v>
      </c>
      <c r="F525" s="2" t="s">
        <v>63</v>
      </c>
      <c r="G525" s="9" t="s">
        <v>63</v>
      </c>
      <c r="H525" s="9" t="str">
        <f t="shared" si="5"/>
        <v>romantic</v>
      </c>
      <c r="I525" s="9"/>
      <c r="J525" s="8" t="s">
        <v>3679</v>
      </c>
      <c r="K525" s="7">
        <v>0.82510899999999998</v>
      </c>
      <c r="L525" s="7">
        <v>0.202319</v>
      </c>
      <c r="M525" s="7">
        <v>0.43344199999999999</v>
      </c>
      <c r="N525" s="7">
        <v>-0.11973</v>
      </c>
      <c r="O525" s="7">
        <v>0.226715</v>
      </c>
      <c r="P525" s="7">
        <v>-0.3276</v>
      </c>
      <c r="Q525" s="7">
        <v>-1.1511199999999999</v>
      </c>
      <c r="R525" s="7">
        <v>0.22803200000000001</v>
      </c>
      <c r="S525" s="7">
        <v>0.85263800000000001</v>
      </c>
      <c r="T525" s="7">
        <v>4.4323000000000001E-2</v>
      </c>
      <c r="U525" s="7">
        <v>-0.11212</v>
      </c>
      <c r="V525" s="7">
        <v>-0.40028999999999998</v>
      </c>
      <c r="W525" s="7">
        <v>0.58055500000000004</v>
      </c>
      <c r="X525" s="7">
        <v>0.48189100000000001</v>
      </c>
      <c r="Y525" s="7">
        <v>0.26050400000000001</v>
      </c>
      <c r="Z525" s="7">
        <v>-0.28189999999999998</v>
      </c>
      <c r="AA525" s="7">
        <v>0.45114599999999999</v>
      </c>
      <c r="AB525" s="7">
        <v>-0.1018</v>
      </c>
      <c r="AC525" s="7">
        <v>0.96259600000000001</v>
      </c>
      <c r="AD525" s="7">
        <v>-9.9580000000000002E-2</v>
      </c>
      <c r="AE525" s="7">
        <v>1.184598</v>
      </c>
      <c r="AF525" s="7">
        <v>-0.24876999999999999</v>
      </c>
      <c r="AG525" s="7">
        <v>0.85714199999999996</v>
      </c>
      <c r="AH525" s="7">
        <v>-0.42735000000000001</v>
      </c>
      <c r="AI525" s="7">
        <v>0.84466699999999995</v>
      </c>
      <c r="AJ525" s="7">
        <v>-0.96536</v>
      </c>
      <c r="AK525" s="7">
        <v>2.5193E-2</v>
      </c>
      <c r="AL525" s="7">
        <v>1.0607E-2</v>
      </c>
      <c r="AM525" s="7">
        <v>1.2303980000000001</v>
      </c>
      <c r="AN525" s="7">
        <v>0.27145999999999998</v>
      </c>
      <c r="AO525" s="7">
        <v>0.44981700000000002</v>
      </c>
      <c r="AP525" s="7">
        <v>1.144889</v>
      </c>
      <c r="AQ525" s="7">
        <v>0.91065200000000002</v>
      </c>
      <c r="AR525" s="7">
        <v>2.2473290000000001</v>
      </c>
      <c r="AS525" s="7">
        <v>0.45280700000000002</v>
      </c>
      <c r="AT525" s="7">
        <v>0.83446399999999998</v>
      </c>
      <c r="AU525" s="7">
        <v>9.3538999999999997E-2</v>
      </c>
      <c r="AV525" s="7">
        <v>-0.55755999999999994</v>
      </c>
      <c r="AW525" s="7">
        <v>-0.38378000000000001</v>
      </c>
      <c r="AX525" s="7">
        <v>0.21549599999999999</v>
      </c>
      <c r="AY525" s="7">
        <v>-0.38192999999999999</v>
      </c>
      <c r="AZ525" s="7">
        <v>-1.3756600000000001</v>
      </c>
      <c r="BA525" s="7">
        <v>-1.5621799999999999</v>
      </c>
      <c r="BB525" s="7">
        <v>-5.6849999999999998E-2</v>
      </c>
      <c r="BC525" s="7">
        <v>-0.4294</v>
      </c>
      <c r="BD525" s="7">
        <v>-6.0229999999999999E-2</v>
      </c>
      <c r="BE525" s="7">
        <v>0.21829000000000001</v>
      </c>
      <c r="BF525" s="7">
        <v>1.249123</v>
      </c>
      <c r="BG525" s="7">
        <v>1.021595</v>
      </c>
      <c r="BH525" s="7">
        <v>-0.63436999999999999</v>
      </c>
      <c r="BI525" s="7">
        <v>1.2519340000000001</v>
      </c>
      <c r="BJ525" s="12">
        <v>5.8737490000000001</v>
      </c>
      <c r="BK525" s="12">
        <v>5.308046</v>
      </c>
      <c r="BL525" s="12">
        <v>0.478767</v>
      </c>
      <c r="BM525" s="12">
        <v>0.71349700000000005</v>
      </c>
      <c r="BN525" s="12">
        <v>0.538435</v>
      </c>
    </row>
    <row r="526" spans="1:66" ht="14.35">
      <c r="A526" s="7">
        <v>525</v>
      </c>
      <c r="B526" s="8" t="s">
        <v>3091</v>
      </c>
      <c r="C526" s="8" t="s">
        <v>3092</v>
      </c>
      <c r="D526" s="7">
        <v>2012</v>
      </c>
      <c r="E526" s="8" t="s">
        <v>95</v>
      </c>
      <c r="F526" s="2" t="s">
        <v>79</v>
      </c>
      <c r="G526" s="9" t="s">
        <v>95</v>
      </c>
      <c r="H526" s="9" t="str">
        <f t="shared" si="5"/>
        <v>excited</v>
      </c>
      <c r="I526" s="9"/>
      <c r="J526" s="8" t="s">
        <v>3091</v>
      </c>
      <c r="K526" s="7">
        <v>0.167437</v>
      </c>
      <c r="L526" s="7">
        <v>0.58956500000000001</v>
      </c>
      <c r="M526" s="7">
        <v>-0.71043000000000001</v>
      </c>
      <c r="N526" s="7">
        <v>-0.91815999999999998</v>
      </c>
      <c r="O526" s="7">
        <v>0.69638199999999995</v>
      </c>
      <c r="P526" s="7">
        <v>-0.59450999999999998</v>
      </c>
      <c r="Q526" s="7">
        <v>-0.78681999999999996</v>
      </c>
      <c r="R526" s="7">
        <v>-0.17446999999999999</v>
      </c>
      <c r="S526" s="7">
        <v>0.50301499999999999</v>
      </c>
      <c r="T526" s="7">
        <v>-0.85065999999999997</v>
      </c>
      <c r="U526" s="7">
        <v>1.241493</v>
      </c>
      <c r="V526" s="7">
        <v>4.8586999999999998E-2</v>
      </c>
      <c r="W526" s="7">
        <v>0.35132999999999998</v>
      </c>
      <c r="X526" s="7">
        <v>0.226385</v>
      </c>
      <c r="Y526" s="7">
        <v>0.29233700000000001</v>
      </c>
      <c r="Z526" s="7">
        <v>-0.65295999999999998</v>
      </c>
      <c r="AA526" s="7">
        <v>1.8365880000000001</v>
      </c>
      <c r="AB526" s="7">
        <v>-0.25197000000000003</v>
      </c>
      <c r="AC526" s="7">
        <v>1.489312</v>
      </c>
      <c r="AD526" s="7">
        <v>-0.38763999999999998</v>
      </c>
      <c r="AE526" s="7">
        <v>1.292279</v>
      </c>
      <c r="AF526" s="7">
        <v>-0.52819000000000005</v>
      </c>
      <c r="AG526" s="7">
        <v>0.98819500000000005</v>
      </c>
      <c r="AH526" s="7">
        <v>-0.34211999999999998</v>
      </c>
      <c r="AI526" s="7">
        <v>1.139413</v>
      </c>
      <c r="AJ526" s="7">
        <v>-0.88612000000000002</v>
      </c>
      <c r="AK526" s="7">
        <v>1.549604</v>
      </c>
      <c r="AL526" s="7">
        <v>-0.44363000000000002</v>
      </c>
      <c r="AM526" s="7">
        <v>-0.68388000000000004</v>
      </c>
      <c r="AN526" s="7">
        <v>0.19938</v>
      </c>
      <c r="AO526" s="7">
        <v>0.30219200000000002</v>
      </c>
      <c r="AP526" s="7">
        <v>2.1890239999999999</v>
      </c>
      <c r="AQ526" s="7">
        <v>0.59215200000000001</v>
      </c>
      <c r="AR526" s="7">
        <v>1.2125950000000001</v>
      </c>
      <c r="AS526" s="7">
        <v>1.8868069999999999</v>
      </c>
      <c r="AT526" s="7">
        <v>1.0429029999999999</v>
      </c>
      <c r="AU526" s="7">
        <v>0.82475100000000001</v>
      </c>
      <c r="AV526" s="7">
        <v>0.40269300000000002</v>
      </c>
      <c r="AW526" s="7">
        <v>0.69605799999999995</v>
      </c>
      <c r="AX526" s="7">
        <v>1.1389089999999999</v>
      </c>
      <c r="AY526" s="7">
        <v>1.122053</v>
      </c>
      <c r="AZ526" s="7">
        <v>-1.7842800000000001</v>
      </c>
      <c r="BA526" s="7">
        <v>-1.69712</v>
      </c>
      <c r="BB526" s="7">
        <v>8.0379000000000006E-2</v>
      </c>
      <c r="BC526" s="7">
        <v>0.60096700000000003</v>
      </c>
      <c r="BD526" s="7">
        <v>-0.47275</v>
      </c>
      <c r="BE526" s="7">
        <v>-0.25258999999999998</v>
      </c>
      <c r="BF526" s="7">
        <v>-6.1749999999999999E-2</v>
      </c>
      <c r="BG526" s="7">
        <v>0.48421399999999998</v>
      </c>
      <c r="BH526" s="7">
        <v>-0.26118000000000002</v>
      </c>
      <c r="BI526" s="7">
        <v>-0.67066999999999999</v>
      </c>
      <c r="BJ526" s="12">
        <v>6.2519450000000001</v>
      </c>
      <c r="BK526" s="12">
        <v>5.4067309999999997</v>
      </c>
      <c r="BL526" s="12">
        <v>0.55493899999999996</v>
      </c>
      <c r="BM526" s="12">
        <v>0.60224999999999995</v>
      </c>
      <c r="BN526" s="12">
        <v>0.47411399999999998</v>
      </c>
    </row>
    <row r="527" spans="1:66" ht="14.35">
      <c r="A527" s="7">
        <v>526</v>
      </c>
      <c r="B527" s="8" t="s">
        <v>1135</v>
      </c>
      <c r="C527" s="8" t="s">
        <v>82</v>
      </c>
      <c r="D527" s="7">
        <v>2017</v>
      </c>
      <c r="E527" s="8" t="s">
        <v>79</v>
      </c>
      <c r="F527" s="2" t="s">
        <v>79</v>
      </c>
      <c r="G527" s="9" t="s">
        <v>114</v>
      </c>
      <c r="H527" s="9" t="str">
        <f t="shared" si="5"/>
        <v>happy</v>
      </c>
      <c r="I527" s="9"/>
      <c r="J527" s="8" t="s">
        <v>1135</v>
      </c>
      <c r="K527" s="7">
        <v>0.84179499999999996</v>
      </c>
      <c r="L527" s="7">
        <v>0.92930400000000002</v>
      </c>
      <c r="M527" s="7">
        <v>1.0007969999999999</v>
      </c>
      <c r="N527" s="7">
        <v>-0.16158</v>
      </c>
      <c r="O527" s="7">
        <v>0.694743</v>
      </c>
      <c r="P527" s="7">
        <v>-0.83667999999999998</v>
      </c>
      <c r="Q527" s="7">
        <v>8.7942000000000006E-2</v>
      </c>
      <c r="R527" s="7">
        <v>-1.3006</v>
      </c>
      <c r="S527" s="7">
        <v>0.86067300000000002</v>
      </c>
      <c r="T527" s="7">
        <v>-1.5732600000000001</v>
      </c>
      <c r="U527" s="7">
        <v>7.7470999999999998E-2</v>
      </c>
      <c r="V527" s="7">
        <v>-1.54819</v>
      </c>
      <c r="W527" s="7">
        <v>-0.47150999999999998</v>
      </c>
      <c r="X527" s="7">
        <v>-0.93652000000000002</v>
      </c>
      <c r="Y527" s="7">
        <v>0.15849299999999999</v>
      </c>
      <c r="Z527" s="7">
        <v>-1.09996</v>
      </c>
      <c r="AA527" s="7">
        <v>0.89718699999999996</v>
      </c>
      <c r="AB527" s="7">
        <v>-0.53466999999999998</v>
      </c>
      <c r="AC527" s="7">
        <v>-0.61326000000000003</v>
      </c>
      <c r="AD527" s="7">
        <v>-0.62771999999999994</v>
      </c>
      <c r="AE527" s="7">
        <v>7.7158000000000004E-2</v>
      </c>
      <c r="AF527" s="7">
        <v>-0.13521</v>
      </c>
      <c r="AG527" s="7">
        <v>-0.79403000000000001</v>
      </c>
      <c r="AH527" s="7">
        <v>-0.40941</v>
      </c>
      <c r="AI527" s="7">
        <v>0.32764500000000002</v>
      </c>
      <c r="AJ527" s="7">
        <v>-1.27061</v>
      </c>
      <c r="AK527" s="7">
        <v>0.66609600000000002</v>
      </c>
      <c r="AL527" s="7">
        <v>-0.40444000000000002</v>
      </c>
      <c r="AM527" s="7">
        <v>0.41351500000000002</v>
      </c>
      <c r="AN527" s="7">
        <v>-0.56913000000000002</v>
      </c>
      <c r="AO527" s="7">
        <v>1.065334</v>
      </c>
      <c r="AP527" s="7">
        <v>-0.69591000000000003</v>
      </c>
      <c r="AQ527" s="7">
        <v>-0.46128999999999998</v>
      </c>
      <c r="AR527" s="7">
        <v>0.583368</v>
      </c>
      <c r="AS527" s="7">
        <v>-0.20712</v>
      </c>
      <c r="AT527" s="7">
        <v>1.254386</v>
      </c>
      <c r="AU527" s="7">
        <v>-0.56862999999999997</v>
      </c>
      <c r="AV527" s="7">
        <v>0.31585000000000002</v>
      </c>
      <c r="AW527" s="7">
        <v>-1.1763300000000001</v>
      </c>
      <c r="AX527" s="7">
        <v>-0.34073999999999999</v>
      </c>
      <c r="AY527" s="7">
        <v>-1.1371100000000001</v>
      </c>
      <c r="AZ527" s="7">
        <v>-1.04244</v>
      </c>
      <c r="BA527" s="7">
        <v>-1.6447799999999999</v>
      </c>
      <c r="BB527" s="7">
        <v>-0.40253</v>
      </c>
      <c r="BC527" s="7">
        <v>0.35367999999999999</v>
      </c>
      <c r="BD527" s="7">
        <v>-0.18407999999999999</v>
      </c>
      <c r="BE527" s="7">
        <v>-0.97584000000000004</v>
      </c>
      <c r="BF527" s="7">
        <v>2.549051</v>
      </c>
      <c r="BG527" s="7">
        <v>2.5384139999999999</v>
      </c>
      <c r="BH527" s="7">
        <v>-1.1536900000000001</v>
      </c>
      <c r="BI527" s="7">
        <v>1.390406</v>
      </c>
      <c r="BJ527" s="12">
        <v>4.7328010000000003</v>
      </c>
      <c r="BK527" s="12">
        <v>4.5246870000000001</v>
      </c>
      <c r="BL527" s="12">
        <v>0.56411299999999998</v>
      </c>
      <c r="BM527" s="12">
        <v>0.93974299999999999</v>
      </c>
      <c r="BN527" s="12">
        <v>0.90395300000000001</v>
      </c>
    </row>
    <row r="528" spans="1:66" ht="14.35">
      <c r="A528" s="7">
        <v>527</v>
      </c>
      <c r="B528" s="8" t="s">
        <v>3093</v>
      </c>
      <c r="C528" s="8" t="s">
        <v>1569</v>
      </c>
      <c r="D528" s="7">
        <v>2011</v>
      </c>
      <c r="E528" s="8" t="s">
        <v>79</v>
      </c>
      <c r="F528" s="2" t="s">
        <v>79</v>
      </c>
      <c r="G528" s="9" t="s">
        <v>79</v>
      </c>
      <c r="H528" s="9" t="str">
        <f t="shared" si="5"/>
        <v>happy</v>
      </c>
      <c r="I528" s="9"/>
      <c r="J528" s="22" t="s">
        <v>3967</v>
      </c>
      <c r="K528" s="7">
        <v>0.46746799999999999</v>
      </c>
      <c r="L528" s="7">
        <v>6.8739999999999999E-3</v>
      </c>
      <c r="M528" s="7">
        <v>3.2253999999999998E-2</v>
      </c>
      <c r="N528" s="7">
        <v>-0.34278999999999998</v>
      </c>
      <c r="O528" s="7">
        <v>1.6920770000000001</v>
      </c>
      <c r="P528" s="7">
        <v>-0.22467000000000001</v>
      </c>
      <c r="Q528" s="7">
        <v>0.87435099999999999</v>
      </c>
      <c r="R528" s="7">
        <v>4.1591999999999997E-2</v>
      </c>
      <c r="S528" s="7">
        <v>0.84807699999999997</v>
      </c>
      <c r="T528" s="7">
        <v>-1.31643</v>
      </c>
      <c r="U528" s="7">
        <v>0.30527799999999999</v>
      </c>
      <c r="V528" s="7">
        <v>-0.46206999999999998</v>
      </c>
      <c r="W528" s="7">
        <v>1.380979</v>
      </c>
      <c r="X528" s="7">
        <v>-0.18773000000000001</v>
      </c>
      <c r="Y528" s="7">
        <v>-0.25416</v>
      </c>
      <c r="Z528" s="7">
        <v>0.32513999999999998</v>
      </c>
      <c r="AA528" s="7">
        <v>1.118584</v>
      </c>
      <c r="AB528" s="7">
        <v>-0.60138000000000003</v>
      </c>
      <c r="AC528" s="7">
        <v>5.5016000000000002E-2</v>
      </c>
      <c r="AD528" s="7">
        <v>-0.84919999999999995</v>
      </c>
      <c r="AE528" s="7">
        <v>-0.32941999999999999</v>
      </c>
      <c r="AF528" s="7">
        <v>-0.59489000000000003</v>
      </c>
      <c r="AG528" s="7">
        <v>0.191216</v>
      </c>
      <c r="AH528" s="7">
        <v>-0.82457999999999998</v>
      </c>
      <c r="AI528" s="7">
        <v>0.44411600000000001</v>
      </c>
      <c r="AJ528" s="7">
        <v>-0.89385000000000003</v>
      </c>
      <c r="AK528" s="7">
        <v>-0.81589</v>
      </c>
      <c r="AL528" s="7">
        <v>-0.15013000000000001</v>
      </c>
      <c r="AM528" s="7">
        <v>-0.53249999999999997</v>
      </c>
      <c r="AN528" s="7">
        <v>-0.41198000000000001</v>
      </c>
      <c r="AO528" s="7">
        <v>1.214099</v>
      </c>
      <c r="AP528" s="7">
        <v>-0.90242999999999995</v>
      </c>
      <c r="AQ528" s="7">
        <v>-1.20343</v>
      </c>
      <c r="AR528" s="7">
        <v>-1.1286</v>
      </c>
      <c r="AS528" s="7">
        <v>0.50296600000000002</v>
      </c>
      <c r="AT528" s="7">
        <v>1.001023</v>
      </c>
      <c r="AU528" s="7">
        <v>-0.17726</v>
      </c>
      <c r="AV528" s="7">
        <v>0.243731</v>
      </c>
      <c r="AW528" s="7">
        <v>-0.39556000000000002</v>
      </c>
      <c r="AX528" s="7">
        <v>0.78034599999999998</v>
      </c>
      <c r="AY528" s="7">
        <v>6.7651000000000003E-2</v>
      </c>
      <c r="AZ528" s="7">
        <v>-1.33043</v>
      </c>
      <c r="BA528" s="7">
        <v>-1.7413000000000001</v>
      </c>
      <c r="BB528" s="7">
        <v>-0.29350999999999999</v>
      </c>
      <c r="BC528" s="7">
        <v>-0.25916</v>
      </c>
      <c r="BD528" s="7">
        <v>0.84234299999999995</v>
      </c>
      <c r="BE528" s="7">
        <v>-0.55389999999999995</v>
      </c>
      <c r="BF528" s="7">
        <v>1.437065</v>
      </c>
      <c r="BG528" s="7">
        <v>1.1512009999999999</v>
      </c>
      <c r="BH528" s="7">
        <v>-1.20069</v>
      </c>
      <c r="BI528" s="7">
        <v>1.0886830000000001</v>
      </c>
      <c r="BJ528" s="12">
        <v>4.1955099999999996</v>
      </c>
      <c r="BK528" s="12">
        <v>4.8994759999999999</v>
      </c>
      <c r="BL528" s="12">
        <v>0.51393900000000003</v>
      </c>
      <c r="BM528" s="12">
        <v>0.89841499999999996</v>
      </c>
      <c r="BN528" s="12">
        <v>0.80311399999999999</v>
      </c>
    </row>
    <row r="529" spans="1:66" ht="14.35">
      <c r="A529" s="7">
        <v>528</v>
      </c>
      <c r="B529" s="8" t="s">
        <v>3094</v>
      </c>
      <c r="C529" s="8" t="s">
        <v>2466</v>
      </c>
      <c r="D529" s="7">
        <v>2008</v>
      </c>
      <c r="E529" s="8" t="s">
        <v>95</v>
      </c>
      <c r="F529" s="2" t="s">
        <v>95</v>
      </c>
      <c r="G529" s="9" t="s">
        <v>95</v>
      </c>
      <c r="H529" s="9" t="str">
        <f t="shared" si="5"/>
        <v>excited</v>
      </c>
      <c r="I529" s="9"/>
      <c r="J529" s="8" t="s">
        <v>3094</v>
      </c>
      <c r="K529" s="7">
        <v>1.2173659999999999</v>
      </c>
      <c r="L529" s="7">
        <v>-9.7420000000000007E-2</v>
      </c>
      <c r="M529" s="7">
        <v>-2.9989999999999999E-2</v>
      </c>
      <c r="N529" s="7">
        <v>-0.87705999999999995</v>
      </c>
      <c r="O529" s="7">
        <v>0.240207</v>
      </c>
      <c r="P529" s="7">
        <v>-8.09E-3</v>
      </c>
      <c r="Q529" s="7">
        <v>0.50215900000000002</v>
      </c>
      <c r="R529" s="7">
        <v>-0.45091999999999999</v>
      </c>
      <c r="S529" s="7">
        <v>0.72811800000000004</v>
      </c>
      <c r="T529" s="7">
        <v>-0.58679000000000003</v>
      </c>
      <c r="U529" s="7">
        <v>-9.2539999999999997E-2</v>
      </c>
      <c r="V529" s="7">
        <v>9.7509999999999999E-2</v>
      </c>
      <c r="W529" s="7">
        <v>0.60387999999999997</v>
      </c>
      <c r="X529" s="7">
        <v>0.33511999999999997</v>
      </c>
      <c r="Y529" s="7">
        <v>-0.1181</v>
      </c>
      <c r="Z529" s="7">
        <v>-0.91783000000000003</v>
      </c>
      <c r="AA529" s="7">
        <v>0.83709999999999996</v>
      </c>
      <c r="AB529" s="7">
        <v>-1.0682</v>
      </c>
      <c r="AC529" s="7">
        <v>0.86694400000000005</v>
      </c>
      <c r="AD529" s="7">
        <v>-0.38855000000000001</v>
      </c>
      <c r="AE529" s="7">
        <v>0.88311899999999999</v>
      </c>
      <c r="AF529" s="7">
        <v>-0.85845000000000005</v>
      </c>
      <c r="AG529" s="7">
        <v>1.0437099999999999</v>
      </c>
      <c r="AH529" s="7">
        <v>-1.2984500000000001</v>
      </c>
      <c r="AI529" s="7">
        <v>0.70017300000000005</v>
      </c>
      <c r="AJ529" s="7">
        <v>-1.11999</v>
      </c>
      <c r="AK529" s="7">
        <v>-3.2960000000000003E-2</v>
      </c>
      <c r="AL529" s="7">
        <v>0.35700599999999999</v>
      </c>
      <c r="AM529" s="7">
        <v>0.92461400000000005</v>
      </c>
      <c r="AN529" s="7">
        <v>2.161727</v>
      </c>
      <c r="AO529" s="7">
        <v>-6.7549999999999999E-2</v>
      </c>
      <c r="AP529" s="7">
        <v>-0.10965999999999999</v>
      </c>
      <c r="AQ529" s="7">
        <v>-0.18046000000000001</v>
      </c>
      <c r="AR529" s="7">
        <v>-0.18296000000000001</v>
      </c>
      <c r="AS529" s="7">
        <v>4.5247999999999997E-2</v>
      </c>
      <c r="AT529" s="7">
        <v>0.12275800000000001</v>
      </c>
      <c r="AU529" s="7">
        <v>1.3117970000000001</v>
      </c>
      <c r="AV529" s="7">
        <v>-9.715E-2</v>
      </c>
      <c r="AW529" s="7">
        <v>3.6052000000000001E-2</v>
      </c>
      <c r="AX529" s="7">
        <v>0.39911799999999997</v>
      </c>
      <c r="AY529" s="7">
        <v>0.111078</v>
      </c>
      <c r="AZ529" s="7">
        <v>-1.5024</v>
      </c>
      <c r="BA529" s="7">
        <v>-1.76457</v>
      </c>
      <c r="BB529" s="7">
        <v>-0.13195999999999999</v>
      </c>
      <c r="BC529" s="7">
        <v>-7.3450000000000001E-2</v>
      </c>
      <c r="BD529" s="7">
        <v>0.677346</v>
      </c>
      <c r="BE529" s="7">
        <v>-0.37841000000000002</v>
      </c>
      <c r="BF529" s="7">
        <v>1.622363</v>
      </c>
      <c r="BG529" s="7">
        <v>1.8732740000000001</v>
      </c>
      <c r="BH529" s="7">
        <v>-0.16111</v>
      </c>
      <c r="BI529" s="7">
        <v>1.7060850000000001</v>
      </c>
      <c r="BJ529" s="12">
        <v>5.9523419999999998</v>
      </c>
      <c r="BK529" s="12">
        <v>5.3394209999999998</v>
      </c>
      <c r="BL529" s="12">
        <v>0.37427199999999999</v>
      </c>
      <c r="BM529" s="12">
        <v>0.64433099999999999</v>
      </c>
      <c r="BN529" s="12">
        <v>0.482543</v>
      </c>
    </row>
    <row r="530" spans="1:66" ht="14.35">
      <c r="A530" s="7">
        <v>529</v>
      </c>
      <c r="B530" s="8" t="s">
        <v>3095</v>
      </c>
      <c r="C530" s="8" t="s">
        <v>1588</v>
      </c>
      <c r="D530" s="7">
        <v>1987</v>
      </c>
      <c r="E530" s="8" t="s">
        <v>95</v>
      </c>
      <c r="F530" s="2" t="s">
        <v>95</v>
      </c>
      <c r="G530" s="9" t="s">
        <v>95</v>
      </c>
      <c r="H530" s="9" t="str">
        <f t="shared" si="5"/>
        <v>excited</v>
      </c>
      <c r="I530" s="9"/>
      <c r="J530" s="8" t="s">
        <v>3095</v>
      </c>
      <c r="K530" s="7">
        <v>0.74024199999999996</v>
      </c>
      <c r="L530" s="7">
        <v>-1.3520700000000001</v>
      </c>
      <c r="M530" s="7">
        <v>0.36465700000000001</v>
      </c>
      <c r="N530" s="7">
        <v>-0.89934999999999998</v>
      </c>
      <c r="O530" s="7">
        <v>-2.87887</v>
      </c>
      <c r="P530" s="7">
        <v>-0.70574000000000003</v>
      </c>
      <c r="Q530" s="7">
        <v>2.9421780000000002</v>
      </c>
      <c r="R530" s="7">
        <v>-0.28470000000000001</v>
      </c>
      <c r="S530" s="7">
        <v>-3.6503399999999999</v>
      </c>
      <c r="T530" s="7">
        <v>-0.74248000000000003</v>
      </c>
      <c r="U530" s="7">
        <v>2.2453669999999999</v>
      </c>
      <c r="V530" s="7">
        <v>1.181621</v>
      </c>
      <c r="W530" s="7">
        <v>-2.2343099999999998</v>
      </c>
      <c r="X530" s="7">
        <v>4.84E-4</v>
      </c>
      <c r="Y530" s="7">
        <v>1.5397909999999999</v>
      </c>
      <c r="Z530" s="7">
        <v>0.39763999999999999</v>
      </c>
      <c r="AA530" s="7">
        <v>-1.8017700000000001</v>
      </c>
      <c r="AB530" s="7">
        <v>-0.61480999999999997</v>
      </c>
      <c r="AC530" s="7">
        <v>-0.50831000000000004</v>
      </c>
      <c r="AD530" s="7">
        <v>-0.52890999999999999</v>
      </c>
      <c r="AE530" s="7">
        <v>-0.26362999999999998</v>
      </c>
      <c r="AF530" s="7">
        <v>-0.35620000000000002</v>
      </c>
      <c r="AG530" s="7">
        <v>-0.72801000000000005</v>
      </c>
      <c r="AH530" s="7">
        <v>0.16046299999999999</v>
      </c>
      <c r="AI530" s="7">
        <v>1.6790290000000001</v>
      </c>
      <c r="AJ530" s="7">
        <v>0.56028900000000004</v>
      </c>
      <c r="AK530" s="7">
        <v>-0.93862000000000001</v>
      </c>
      <c r="AL530" s="7">
        <v>0.69460100000000002</v>
      </c>
      <c r="AM530" s="7">
        <v>1.3290679999999999</v>
      </c>
      <c r="AN530" s="7">
        <v>-0.44116</v>
      </c>
      <c r="AO530" s="7">
        <v>-0.28820000000000001</v>
      </c>
      <c r="AP530" s="7">
        <v>-0.44663000000000003</v>
      </c>
      <c r="AQ530" s="7">
        <v>0.38577</v>
      </c>
      <c r="AR530" s="7">
        <v>-0.43070000000000003</v>
      </c>
      <c r="AS530" s="7">
        <v>0.13548099999999999</v>
      </c>
      <c r="AT530" s="7">
        <v>1.164142</v>
      </c>
      <c r="AU530" s="7">
        <v>-0.43719000000000002</v>
      </c>
      <c r="AV530" s="7">
        <v>-0.32623999999999997</v>
      </c>
      <c r="AW530" s="7">
        <v>0.36824099999999999</v>
      </c>
      <c r="AX530" s="7">
        <v>-1.30514</v>
      </c>
      <c r="AY530" s="7">
        <v>-0.29877999999999999</v>
      </c>
      <c r="AZ530" s="7">
        <v>0.18765299999999999</v>
      </c>
      <c r="BA530" s="7">
        <v>0.60730200000000001</v>
      </c>
      <c r="BB530" s="7">
        <v>-0.50270999999999999</v>
      </c>
      <c r="BC530" s="7">
        <v>0.60096700000000003</v>
      </c>
      <c r="BD530" s="7">
        <v>-0.47571000000000002</v>
      </c>
      <c r="BE530" s="7">
        <v>-0.82091000000000003</v>
      </c>
      <c r="BF530" s="7">
        <v>0.20513500000000001</v>
      </c>
      <c r="BG530" s="7">
        <v>-0.76549999999999996</v>
      </c>
      <c r="BH530" s="7">
        <v>2.0773519999999999</v>
      </c>
      <c r="BI530" s="7">
        <v>-0.53402000000000005</v>
      </c>
      <c r="BJ530" s="12">
        <v>6.7572000000000001</v>
      </c>
      <c r="BK530" s="12">
        <v>5.2315769999999997</v>
      </c>
      <c r="BL530" s="12">
        <v>0.508629</v>
      </c>
      <c r="BM530" s="12">
        <v>0.37340400000000001</v>
      </c>
      <c r="BN530" s="12">
        <v>0.238236</v>
      </c>
    </row>
    <row r="531" spans="1:66" ht="14.35">
      <c r="A531" s="7">
        <v>530</v>
      </c>
      <c r="B531" s="8" t="s">
        <v>3570</v>
      </c>
      <c r="C531" s="8" t="s">
        <v>3081</v>
      </c>
      <c r="D531" s="7">
        <v>2008</v>
      </c>
      <c r="E531" s="8" t="s">
        <v>95</v>
      </c>
      <c r="F531" s="2" t="s">
        <v>95</v>
      </c>
      <c r="G531" s="9" t="s">
        <v>95</v>
      </c>
      <c r="H531" s="9" t="str">
        <f t="shared" si="5"/>
        <v>excited</v>
      </c>
      <c r="I531" s="9"/>
      <c r="J531" s="8" t="s">
        <v>3932</v>
      </c>
      <c r="K531" s="7">
        <v>0.88611700000000004</v>
      </c>
      <c r="L531" s="7">
        <v>0.912717</v>
      </c>
      <c r="M531" s="7">
        <v>-1.26467</v>
      </c>
      <c r="N531" s="7">
        <v>6.8180000000000003E-3</v>
      </c>
      <c r="O531" s="7">
        <v>0.39656799999999998</v>
      </c>
      <c r="P531" s="7">
        <v>0.39957300000000001</v>
      </c>
      <c r="Q531" s="7">
        <v>0.17000499999999999</v>
      </c>
      <c r="R531" s="7">
        <v>-7.1209999999999996E-2</v>
      </c>
      <c r="S531" s="7">
        <v>0.91599399999999997</v>
      </c>
      <c r="T531" s="7">
        <v>-0.13664000000000001</v>
      </c>
      <c r="U531" s="7">
        <v>0.78329000000000004</v>
      </c>
      <c r="V531" s="7">
        <v>0.66800300000000001</v>
      </c>
      <c r="W531" s="7">
        <v>1.502257</v>
      </c>
      <c r="X531" s="7">
        <v>-0.14651</v>
      </c>
      <c r="Y531" s="7">
        <v>0.87433899999999998</v>
      </c>
      <c r="Z531" s="7">
        <v>0.239037</v>
      </c>
      <c r="AA531" s="7">
        <v>1.7306980000000001</v>
      </c>
      <c r="AB531" s="7">
        <v>-0.13161</v>
      </c>
      <c r="AC531" s="7">
        <v>1.2561089999999999</v>
      </c>
      <c r="AD531" s="7">
        <v>-9.4960000000000003E-2</v>
      </c>
      <c r="AE531" s="7">
        <v>1.1209899999999999</v>
      </c>
      <c r="AF531" s="7">
        <v>-0.33457999999999999</v>
      </c>
      <c r="AG531" s="7">
        <v>0.57915899999999998</v>
      </c>
      <c r="AH531" s="7">
        <v>-0.55644000000000005</v>
      </c>
      <c r="AI531" s="7">
        <v>0.88412199999999996</v>
      </c>
      <c r="AJ531" s="7">
        <v>-0.74897999999999998</v>
      </c>
      <c r="AK531" s="7">
        <v>1.6549259999999999</v>
      </c>
      <c r="AL531" s="7">
        <v>2.2851819999999998</v>
      </c>
      <c r="AM531" s="7">
        <v>1.434137</v>
      </c>
      <c r="AN531" s="7">
        <v>1.731911</v>
      </c>
      <c r="AO531" s="7">
        <v>1.262899</v>
      </c>
      <c r="AP531" s="7">
        <v>0.48327700000000001</v>
      </c>
      <c r="AQ531" s="7">
        <v>0.90485899999999997</v>
      </c>
      <c r="AR531" s="7">
        <v>0.73584799999999995</v>
      </c>
      <c r="AS531" s="7">
        <v>2.1934089999999999</v>
      </c>
      <c r="AT531" s="7">
        <v>1.086425</v>
      </c>
      <c r="AU531" s="7">
        <v>0.97493600000000002</v>
      </c>
      <c r="AV531" s="7">
        <v>1.8634550000000001</v>
      </c>
      <c r="AW531" s="7">
        <v>1.2663880000000001</v>
      </c>
      <c r="AX531" s="7">
        <v>1.0824370000000001</v>
      </c>
      <c r="AY531" s="7">
        <v>1.2721750000000001</v>
      </c>
      <c r="AZ531" s="7">
        <v>-1.9627600000000001</v>
      </c>
      <c r="BA531" s="7">
        <v>-1.6954499999999999</v>
      </c>
      <c r="BB531" s="7">
        <v>0.84749699999999994</v>
      </c>
      <c r="BC531" s="7">
        <v>0.129944</v>
      </c>
      <c r="BD531" s="7">
        <v>1.4224650000000001</v>
      </c>
      <c r="BE531" s="7">
        <v>1.685047</v>
      </c>
      <c r="BF531" s="7">
        <v>0.64385499999999996</v>
      </c>
      <c r="BG531" s="7">
        <v>0.351937</v>
      </c>
      <c r="BH531" s="7">
        <v>0.49815799999999999</v>
      </c>
      <c r="BI531" s="7">
        <v>1.5272969999999999</v>
      </c>
      <c r="BJ531" s="12">
        <v>6.7667520000000003</v>
      </c>
      <c r="BK531" s="12">
        <v>6.1334900000000001</v>
      </c>
      <c r="BL531" s="12">
        <v>0.39768300000000001</v>
      </c>
      <c r="BM531" s="12">
        <v>0.33633200000000002</v>
      </c>
      <c r="BN531" s="12">
        <v>0.34761900000000001</v>
      </c>
    </row>
    <row r="532" spans="1:66" ht="14.35">
      <c r="A532" s="7">
        <v>531</v>
      </c>
      <c r="B532" s="8" t="s">
        <v>3096</v>
      </c>
      <c r="C532" s="8" t="s">
        <v>3097</v>
      </c>
      <c r="D532" s="7">
        <v>2013</v>
      </c>
      <c r="E532" s="8" t="s">
        <v>95</v>
      </c>
      <c r="F532" s="2" t="s">
        <v>79</v>
      </c>
      <c r="G532" s="9" t="s">
        <v>95</v>
      </c>
      <c r="H532" s="9" t="str">
        <f t="shared" si="5"/>
        <v>excited</v>
      </c>
      <c r="I532" s="9"/>
      <c r="J532" s="8" t="s">
        <v>3680</v>
      </c>
      <c r="K532" s="7">
        <v>1.4970699999999999</v>
      </c>
      <c r="L532" s="7">
        <v>-0.41182999999999997</v>
      </c>
      <c r="M532" s="7">
        <v>-0.84663999999999995</v>
      </c>
      <c r="N532" s="7">
        <v>-0.85502</v>
      </c>
      <c r="O532" s="7">
        <v>-0.31195000000000001</v>
      </c>
      <c r="P532" s="7">
        <v>-0.25601000000000002</v>
      </c>
      <c r="Q532" s="7">
        <v>-0.63022999999999996</v>
      </c>
      <c r="R532" s="7">
        <v>0.54481599999999997</v>
      </c>
      <c r="S532" s="7">
        <v>-0.21736</v>
      </c>
      <c r="T532" s="7">
        <v>-4.5289999999999997E-2</v>
      </c>
      <c r="U532" s="7">
        <v>-4.231E-2</v>
      </c>
      <c r="V532" s="7">
        <v>-0.31330000000000002</v>
      </c>
      <c r="W532" s="7">
        <v>-0.14987</v>
      </c>
      <c r="X532" s="7">
        <v>0.60250999999999999</v>
      </c>
      <c r="Y532" s="7">
        <v>0.67813500000000004</v>
      </c>
      <c r="Z532" s="7">
        <v>0.114942</v>
      </c>
      <c r="AA532" s="7">
        <v>0.671149</v>
      </c>
      <c r="AB532" s="7">
        <v>-0.34133999999999998</v>
      </c>
      <c r="AC532" s="7">
        <v>0.22310099999999999</v>
      </c>
      <c r="AD532" s="7">
        <v>-0.45760000000000001</v>
      </c>
      <c r="AE532" s="7">
        <v>0.46239200000000003</v>
      </c>
      <c r="AF532" s="7">
        <v>-0.77585999999999999</v>
      </c>
      <c r="AG532" s="7">
        <v>0.75919800000000004</v>
      </c>
      <c r="AH532" s="7">
        <v>-0.76329999999999998</v>
      </c>
      <c r="AI532" s="7">
        <v>0.76219999999999999</v>
      </c>
      <c r="AJ532" s="7">
        <v>-0.45895000000000002</v>
      </c>
      <c r="AK532" s="7">
        <v>1.057447</v>
      </c>
      <c r="AL532" s="7">
        <v>1.62304</v>
      </c>
      <c r="AM532" s="7">
        <v>2.1807500000000002</v>
      </c>
      <c r="AN532" s="7">
        <v>0.65121499999999999</v>
      </c>
      <c r="AO532" s="7">
        <v>0.88117100000000004</v>
      </c>
      <c r="AP532" s="7">
        <v>0.44728899999999999</v>
      </c>
      <c r="AQ532" s="7">
        <v>1.370166</v>
      </c>
      <c r="AR532" s="7">
        <v>0.68925999999999998</v>
      </c>
      <c r="AS532" s="7">
        <v>0.435305</v>
      </c>
      <c r="AT532" s="7">
        <v>1.4631970000000001</v>
      </c>
      <c r="AU532" s="7">
        <v>1.0021709999999999</v>
      </c>
      <c r="AV532" s="7">
        <v>0.83590500000000001</v>
      </c>
      <c r="AW532" s="7">
        <v>0.94536399999999998</v>
      </c>
      <c r="AX532" s="7">
        <v>0.66917400000000005</v>
      </c>
      <c r="AY532" s="7">
        <v>0.84309100000000003</v>
      </c>
      <c r="AZ532" s="7">
        <v>-1.69496</v>
      </c>
      <c r="BA532" s="7">
        <v>-1.6327799999999999</v>
      </c>
      <c r="BB532" s="7">
        <v>0.47816999999999998</v>
      </c>
      <c r="BC532" s="7">
        <v>0.87573000000000001</v>
      </c>
      <c r="BD532" s="7">
        <v>-0.25675999999999999</v>
      </c>
      <c r="BE532" s="7">
        <v>-4.0890000000000003E-2</v>
      </c>
      <c r="BF532" s="7">
        <v>1.2250110000000001</v>
      </c>
      <c r="BG532" s="7">
        <v>1.127721</v>
      </c>
      <c r="BH532" s="7">
        <v>0.72908300000000004</v>
      </c>
      <c r="BI532" s="7">
        <v>2.0671249999999999</v>
      </c>
      <c r="BJ532" s="12">
        <v>6.893675</v>
      </c>
      <c r="BK532" s="12">
        <v>5.7487190000000004</v>
      </c>
      <c r="BL532" s="12">
        <v>0.44256499999999999</v>
      </c>
      <c r="BM532" s="12">
        <v>0.39139800000000002</v>
      </c>
      <c r="BN532" s="12">
        <v>0.31267800000000001</v>
      </c>
    </row>
    <row r="533" spans="1:66" ht="13">
      <c r="A533" s="7">
        <v>532</v>
      </c>
      <c r="B533" s="8" t="s">
        <v>3098</v>
      </c>
      <c r="C533" s="8" t="s">
        <v>113</v>
      </c>
      <c r="D533" s="7">
        <v>2009</v>
      </c>
      <c r="E533" s="8" t="s">
        <v>79</v>
      </c>
      <c r="F533" s="2" t="s">
        <v>79</v>
      </c>
      <c r="G533" s="9" t="s">
        <v>79</v>
      </c>
      <c r="H533" s="9" t="str">
        <f t="shared" si="5"/>
        <v>happy</v>
      </c>
      <c r="I533" s="9"/>
      <c r="J533" s="8" t="s">
        <v>3098</v>
      </c>
      <c r="K533" s="7">
        <v>0.334175</v>
      </c>
      <c r="L533" s="7">
        <v>3.5942000000000002E-2</v>
      </c>
      <c r="M533" s="7">
        <v>0.78842900000000005</v>
      </c>
      <c r="N533" s="7">
        <v>-0.21399000000000001</v>
      </c>
      <c r="O533" s="7">
        <v>0.77025500000000002</v>
      </c>
      <c r="P533" s="7">
        <v>-0.46268999999999999</v>
      </c>
      <c r="Q533" s="7">
        <v>-0.22553000000000001</v>
      </c>
      <c r="R533" s="7">
        <v>-6.5809999999999994E-2</v>
      </c>
      <c r="S533" s="7">
        <v>1.0471569999999999</v>
      </c>
      <c r="T533" s="7">
        <v>-1.13948</v>
      </c>
      <c r="U533" s="7">
        <v>1.198391</v>
      </c>
      <c r="V533" s="7">
        <v>-0.94826999999999995</v>
      </c>
      <c r="W533" s="7">
        <v>0.54419600000000001</v>
      </c>
      <c r="X533" s="7">
        <v>-1.6548499999999999</v>
      </c>
      <c r="Y533" s="7">
        <v>0.52103999999999995</v>
      </c>
      <c r="Z533" s="7">
        <v>-1.17601</v>
      </c>
      <c r="AA533" s="7">
        <v>1.156817</v>
      </c>
      <c r="AB533" s="7">
        <v>-1.11656</v>
      </c>
      <c r="AC533" s="7">
        <v>0.25631999999999999</v>
      </c>
      <c r="AD533" s="7">
        <v>-1.06931</v>
      </c>
      <c r="AE533" s="7">
        <v>1.1473850000000001</v>
      </c>
      <c r="AF533" s="7">
        <v>-1.0984700000000001</v>
      </c>
      <c r="AG533" s="7">
        <v>1.512062</v>
      </c>
      <c r="AH533" s="7">
        <v>-1.09694</v>
      </c>
      <c r="AI533" s="7">
        <v>0.47597400000000001</v>
      </c>
      <c r="AJ533" s="7">
        <v>-1.6070599999999999</v>
      </c>
      <c r="AK533" s="7">
        <v>-0.34899000000000002</v>
      </c>
      <c r="AL533" s="7">
        <v>7.2994000000000003E-2</v>
      </c>
      <c r="AM533" s="7">
        <v>-1.11164</v>
      </c>
      <c r="AN533" s="7">
        <v>-8.2290000000000002E-2</v>
      </c>
      <c r="AO533" s="7">
        <v>1.8382579999999999</v>
      </c>
      <c r="AP533" s="7">
        <v>-1.754E-2</v>
      </c>
      <c r="AQ533" s="7">
        <v>0.54749199999999998</v>
      </c>
      <c r="AR533" s="7">
        <v>-0.67247999999999997</v>
      </c>
      <c r="AS533" s="7">
        <v>1.116133</v>
      </c>
      <c r="AT533" s="7">
        <v>0.60774300000000003</v>
      </c>
      <c r="AU533" s="7">
        <v>0.24224100000000001</v>
      </c>
      <c r="AV533" s="7">
        <v>1.576506</v>
      </c>
      <c r="AW533" s="7">
        <v>-0.96135000000000004</v>
      </c>
      <c r="AX533" s="7">
        <v>-0.12716</v>
      </c>
      <c r="AY533" s="7">
        <v>-0.81862000000000001</v>
      </c>
      <c r="AZ533" s="7">
        <v>-1.15463</v>
      </c>
      <c r="BA533" s="7">
        <v>-1.6926099999999999</v>
      </c>
      <c r="BB533" s="7">
        <v>-0.24592</v>
      </c>
      <c r="BC533" s="7">
        <v>0.60096700000000003</v>
      </c>
      <c r="BD533" s="7">
        <v>1.4369670000000001</v>
      </c>
      <c r="BE533" s="7">
        <v>-0.11037</v>
      </c>
      <c r="BF533" s="7">
        <v>0.79084100000000002</v>
      </c>
      <c r="BG533" s="7">
        <v>0.70880299999999996</v>
      </c>
      <c r="BH533" s="7">
        <v>-1.12761</v>
      </c>
      <c r="BI533" s="7">
        <v>0.80130699999999999</v>
      </c>
      <c r="BJ533" s="21">
        <v>4.737214088</v>
      </c>
      <c r="BK533" s="21">
        <v>4.9421720499999999</v>
      </c>
      <c r="BL533" s="21">
        <v>0.53269272999999995</v>
      </c>
      <c r="BM533" s="21">
        <v>0.89644485699999998</v>
      </c>
      <c r="BN533" s="21">
        <v>0.66885542899999995</v>
      </c>
    </row>
    <row r="534" spans="1:66" ht="14.35">
      <c r="A534" s="7">
        <v>533</v>
      </c>
      <c r="B534" s="8" t="s">
        <v>3099</v>
      </c>
      <c r="C534" s="8" t="s">
        <v>3100</v>
      </c>
      <c r="D534" s="7">
        <v>2016</v>
      </c>
      <c r="E534" s="8" t="s">
        <v>79</v>
      </c>
      <c r="F534" s="2" t="s">
        <v>79</v>
      </c>
      <c r="G534" s="9" t="s">
        <v>79</v>
      </c>
      <c r="H534" s="9" t="str">
        <f t="shared" si="5"/>
        <v>happy</v>
      </c>
      <c r="I534" s="9"/>
      <c r="J534" s="8" t="s">
        <v>3681</v>
      </c>
      <c r="K534" s="7">
        <v>1.356746</v>
      </c>
      <c r="L534" s="7">
        <v>0.50100199999999995</v>
      </c>
      <c r="M534" s="7">
        <v>-0.64519000000000004</v>
      </c>
      <c r="N534" s="7">
        <v>0.57460299999999997</v>
      </c>
      <c r="O534" s="7">
        <v>7.1414000000000005E-2</v>
      </c>
      <c r="P534" s="7">
        <v>6.1450000000000003E-3</v>
      </c>
      <c r="Q534" s="7">
        <v>-1.62517</v>
      </c>
      <c r="R534" s="7">
        <v>-9.9640000000000006E-2</v>
      </c>
      <c r="S534" s="7">
        <v>0.32253300000000001</v>
      </c>
      <c r="T534" s="7">
        <v>-0.48826000000000003</v>
      </c>
      <c r="U534" s="7">
        <v>0.54384699999999997</v>
      </c>
      <c r="V534" s="7">
        <v>-9.7390000000000004E-2</v>
      </c>
      <c r="W534" s="7">
        <v>-4.2079999999999999E-2</v>
      </c>
      <c r="X534" s="7">
        <v>1.4986999999999999</v>
      </c>
      <c r="Y534" s="7">
        <v>0.32739400000000002</v>
      </c>
      <c r="Z534" s="7">
        <v>-0.35422999999999999</v>
      </c>
      <c r="AA534" s="7">
        <v>0.38006000000000001</v>
      </c>
      <c r="AB534" s="7">
        <v>-0.50744</v>
      </c>
      <c r="AC534" s="7">
        <v>0.84783299999999995</v>
      </c>
      <c r="AD534" s="7">
        <v>8.4772E-2</v>
      </c>
      <c r="AE534" s="7">
        <v>0.933226</v>
      </c>
      <c r="AF534" s="7">
        <v>-0.42470000000000002</v>
      </c>
      <c r="AG534" s="7">
        <v>0.87241299999999999</v>
      </c>
      <c r="AH534" s="7">
        <v>-0.35544999999999999</v>
      </c>
      <c r="AI534" s="7">
        <v>1.079396</v>
      </c>
      <c r="AJ534" s="7">
        <v>-0.68203999999999998</v>
      </c>
      <c r="AK534" s="7">
        <v>0.79438600000000004</v>
      </c>
      <c r="AL534" s="7">
        <v>-0.61931999999999998</v>
      </c>
      <c r="AM534" s="7">
        <v>0.52417899999999995</v>
      </c>
      <c r="AN534" s="7">
        <v>-0.67849000000000004</v>
      </c>
      <c r="AO534" s="7">
        <v>-1.09307</v>
      </c>
      <c r="AP534" s="7">
        <v>0.98607800000000001</v>
      </c>
      <c r="AQ534" s="7">
        <v>-0.96311999999999998</v>
      </c>
      <c r="AR534" s="7">
        <v>-0.21709000000000001</v>
      </c>
      <c r="AS534" s="7">
        <v>-1.03685</v>
      </c>
      <c r="AT534" s="7">
        <v>-0.24199000000000001</v>
      </c>
      <c r="AU534" s="7">
        <v>0.85617799999999999</v>
      </c>
      <c r="AV534" s="7">
        <v>-0.60260999999999998</v>
      </c>
      <c r="AW534" s="7">
        <v>0.69363600000000003</v>
      </c>
      <c r="AX534" s="7">
        <v>0.77894099999999999</v>
      </c>
      <c r="AY534" s="7">
        <v>0.86697299999999999</v>
      </c>
      <c r="AZ534" s="7">
        <v>-1.23628</v>
      </c>
      <c r="BA534" s="7">
        <v>-1.6337999999999999</v>
      </c>
      <c r="BB534" s="7">
        <v>0.356956</v>
      </c>
      <c r="BC534" s="7">
        <v>0.35367999999999999</v>
      </c>
      <c r="BD534" s="7">
        <v>0.17222699999999999</v>
      </c>
      <c r="BE534" s="7">
        <v>-0.21135000000000001</v>
      </c>
      <c r="BF534" s="7">
        <v>2.2978170000000002</v>
      </c>
      <c r="BG534" s="7">
        <v>1.558721</v>
      </c>
      <c r="BH534" s="7">
        <v>0.13530400000000001</v>
      </c>
      <c r="BI534" s="7">
        <v>1.7204539999999999</v>
      </c>
      <c r="BJ534" s="12">
        <v>6.4659800000000001</v>
      </c>
      <c r="BK534" s="12">
        <v>5.5271100000000004</v>
      </c>
      <c r="BL534" s="12">
        <v>0.30049500000000001</v>
      </c>
      <c r="BM534" s="12">
        <v>0.56561700000000004</v>
      </c>
      <c r="BN534" s="12">
        <v>0.52195199999999997</v>
      </c>
    </row>
    <row r="535" spans="1:66" ht="14.35">
      <c r="A535" s="7">
        <v>534</v>
      </c>
      <c r="B535" s="8" t="s">
        <v>3101</v>
      </c>
      <c r="C535" s="8" t="s">
        <v>1615</v>
      </c>
      <c r="D535" s="7">
        <v>2006</v>
      </c>
      <c r="E535" s="8" t="s">
        <v>79</v>
      </c>
      <c r="F535" s="2" t="s">
        <v>79</v>
      </c>
      <c r="G535" s="9" t="s">
        <v>63</v>
      </c>
      <c r="H535" s="9" t="str">
        <f t="shared" si="5"/>
        <v>happy</v>
      </c>
      <c r="I535" s="9"/>
      <c r="J535" s="8" t="s">
        <v>3101</v>
      </c>
      <c r="K535" s="7">
        <v>-0.23302</v>
      </c>
      <c r="L535" s="7">
        <v>1.232124</v>
      </c>
      <c r="M535" s="7">
        <v>0.18562500000000001</v>
      </c>
      <c r="N535" s="7">
        <v>0.69360200000000005</v>
      </c>
      <c r="O535" s="7">
        <v>1.124592</v>
      </c>
      <c r="P535" s="7">
        <v>-0.45066000000000001</v>
      </c>
      <c r="Q535" s="7">
        <v>-0.27850999999999998</v>
      </c>
      <c r="R535" s="7">
        <v>0.46931</v>
      </c>
      <c r="S535" s="7">
        <v>0.41592499999999999</v>
      </c>
      <c r="T535" s="7">
        <v>-0.13150000000000001</v>
      </c>
      <c r="U535" s="7">
        <v>-0.54112000000000005</v>
      </c>
      <c r="V535" s="7">
        <v>0.82264800000000005</v>
      </c>
      <c r="W535" s="7">
        <v>0.37847700000000001</v>
      </c>
      <c r="X535" s="7">
        <v>-0.24492</v>
      </c>
      <c r="Y535" s="7">
        <v>0.18427199999999999</v>
      </c>
      <c r="Z535" s="7">
        <v>7.2326000000000001E-2</v>
      </c>
      <c r="AA535" s="7">
        <v>0.47443600000000002</v>
      </c>
      <c r="AB535" s="7">
        <v>0.18537100000000001</v>
      </c>
      <c r="AC535" s="7">
        <v>0.101032</v>
      </c>
      <c r="AD535" s="7">
        <v>-0.10915</v>
      </c>
      <c r="AE535" s="7">
        <v>0.74562700000000004</v>
      </c>
      <c r="AF535" s="7">
        <v>0.172763</v>
      </c>
      <c r="AG535" s="7">
        <v>0.21415999999999999</v>
      </c>
      <c r="AH535" s="7">
        <v>-0.11835</v>
      </c>
      <c r="AI535" s="7">
        <v>1.226753</v>
      </c>
      <c r="AJ535" s="7">
        <v>-9.3460000000000001E-2</v>
      </c>
      <c r="AK535" s="7">
        <v>2.3113000000000002E-2</v>
      </c>
      <c r="AL535" s="7">
        <v>0.77040500000000001</v>
      </c>
      <c r="AM535" s="7">
        <v>-0.66979</v>
      </c>
      <c r="AN535" s="7">
        <v>0.173321</v>
      </c>
      <c r="AO535" s="7">
        <v>-0.64905999999999997</v>
      </c>
      <c r="AP535" s="7">
        <v>0.93945299999999998</v>
      </c>
      <c r="AQ535" s="7">
        <v>-0.31080999999999998</v>
      </c>
      <c r="AR535" s="7">
        <v>-0.82169999999999999</v>
      </c>
      <c r="AS535" s="7">
        <v>0.93224300000000004</v>
      </c>
      <c r="AT535" s="7">
        <v>-0.88432999999999995</v>
      </c>
      <c r="AU535" s="7">
        <v>-0.31458000000000003</v>
      </c>
      <c r="AV535" s="7">
        <v>-1.07389</v>
      </c>
      <c r="AW535" s="7">
        <v>-0.77730999999999995</v>
      </c>
      <c r="AX535" s="7">
        <v>2.725E-2</v>
      </c>
      <c r="AY535" s="7">
        <v>-0.61958999999999997</v>
      </c>
      <c r="AZ535" s="7">
        <v>-0.83126</v>
      </c>
      <c r="BA535" s="7">
        <v>-1.4869300000000001</v>
      </c>
      <c r="BB535" s="7">
        <v>9.3622999999999998E-2</v>
      </c>
      <c r="BC535" s="7">
        <v>-7.3450000000000001E-2</v>
      </c>
      <c r="BD535" s="7">
        <v>-0.92642000000000002</v>
      </c>
      <c r="BE535" s="7">
        <v>-1.0501499999999999</v>
      </c>
      <c r="BF535" s="7">
        <v>0.42364099999999999</v>
      </c>
      <c r="BG535" s="7">
        <v>1.3176429999999999</v>
      </c>
      <c r="BH535" s="7">
        <v>-0.94940999999999998</v>
      </c>
      <c r="BI535" s="7">
        <v>1.2909980000000001</v>
      </c>
      <c r="BJ535" s="12">
        <v>3.8328069999999999</v>
      </c>
      <c r="BK535" s="12">
        <v>4.174461</v>
      </c>
      <c r="BL535" s="12">
        <v>0.78894799999999998</v>
      </c>
      <c r="BM535" s="12">
        <v>0.97747700000000004</v>
      </c>
      <c r="BN535" s="12">
        <v>0.80722300000000002</v>
      </c>
    </row>
    <row r="536" spans="1:66" ht="14.35">
      <c r="A536" s="7">
        <v>535</v>
      </c>
      <c r="B536" s="8" t="s">
        <v>3102</v>
      </c>
      <c r="C536" s="8" t="s">
        <v>2376</v>
      </c>
      <c r="D536" s="7">
        <v>2017</v>
      </c>
      <c r="E536" s="8" t="s">
        <v>95</v>
      </c>
      <c r="F536" s="2" t="s">
        <v>95</v>
      </c>
      <c r="G536" s="9" t="s">
        <v>95</v>
      </c>
      <c r="H536" s="9" t="str">
        <f t="shared" si="5"/>
        <v>excited</v>
      </c>
      <c r="I536" s="9"/>
      <c r="J536" s="8" t="s">
        <v>3682</v>
      </c>
      <c r="K536" s="7">
        <v>1.5630010000000001</v>
      </c>
      <c r="L536" s="7">
        <v>-0.70933000000000002</v>
      </c>
      <c r="M536" s="7">
        <v>-0.62707999999999997</v>
      </c>
      <c r="N536" s="7">
        <v>-0.90159999999999996</v>
      </c>
      <c r="O536" s="7">
        <v>0.26990399999999998</v>
      </c>
      <c r="P536" s="7">
        <v>-0.20415</v>
      </c>
      <c r="Q536" s="7">
        <v>-1.38365</v>
      </c>
      <c r="R536" s="7">
        <v>-0.37389</v>
      </c>
      <c r="S536" s="7">
        <v>0.59182599999999996</v>
      </c>
      <c r="T536" s="7">
        <v>-0.18334</v>
      </c>
      <c r="U536" s="7">
        <v>-1.00396</v>
      </c>
      <c r="V536" s="7">
        <v>-7.8130000000000005E-2</v>
      </c>
      <c r="W536" s="7">
        <v>0.287298</v>
      </c>
      <c r="X536" s="7">
        <v>1.8169999999999999E-2</v>
      </c>
      <c r="Y536" s="7">
        <v>0.23295099999999999</v>
      </c>
      <c r="Z536" s="7">
        <v>-0.16375000000000001</v>
      </c>
      <c r="AA536" s="7">
        <v>0.53250699999999995</v>
      </c>
      <c r="AB536" s="7">
        <v>0.186692</v>
      </c>
      <c r="AC536" s="7">
        <v>0.64275700000000002</v>
      </c>
      <c r="AD536" s="7">
        <v>1.0651000000000001E-2</v>
      </c>
      <c r="AE536" s="7">
        <v>2.8745E-2</v>
      </c>
      <c r="AF536" s="7">
        <v>-0.22322</v>
      </c>
      <c r="AG536" s="7">
        <v>-4.292E-2</v>
      </c>
      <c r="AH536" s="7">
        <v>-0.33823999999999999</v>
      </c>
      <c r="AI536" s="7">
        <v>0.64317299999999999</v>
      </c>
      <c r="AJ536" s="7">
        <v>-0.60948999999999998</v>
      </c>
      <c r="AK536" s="7">
        <v>0.46601500000000001</v>
      </c>
      <c r="AL536" s="7">
        <v>-0.33139999999999997</v>
      </c>
      <c r="AM536" s="7">
        <v>0.30726599999999998</v>
      </c>
      <c r="AN536" s="7">
        <v>0.188417</v>
      </c>
      <c r="AO536" s="7">
        <v>-0.42426000000000003</v>
      </c>
      <c r="AP536" s="7">
        <v>0.56508899999999995</v>
      </c>
      <c r="AQ536" s="7">
        <v>-0.59862000000000004</v>
      </c>
      <c r="AR536" s="7">
        <v>-0.19045000000000001</v>
      </c>
      <c r="AS536" s="7">
        <v>-0.15706000000000001</v>
      </c>
      <c r="AT536" s="7">
        <v>0.67076899999999995</v>
      </c>
      <c r="AU536" s="7">
        <v>2.3873980000000001</v>
      </c>
      <c r="AV536" s="7">
        <v>0.38530399999999998</v>
      </c>
      <c r="AW536" s="7">
        <v>1.053871</v>
      </c>
      <c r="AX536" s="7">
        <v>1.2454529999999999</v>
      </c>
      <c r="AY536" s="7">
        <v>1.3073589999999999</v>
      </c>
      <c r="AZ536" s="7">
        <v>-1.6248899999999999</v>
      </c>
      <c r="BA536" s="7">
        <v>-1.57605</v>
      </c>
      <c r="BB536" s="7">
        <v>0.30406300000000003</v>
      </c>
      <c r="BC536" s="7">
        <v>0.35367999999999999</v>
      </c>
      <c r="BD536" s="7">
        <v>1.1342540000000001</v>
      </c>
      <c r="BE536" s="7">
        <v>0.57984899999999995</v>
      </c>
      <c r="BF536" s="7">
        <v>1.833048</v>
      </c>
      <c r="BG536" s="7">
        <v>1.313709</v>
      </c>
      <c r="BH536" s="7">
        <v>0.55548799999999998</v>
      </c>
      <c r="BI536" s="7">
        <v>1.520214</v>
      </c>
      <c r="BJ536" s="12">
        <v>6.2980619999999998</v>
      </c>
      <c r="BK536" s="12">
        <v>5.6279250000000003</v>
      </c>
      <c r="BL536" s="12">
        <v>0.30167899999999997</v>
      </c>
      <c r="BM536" s="12">
        <v>0.48636499999999999</v>
      </c>
      <c r="BN536" s="12">
        <v>0.43104700000000001</v>
      </c>
    </row>
    <row r="537" spans="1:66" ht="14.35">
      <c r="A537" s="7">
        <v>536</v>
      </c>
      <c r="B537" s="8" t="s">
        <v>3103</v>
      </c>
      <c r="C537" s="8" t="s">
        <v>3104</v>
      </c>
      <c r="D537" s="7">
        <v>2024</v>
      </c>
      <c r="E537" s="8" t="s">
        <v>95</v>
      </c>
      <c r="F537" s="2" t="s">
        <v>95</v>
      </c>
      <c r="G537" s="9" t="s">
        <v>95</v>
      </c>
      <c r="H537" s="9" t="str">
        <f t="shared" si="5"/>
        <v>excited</v>
      </c>
      <c r="I537" s="9"/>
      <c r="J537" s="8" t="s">
        <v>3683</v>
      </c>
      <c r="K537" s="7">
        <v>0.90126700000000004</v>
      </c>
      <c r="L537" s="7">
        <v>0.97310399999999997</v>
      </c>
      <c r="M537" s="7">
        <v>-0.23658999999999999</v>
      </c>
      <c r="N537" s="7">
        <v>1.3657079999999999</v>
      </c>
      <c r="O537" s="7">
        <v>0.55002399999999996</v>
      </c>
      <c r="P537" s="7">
        <v>-2.5500000000000002E-3</v>
      </c>
      <c r="Q537" s="7">
        <v>-1.17523</v>
      </c>
      <c r="R537" s="7">
        <v>1.581744</v>
      </c>
      <c r="S537" s="7">
        <v>0.23347300000000001</v>
      </c>
      <c r="T537" s="7">
        <v>1.273347</v>
      </c>
      <c r="U537" s="7">
        <v>4.6572000000000002E-2</v>
      </c>
      <c r="V537" s="7">
        <v>-0.33121</v>
      </c>
      <c r="W537" s="7">
        <v>0.650528</v>
      </c>
      <c r="X537" s="7">
        <v>0.29170800000000002</v>
      </c>
      <c r="Y537" s="7">
        <v>0.81674599999999997</v>
      </c>
      <c r="Z537" s="7">
        <v>0.75471200000000005</v>
      </c>
      <c r="AA537" s="7">
        <v>1.0703180000000001</v>
      </c>
      <c r="AB537" s="7">
        <v>4.7495000000000002E-2</v>
      </c>
      <c r="AC537" s="7">
        <v>-2.1329999999999998E-2</v>
      </c>
      <c r="AD537" s="7">
        <v>-8.1129999999999994E-2</v>
      </c>
      <c r="AE537" s="7">
        <v>1.4426870000000001</v>
      </c>
      <c r="AF537" s="7">
        <v>0.60170999999999997</v>
      </c>
      <c r="AG537" s="7">
        <v>0.71387100000000003</v>
      </c>
      <c r="AH537" s="7">
        <v>-7.571E-2</v>
      </c>
      <c r="AI537" s="7">
        <v>1.4930589999999999</v>
      </c>
      <c r="AJ537" s="7">
        <v>0.243642</v>
      </c>
      <c r="AK537" s="7">
        <v>0.36011599999999999</v>
      </c>
      <c r="AL537" s="7">
        <v>-0.38678000000000001</v>
      </c>
      <c r="AM537" s="7">
        <v>1.290505</v>
      </c>
      <c r="AN537" s="7">
        <v>0.34884999999999999</v>
      </c>
      <c r="AO537" s="7">
        <v>-0.49846000000000001</v>
      </c>
      <c r="AP537" s="7">
        <v>8.0897999999999998E-2</v>
      </c>
      <c r="AQ537" s="7">
        <v>0.499448</v>
      </c>
      <c r="AR537" s="7">
        <v>2.7512370000000002</v>
      </c>
      <c r="AS537" s="7">
        <v>0.81175299999999995</v>
      </c>
      <c r="AT537" s="7">
        <v>-0.30536000000000002</v>
      </c>
      <c r="AU537" s="7">
        <v>-0.27601999999999999</v>
      </c>
      <c r="AV537" s="7">
        <v>0.11335199999999999</v>
      </c>
      <c r="AW537" s="7">
        <v>0.163746</v>
      </c>
      <c r="AX537" s="7">
        <v>0.65838200000000002</v>
      </c>
      <c r="AY537" s="7">
        <v>0.318274</v>
      </c>
      <c r="AZ537" s="7">
        <v>-1.45096</v>
      </c>
      <c r="BA537" s="7">
        <v>-1.57698</v>
      </c>
      <c r="BB537" s="7">
        <v>0.30643700000000001</v>
      </c>
      <c r="BC537" s="7">
        <v>-0.86443999999999999</v>
      </c>
      <c r="BD537" s="7">
        <v>0.12740099999999999</v>
      </c>
      <c r="BE537" s="7">
        <v>1.502178</v>
      </c>
      <c r="BF537" s="7">
        <v>2.0794169999999998</v>
      </c>
      <c r="BG537" s="7">
        <v>2.0657730000000001</v>
      </c>
      <c r="BH537" s="7">
        <v>-0.37901000000000001</v>
      </c>
      <c r="BI537" s="7">
        <v>1.550835</v>
      </c>
      <c r="BJ537" s="12">
        <v>6.3118179999999997</v>
      </c>
      <c r="BK537" s="12">
        <v>5.4890480000000004</v>
      </c>
      <c r="BL537" s="12">
        <v>0.341775</v>
      </c>
      <c r="BM537" s="12">
        <v>0.60957399999999995</v>
      </c>
      <c r="BN537" s="12">
        <v>0.63670599999999999</v>
      </c>
    </row>
    <row r="538" spans="1:66" ht="13">
      <c r="A538" s="7">
        <v>537</v>
      </c>
      <c r="B538" s="8" t="s">
        <v>3019</v>
      </c>
      <c r="C538" s="8" t="s">
        <v>3020</v>
      </c>
      <c r="D538" s="7">
        <v>2010</v>
      </c>
      <c r="E538" s="8" t="s">
        <v>79</v>
      </c>
      <c r="F538" s="2" t="s">
        <v>79</v>
      </c>
      <c r="G538" s="9" t="s">
        <v>114</v>
      </c>
      <c r="H538" s="9" t="str">
        <f t="shared" si="5"/>
        <v>happy</v>
      </c>
      <c r="I538" s="9"/>
      <c r="J538" s="8" t="s">
        <v>3647</v>
      </c>
      <c r="K538" s="7">
        <v>-0.48326999999999998</v>
      </c>
      <c r="L538" s="7">
        <v>0.43319299999999999</v>
      </c>
      <c r="M538" s="7">
        <v>-0.69577</v>
      </c>
      <c r="N538" s="7">
        <v>-0.45213999999999999</v>
      </c>
      <c r="O538" s="7">
        <v>0.99302500000000005</v>
      </c>
      <c r="P538" s="7">
        <v>-0.46687000000000001</v>
      </c>
      <c r="Q538" s="7">
        <v>0.157773</v>
      </c>
      <c r="R538" s="7">
        <v>0.32036999999999999</v>
      </c>
      <c r="S538" s="7">
        <v>0.57391000000000003</v>
      </c>
      <c r="T538" s="7">
        <v>-0.63607000000000002</v>
      </c>
      <c r="U538" s="7">
        <v>0.148366</v>
      </c>
      <c r="V538" s="7">
        <v>0.544929</v>
      </c>
      <c r="W538" s="7">
        <v>0.39364500000000002</v>
      </c>
      <c r="X538" s="7">
        <v>-0.83501000000000003</v>
      </c>
      <c r="Y538" s="7">
        <v>-1.5616699999999999</v>
      </c>
      <c r="Z538" s="7">
        <v>-0.29837999999999998</v>
      </c>
      <c r="AA538" s="7">
        <v>-1.4857800000000001</v>
      </c>
      <c r="AB538" s="7">
        <v>-0.56493000000000004</v>
      </c>
      <c r="AC538" s="7">
        <v>-0.90232999999999997</v>
      </c>
      <c r="AD538" s="7">
        <v>-0.82169000000000003</v>
      </c>
      <c r="AE538" s="7">
        <v>-1.2202599999999999</v>
      </c>
      <c r="AF538" s="7">
        <v>3.3445999999999997E-2</v>
      </c>
      <c r="AG538" s="7">
        <v>-2.5845699999999998</v>
      </c>
      <c r="AH538" s="7">
        <v>0.15448200000000001</v>
      </c>
      <c r="AI538" s="7">
        <v>-3.57897</v>
      </c>
      <c r="AJ538" s="7">
        <v>0.24689800000000001</v>
      </c>
      <c r="AK538" s="7">
        <v>0.78960799999999998</v>
      </c>
      <c r="AL538" s="7">
        <v>-0.77580000000000005</v>
      </c>
      <c r="AM538" s="7">
        <v>-1.1996899999999999</v>
      </c>
      <c r="AN538" s="7">
        <v>-1.3335600000000001</v>
      </c>
      <c r="AO538" s="7">
        <v>-0.20074</v>
      </c>
      <c r="AP538" s="7">
        <v>-0.16894000000000001</v>
      </c>
      <c r="AQ538" s="7">
        <v>-1.2505999999999999</v>
      </c>
      <c r="AR538" s="7">
        <v>-9.6960000000000005E-2</v>
      </c>
      <c r="AS538" s="7">
        <v>-0.46594000000000002</v>
      </c>
      <c r="AT538" s="7">
        <v>0.80818599999999996</v>
      </c>
      <c r="AU538" s="7">
        <v>-6.4599999999999996E-3</v>
      </c>
      <c r="AV538" s="7">
        <v>-0.99894000000000005</v>
      </c>
      <c r="AW538" s="7">
        <v>9.0477000000000002E-2</v>
      </c>
      <c r="AX538" s="7">
        <v>0.74868900000000005</v>
      </c>
      <c r="AY538" s="7">
        <v>0.48593199999999998</v>
      </c>
      <c r="AZ538" s="7">
        <v>-0.24747</v>
      </c>
      <c r="BA538" s="7">
        <v>-1.51972</v>
      </c>
      <c r="BB538" s="7">
        <v>-0.10308</v>
      </c>
      <c r="BC538" s="7">
        <v>0.129944</v>
      </c>
      <c r="BD538" s="7">
        <v>-0.82867000000000002</v>
      </c>
      <c r="BE538" s="7">
        <v>-0.54849000000000003</v>
      </c>
      <c r="BF538" s="7">
        <v>-0.49043999999999999</v>
      </c>
      <c r="BG538" s="7">
        <v>-0.26476</v>
      </c>
      <c r="BH538" s="7">
        <v>-0.67295000000000005</v>
      </c>
      <c r="BI538" s="7">
        <v>0.58596999999999999</v>
      </c>
      <c r="BJ538" s="21">
        <v>4.1444826130000001</v>
      </c>
      <c r="BK538" s="21">
        <v>4.99974966</v>
      </c>
      <c r="BL538" s="21">
        <v>0.64389324199999998</v>
      </c>
      <c r="BM538" s="21">
        <v>0.93277096699999995</v>
      </c>
      <c r="BN538" s="21">
        <v>0.71781820100000004</v>
      </c>
    </row>
    <row r="539" spans="1:66" ht="13">
      <c r="A539" s="7">
        <v>538</v>
      </c>
      <c r="B539" s="8" t="s">
        <v>3105</v>
      </c>
      <c r="C539" s="8" t="s">
        <v>3106</v>
      </c>
      <c r="D539" s="7">
        <v>2010</v>
      </c>
      <c r="E539" s="8" t="s">
        <v>79</v>
      </c>
      <c r="F539" s="2" t="s">
        <v>79</v>
      </c>
      <c r="G539" s="9" t="s">
        <v>95</v>
      </c>
      <c r="H539" s="9" t="str">
        <f t="shared" si="5"/>
        <v>happy</v>
      </c>
      <c r="I539" s="9"/>
      <c r="J539" s="8" t="s">
        <v>3684</v>
      </c>
      <c r="K539" s="7">
        <v>0.906389</v>
      </c>
      <c r="L539" s="7">
        <v>-0.83377999999999997</v>
      </c>
      <c r="M539" s="7">
        <v>-0.73687000000000002</v>
      </c>
      <c r="N539" s="7">
        <v>-0.80788000000000004</v>
      </c>
      <c r="O539" s="7">
        <v>1.05115</v>
      </c>
      <c r="P539" s="7">
        <v>0.108394</v>
      </c>
      <c r="Q539" s="7">
        <v>0.18989700000000001</v>
      </c>
      <c r="R539" s="7">
        <v>-1.1112299999999999</v>
      </c>
      <c r="S539" s="7">
        <v>0.81123299999999998</v>
      </c>
      <c r="T539" s="7">
        <v>-0.7984</v>
      </c>
      <c r="U539" s="7">
        <v>1.4940329999999999</v>
      </c>
      <c r="V539" s="7">
        <v>-1.1710100000000001</v>
      </c>
      <c r="W539" s="7">
        <v>0.24648700000000001</v>
      </c>
      <c r="X539" s="7">
        <v>-0.43108999999999997</v>
      </c>
      <c r="Y539" s="7">
        <v>1.194021</v>
      </c>
      <c r="Z539" s="7">
        <v>-1.1914400000000001</v>
      </c>
      <c r="AA539" s="7">
        <v>0.75743499999999997</v>
      </c>
      <c r="AB539" s="7">
        <v>-1.35162</v>
      </c>
      <c r="AC539" s="7">
        <v>0.177791</v>
      </c>
      <c r="AD539" s="7">
        <v>-0.85531000000000001</v>
      </c>
      <c r="AE539" s="7">
        <v>0.92113900000000004</v>
      </c>
      <c r="AF539" s="7">
        <v>-0.28686</v>
      </c>
      <c r="AG539" s="7">
        <v>0.61715399999999998</v>
      </c>
      <c r="AH539" s="7">
        <v>-0.70018000000000002</v>
      </c>
      <c r="AI539" s="7">
        <v>0.872085</v>
      </c>
      <c r="AJ539" s="7">
        <v>-0.94810000000000005</v>
      </c>
      <c r="AK539" s="7">
        <v>1.8800699999999999</v>
      </c>
      <c r="AL539" s="7">
        <v>2.9866739999999998</v>
      </c>
      <c r="AM539" s="7">
        <v>1.3441700000000001</v>
      </c>
      <c r="AN539" s="7">
        <v>0.60638700000000001</v>
      </c>
      <c r="AO539" s="7">
        <v>0.63580700000000001</v>
      </c>
      <c r="AP539" s="7">
        <v>0.95059300000000002</v>
      </c>
      <c r="AQ539" s="7">
        <v>2.0090180000000002</v>
      </c>
      <c r="AR539" s="7">
        <v>0.96577299999999999</v>
      </c>
      <c r="AS539" s="7">
        <v>1.43248</v>
      </c>
      <c r="AT539" s="7">
        <v>0.96265199999999995</v>
      </c>
      <c r="AU539" s="7">
        <v>0.74884099999999998</v>
      </c>
      <c r="AV539" s="7">
        <v>1.59012</v>
      </c>
      <c r="AW539" s="7">
        <v>0.71678600000000003</v>
      </c>
      <c r="AX539" s="7">
        <v>1.238731</v>
      </c>
      <c r="AY539" s="7">
        <v>1.245525</v>
      </c>
      <c r="AZ539" s="7">
        <v>-2.0062799999999998</v>
      </c>
      <c r="BA539" s="7">
        <v>-1.8117099999999999</v>
      </c>
      <c r="BB539" s="7">
        <v>0.22121299999999999</v>
      </c>
      <c r="BC539" s="7">
        <v>0.60096700000000003</v>
      </c>
      <c r="BD539" s="7">
        <v>-0.29514000000000001</v>
      </c>
      <c r="BE539" s="7">
        <v>0.47343400000000002</v>
      </c>
      <c r="BF539" s="7">
        <v>1.1936180000000001</v>
      </c>
      <c r="BG539" s="7">
        <v>1.578344</v>
      </c>
      <c r="BH539" s="7">
        <v>-0.28792000000000001</v>
      </c>
      <c r="BI539" s="7">
        <v>0.84419900000000003</v>
      </c>
      <c r="BJ539" s="21">
        <v>7.0876317020000004</v>
      </c>
      <c r="BK539" s="21">
        <v>5.6596751210000003</v>
      </c>
      <c r="BL539" s="21">
        <v>0.64473289300000003</v>
      </c>
      <c r="BM539" s="21">
        <v>0.43697002499999998</v>
      </c>
      <c r="BN539" s="21">
        <v>0.42886468799999999</v>
      </c>
    </row>
    <row r="540" spans="1:66" ht="14.35">
      <c r="A540" s="7">
        <v>539</v>
      </c>
      <c r="B540" s="8" t="s">
        <v>3006</v>
      </c>
      <c r="C540" s="8" t="s">
        <v>3007</v>
      </c>
      <c r="D540" s="7">
        <v>2012</v>
      </c>
      <c r="E540" s="8" t="s">
        <v>79</v>
      </c>
      <c r="F540" s="2" t="s">
        <v>79</v>
      </c>
      <c r="G540" s="9" t="s">
        <v>79</v>
      </c>
      <c r="H540" s="9" t="str">
        <f t="shared" si="5"/>
        <v>happy</v>
      </c>
      <c r="I540" s="9"/>
      <c r="J540" s="8" t="s">
        <v>3641</v>
      </c>
      <c r="K540" s="7">
        <v>-13.2788</v>
      </c>
      <c r="L540" s="7">
        <v>-3.6669100000000001</v>
      </c>
      <c r="M540" s="7">
        <v>-3.6887599999999998</v>
      </c>
      <c r="N540" s="7">
        <v>-4.6092700000000004</v>
      </c>
      <c r="O540" s="7">
        <v>0.28555000000000003</v>
      </c>
      <c r="P540" s="7">
        <v>-4.67422</v>
      </c>
      <c r="Q540" s="7">
        <v>-1.8937900000000001</v>
      </c>
      <c r="R540" s="7">
        <v>-5.4163500000000004</v>
      </c>
      <c r="S540" s="7">
        <v>-5.3420000000000002E-2</v>
      </c>
      <c r="T540" s="7">
        <v>-5.0928699999999996</v>
      </c>
      <c r="U540" s="7">
        <v>-0.55554999999999999</v>
      </c>
      <c r="V540" s="7">
        <v>-5.0750200000000003</v>
      </c>
      <c r="W540" s="7">
        <v>0.38947199999999998</v>
      </c>
      <c r="X540" s="7">
        <v>-5.5877800000000004</v>
      </c>
      <c r="Y540" s="7">
        <v>-0.27149000000000001</v>
      </c>
      <c r="Z540" s="7">
        <v>-5.6240300000000003</v>
      </c>
      <c r="AA540" s="7">
        <v>1.09762</v>
      </c>
      <c r="AB540" s="7">
        <v>-5.6562599999999996</v>
      </c>
      <c r="AC540" s="7">
        <v>-0.45606999999999998</v>
      </c>
      <c r="AD540" s="7">
        <v>-5.84572</v>
      </c>
      <c r="AE540" s="7">
        <v>0.85724500000000003</v>
      </c>
      <c r="AF540" s="7">
        <v>-5.9533100000000001</v>
      </c>
      <c r="AG540" s="7">
        <v>-7.0660000000000001E-2</v>
      </c>
      <c r="AH540" s="7">
        <v>-5.8212900000000003</v>
      </c>
      <c r="AI540" s="7">
        <v>0.82295499999999999</v>
      </c>
      <c r="AJ540" s="7">
        <v>-5.5985100000000001</v>
      </c>
      <c r="AK540" s="7">
        <v>-3.33331</v>
      </c>
      <c r="AL540" s="7">
        <v>-3.3596699999999999</v>
      </c>
      <c r="AM540" s="7">
        <v>-3.2862100000000001</v>
      </c>
      <c r="AN540" s="7">
        <v>-3.32361</v>
      </c>
      <c r="AO540" s="7">
        <v>-3.3114400000000002</v>
      </c>
      <c r="AP540" s="7">
        <v>-3.31793</v>
      </c>
      <c r="AQ540" s="7">
        <v>-3.5057700000000001</v>
      </c>
      <c r="AR540" s="7">
        <v>-3.4085299999999998</v>
      </c>
      <c r="AS540" s="7">
        <v>-3.5781800000000001</v>
      </c>
      <c r="AT540" s="7">
        <v>-3.4091</v>
      </c>
      <c r="AU540" s="7">
        <v>-3.4875400000000001</v>
      </c>
      <c r="AV540" s="7">
        <v>-3.5464799999999999</v>
      </c>
      <c r="AW540" s="7">
        <v>-4.0664300000000004</v>
      </c>
      <c r="AX540" s="7">
        <v>-4.9905099999999996</v>
      </c>
      <c r="AY540" s="7">
        <v>-3.7607699999999999</v>
      </c>
      <c r="AZ540" s="7">
        <v>-8.1939600000000006</v>
      </c>
      <c r="BA540" s="7">
        <v>-3.2733500000000002</v>
      </c>
      <c r="BB540" s="7">
        <v>19.718720000000001</v>
      </c>
      <c r="BC540" s="7">
        <v>-4.3447699999999996</v>
      </c>
      <c r="BD540" s="7">
        <v>-3.5450900000000001</v>
      </c>
      <c r="BE540" s="7">
        <v>-6.2201000000000004</v>
      </c>
      <c r="BF540" s="7">
        <v>-2.1699299999999999</v>
      </c>
      <c r="BG540" s="7">
        <v>-1.9550099999999999</v>
      </c>
      <c r="BH540" s="7">
        <v>-2.9820600000000002</v>
      </c>
      <c r="BI540" s="7">
        <v>-3.13489</v>
      </c>
      <c r="BJ540" s="12">
        <v>4.9650160000000003</v>
      </c>
      <c r="BK540" s="12">
        <v>5.4542299999999999</v>
      </c>
      <c r="BL540" s="12">
        <v>0.51855099999999998</v>
      </c>
      <c r="BM540" s="12">
        <v>0.885463</v>
      </c>
      <c r="BN540" s="12">
        <v>0.68984800000000002</v>
      </c>
    </row>
    <row r="541" spans="1:66" ht="14.35">
      <c r="A541" s="7">
        <v>540</v>
      </c>
      <c r="B541" s="8" t="s">
        <v>3107</v>
      </c>
      <c r="C541" s="8" t="s">
        <v>1569</v>
      </c>
      <c r="D541" s="7">
        <v>2011</v>
      </c>
      <c r="E541" s="8" t="s">
        <v>95</v>
      </c>
      <c r="F541" s="2" t="s">
        <v>95</v>
      </c>
      <c r="G541" s="9" t="s">
        <v>95</v>
      </c>
      <c r="H541" s="9" t="str">
        <f t="shared" si="5"/>
        <v>excited</v>
      </c>
      <c r="I541" s="9"/>
      <c r="J541" s="8" t="s">
        <v>3685</v>
      </c>
      <c r="K541" s="7">
        <v>1.5126820000000001</v>
      </c>
      <c r="L541" s="7">
        <v>-1.1558299999999999</v>
      </c>
      <c r="M541" s="7">
        <v>-0.38102999999999998</v>
      </c>
      <c r="N541" s="7">
        <v>-0.50114999999999998</v>
      </c>
      <c r="O541" s="7">
        <v>0.65159299999999998</v>
      </c>
      <c r="P541" s="7">
        <v>0.99309099999999995</v>
      </c>
      <c r="Q541" s="7">
        <v>-0.94469999999999998</v>
      </c>
      <c r="R541" s="7">
        <v>0.43527500000000002</v>
      </c>
      <c r="S541" s="7">
        <v>0.51821300000000003</v>
      </c>
      <c r="T541" s="7">
        <v>0.63876599999999994</v>
      </c>
      <c r="U541" s="7">
        <v>0.60733800000000004</v>
      </c>
      <c r="V541" s="7">
        <v>-0.33932000000000001</v>
      </c>
      <c r="W541" s="7">
        <v>-0.49741999999999997</v>
      </c>
      <c r="X541" s="7">
        <v>-0.18948000000000001</v>
      </c>
      <c r="Y541" s="7">
        <v>0.38102999999999998</v>
      </c>
      <c r="Z541" s="7">
        <v>-0.15708</v>
      </c>
      <c r="AA541" s="7">
        <v>0.69386499999999995</v>
      </c>
      <c r="AB541" s="7">
        <v>-0.65110000000000001</v>
      </c>
      <c r="AC541" s="7">
        <v>0.18121300000000001</v>
      </c>
      <c r="AD541" s="7">
        <v>-0.95165</v>
      </c>
      <c r="AE541" s="7">
        <v>0.61242600000000003</v>
      </c>
      <c r="AF541" s="7">
        <v>-1.26067</v>
      </c>
      <c r="AG541" s="7">
        <v>8.0510999999999999E-2</v>
      </c>
      <c r="AH541" s="7">
        <v>-0.90415999999999996</v>
      </c>
      <c r="AI541" s="7">
        <v>0.60577199999999998</v>
      </c>
      <c r="AJ541" s="7">
        <v>-0.98048000000000002</v>
      </c>
      <c r="AK541" s="7">
        <v>1.0897159999999999</v>
      </c>
      <c r="AL541" s="7">
        <v>0.377446</v>
      </c>
      <c r="AM541" s="7">
        <v>1.07972</v>
      </c>
      <c r="AN541" s="7">
        <v>0.210009</v>
      </c>
      <c r="AO541" s="7">
        <v>1.7597999999999999E-2</v>
      </c>
      <c r="AP541" s="7">
        <v>1.1826950000000001</v>
      </c>
      <c r="AQ541" s="7">
        <v>0.37108400000000002</v>
      </c>
      <c r="AR541" s="7">
        <v>1.492383</v>
      </c>
      <c r="AS541" s="7">
        <v>0.13466400000000001</v>
      </c>
      <c r="AT541" s="7">
        <v>0.89440900000000001</v>
      </c>
      <c r="AU541" s="7">
        <v>1.445217</v>
      </c>
      <c r="AV541" s="7">
        <v>0.486234</v>
      </c>
      <c r="AW541" s="7">
        <v>0.64088699999999998</v>
      </c>
      <c r="AX541" s="7">
        <v>1.0443739999999999</v>
      </c>
      <c r="AY541" s="7">
        <v>0.969248</v>
      </c>
      <c r="AZ541" s="7">
        <v>-1.94835</v>
      </c>
      <c r="BA541" s="7">
        <v>-1.7968599999999999</v>
      </c>
      <c r="BB541" s="7">
        <v>0.22753399999999999</v>
      </c>
      <c r="BC541" s="7">
        <v>-1.10446</v>
      </c>
      <c r="BD541" s="7">
        <v>1.414023</v>
      </c>
      <c r="BE541" s="7">
        <v>1.126814</v>
      </c>
      <c r="BF541" s="7">
        <v>2.2236940000000001</v>
      </c>
      <c r="BG541" s="7">
        <v>1.3644499999999999</v>
      </c>
      <c r="BH541" s="7">
        <v>0.124627</v>
      </c>
      <c r="BI541" s="7">
        <v>1.35087</v>
      </c>
      <c r="BJ541" s="12">
        <v>6.7702809999999998</v>
      </c>
      <c r="BK541" s="12">
        <v>5.7153729999999996</v>
      </c>
      <c r="BL541" s="12">
        <v>0.34733700000000001</v>
      </c>
      <c r="BM541" s="12">
        <v>0.41099599999999997</v>
      </c>
      <c r="BN541" s="12">
        <v>0.51699300000000004</v>
      </c>
    </row>
    <row r="542" spans="1:66" ht="14.35">
      <c r="A542" s="7">
        <v>541</v>
      </c>
      <c r="B542" s="8" t="s">
        <v>3108</v>
      </c>
      <c r="C542" s="8" t="s">
        <v>3109</v>
      </c>
      <c r="D542" s="7">
        <v>2008</v>
      </c>
      <c r="E542" s="8" t="s">
        <v>63</v>
      </c>
      <c r="F542" s="2" t="s">
        <v>63</v>
      </c>
      <c r="G542" s="10" t="s">
        <v>63</v>
      </c>
      <c r="H542" s="9" t="str">
        <f t="shared" si="5"/>
        <v>romantic</v>
      </c>
      <c r="I542" s="9"/>
      <c r="J542" s="8" t="s">
        <v>3686</v>
      </c>
      <c r="K542" s="7">
        <v>-0.71592999999999996</v>
      </c>
      <c r="L542" s="7">
        <v>-2.7040000000000002E-2</v>
      </c>
      <c r="M542" s="7">
        <v>-0.99023000000000005</v>
      </c>
      <c r="N542" s="7">
        <v>-5.2900000000000003E-2</v>
      </c>
      <c r="O542" s="7">
        <v>0.90926799999999997</v>
      </c>
      <c r="P542" s="7">
        <v>0.106075</v>
      </c>
      <c r="Q542" s="7">
        <v>-0.19137999999999999</v>
      </c>
      <c r="R542" s="7">
        <v>-0.27134999999999998</v>
      </c>
      <c r="S542" s="7">
        <v>0.53505400000000003</v>
      </c>
      <c r="T542" s="7">
        <v>0.31576199999999999</v>
      </c>
      <c r="U542" s="7">
        <v>-0.89332999999999996</v>
      </c>
      <c r="V542" s="7">
        <v>0.95646200000000003</v>
      </c>
      <c r="W542" s="7">
        <v>1.1800569999999999</v>
      </c>
      <c r="X542" s="7">
        <v>-0.25746000000000002</v>
      </c>
      <c r="Y542" s="7">
        <v>0.21013799999999999</v>
      </c>
      <c r="Z542" s="7">
        <v>0.100705</v>
      </c>
      <c r="AA542" s="7">
        <v>1.1739310000000001</v>
      </c>
      <c r="AB542" s="7">
        <v>-0.20963000000000001</v>
      </c>
      <c r="AC542" s="7">
        <v>0.88458499999999995</v>
      </c>
      <c r="AD542" s="7">
        <v>-0.27245000000000003</v>
      </c>
      <c r="AE542" s="7">
        <v>-0.54622999999999999</v>
      </c>
      <c r="AF542" s="7">
        <v>0.77201299999999995</v>
      </c>
      <c r="AG542" s="7">
        <v>0.80026699999999995</v>
      </c>
      <c r="AH542" s="7">
        <v>-5.373E-2</v>
      </c>
      <c r="AI542" s="7">
        <v>-0.17423</v>
      </c>
      <c r="AJ542" s="7">
        <v>4.6233000000000003E-2</v>
      </c>
      <c r="AK542" s="7">
        <v>1.193449</v>
      </c>
      <c r="AL542" s="7">
        <v>0.122866</v>
      </c>
      <c r="AM542" s="7">
        <v>-0.87661999999999995</v>
      </c>
      <c r="AN542" s="7">
        <v>-0.29921999999999999</v>
      </c>
      <c r="AO542" s="7">
        <v>0.22747100000000001</v>
      </c>
      <c r="AP542" s="7">
        <v>2.1460599999999999</v>
      </c>
      <c r="AQ542" s="7">
        <v>0.14673900000000001</v>
      </c>
      <c r="AR542" s="7">
        <v>0.92437800000000003</v>
      </c>
      <c r="AS542" s="7">
        <v>5.5170999999999998E-2</v>
      </c>
      <c r="AT542" s="7">
        <v>-0.80059999999999998</v>
      </c>
      <c r="AU542" s="7">
        <v>-0.69484999999999997</v>
      </c>
      <c r="AV542" s="7">
        <v>-0.51088999999999996</v>
      </c>
      <c r="AW542" s="7">
        <v>1.349667</v>
      </c>
      <c r="AX542" s="7">
        <v>1.5571919999999999</v>
      </c>
      <c r="AY542" s="7">
        <v>1.7566550000000001</v>
      </c>
      <c r="AZ542" s="7">
        <v>-1.5709</v>
      </c>
      <c r="BA542" s="7">
        <v>-1.7366600000000001</v>
      </c>
      <c r="BB542" s="7">
        <v>0.20943100000000001</v>
      </c>
      <c r="BC542" s="7">
        <v>0.129944</v>
      </c>
      <c r="BD542" s="7">
        <v>0.72283600000000003</v>
      </c>
      <c r="BE542" s="7">
        <v>0.90905899999999995</v>
      </c>
      <c r="BF542" s="7">
        <v>-1.3093999999999999</v>
      </c>
      <c r="BG542" s="7">
        <v>-1.1984399999999999</v>
      </c>
      <c r="BH542" s="7">
        <v>0.38545099999999999</v>
      </c>
      <c r="BI542" s="7">
        <v>-1.4296199999999999</v>
      </c>
      <c r="BJ542" s="12">
        <v>4.9474749999999998</v>
      </c>
      <c r="BK542" s="12">
        <v>5.3048010000000003</v>
      </c>
      <c r="BL542" s="12">
        <v>0.477605</v>
      </c>
      <c r="BM542" s="12">
        <v>0.695631</v>
      </c>
      <c r="BN542" s="12">
        <v>0.61759799999999998</v>
      </c>
    </row>
    <row r="543" spans="1:66" ht="14.35">
      <c r="A543" s="7">
        <v>542</v>
      </c>
      <c r="B543" s="8" t="s">
        <v>3110</v>
      </c>
      <c r="C543" s="8" t="s">
        <v>3111</v>
      </c>
      <c r="D543" s="7">
        <v>2013</v>
      </c>
      <c r="E543" s="8" t="s">
        <v>95</v>
      </c>
      <c r="F543" s="2" t="s">
        <v>95</v>
      </c>
      <c r="G543" s="9" t="s">
        <v>63</v>
      </c>
      <c r="H543" s="9" t="str">
        <f t="shared" si="5"/>
        <v>excited</v>
      </c>
      <c r="I543" s="9"/>
      <c r="J543" s="8" t="s">
        <v>3110</v>
      </c>
      <c r="K543" s="7">
        <v>0.251247</v>
      </c>
      <c r="L543" s="7">
        <v>1.8970739999999999</v>
      </c>
      <c r="M543" s="7">
        <v>-0.73768</v>
      </c>
      <c r="N543" s="7">
        <v>0.47177200000000002</v>
      </c>
      <c r="O543" s="7">
        <v>0.37471900000000002</v>
      </c>
      <c r="P543" s="7">
        <v>-0.78591</v>
      </c>
      <c r="Q543" s="7">
        <v>-0.59240999999999999</v>
      </c>
      <c r="R543" s="7">
        <v>-2.7660000000000001E-2</v>
      </c>
      <c r="S543" s="7">
        <v>1.238294</v>
      </c>
      <c r="T543" s="7">
        <v>0.32022800000000001</v>
      </c>
      <c r="U543" s="7">
        <v>0.64604499999999998</v>
      </c>
      <c r="V543" s="7">
        <v>0.34646399999999999</v>
      </c>
      <c r="W543" s="7">
        <v>0.71853299999999998</v>
      </c>
      <c r="X543" s="7">
        <v>3.3182999999999997E-2</v>
      </c>
      <c r="Y543" s="7">
        <v>0.187419</v>
      </c>
      <c r="Z543" s="7">
        <v>0.47287400000000002</v>
      </c>
      <c r="AA543" s="7">
        <v>1.689937</v>
      </c>
      <c r="AB543" s="7">
        <v>-0.40783000000000003</v>
      </c>
      <c r="AC543" s="7">
        <v>0.15051800000000001</v>
      </c>
      <c r="AD543" s="7">
        <v>0.17271800000000001</v>
      </c>
      <c r="AE543" s="7">
        <v>1.107586</v>
      </c>
      <c r="AF543" s="7">
        <v>-0.60650999999999999</v>
      </c>
      <c r="AG543" s="7">
        <v>-7.7689999999999995E-2</v>
      </c>
      <c r="AH543" s="7">
        <v>-0.24471999999999999</v>
      </c>
      <c r="AI543" s="7">
        <v>0.46271200000000001</v>
      </c>
      <c r="AJ543" s="7">
        <v>-0.47871000000000002</v>
      </c>
      <c r="AK543" s="7">
        <v>0.20544399999999999</v>
      </c>
      <c r="AL543" s="7">
        <v>0.52540399999999998</v>
      </c>
      <c r="AM543" s="7">
        <v>-1.2150099999999999</v>
      </c>
      <c r="AN543" s="7">
        <v>-0.75039</v>
      </c>
      <c r="AO543" s="7">
        <v>-0.26662000000000002</v>
      </c>
      <c r="AP543" s="7">
        <v>-0.15806999999999999</v>
      </c>
      <c r="AQ543" s="7">
        <v>1.4718230000000001</v>
      </c>
      <c r="AR543" s="7">
        <v>0.128216</v>
      </c>
      <c r="AS543" s="7">
        <v>0.79252400000000001</v>
      </c>
      <c r="AT543" s="7">
        <v>4.4142000000000001E-2</v>
      </c>
      <c r="AU543" s="7">
        <v>8.5516999999999996E-2</v>
      </c>
      <c r="AV543" s="7">
        <v>0.98714199999999996</v>
      </c>
      <c r="AW543" s="7">
        <v>4.9492000000000001E-2</v>
      </c>
      <c r="AX543" s="7">
        <v>0.57187200000000005</v>
      </c>
      <c r="AY543" s="7">
        <v>0.38982099999999997</v>
      </c>
      <c r="AZ543" s="7">
        <v>-1.4047700000000001</v>
      </c>
      <c r="BA543" s="7">
        <v>-1.6125499999999999</v>
      </c>
      <c r="BB543" s="7">
        <v>1.247768</v>
      </c>
      <c r="BC543" s="7">
        <v>0.129944</v>
      </c>
      <c r="BD543" s="7">
        <v>-0.31262000000000001</v>
      </c>
      <c r="BE543" s="7">
        <v>-0.86251</v>
      </c>
      <c r="BF543" s="7">
        <v>0.51128099999999999</v>
      </c>
      <c r="BG543" s="7">
        <v>0.62028799999999995</v>
      </c>
      <c r="BH543" s="7">
        <v>-0.64771999999999996</v>
      </c>
      <c r="BI543" s="7">
        <v>1.1233999999999999E-2</v>
      </c>
      <c r="BJ543" s="12">
        <v>5.4561570000000001</v>
      </c>
      <c r="BK543" s="12">
        <v>5.377732</v>
      </c>
      <c r="BL543" s="12">
        <v>0.50272600000000001</v>
      </c>
      <c r="BM543" s="12">
        <v>0.81033200000000005</v>
      </c>
      <c r="BN543" s="12">
        <v>0.49002600000000002</v>
      </c>
    </row>
    <row r="544" spans="1:66" ht="14.35">
      <c r="A544" s="7">
        <v>543</v>
      </c>
      <c r="B544" s="8" t="s">
        <v>3112</v>
      </c>
      <c r="C544" s="8" t="s">
        <v>1495</v>
      </c>
      <c r="D544" s="7">
        <v>2014</v>
      </c>
      <c r="E544" s="8" t="s">
        <v>199</v>
      </c>
      <c r="F544" s="2" t="s">
        <v>199</v>
      </c>
      <c r="G544" s="9" t="s">
        <v>199</v>
      </c>
      <c r="H544" s="9" t="str">
        <f t="shared" si="5"/>
        <v>other</v>
      </c>
      <c r="I544" s="9"/>
      <c r="J544" s="8" t="s">
        <v>3687</v>
      </c>
      <c r="K544" s="7">
        <v>0.93424200000000002</v>
      </c>
      <c r="L544" s="7">
        <v>0.180397</v>
      </c>
      <c r="M544" s="7">
        <v>-0.59428000000000003</v>
      </c>
      <c r="N544" s="7">
        <v>-1.21773</v>
      </c>
      <c r="O544" s="7">
        <v>0.30159799999999998</v>
      </c>
      <c r="P544" s="7">
        <v>-0.94316999999999995</v>
      </c>
      <c r="Q544" s="7">
        <v>-0.19900999999999999</v>
      </c>
      <c r="R544" s="7">
        <v>-0.95311000000000001</v>
      </c>
      <c r="S544" s="7">
        <v>0.66982399999999997</v>
      </c>
      <c r="T544" s="7">
        <v>-0.87551999999999996</v>
      </c>
      <c r="U544" s="7">
        <v>0.65392300000000003</v>
      </c>
      <c r="V544" s="7">
        <v>-0.50766999999999995</v>
      </c>
      <c r="W544" s="7">
        <v>-1.191E-2</v>
      </c>
      <c r="X544" s="7">
        <v>0.66655399999999998</v>
      </c>
      <c r="Y544" s="7">
        <v>0.99657700000000005</v>
      </c>
      <c r="Z544" s="7">
        <v>-0.55806999999999995</v>
      </c>
      <c r="AA544" s="7">
        <v>1.351089</v>
      </c>
      <c r="AB544" s="7">
        <v>-0.72297</v>
      </c>
      <c r="AC544" s="7">
        <v>0.42622399999999999</v>
      </c>
      <c r="AD544" s="7">
        <v>-0.52032999999999996</v>
      </c>
      <c r="AE544" s="7">
        <v>0.50204599999999999</v>
      </c>
      <c r="AF544" s="7">
        <v>-0.27449000000000001</v>
      </c>
      <c r="AG544" s="7">
        <v>0.41617300000000002</v>
      </c>
      <c r="AH544" s="7">
        <v>-9.5700000000000004E-3</v>
      </c>
      <c r="AI544" s="7">
        <v>0.33047599999999999</v>
      </c>
      <c r="AJ544" s="7">
        <v>9.7668000000000005E-2</v>
      </c>
      <c r="AK544" s="7">
        <v>0.36663800000000002</v>
      </c>
      <c r="AL544" s="7">
        <v>0.70902900000000002</v>
      </c>
      <c r="AM544" s="7">
        <v>0.49282999999999999</v>
      </c>
      <c r="AN544" s="7">
        <v>6.0292999999999999E-2</v>
      </c>
      <c r="AO544" s="7">
        <v>0.60918899999999998</v>
      </c>
      <c r="AP544" s="7">
        <v>0.36558299999999999</v>
      </c>
      <c r="AQ544" s="7">
        <v>1.786821</v>
      </c>
      <c r="AR544" s="7">
        <v>0.32760600000000001</v>
      </c>
      <c r="AS544" s="7">
        <v>0.25312899999999999</v>
      </c>
      <c r="AT544" s="7">
        <v>0.438772</v>
      </c>
      <c r="AU544" s="7">
        <v>0.681315</v>
      </c>
      <c r="AV544" s="7">
        <v>1.818988</v>
      </c>
      <c r="AW544" s="7">
        <v>0.55376000000000003</v>
      </c>
      <c r="AX544" s="7">
        <v>0.85639600000000005</v>
      </c>
      <c r="AY544" s="7">
        <v>0.83174000000000003</v>
      </c>
      <c r="AZ544" s="7">
        <v>-1.4954499999999999</v>
      </c>
      <c r="BA544" s="7">
        <v>-1.5573399999999999</v>
      </c>
      <c r="BB544" s="7">
        <v>6.7889000000000005E-2</v>
      </c>
      <c r="BC544" s="7">
        <v>-0.73058000000000001</v>
      </c>
      <c r="BD544" s="7">
        <v>0.68492500000000001</v>
      </c>
      <c r="BE544" s="7">
        <v>-0.15487999999999999</v>
      </c>
      <c r="BF544" s="7">
        <v>0.98381600000000002</v>
      </c>
      <c r="BG544" s="7">
        <v>1.967454</v>
      </c>
      <c r="BH544" s="7">
        <v>-5.237E-2</v>
      </c>
      <c r="BI544" s="7">
        <v>1.773569</v>
      </c>
      <c r="BJ544" s="12">
        <v>5.97621</v>
      </c>
      <c r="BK544" s="12">
        <v>5.5583539999999996</v>
      </c>
      <c r="BL544" s="12">
        <v>0.53166000000000002</v>
      </c>
      <c r="BM544" s="12">
        <v>0.67736200000000002</v>
      </c>
      <c r="BN544" s="12">
        <v>0.42286600000000002</v>
      </c>
    </row>
    <row r="545" spans="1:66" ht="14">
      <c r="A545" s="7">
        <v>544</v>
      </c>
      <c r="B545" s="8" t="s">
        <v>2944</v>
      </c>
      <c r="C545" s="8" t="s">
        <v>2945</v>
      </c>
      <c r="D545" s="7">
        <v>2015</v>
      </c>
      <c r="E545" s="8" t="s">
        <v>79</v>
      </c>
      <c r="F545" s="2" t="s">
        <v>79</v>
      </c>
      <c r="G545" s="9" t="s">
        <v>79</v>
      </c>
      <c r="H545" s="9" t="str">
        <f t="shared" si="5"/>
        <v>happy</v>
      </c>
      <c r="I545" s="9"/>
      <c r="J545" s="8" t="s">
        <v>3571</v>
      </c>
      <c r="K545" s="7">
        <v>0.72250999999999999</v>
      </c>
      <c r="L545" s="7">
        <v>-4.5929999999999999E-2</v>
      </c>
      <c r="M545" s="7">
        <v>1.461E-2</v>
      </c>
      <c r="N545" s="7">
        <v>-0.71879000000000004</v>
      </c>
      <c r="O545" s="7">
        <v>0.81002200000000002</v>
      </c>
      <c r="P545" s="7">
        <v>-1.1887099999999999</v>
      </c>
      <c r="Q545" s="7">
        <v>-0.48619000000000001</v>
      </c>
      <c r="R545" s="7">
        <v>-0.11493</v>
      </c>
      <c r="S545" s="7">
        <v>0.38671100000000003</v>
      </c>
      <c r="T545" s="7">
        <v>-0.69684000000000001</v>
      </c>
      <c r="U545" s="7">
        <v>0.133771</v>
      </c>
      <c r="V545" s="7">
        <v>0.185811</v>
      </c>
      <c r="W545" s="7">
        <v>-0.59565999999999997</v>
      </c>
      <c r="X545" s="7">
        <v>1.01532</v>
      </c>
      <c r="Y545" s="7">
        <v>0.38436500000000001</v>
      </c>
      <c r="Z545" s="7">
        <v>0.620035</v>
      </c>
      <c r="AA545" s="7">
        <v>0.28356100000000001</v>
      </c>
      <c r="AB545" s="7">
        <v>-5.4190000000000002E-2</v>
      </c>
      <c r="AC545" s="7">
        <v>0.112362</v>
      </c>
      <c r="AD545" s="7">
        <v>-0.17477000000000001</v>
      </c>
      <c r="AE545" s="7">
        <v>0.74297899999999995</v>
      </c>
      <c r="AF545" s="7">
        <v>-0.37970999999999999</v>
      </c>
      <c r="AG545" s="7">
        <v>-0.24717</v>
      </c>
      <c r="AH545" s="7">
        <v>-0.16847999999999999</v>
      </c>
      <c r="AI545" s="7">
        <v>-3.236E-2</v>
      </c>
      <c r="AJ545" s="7">
        <v>0.449737</v>
      </c>
      <c r="AK545" s="7">
        <v>0.478765</v>
      </c>
      <c r="AL545" s="7">
        <v>-0.66169999999999995</v>
      </c>
      <c r="AM545" s="7">
        <v>0.99436800000000003</v>
      </c>
      <c r="AN545" s="7">
        <v>-0.32711000000000001</v>
      </c>
      <c r="AO545" s="7">
        <v>-0.94433999999999996</v>
      </c>
      <c r="AP545" s="7">
        <v>0.92937199999999998</v>
      </c>
      <c r="AQ545" s="7">
        <v>-1.1351599999999999</v>
      </c>
      <c r="AR545" s="7">
        <v>-0.90268999999999999</v>
      </c>
      <c r="AS545" s="7">
        <v>-1.5391699999999999</v>
      </c>
      <c r="AT545" s="7">
        <v>-0.18154999999999999</v>
      </c>
      <c r="AU545" s="7">
        <v>2.0617260000000002</v>
      </c>
      <c r="AV545" s="7">
        <v>-0.35976999999999998</v>
      </c>
      <c r="AW545" s="7">
        <v>-4.1799999999999997E-2</v>
      </c>
      <c r="AX545" s="7">
        <v>0.56015000000000004</v>
      </c>
      <c r="AY545" s="7">
        <v>0.25440400000000002</v>
      </c>
      <c r="AZ545" s="7">
        <v>-0.87680999999999998</v>
      </c>
      <c r="BA545" s="7">
        <v>-1.6902600000000001</v>
      </c>
      <c r="BB545" s="7">
        <v>-0.23477000000000001</v>
      </c>
      <c r="BC545" s="7">
        <v>-0.25916</v>
      </c>
      <c r="BD545" s="7">
        <v>-0.21189</v>
      </c>
      <c r="BE545" s="7">
        <v>-0.17555999999999999</v>
      </c>
      <c r="BF545" s="7">
        <v>1.001781</v>
      </c>
      <c r="BG545" s="7">
        <v>1.0267390000000001</v>
      </c>
      <c r="BH545" s="7">
        <v>-0.40289999999999998</v>
      </c>
      <c r="BI545" s="7">
        <v>1.6060000000000001</v>
      </c>
      <c r="BJ545" s="23">
        <v>5.2982535359999998</v>
      </c>
      <c r="BK545" s="23">
        <v>4.9226527210000004</v>
      </c>
      <c r="BL545" s="23">
        <v>0.52612644399999997</v>
      </c>
      <c r="BM545" s="23">
        <v>0.92646014700000001</v>
      </c>
      <c r="BN545" s="23">
        <v>0.69262307899999997</v>
      </c>
    </row>
    <row r="546" spans="1:66" ht="14.35">
      <c r="A546" s="7">
        <v>545</v>
      </c>
      <c r="B546" s="8" t="s">
        <v>3572</v>
      </c>
      <c r="C546" s="8" t="s">
        <v>3573</v>
      </c>
      <c r="D546" s="7">
        <v>2015</v>
      </c>
      <c r="E546" s="8" t="s">
        <v>63</v>
      </c>
      <c r="F546" s="2" t="s">
        <v>63</v>
      </c>
      <c r="G546" s="9" t="s">
        <v>63</v>
      </c>
      <c r="H546" s="9" t="str">
        <f t="shared" si="5"/>
        <v>romantic</v>
      </c>
      <c r="I546" s="9"/>
      <c r="J546" s="8" t="s">
        <v>3933</v>
      </c>
      <c r="K546" s="7">
        <v>-0.12468</v>
      </c>
      <c r="L546" s="7">
        <v>-0.63492000000000004</v>
      </c>
      <c r="M546" s="7">
        <v>0.66420400000000002</v>
      </c>
      <c r="N546" s="7">
        <v>-0.36937999999999999</v>
      </c>
      <c r="O546" s="7">
        <v>1.127162</v>
      </c>
      <c r="P546" s="7">
        <v>-0.63246000000000002</v>
      </c>
      <c r="Q546" s="7">
        <v>1.0175149999999999</v>
      </c>
      <c r="R546" s="7">
        <v>-0.38346999999999998</v>
      </c>
      <c r="S546" s="7">
        <v>1.171206</v>
      </c>
      <c r="T546" s="7">
        <v>0.37102499999999999</v>
      </c>
      <c r="U546" s="7">
        <v>0.98058800000000002</v>
      </c>
      <c r="V546" s="7">
        <v>-1.44574</v>
      </c>
      <c r="W546" s="7">
        <v>0.41048600000000002</v>
      </c>
      <c r="X546" s="7">
        <v>-0.81974999999999998</v>
      </c>
      <c r="Y546" s="7">
        <v>0.84008300000000002</v>
      </c>
      <c r="Z546" s="7">
        <v>-0.83316000000000001</v>
      </c>
      <c r="AA546" s="7">
        <v>0.22622</v>
      </c>
      <c r="AB546" s="7">
        <v>0.19183700000000001</v>
      </c>
      <c r="AC546" s="7">
        <v>0.99475000000000002</v>
      </c>
      <c r="AD546" s="7">
        <v>-0.84116000000000002</v>
      </c>
      <c r="AE546" s="7">
        <v>1.7160299999999999</v>
      </c>
      <c r="AF546" s="7">
        <v>-0.46916000000000002</v>
      </c>
      <c r="AG546" s="7">
        <v>7.9639000000000001E-2</v>
      </c>
      <c r="AH546" s="7">
        <v>-0.65605999999999998</v>
      </c>
      <c r="AI546" s="7">
        <v>0.99175199999999997</v>
      </c>
      <c r="AJ546" s="7">
        <v>-1.02732</v>
      </c>
      <c r="AK546" s="7">
        <v>1.181921</v>
      </c>
      <c r="AL546" s="7">
        <v>-0.40572000000000003</v>
      </c>
      <c r="AM546" s="7">
        <v>-0.37836999999999998</v>
      </c>
      <c r="AN546" s="7">
        <v>-0.69649000000000005</v>
      </c>
      <c r="AO546" s="7">
        <v>-0.19414000000000001</v>
      </c>
      <c r="AP546" s="7">
        <v>2.4652229999999999</v>
      </c>
      <c r="AQ546" s="7">
        <v>0.11101800000000001</v>
      </c>
      <c r="AR546" s="7">
        <v>-0.66218999999999995</v>
      </c>
      <c r="AS546" s="7">
        <v>-1.2567900000000001</v>
      </c>
      <c r="AT546" s="7">
        <v>-0.43169000000000002</v>
      </c>
      <c r="AU546" s="7">
        <v>0.41422500000000001</v>
      </c>
      <c r="AV546" s="7">
        <v>-0.53244999999999998</v>
      </c>
      <c r="AW546" s="7">
        <v>-1.0669999999999999</v>
      </c>
      <c r="AX546" s="7">
        <v>-0.12798000000000001</v>
      </c>
      <c r="AY546" s="7">
        <v>-0.83157999999999999</v>
      </c>
      <c r="AZ546" s="7">
        <v>-0.27293000000000001</v>
      </c>
      <c r="BA546" s="7">
        <v>-1.3566</v>
      </c>
      <c r="BB546" s="7">
        <v>-0.42304000000000003</v>
      </c>
      <c r="BC546" s="7">
        <v>-0.58601000000000003</v>
      </c>
      <c r="BD546" s="7">
        <v>-0.84904999999999997</v>
      </c>
      <c r="BE546" s="7">
        <v>-0.55325999999999997</v>
      </c>
      <c r="BF546" s="7">
        <v>9.2664999999999997E-2</v>
      </c>
      <c r="BG546" s="7">
        <v>-0.54776999999999998</v>
      </c>
      <c r="BH546" s="7">
        <v>-1.3064</v>
      </c>
      <c r="BI546" s="7">
        <v>1.0299389999999999</v>
      </c>
      <c r="BJ546" s="12">
        <v>4.324033</v>
      </c>
      <c r="BK546" s="12">
        <v>4.5682489999999998</v>
      </c>
      <c r="BL546" s="12">
        <v>0.65799399999999997</v>
      </c>
      <c r="BM546" s="12">
        <v>0.94841699999999995</v>
      </c>
      <c r="BN546" s="12">
        <v>0.76098299999999997</v>
      </c>
    </row>
    <row r="547" spans="1:66" ht="13">
      <c r="A547" s="7">
        <v>546</v>
      </c>
      <c r="B547" s="8" t="s">
        <v>3113</v>
      </c>
      <c r="C547" s="8" t="s">
        <v>3114</v>
      </c>
      <c r="D547" s="7">
        <v>2013</v>
      </c>
      <c r="E547" s="8" t="s">
        <v>95</v>
      </c>
      <c r="F547" s="2" t="s">
        <v>79</v>
      </c>
      <c r="G547" s="9" t="s">
        <v>95</v>
      </c>
      <c r="H547" s="9" t="str">
        <f t="shared" si="5"/>
        <v>excited</v>
      </c>
      <c r="I547" s="9"/>
      <c r="J547" s="8" t="s">
        <v>3688</v>
      </c>
      <c r="K547" s="7">
        <v>0.36340299999999998</v>
      </c>
      <c r="L547" s="7">
        <v>-0.13536999999999999</v>
      </c>
      <c r="M547" s="7">
        <v>-0.11971999999999999</v>
      </c>
      <c r="N547" s="7">
        <v>-1.05921</v>
      </c>
      <c r="O547" s="7">
        <v>0.469557</v>
      </c>
      <c r="P547" s="7">
        <v>0.19988300000000001</v>
      </c>
      <c r="Q547" s="7">
        <v>4.6185999999999998E-2</v>
      </c>
      <c r="R547" s="7">
        <v>-0.23336000000000001</v>
      </c>
      <c r="S547" s="7">
        <v>-0.34855999999999998</v>
      </c>
      <c r="T547" s="7">
        <v>-0.17978</v>
      </c>
      <c r="U547" s="7">
        <v>8.7414000000000006E-2</v>
      </c>
      <c r="V547" s="7">
        <v>4.0931000000000002E-2</v>
      </c>
      <c r="W547" s="7">
        <v>-0.48960999999999999</v>
      </c>
      <c r="X547" s="7">
        <v>0.19128700000000001</v>
      </c>
      <c r="Y547" s="7">
        <v>-0.25085000000000002</v>
      </c>
      <c r="Z547" s="7">
        <v>-0.25430999999999998</v>
      </c>
      <c r="AA547" s="7">
        <v>0.125137</v>
      </c>
      <c r="AB547" s="7">
        <v>-0.71767000000000003</v>
      </c>
      <c r="AC547" s="7">
        <v>0.223222</v>
      </c>
      <c r="AD547" s="7">
        <v>0.118066</v>
      </c>
      <c r="AE547" s="7">
        <v>-0.78639999999999999</v>
      </c>
      <c r="AF547" s="7">
        <v>0.239283</v>
      </c>
      <c r="AG547" s="7">
        <v>0.178873</v>
      </c>
      <c r="AH547" s="7">
        <v>-0.83279999999999998</v>
      </c>
      <c r="AI547" s="7">
        <v>1.7170999999999999E-2</v>
      </c>
      <c r="AJ547" s="7">
        <v>-0.27587</v>
      </c>
      <c r="AK547" s="7">
        <v>-0.46376000000000001</v>
      </c>
      <c r="AL547" s="7">
        <v>-0.61985999999999997</v>
      </c>
      <c r="AM547" s="7">
        <v>-6.6170000000000007E-2</v>
      </c>
      <c r="AN547" s="7">
        <v>1.103658</v>
      </c>
      <c r="AO547" s="7">
        <v>-0.82247999999999999</v>
      </c>
      <c r="AP547" s="7">
        <v>-0.60002</v>
      </c>
      <c r="AQ547" s="7">
        <v>-1.01441</v>
      </c>
      <c r="AR547" s="7">
        <v>0.20941399999999999</v>
      </c>
      <c r="AS547" s="7">
        <v>-0.38346000000000002</v>
      </c>
      <c r="AT547" s="7">
        <v>-0.63593</v>
      </c>
      <c r="AU547" s="7">
        <v>1.2837510000000001</v>
      </c>
      <c r="AV547" s="7">
        <v>-0.57665</v>
      </c>
      <c r="AW547" s="7">
        <v>2.1901E-2</v>
      </c>
      <c r="AX547" s="7">
        <v>0.41323700000000002</v>
      </c>
      <c r="AY547" s="7">
        <v>0.274808</v>
      </c>
      <c r="AZ547" s="7">
        <v>-1.2518199999999999</v>
      </c>
      <c r="BA547" s="7">
        <v>-1.7081200000000001</v>
      </c>
      <c r="BB547" s="7">
        <v>-5.3199999999999997E-2</v>
      </c>
      <c r="BC547" s="7">
        <v>-0.58601000000000003</v>
      </c>
      <c r="BD547" s="7">
        <v>1.9866140000000001</v>
      </c>
      <c r="BE547" s="7">
        <v>0.72880199999999995</v>
      </c>
      <c r="BF547" s="7">
        <v>-7.7600000000000002E-2</v>
      </c>
      <c r="BG547" s="7">
        <v>-0.22147</v>
      </c>
      <c r="BH547" s="7">
        <v>-0.33979999999999999</v>
      </c>
      <c r="BI547" s="7">
        <v>0.61831999999999998</v>
      </c>
      <c r="BJ547" s="21">
        <v>5.4058008190000004</v>
      </c>
      <c r="BK547" s="21">
        <v>5.5824155810000002</v>
      </c>
      <c r="BL547" s="21">
        <v>0.38385483599999998</v>
      </c>
      <c r="BM547" s="21">
        <v>0.63609784800000002</v>
      </c>
      <c r="BN547" s="21">
        <v>0.58580410500000002</v>
      </c>
    </row>
    <row r="548" spans="1:66" ht="14.35">
      <c r="A548" s="7">
        <v>547</v>
      </c>
      <c r="B548" s="8" t="s">
        <v>1388</v>
      </c>
      <c r="C548" s="8" t="s">
        <v>1389</v>
      </c>
      <c r="D548" s="7">
        <v>2024</v>
      </c>
      <c r="E548" s="8" t="s">
        <v>63</v>
      </c>
      <c r="F548" s="2" t="s">
        <v>63</v>
      </c>
      <c r="G548" s="2" t="s">
        <v>63</v>
      </c>
      <c r="H548" s="9" t="str">
        <f t="shared" si="5"/>
        <v>romantic</v>
      </c>
      <c r="I548" s="9"/>
      <c r="J548" s="8" t="s">
        <v>1390</v>
      </c>
      <c r="K548" s="7">
        <v>-0.51278000000000001</v>
      </c>
      <c r="L548" s="7">
        <v>0.40402300000000002</v>
      </c>
      <c r="M548" s="7">
        <v>1.107588</v>
      </c>
      <c r="N548" s="7">
        <v>1.091539</v>
      </c>
      <c r="O548" s="7">
        <v>1.066681</v>
      </c>
      <c r="P548" s="7">
        <v>-0.37830000000000003</v>
      </c>
      <c r="Q548" s="7">
        <v>-0.41524</v>
      </c>
      <c r="R548" s="7">
        <v>-0.15973999999999999</v>
      </c>
      <c r="S548" s="7">
        <v>0.90549800000000003</v>
      </c>
      <c r="T548" s="7">
        <v>0.112098</v>
      </c>
      <c r="U548" s="7">
        <v>-0.77332000000000001</v>
      </c>
      <c r="V548" s="7">
        <v>0.562504</v>
      </c>
      <c r="W548" s="7">
        <v>-0.22126000000000001</v>
      </c>
      <c r="X548" s="7">
        <v>0.98830799999999996</v>
      </c>
      <c r="Y548" s="7">
        <v>0.112521</v>
      </c>
      <c r="Z548" s="7">
        <v>0.175263</v>
      </c>
      <c r="AA548" s="7">
        <v>-0.95784999999999998</v>
      </c>
      <c r="AB548" s="7">
        <v>-0.12716</v>
      </c>
      <c r="AC548" s="7">
        <v>0.238786</v>
      </c>
      <c r="AD548" s="7">
        <v>1.5964579999999999</v>
      </c>
      <c r="AE548" s="7">
        <v>0.18725800000000001</v>
      </c>
      <c r="AF548" s="7">
        <v>0.49426700000000001</v>
      </c>
      <c r="AG548" s="7">
        <v>-0.23221</v>
      </c>
      <c r="AH548" s="7">
        <v>-0.38689000000000001</v>
      </c>
      <c r="AI548" s="7">
        <v>0.65132699999999999</v>
      </c>
      <c r="AJ548" s="7">
        <v>-0.44558999999999999</v>
      </c>
      <c r="AK548" s="7">
        <v>-1.52149</v>
      </c>
      <c r="AL548" s="7">
        <v>8.0952999999999997E-2</v>
      </c>
      <c r="AM548" s="7">
        <v>0.46004800000000001</v>
      </c>
      <c r="AN548" s="7">
        <v>-0.41270000000000001</v>
      </c>
      <c r="AO548" s="7">
        <v>3.211E-2</v>
      </c>
      <c r="AP548" s="7">
        <v>-1.0956399999999999</v>
      </c>
      <c r="AQ548" s="7">
        <v>-0.41871999999999998</v>
      </c>
      <c r="AR548" s="7">
        <v>-1.3916599999999999</v>
      </c>
      <c r="AS548" s="7">
        <v>-0.51222999999999996</v>
      </c>
      <c r="AT548" s="7">
        <v>-4.165E-2</v>
      </c>
      <c r="AU548" s="7">
        <v>-1.3452999999999999</v>
      </c>
      <c r="AV548" s="7">
        <v>-1.2007699999999999</v>
      </c>
      <c r="AW548" s="7">
        <v>-1.51111</v>
      </c>
      <c r="AX548" s="7">
        <v>-0.65286999999999995</v>
      </c>
      <c r="AY548" s="7">
        <v>-1.6180699999999999</v>
      </c>
      <c r="AZ548" s="7">
        <v>0.55976499999999996</v>
      </c>
      <c r="BA548" s="7">
        <v>0.166329</v>
      </c>
      <c r="BB548" s="7">
        <v>0.16699600000000001</v>
      </c>
      <c r="BC548" s="7">
        <v>-0.73058000000000001</v>
      </c>
      <c r="BD548" s="7">
        <v>-1.4943900000000001</v>
      </c>
      <c r="BE548" s="7">
        <v>-0.73450000000000004</v>
      </c>
      <c r="BF548" s="7">
        <v>0.12939500000000001</v>
      </c>
      <c r="BG548" s="7">
        <v>0.28968899999999997</v>
      </c>
      <c r="BH548" s="7">
        <v>-1.4794</v>
      </c>
      <c r="BI548" s="7">
        <v>-3.9690000000000003E-2</v>
      </c>
      <c r="BJ548" s="12">
        <v>3.9662109999999999</v>
      </c>
      <c r="BK548" s="12">
        <v>4.1787390000000002</v>
      </c>
      <c r="BL548" s="12">
        <v>0.77048499999999998</v>
      </c>
      <c r="BM548" s="12">
        <v>0.96750000000000003</v>
      </c>
      <c r="BN548" s="12">
        <v>0.91637500000000005</v>
      </c>
    </row>
    <row r="549" spans="1:66" ht="14.35">
      <c r="A549" s="7">
        <v>548</v>
      </c>
      <c r="B549" s="8" t="s">
        <v>3574</v>
      </c>
      <c r="C549" s="8" t="s">
        <v>160</v>
      </c>
      <c r="D549" s="7">
        <v>2007</v>
      </c>
      <c r="E549" s="8" t="s">
        <v>95</v>
      </c>
      <c r="F549" s="2" t="s">
        <v>95</v>
      </c>
      <c r="G549" s="9" t="s">
        <v>95</v>
      </c>
      <c r="H549" s="9" t="str">
        <f t="shared" si="5"/>
        <v>excited</v>
      </c>
      <c r="I549" s="9"/>
      <c r="J549" s="8" t="s">
        <v>3934</v>
      </c>
      <c r="K549" s="7">
        <v>0.70008400000000004</v>
      </c>
      <c r="L549" s="7">
        <v>0.47526800000000002</v>
      </c>
      <c r="M549" s="7">
        <v>0.71396400000000004</v>
      </c>
      <c r="N549" s="7">
        <v>-0.44985999999999998</v>
      </c>
      <c r="O549" s="7">
        <v>-0.28697</v>
      </c>
      <c r="P549" s="7">
        <v>0.42125299999999999</v>
      </c>
      <c r="Q549" s="7">
        <v>-0.27082000000000001</v>
      </c>
      <c r="R549" s="7">
        <v>-9.7280000000000005E-2</v>
      </c>
      <c r="S549" s="7">
        <v>0.74851699999999999</v>
      </c>
      <c r="T549" s="7">
        <v>0.102782</v>
      </c>
      <c r="U549" s="7">
        <v>-1.4189799999999999</v>
      </c>
      <c r="V549" s="7">
        <v>2.0692210000000002</v>
      </c>
      <c r="W549" s="7">
        <v>1.849402</v>
      </c>
      <c r="X549" s="7">
        <v>1.3449469999999999</v>
      </c>
      <c r="Y549" s="7">
        <v>-0.36007</v>
      </c>
      <c r="Z549" s="7">
        <v>1.240434</v>
      </c>
      <c r="AA549" s="7">
        <v>1.325631</v>
      </c>
      <c r="AB549" s="7">
        <v>-0.17102999999999999</v>
      </c>
      <c r="AC549" s="7">
        <v>0.54755699999999996</v>
      </c>
      <c r="AD549" s="7">
        <v>-0.42207</v>
      </c>
      <c r="AE549" s="7">
        <v>0.40490599999999999</v>
      </c>
      <c r="AF549" s="7">
        <v>0.67910300000000001</v>
      </c>
      <c r="AG549" s="7">
        <v>1.0836699999999999</v>
      </c>
      <c r="AH549" s="7">
        <v>0.37117899999999998</v>
      </c>
      <c r="AI549" s="7">
        <v>-0.15483</v>
      </c>
      <c r="AJ549" s="7">
        <v>0.41946099999999997</v>
      </c>
      <c r="AK549" s="7">
        <v>0.53458700000000003</v>
      </c>
      <c r="AL549" s="7">
        <v>0.76282899999999998</v>
      </c>
      <c r="AM549" s="7">
        <v>0.95579700000000001</v>
      </c>
      <c r="AN549" s="7">
        <v>1.8311059999999999</v>
      </c>
      <c r="AO549" s="7">
        <v>0.15465200000000001</v>
      </c>
      <c r="AP549" s="7">
        <v>0.75010600000000005</v>
      </c>
      <c r="AQ549" s="7">
        <v>0.15865099999999999</v>
      </c>
      <c r="AR549" s="7">
        <v>-0.12740000000000001</v>
      </c>
      <c r="AS549" s="7">
        <v>7.4705999999999995E-2</v>
      </c>
      <c r="AT549" s="7">
        <v>0.552674</v>
      </c>
      <c r="AU549" s="7">
        <v>1.9111389999999999</v>
      </c>
      <c r="AV549" s="7">
        <v>0.24829399999999999</v>
      </c>
      <c r="AW549" s="7">
        <v>-0.66649999999999998</v>
      </c>
      <c r="AX549" s="7">
        <v>-0.29627999999999999</v>
      </c>
      <c r="AY549" s="7">
        <v>-0.79486999999999997</v>
      </c>
      <c r="AZ549" s="7">
        <v>-0.99226000000000003</v>
      </c>
      <c r="BA549" s="7">
        <v>-0.71070999999999995</v>
      </c>
      <c r="BB549" s="7">
        <v>-0.28541</v>
      </c>
      <c r="BC549" s="7">
        <v>-7.3450000000000001E-2</v>
      </c>
      <c r="BD549" s="7">
        <v>1.899486</v>
      </c>
      <c r="BE549" s="7">
        <v>1.411</v>
      </c>
      <c r="BF549" s="7">
        <v>0.98450499999999996</v>
      </c>
      <c r="BG549" s="7">
        <v>1.115594</v>
      </c>
      <c r="BH549" s="7">
        <v>-0.42964999999999998</v>
      </c>
      <c r="BI549" s="7">
        <v>1.203071</v>
      </c>
      <c r="BJ549" s="12">
        <v>5.9830449999999997</v>
      </c>
      <c r="BK549" s="12">
        <v>5.4072259999999996</v>
      </c>
      <c r="BL549" s="12">
        <v>0.414935</v>
      </c>
      <c r="BM549" s="12">
        <v>0.439386</v>
      </c>
      <c r="BN549" s="12">
        <v>0.48900300000000002</v>
      </c>
    </row>
    <row r="550" spans="1:66" ht="14.35">
      <c r="A550" s="7">
        <v>549</v>
      </c>
      <c r="B550" s="8" t="s">
        <v>3115</v>
      </c>
      <c r="C550" s="8" t="s">
        <v>3116</v>
      </c>
      <c r="D550" s="7">
        <v>2008</v>
      </c>
      <c r="E550" s="8" t="s">
        <v>95</v>
      </c>
      <c r="F550" s="2" t="s">
        <v>79</v>
      </c>
      <c r="G550" s="9" t="s">
        <v>95</v>
      </c>
      <c r="H550" s="9" t="str">
        <f t="shared" si="5"/>
        <v>excited</v>
      </c>
      <c r="I550" s="9"/>
      <c r="J550" s="8" t="s">
        <v>3689</v>
      </c>
      <c r="K550" s="7">
        <v>0.23858199999999999</v>
      </c>
      <c r="L550" s="7">
        <v>-1.15981</v>
      </c>
      <c r="M550" s="7">
        <v>-0.12350999999999999</v>
      </c>
      <c r="N550" s="7">
        <v>-1.5701400000000001</v>
      </c>
      <c r="O550" s="7">
        <v>0.66414600000000001</v>
      </c>
      <c r="P550" s="7">
        <v>-1.4555899999999999</v>
      </c>
      <c r="Q550" s="7">
        <v>-0.48238999999999999</v>
      </c>
      <c r="R550" s="7">
        <v>-1.80877</v>
      </c>
      <c r="S550" s="7">
        <v>0.61317100000000002</v>
      </c>
      <c r="T550" s="7">
        <v>-1.59067</v>
      </c>
      <c r="U550" s="7">
        <v>0.62275100000000005</v>
      </c>
      <c r="V550" s="7">
        <v>-1.86483</v>
      </c>
      <c r="W550" s="7">
        <v>0.63947799999999999</v>
      </c>
      <c r="X550" s="7">
        <v>-1.8711100000000001</v>
      </c>
      <c r="Y550" s="7">
        <v>0.75030200000000002</v>
      </c>
      <c r="Z550" s="7">
        <v>-1.77993</v>
      </c>
      <c r="AA550" s="7">
        <v>1.3318749999999999</v>
      </c>
      <c r="AB550" s="7">
        <v>-1.9129</v>
      </c>
      <c r="AC550" s="7">
        <v>4.4420000000000001E-2</v>
      </c>
      <c r="AD550" s="7">
        <v>-1.94709</v>
      </c>
      <c r="AE550" s="7">
        <v>0.95676799999999995</v>
      </c>
      <c r="AF550" s="7">
        <v>-1.89554</v>
      </c>
      <c r="AG550" s="7">
        <v>0.559944</v>
      </c>
      <c r="AH550" s="7">
        <v>-1.7488900000000001</v>
      </c>
      <c r="AI550" s="7">
        <v>0.30843700000000002</v>
      </c>
      <c r="AJ550" s="7">
        <v>-1.8665700000000001</v>
      </c>
      <c r="AK550" s="7">
        <v>0.71313300000000002</v>
      </c>
      <c r="AL550" s="7">
        <v>0.33028800000000003</v>
      </c>
      <c r="AM550" s="7">
        <v>0.97330099999999997</v>
      </c>
      <c r="AN550" s="7">
        <v>0.140124</v>
      </c>
      <c r="AO550" s="7">
        <v>1.359691</v>
      </c>
      <c r="AP550" s="7">
        <v>1.5687439999999999</v>
      </c>
      <c r="AQ550" s="7">
        <v>0.26149800000000001</v>
      </c>
      <c r="AR550" s="7">
        <v>0.66159500000000004</v>
      </c>
      <c r="AS550" s="7">
        <v>0.72684300000000002</v>
      </c>
      <c r="AT550" s="7">
        <v>2.03877</v>
      </c>
      <c r="AU550" s="7">
        <v>0.62875999999999999</v>
      </c>
      <c r="AV550" s="7">
        <v>-0.15634000000000001</v>
      </c>
      <c r="AW550" s="7">
        <v>0.30406699999999998</v>
      </c>
      <c r="AX550" s="7">
        <v>0.98740600000000001</v>
      </c>
      <c r="AY550" s="7">
        <v>0.76600800000000002</v>
      </c>
      <c r="AZ550" s="7">
        <v>-2.15551</v>
      </c>
      <c r="BA550" s="7">
        <v>-1.9433100000000001</v>
      </c>
      <c r="BB550" s="7">
        <v>5.1077999999999998E-2</v>
      </c>
      <c r="BC550" s="7">
        <v>0.35367999999999999</v>
      </c>
      <c r="BD550" s="7">
        <v>1.0511649999999999</v>
      </c>
      <c r="BE550" s="7">
        <v>-0.18561</v>
      </c>
      <c r="BF550" s="7">
        <v>-0.70455000000000001</v>
      </c>
      <c r="BG550" s="7">
        <v>-0.82462999999999997</v>
      </c>
      <c r="BH550" s="7">
        <v>-0.25367000000000001</v>
      </c>
      <c r="BI550" s="7">
        <v>-0.35533999999999999</v>
      </c>
      <c r="BJ550" s="12">
        <v>5.7715199999999998</v>
      </c>
      <c r="BK550" s="12">
        <v>5.8161810000000003</v>
      </c>
      <c r="BL550" s="12">
        <v>0.40577999999999997</v>
      </c>
      <c r="BM550" s="12">
        <v>0.41447000000000001</v>
      </c>
      <c r="BN550" s="12">
        <v>0.57496800000000003</v>
      </c>
    </row>
    <row r="551" spans="1:66" ht="14.35">
      <c r="A551" s="7">
        <v>550</v>
      </c>
      <c r="B551" s="8" t="s">
        <v>3008</v>
      </c>
      <c r="C551" s="8" t="s">
        <v>313</v>
      </c>
      <c r="D551" s="7">
        <v>1995</v>
      </c>
      <c r="E551" s="8" t="s">
        <v>95</v>
      </c>
      <c r="F551" s="2" t="s">
        <v>95</v>
      </c>
      <c r="G551" s="9" t="s">
        <v>79</v>
      </c>
      <c r="H551" s="9" t="str">
        <f t="shared" si="5"/>
        <v>excited</v>
      </c>
      <c r="I551" s="9"/>
      <c r="J551" s="8" t="s">
        <v>3642</v>
      </c>
      <c r="K551" s="7">
        <v>-0.36075000000000002</v>
      </c>
      <c r="L551" s="7">
        <v>-3.6669100000000001</v>
      </c>
      <c r="M551" s="7">
        <v>-3.9092899999999999</v>
      </c>
      <c r="N551" s="7">
        <v>-4.6092700000000004</v>
      </c>
      <c r="O551" s="7">
        <v>-2.4722499999999998</v>
      </c>
      <c r="P551" s="7">
        <v>-4.67422</v>
      </c>
      <c r="Q551" s="7">
        <v>0.78390400000000005</v>
      </c>
      <c r="R551" s="7">
        <v>-5.4163500000000004</v>
      </c>
      <c r="S551" s="7">
        <v>3.6359620000000001</v>
      </c>
      <c r="T551" s="7">
        <v>-5.0928699999999996</v>
      </c>
      <c r="U551" s="7">
        <v>-4.39053</v>
      </c>
      <c r="V551" s="7">
        <v>-5.0750200000000003</v>
      </c>
      <c r="W551" s="7">
        <v>-3.8312900000000001</v>
      </c>
      <c r="X551" s="7">
        <v>-5.5877800000000004</v>
      </c>
      <c r="Y551" s="7">
        <v>1.9863299999999999</v>
      </c>
      <c r="Z551" s="7">
        <v>-5.6240300000000003</v>
      </c>
      <c r="AA551" s="7">
        <v>1.9214640000000001</v>
      </c>
      <c r="AB551" s="7">
        <v>-5.6562599999999996</v>
      </c>
      <c r="AC551" s="7">
        <v>-3.0150299999999999</v>
      </c>
      <c r="AD551" s="7">
        <v>-5.84572</v>
      </c>
      <c r="AE551" s="7">
        <v>1.935163</v>
      </c>
      <c r="AF551" s="7">
        <v>-5.9533100000000001</v>
      </c>
      <c r="AG551" s="7">
        <v>2.6327090000000002</v>
      </c>
      <c r="AH551" s="7">
        <v>-5.8212900000000003</v>
      </c>
      <c r="AI551" s="7">
        <v>-4.0070000000000001E-2</v>
      </c>
      <c r="AJ551" s="7">
        <v>-5.5985100000000001</v>
      </c>
      <c r="AK551" s="7">
        <v>-2.2573099999999999</v>
      </c>
      <c r="AL551" s="7">
        <v>-2.4269599999999998</v>
      </c>
      <c r="AM551" s="7">
        <v>2.0533899999999998</v>
      </c>
      <c r="AN551" s="7">
        <v>7.2448129999999997</v>
      </c>
      <c r="AO551" s="7">
        <v>1.992394</v>
      </c>
      <c r="AP551" s="7">
        <v>-2.65578</v>
      </c>
      <c r="AQ551" s="7">
        <v>-3.3285399999999998</v>
      </c>
      <c r="AR551" s="7">
        <v>-3.339</v>
      </c>
      <c r="AS551" s="7">
        <v>-3.5078100000000001</v>
      </c>
      <c r="AT551" s="7">
        <v>-3.3306900000000002</v>
      </c>
      <c r="AU551" s="7">
        <v>-3.3463599999999998</v>
      </c>
      <c r="AV551" s="7">
        <v>-2.9538700000000002</v>
      </c>
      <c r="AW551" s="7">
        <v>2.0601759999999998</v>
      </c>
      <c r="AX551" s="7">
        <v>-0.34844999999999998</v>
      </c>
      <c r="AY551" s="7">
        <v>0.325598</v>
      </c>
      <c r="AZ551" s="7">
        <v>-6.0157800000000003</v>
      </c>
      <c r="BA551" s="7">
        <v>-1.73628</v>
      </c>
      <c r="BB551" s="7">
        <v>-6.8909999999999999E-2</v>
      </c>
      <c r="BC551" s="7">
        <v>-4.3447699999999996</v>
      </c>
      <c r="BD551" s="7">
        <v>-3.5450900000000001</v>
      </c>
      <c r="BE551" s="7">
        <v>-6.2201000000000004</v>
      </c>
      <c r="BF551" s="7">
        <v>-0.77164999999999995</v>
      </c>
      <c r="BG551" s="7">
        <v>-1.9550099999999999</v>
      </c>
      <c r="BH551" s="7">
        <v>-0.95004</v>
      </c>
      <c r="BI551" s="7">
        <v>0.13139400000000001</v>
      </c>
      <c r="BJ551" s="12">
        <v>5.6265460000000003</v>
      </c>
      <c r="BK551" s="12">
        <v>5.6137790000000001</v>
      </c>
      <c r="BL551" s="12">
        <v>0.35169</v>
      </c>
      <c r="BM551" s="12">
        <v>0.50289099999999998</v>
      </c>
      <c r="BN551" s="12">
        <v>0.451019</v>
      </c>
    </row>
    <row r="552" spans="1:66" ht="14.35">
      <c r="A552" s="7">
        <v>551</v>
      </c>
      <c r="B552" s="8" t="s">
        <v>3117</v>
      </c>
      <c r="C552" s="8" t="s">
        <v>313</v>
      </c>
      <c r="D552" s="7">
        <v>1995</v>
      </c>
      <c r="E552" s="8" t="s">
        <v>63</v>
      </c>
      <c r="F552" s="2" t="s">
        <v>95</v>
      </c>
      <c r="G552" s="9" t="s">
        <v>63</v>
      </c>
      <c r="H552" s="9" t="str">
        <f t="shared" si="5"/>
        <v>romantic</v>
      </c>
      <c r="I552" s="9"/>
      <c r="J552" s="8" t="s">
        <v>3690</v>
      </c>
      <c r="K552" s="7">
        <v>0.82036600000000004</v>
      </c>
      <c r="L552" s="7">
        <v>0.100746</v>
      </c>
      <c r="M552" s="7">
        <v>9.0389999999999998E-2</v>
      </c>
      <c r="N552" s="7">
        <v>-0.53808999999999996</v>
      </c>
      <c r="O552" s="7">
        <v>-0.26912000000000003</v>
      </c>
      <c r="P552" s="7">
        <v>-0.38341999999999998</v>
      </c>
      <c r="Q552" s="7">
        <v>-0.70279000000000003</v>
      </c>
      <c r="R552" s="7">
        <v>-0.56284999999999996</v>
      </c>
      <c r="S552" s="7">
        <v>-0.82904999999999995</v>
      </c>
      <c r="T552" s="7">
        <v>-0.94940000000000002</v>
      </c>
      <c r="U552" s="7">
        <v>0.58628400000000003</v>
      </c>
      <c r="V552" s="7">
        <v>-0.28913</v>
      </c>
      <c r="W552" s="7">
        <v>0.411611</v>
      </c>
      <c r="X552" s="7">
        <v>-0.84240000000000004</v>
      </c>
      <c r="Y552" s="7">
        <v>4.7742E-2</v>
      </c>
      <c r="Z552" s="7">
        <v>-0.59977999999999998</v>
      </c>
      <c r="AA552" s="7">
        <v>7.6491000000000003E-2</v>
      </c>
      <c r="AB552" s="7">
        <v>-0.66066999999999998</v>
      </c>
      <c r="AC552" s="7">
        <v>-0.45961000000000002</v>
      </c>
      <c r="AD552" s="7">
        <v>-0.74050000000000005</v>
      </c>
      <c r="AE552" s="7">
        <v>-1.0928599999999999</v>
      </c>
      <c r="AF552" s="7">
        <v>4.3596999999999997E-2</v>
      </c>
      <c r="AG552" s="7">
        <v>-0.53820999999999997</v>
      </c>
      <c r="AH552" s="7">
        <v>-0.43752000000000002</v>
      </c>
      <c r="AI552" s="7">
        <v>-0.74941999999999998</v>
      </c>
      <c r="AJ552" s="7">
        <v>0.71583799999999997</v>
      </c>
      <c r="AK552" s="7">
        <v>-1.4665299999999999</v>
      </c>
      <c r="AL552" s="7">
        <v>-0.45810000000000001</v>
      </c>
      <c r="AM552" s="7">
        <v>-0.97077000000000002</v>
      </c>
      <c r="AN552" s="7">
        <v>0.96092699999999998</v>
      </c>
      <c r="AO552" s="7">
        <v>-0.66524000000000005</v>
      </c>
      <c r="AP552" s="7">
        <v>-1.0596099999999999</v>
      </c>
      <c r="AQ552" s="7">
        <v>-0.59924999999999995</v>
      </c>
      <c r="AR552" s="7">
        <v>-0.44344</v>
      </c>
      <c r="AS552" s="7">
        <v>1.0416209999999999</v>
      </c>
      <c r="AT552" s="7">
        <v>-0.72504000000000002</v>
      </c>
      <c r="AU552" s="7">
        <v>0.33446700000000001</v>
      </c>
      <c r="AV552" s="7">
        <v>-0.52983999999999998</v>
      </c>
      <c r="AW552" s="7">
        <v>-0.16575999999999999</v>
      </c>
      <c r="AX552" s="7">
        <v>-0.17169000000000001</v>
      </c>
      <c r="AY552" s="7">
        <v>-0.23916000000000001</v>
      </c>
      <c r="AZ552" s="7">
        <v>-1.05406</v>
      </c>
      <c r="BA552" s="7">
        <v>-1.6316299999999999</v>
      </c>
      <c r="BB552" s="7">
        <v>0.196879</v>
      </c>
      <c r="BC552" s="7">
        <v>1.5282929999999999</v>
      </c>
      <c r="BD552" s="7">
        <v>0.120444</v>
      </c>
      <c r="BE552" s="7">
        <v>-9.5930000000000001E-2</v>
      </c>
      <c r="BF552" s="7">
        <v>0.63802599999999998</v>
      </c>
      <c r="BG552" s="7">
        <v>-0.10729</v>
      </c>
      <c r="BH552" s="7">
        <v>0.19730700000000001</v>
      </c>
      <c r="BI552" s="7">
        <v>0.73400699999999997</v>
      </c>
      <c r="BJ552" s="12">
        <v>5.715808</v>
      </c>
      <c r="BK552" s="12">
        <v>5.9254199999999999</v>
      </c>
      <c r="BL552" s="12">
        <v>0.30401099999999998</v>
      </c>
      <c r="BM552" s="12">
        <v>0.758212</v>
      </c>
      <c r="BN552" s="12">
        <v>0.52767600000000003</v>
      </c>
    </row>
    <row r="553" spans="1:66" ht="14.35">
      <c r="A553" s="7">
        <v>552</v>
      </c>
      <c r="B553" s="8" t="s">
        <v>3118</v>
      </c>
      <c r="C553" s="8" t="s">
        <v>2312</v>
      </c>
      <c r="D553" s="7">
        <v>1995</v>
      </c>
      <c r="E553" s="8" t="s">
        <v>95</v>
      </c>
      <c r="F553" s="2" t="s">
        <v>95</v>
      </c>
      <c r="G553" s="9" t="s">
        <v>95</v>
      </c>
      <c r="H553" s="9" t="str">
        <f t="shared" si="5"/>
        <v>excited</v>
      </c>
      <c r="I553" s="9"/>
      <c r="J553" s="8" t="s">
        <v>3691</v>
      </c>
      <c r="K553" s="7">
        <v>0.45691900000000002</v>
      </c>
      <c r="L553" s="7">
        <v>1.190183</v>
      </c>
      <c r="M553" s="7">
        <v>-1.78573</v>
      </c>
      <c r="N553" s="7">
        <v>0.70702500000000001</v>
      </c>
      <c r="O553" s="7">
        <v>1.167638</v>
      </c>
      <c r="P553" s="7">
        <v>0.486373</v>
      </c>
      <c r="Q553" s="7">
        <v>0.59400200000000003</v>
      </c>
      <c r="R553" s="7">
        <v>0.98712100000000003</v>
      </c>
      <c r="S553" s="7">
        <v>0.86874099999999999</v>
      </c>
      <c r="T553" s="7">
        <v>-0.24581</v>
      </c>
      <c r="U553" s="7">
        <v>1.373891</v>
      </c>
      <c r="V553" s="7">
        <v>0.175594</v>
      </c>
      <c r="W553" s="7">
        <v>1.6599090000000001</v>
      </c>
      <c r="X553" s="7">
        <v>0.54452900000000004</v>
      </c>
      <c r="Y553" s="7">
        <v>1.1329720000000001</v>
      </c>
      <c r="Z553" s="7">
        <v>0.52135600000000004</v>
      </c>
      <c r="AA553" s="7">
        <v>1.842071</v>
      </c>
      <c r="AB553" s="7">
        <v>-4.4049999999999999E-2</v>
      </c>
      <c r="AC553" s="7">
        <v>0.91017899999999996</v>
      </c>
      <c r="AD553" s="7">
        <v>-0.12236</v>
      </c>
      <c r="AE553" s="7">
        <v>-0.46894000000000002</v>
      </c>
      <c r="AF553" s="7">
        <v>1.1768959999999999</v>
      </c>
      <c r="AG553" s="7">
        <v>0.326123</v>
      </c>
      <c r="AH553" s="7">
        <v>-0.22758999999999999</v>
      </c>
      <c r="AI553" s="7">
        <v>0.34461599999999998</v>
      </c>
      <c r="AJ553" s="7">
        <v>0.59130700000000003</v>
      </c>
      <c r="AK553" s="7">
        <v>1.5802240000000001</v>
      </c>
      <c r="AL553" s="7">
        <v>1.3066990000000001</v>
      </c>
      <c r="AM553" s="7">
        <v>1.9075329999999999</v>
      </c>
      <c r="AN553" s="7">
        <v>0.88684499999999999</v>
      </c>
      <c r="AO553" s="7">
        <v>0.37337599999999999</v>
      </c>
      <c r="AP553" s="7">
        <v>0.90012000000000003</v>
      </c>
      <c r="AQ553" s="7">
        <v>1.045302</v>
      </c>
      <c r="AR553" s="7">
        <v>2.5462980000000002</v>
      </c>
      <c r="AS553" s="7">
        <v>1.2469889999999999</v>
      </c>
      <c r="AT553" s="7">
        <v>1.5273140000000001</v>
      </c>
      <c r="AU553" s="7">
        <v>1.4425559999999999</v>
      </c>
      <c r="AV553" s="7">
        <v>0.86259399999999997</v>
      </c>
      <c r="AW553" s="7">
        <v>2.0188100000000002</v>
      </c>
      <c r="AX553" s="7">
        <v>1.579995</v>
      </c>
      <c r="AY553" s="7">
        <v>1.9494659999999999</v>
      </c>
      <c r="AZ553" s="7">
        <v>-1.7005399999999999</v>
      </c>
      <c r="BA553" s="7">
        <v>-1.5510699999999999</v>
      </c>
      <c r="BB553" s="7">
        <v>0.44100200000000001</v>
      </c>
      <c r="BC553" s="7">
        <v>-0.25916</v>
      </c>
      <c r="BD553" s="7">
        <v>1.198939</v>
      </c>
      <c r="BE553" s="7">
        <v>2.6771820000000002</v>
      </c>
      <c r="BF553" s="7">
        <v>0.53352999999999995</v>
      </c>
      <c r="BG553" s="7">
        <v>1.0585100000000001</v>
      </c>
      <c r="BH553" s="7">
        <v>1.807482</v>
      </c>
      <c r="BI553" s="7">
        <v>1.7024900000000001</v>
      </c>
      <c r="BJ553" s="12">
        <v>6.0548390000000003</v>
      </c>
      <c r="BK553" s="12">
        <v>6.0322839999999998</v>
      </c>
      <c r="BL553" s="12">
        <v>0.38556299999999999</v>
      </c>
      <c r="BM553" s="12">
        <v>0.44630500000000001</v>
      </c>
      <c r="BN553" s="12">
        <v>0.39019900000000002</v>
      </c>
    </row>
    <row r="554" spans="1:66" ht="14.35">
      <c r="A554" s="7">
        <v>553</v>
      </c>
      <c r="B554" s="8" t="s">
        <v>3119</v>
      </c>
      <c r="C554" s="8" t="s">
        <v>3120</v>
      </c>
      <c r="D554" s="7">
        <v>1994</v>
      </c>
      <c r="E554" s="8" t="s">
        <v>95</v>
      </c>
      <c r="F554" s="2" t="s">
        <v>95</v>
      </c>
      <c r="G554" s="9" t="s">
        <v>63</v>
      </c>
      <c r="H554" s="9" t="str">
        <f t="shared" si="5"/>
        <v>excited</v>
      </c>
      <c r="I554" s="9"/>
      <c r="J554" s="8" t="s">
        <v>3119</v>
      </c>
      <c r="K554" s="7">
        <v>0.63061400000000001</v>
      </c>
      <c r="L554" s="7">
        <v>-0.67696000000000001</v>
      </c>
      <c r="M554" s="7">
        <v>-1.43005</v>
      </c>
      <c r="N554" s="7">
        <v>0.30180200000000001</v>
      </c>
      <c r="O554" s="7">
        <v>5.8527000000000003E-2</v>
      </c>
      <c r="P554" s="7">
        <v>0.18676300000000001</v>
      </c>
      <c r="Q554" s="7">
        <v>-2.0003000000000002</v>
      </c>
      <c r="R554" s="7">
        <v>0.225573</v>
      </c>
      <c r="S554" s="7">
        <v>-0.15462999999999999</v>
      </c>
      <c r="T554" s="7">
        <v>-0.84174000000000004</v>
      </c>
      <c r="U554" s="7">
        <v>1.290521</v>
      </c>
      <c r="V554" s="7">
        <v>0.229098</v>
      </c>
      <c r="W554" s="7">
        <v>1.3623799999999999</v>
      </c>
      <c r="X554" s="7">
        <v>-0.2334</v>
      </c>
      <c r="Y554" s="7">
        <v>0.97420099999999998</v>
      </c>
      <c r="Z554" s="7">
        <v>0.32151000000000002</v>
      </c>
      <c r="AA554" s="7">
        <v>0.97514100000000004</v>
      </c>
      <c r="AB554" s="7">
        <v>-7.0930000000000007E-2</v>
      </c>
      <c r="AC554" s="7">
        <v>-0.25730999999999998</v>
      </c>
      <c r="AD554" s="7">
        <v>0.54844300000000001</v>
      </c>
      <c r="AE554" s="7">
        <v>-5.6419999999999998E-2</v>
      </c>
      <c r="AF554" s="7">
        <v>2.1592E-2</v>
      </c>
      <c r="AG554" s="7">
        <v>6.3046000000000005E-2</v>
      </c>
      <c r="AH554" s="7">
        <v>0.76105900000000004</v>
      </c>
      <c r="AI554" s="7">
        <v>-4.086E-2</v>
      </c>
      <c r="AJ554" s="7">
        <v>1.0157670000000001</v>
      </c>
      <c r="AK554" s="7">
        <v>-0.11466</v>
      </c>
      <c r="AL554" s="7">
        <v>1.02047</v>
      </c>
      <c r="AM554" s="7">
        <v>-3.7690000000000001E-2</v>
      </c>
      <c r="AN554" s="7">
        <v>1.0111250000000001</v>
      </c>
      <c r="AO554" s="7">
        <v>1.8124999999999999E-2</v>
      </c>
      <c r="AP554" s="7">
        <v>-0.69123999999999997</v>
      </c>
      <c r="AQ554" s="7">
        <v>-0.56805000000000005</v>
      </c>
      <c r="AR554" s="7">
        <v>-0.63888</v>
      </c>
      <c r="AS554" s="7">
        <v>1.203624</v>
      </c>
      <c r="AT554" s="7">
        <v>-0.90610999999999997</v>
      </c>
      <c r="AU554" s="7">
        <v>-0.33069999999999999</v>
      </c>
      <c r="AV554" s="7">
        <v>0.33667599999999998</v>
      </c>
      <c r="AW554" s="7">
        <v>1.9944</v>
      </c>
      <c r="AX554" s="7">
        <v>1.2324740000000001</v>
      </c>
      <c r="AY554" s="7">
        <v>1.6794899999999999</v>
      </c>
      <c r="AZ554" s="7">
        <v>-1.2340100000000001</v>
      </c>
      <c r="BA554" s="7">
        <v>-1.70678</v>
      </c>
      <c r="BB554" s="7">
        <v>0.72841999999999996</v>
      </c>
      <c r="BC554" s="7">
        <v>0.129944</v>
      </c>
      <c r="BD554" s="7">
        <v>3.1700000000000001E-3</v>
      </c>
      <c r="BE554" s="7">
        <v>0.45247999999999999</v>
      </c>
      <c r="BF554" s="7">
        <v>-0.33272000000000002</v>
      </c>
      <c r="BG554" s="7">
        <v>-0.51866000000000001</v>
      </c>
      <c r="BH554" s="7">
        <v>2.185797</v>
      </c>
      <c r="BI554" s="7">
        <v>1.2507060000000001</v>
      </c>
      <c r="BJ554" s="12">
        <v>5.3205410000000004</v>
      </c>
      <c r="BK554" s="12">
        <v>5.5393819999999998</v>
      </c>
      <c r="BL554" s="12">
        <v>0.467333</v>
      </c>
      <c r="BM554" s="12">
        <v>0.735101</v>
      </c>
      <c r="BN554" s="12">
        <v>0.34281600000000001</v>
      </c>
    </row>
    <row r="555" spans="1:66" ht="14.35">
      <c r="A555" s="7">
        <v>554</v>
      </c>
      <c r="B555" s="8" t="s">
        <v>3121</v>
      </c>
      <c r="C555" s="8" t="s">
        <v>3122</v>
      </c>
      <c r="D555" s="7">
        <v>1994</v>
      </c>
      <c r="E555" s="8" t="s">
        <v>95</v>
      </c>
      <c r="F555" s="2" t="s">
        <v>95</v>
      </c>
      <c r="G555" s="9" t="s">
        <v>95</v>
      </c>
      <c r="H555" s="9" t="str">
        <f t="shared" si="5"/>
        <v>excited</v>
      </c>
      <c r="I555" s="9"/>
      <c r="J555" s="8" t="s">
        <v>3121</v>
      </c>
      <c r="K555" s="7">
        <v>0.65420100000000003</v>
      </c>
      <c r="L555" s="7">
        <v>-1.32582</v>
      </c>
      <c r="M555" s="7">
        <v>-1.5033799999999999</v>
      </c>
      <c r="N555" s="7">
        <v>5.8254E-2</v>
      </c>
      <c r="O555" s="7">
        <v>-1.61703</v>
      </c>
      <c r="P555" s="7">
        <v>-0.63431999999999999</v>
      </c>
      <c r="Q555" s="7">
        <v>3.1111559999999998</v>
      </c>
      <c r="R555" s="7">
        <v>-1.04393</v>
      </c>
      <c r="S555" s="7">
        <v>-3.5610900000000001</v>
      </c>
      <c r="T555" s="7">
        <v>-0.86402999999999996</v>
      </c>
      <c r="U555" s="7">
        <v>4.3443649999999998</v>
      </c>
      <c r="V555" s="7">
        <v>-0.39194000000000001</v>
      </c>
      <c r="W555" s="7">
        <v>-3.96875</v>
      </c>
      <c r="X555" s="7">
        <v>-0.71533999999999998</v>
      </c>
      <c r="Y555" s="7">
        <v>4.2110390000000004</v>
      </c>
      <c r="Z555" s="7">
        <v>-0.62839</v>
      </c>
      <c r="AA555" s="7">
        <v>-2.7138399999999998</v>
      </c>
      <c r="AB555" s="7">
        <v>0.408049</v>
      </c>
      <c r="AC555" s="7">
        <v>2.5837490000000001</v>
      </c>
      <c r="AD555" s="7">
        <v>-0.64073999999999998</v>
      </c>
      <c r="AE555" s="7">
        <v>-2.2523</v>
      </c>
      <c r="AF555" s="7">
        <v>0.20024</v>
      </c>
      <c r="AG555" s="7">
        <v>1.5790839999999999</v>
      </c>
      <c r="AH555" s="7">
        <v>-0.19272</v>
      </c>
      <c r="AI555" s="7">
        <v>-0.71480999999999995</v>
      </c>
      <c r="AJ555" s="7">
        <v>-1.09E-3</v>
      </c>
      <c r="AK555" s="7">
        <v>1.3279339999999999</v>
      </c>
      <c r="AL555" s="7">
        <v>0.21751899999999999</v>
      </c>
      <c r="AM555" s="7">
        <v>-0.32762999999999998</v>
      </c>
      <c r="AN555" s="7">
        <v>-5.1999999999999998E-2</v>
      </c>
      <c r="AO555" s="7">
        <v>0.20149400000000001</v>
      </c>
      <c r="AP555" s="7">
        <v>2.2222200000000001</v>
      </c>
      <c r="AQ555" s="7">
        <v>9.3173000000000006E-2</v>
      </c>
      <c r="AR555" s="7">
        <v>-0.29208000000000001</v>
      </c>
      <c r="AS555" s="7">
        <v>0.37562000000000001</v>
      </c>
      <c r="AT555" s="7">
        <v>0.29833799999999999</v>
      </c>
      <c r="AU555" s="7">
        <v>2.81284</v>
      </c>
      <c r="AV555" s="7">
        <v>0.79812499999999997</v>
      </c>
      <c r="AW555" s="7">
        <v>2.3036409999999998</v>
      </c>
      <c r="AX555" s="7">
        <v>-0.14047000000000001</v>
      </c>
      <c r="AY555" s="7">
        <v>1.218016</v>
      </c>
      <c r="AZ555" s="7">
        <v>-0.13417000000000001</v>
      </c>
      <c r="BA555" s="7">
        <v>0.72688799999999998</v>
      </c>
      <c r="BB555" s="7">
        <v>-0.24159</v>
      </c>
      <c r="BC555" s="7">
        <v>0.60096700000000003</v>
      </c>
      <c r="BD555" s="7">
        <v>0.69478600000000001</v>
      </c>
      <c r="BE555" s="7">
        <v>0.37896800000000003</v>
      </c>
      <c r="BF555" s="7">
        <v>-0.49552000000000002</v>
      </c>
      <c r="BG555" s="7">
        <v>-1.0257799999999999</v>
      </c>
      <c r="BH555" s="7">
        <v>4.8273549999999998</v>
      </c>
      <c r="BI555" s="7">
        <v>-0.48654999999999998</v>
      </c>
      <c r="BJ555" s="12">
        <v>6.7910789999999999</v>
      </c>
      <c r="BK555" s="12">
        <v>5.981503</v>
      </c>
      <c r="BL555" s="12">
        <v>0.317662</v>
      </c>
      <c r="BM555" s="12">
        <v>0.24043600000000001</v>
      </c>
      <c r="BN555" s="12">
        <v>0.23486299999999999</v>
      </c>
    </row>
    <row r="556" spans="1:66" ht="13">
      <c r="A556" s="7">
        <v>555</v>
      </c>
      <c r="B556" s="8" t="s">
        <v>3123</v>
      </c>
      <c r="C556" s="8" t="s">
        <v>710</v>
      </c>
      <c r="D556" s="7">
        <v>1998</v>
      </c>
      <c r="E556" s="8" t="s">
        <v>63</v>
      </c>
      <c r="F556" s="2" t="s">
        <v>79</v>
      </c>
      <c r="G556" s="9" t="s">
        <v>63</v>
      </c>
      <c r="H556" s="9" t="str">
        <f t="shared" si="5"/>
        <v>romantic</v>
      </c>
      <c r="I556" s="9"/>
      <c r="J556" s="8" t="s">
        <v>3692</v>
      </c>
      <c r="K556" s="7">
        <v>6.6341999999999998E-2</v>
      </c>
      <c r="L556" s="7">
        <v>-0.45013999999999998</v>
      </c>
      <c r="M556" s="7">
        <v>-0.10563</v>
      </c>
      <c r="N556" s="7">
        <v>-1.22685</v>
      </c>
      <c r="O556" s="7">
        <v>-0.43380999999999997</v>
      </c>
      <c r="P556" s="7">
        <v>-0.46256000000000003</v>
      </c>
      <c r="Q556" s="7">
        <v>0.26847900000000002</v>
      </c>
      <c r="R556" s="7">
        <v>-0.20469999999999999</v>
      </c>
      <c r="S556" s="7">
        <v>-0.16569999999999999</v>
      </c>
      <c r="T556" s="7">
        <v>-0.71372000000000002</v>
      </c>
      <c r="U556" s="7">
        <v>1.0494559999999999</v>
      </c>
      <c r="V556" s="7">
        <v>-0.45183000000000001</v>
      </c>
      <c r="W556" s="7">
        <v>0.43391400000000002</v>
      </c>
      <c r="X556" s="7">
        <v>-0.99073999999999995</v>
      </c>
      <c r="Y556" s="7">
        <v>0.44358500000000001</v>
      </c>
      <c r="Z556" s="7">
        <v>-0.89227999999999996</v>
      </c>
      <c r="AA556" s="7">
        <v>0.43040699999999998</v>
      </c>
      <c r="AB556" s="7">
        <v>-0.66198999999999997</v>
      </c>
      <c r="AC556" s="7">
        <v>0.95452700000000001</v>
      </c>
      <c r="AD556" s="7">
        <v>-0.11656999999999999</v>
      </c>
      <c r="AE556" s="7">
        <v>0.54981899999999995</v>
      </c>
      <c r="AF556" s="7">
        <v>-0.76332</v>
      </c>
      <c r="AG556" s="7">
        <v>0.95559799999999995</v>
      </c>
      <c r="AH556" s="7">
        <v>0.35946099999999997</v>
      </c>
      <c r="AI556" s="7">
        <v>0.859101</v>
      </c>
      <c r="AJ556" s="7">
        <v>0.164884</v>
      </c>
      <c r="AK556" s="7">
        <v>0.30108000000000001</v>
      </c>
      <c r="AL556" s="7">
        <v>-0.72831000000000001</v>
      </c>
      <c r="AM556" s="7">
        <v>1.7093000000000001E-2</v>
      </c>
      <c r="AN556" s="7">
        <v>-0.13356999999999999</v>
      </c>
      <c r="AO556" s="7">
        <v>-0.24024000000000001</v>
      </c>
      <c r="AP556" s="7">
        <v>1.4571730000000001</v>
      </c>
      <c r="AQ556" s="7">
        <v>0.11207300000000001</v>
      </c>
      <c r="AR556" s="7">
        <v>0.37718000000000002</v>
      </c>
      <c r="AS556" s="7">
        <v>-0.16714000000000001</v>
      </c>
      <c r="AT556" s="7">
        <v>0.35083599999999998</v>
      </c>
      <c r="AU556" s="7">
        <v>0.728904</v>
      </c>
      <c r="AV556" s="7">
        <v>-0.41993000000000003</v>
      </c>
      <c r="AW556" s="7">
        <v>4.8050000000000002E-3</v>
      </c>
      <c r="AX556" s="7">
        <v>-3.039E-2</v>
      </c>
      <c r="AY556" s="7">
        <v>-9.4009999999999996E-2</v>
      </c>
      <c r="AZ556" s="7">
        <v>-1.58999</v>
      </c>
      <c r="BA556" s="7">
        <v>-1.83968</v>
      </c>
      <c r="BB556" s="7">
        <v>-0.16752</v>
      </c>
      <c r="BC556" s="7">
        <v>0.87573000000000001</v>
      </c>
      <c r="BD556" s="7">
        <v>-0.91605999999999999</v>
      </c>
      <c r="BE556" s="7">
        <v>0.11505799999999999</v>
      </c>
      <c r="BF556" s="7">
        <v>-0.78632000000000002</v>
      </c>
      <c r="BG556" s="7">
        <v>-0.92312000000000005</v>
      </c>
      <c r="BH556" s="7">
        <v>0.29739900000000002</v>
      </c>
      <c r="BI556" s="7">
        <v>-1.3462099999999999</v>
      </c>
      <c r="BJ556" s="21">
        <v>5.4902801510000003</v>
      </c>
      <c r="BK556" s="21">
        <v>5.1676282880000004</v>
      </c>
      <c r="BL556" s="21">
        <v>0.41834038499999998</v>
      </c>
      <c r="BM556" s="21">
        <v>0.54852491599999997</v>
      </c>
      <c r="BN556" s="21">
        <v>0.46953099999999998</v>
      </c>
    </row>
    <row r="557" spans="1:66" ht="14.35">
      <c r="A557" s="7">
        <v>556</v>
      </c>
      <c r="B557" s="8" t="s">
        <v>3124</v>
      </c>
      <c r="C557" s="8" t="s">
        <v>3125</v>
      </c>
      <c r="D557" s="7">
        <v>2011</v>
      </c>
      <c r="E557" s="8" t="s">
        <v>95</v>
      </c>
      <c r="F557" s="2" t="s">
        <v>95</v>
      </c>
      <c r="G557" s="9" t="s">
        <v>95</v>
      </c>
      <c r="H557" s="9" t="str">
        <f t="shared" si="5"/>
        <v>excited</v>
      </c>
      <c r="I557" s="9"/>
      <c r="J557" s="8" t="s">
        <v>3693</v>
      </c>
      <c r="K557" s="7">
        <v>0.89713699999999996</v>
      </c>
      <c r="L557" s="7">
        <v>-0.76197999999999999</v>
      </c>
      <c r="M557" s="7">
        <v>-0.67013999999999996</v>
      </c>
      <c r="N557" s="7">
        <v>-0.25351000000000001</v>
      </c>
      <c r="O557" s="7">
        <v>-0.21773999999999999</v>
      </c>
      <c r="P557" s="7">
        <v>0.55096100000000003</v>
      </c>
      <c r="Q557" s="7">
        <v>-0.1736</v>
      </c>
      <c r="R557" s="7">
        <v>1.5002420000000001</v>
      </c>
      <c r="S557" s="7">
        <v>0.82147800000000004</v>
      </c>
      <c r="T557" s="7">
        <v>0.96549799999999997</v>
      </c>
      <c r="U557" s="7">
        <v>0.81907200000000002</v>
      </c>
      <c r="V557" s="7">
        <v>-7.1429999999999993E-2</v>
      </c>
      <c r="W557" s="7">
        <v>1.01285</v>
      </c>
      <c r="X557" s="7">
        <v>0.27322099999999999</v>
      </c>
      <c r="Y557" s="7">
        <v>6.1400000000000003E-2</v>
      </c>
      <c r="Z557" s="7">
        <v>1.063423</v>
      </c>
      <c r="AA557" s="7">
        <v>2.1171150000000001</v>
      </c>
      <c r="AB557" s="7">
        <v>0.48755900000000002</v>
      </c>
      <c r="AC557" s="7">
        <v>1.5034970000000001</v>
      </c>
      <c r="AD557" s="7">
        <v>0.66362500000000002</v>
      </c>
      <c r="AE557" s="7">
        <v>0.87691600000000003</v>
      </c>
      <c r="AF557" s="7">
        <v>9.5512E-2</v>
      </c>
      <c r="AG557" s="7">
        <v>1.67943</v>
      </c>
      <c r="AH557" s="7">
        <v>-0.34926000000000001</v>
      </c>
      <c r="AI557" s="7">
        <v>-0.41065000000000002</v>
      </c>
      <c r="AJ557" s="7">
        <v>-0.75714000000000004</v>
      </c>
      <c r="AK557" s="7">
        <v>1.077612</v>
      </c>
      <c r="AL557" s="7">
        <v>0.27633200000000002</v>
      </c>
      <c r="AM557" s="7">
        <v>0.50771699999999997</v>
      </c>
      <c r="AN557" s="7">
        <v>1.461463</v>
      </c>
      <c r="AO557" s="7">
        <v>1.243563</v>
      </c>
      <c r="AP557" s="7">
        <v>3.6854279999999999</v>
      </c>
      <c r="AQ557" s="7">
        <v>1.1084750000000001</v>
      </c>
      <c r="AR557" s="7">
        <v>1.4842930000000001</v>
      </c>
      <c r="AS557" s="7">
        <v>0.40308500000000003</v>
      </c>
      <c r="AT557" s="7">
        <v>5.6984E-2</v>
      </c>
      <c r="AU557" s="7">
        <v>0.45384600000000003</v>
      </c>
      <c r="AV557" s="7">
        <v>0.12970000000000001</v>
      </c>
      <c r="AW557" s="7">
        <v>0.41946600000000001</v>
      </c>
      <c r="AX557" s="7">
        <v>0.47209000000000001</v>
      </c>
      <c r="AY557" s="7">
        <v>0.33433400000000002</v>
      </c>
      <c r="AZ557" s="7">
        <v>-1.2862100000000001</v>
      </c>
      <c r="BA557" s="7">
        <v>-1.5199800000000001</v>
      </c>
      <c r="BB557" s="7">
        <v>4.4400000000000004E-3</v>
      </c>
      <c r="BC557" s="7">
        <v>0.35367999999999999</v>
      </c>
      <c r="BD557" s="7">
        <v>2.61286</v>
      </c>
      <c r="BE557" s="7">
        <v>2.1422059999999998</v>
      </c>
      <c r="BF557" s="7">
        <v>0.901092</v>
      </c>
      <c r="BG557" s="7">
        <v>0.230992</v>
      </c>
      <c r="BH557" s="7">
        <v>0.47911700000000002</v>
      </c>
      <c r="BI557" s="7">
        <v>1.0971040000000001</v>
      </c>
      <c r="BJ557" s="12">
        <v>6.9672489999999998</v>
      </c>
      <c r="BK557" s="12">
        <v>6.7287920000000003</v>
      </c>
      <c r="BL557" s="12">
        <v>0.19698499999999999</v>
      </c>
      <c r="BM557" s="12">
        <v>0.11118599999999999</v>
      </c>
      <c r="BN557" s="12">
        <v>0.30227700000000002</v>
      </c>
    </row>
    <row r="558" spans="1:66" ht="14.35">
      <c r="A558" s="7">
        <v>557</v>
      </c>
      <c r="B558" s="8" t="s">
        <v>3126</v>
      </c>
      <c r="C558" s="8" t="s">
        <v>169</v>
      </c>
      <c r="D558" s="7">
        <v>2009</v>
      </c>
      <c r="E558" s="8" t="s">
        <v>95</v>
      </c>
      <c r="F558" s="2" t="s">
        <v>95</v>
      </c>
      <c r="G558" s="9" t="s">
        <v>95</v>
      </c>
      <c r="H558" s="9" t="str">
        <f t="shared" si="5"/>
        <v>excited</v>
      </c>
      <c r="I558" s="9"/>
      <c r="J558" s="8" t="s">
        <v>3694</v>
      </c>
      <c r="K558" s="7">
        <v>0.56752899999999995</v>
      </c>
      <c r="L558" s="7">
        <v>4.5394999999999998E-2</v>
      </c>
      <c r="M558" s="7">
        <v>-1.04074</v>
      </c>
      <c r="N558" s="7">
        <v>-0.37663999999999997</v>
      </c>
      <c r="O558" s="7">
        <v>-0.27589999999999998</v>
      </c>
      <c r="P558" s="7">
        <v>-6.4630000000000007E-2</v>
      </c>
      <c r="Q558" s="7">
        <v>-0.43197000000000002</v>
      </c>
      <c r="R558" s="7">
        <v>-0.16012000000000001</v>
      </c>
      <c r="S558" s="7">
        <v>-0.63502000000000003</v>
      </c>
      <c r="T558" s="7">
        <v>0.23481299999999999</v>
      </c>
      <c r="U558" s="7">
        <v>-0.97882999999999998</v>
      </c>
      <c r="V558" s="7">
        <v>0.900505</v>
      </c>
      <c r="W558" s="7">
        <v>1.760904</v>
      </c>
      <c r="X558" s="7">
        <v>0.41847400000000001</v>
      </c>
      <c r="Y558" s="7">
        <v>-0.82630999999999999</v>
      </c>
      <c r="Z558" s="7">
        <v>-0.16694000000000001</v>
      </c>
      <c r="AA558" s="7">
        <v>-0.18353</v>
      </c>
      <c r="AB558" s="7">
        <v>-0.12962000000000001</v>
      </c>
      <c r="AC558" s="7">
        <v>1.8582749999999999</v>
      </c>
      <c r="AD558" s="7">
        <v>0.66016699999999995</v>
      </c>
      <c r="AE558" s="7">
        <v>0.30397000000000002</v>
      </c>
      <c r="AF558" s="7">
        <v>0.19454399999999999</v>
      </c>
      <c r="AG558" s="7">
        <v>0.35502299999999998</v>
      </c>
      <c r="AH558" s="7">
        <v>-0.11217000000000001</v>
      </c>
      <c r="AI558" s="7">
        <v>1.3545320000000001</v>
      </c>
      <c r="AJ558" s="7">
        <v>-0.12318</v>
      </c>
      <c r="AK558" s="7">
        <v>6.9682999999999995E-2</v>
      </c>
      <c r="AL558" s="7">
        <v>1.287501</v>
      </c>
      <c r="AM558" s="7">
        <v>0.63803399999999999</v>
      </c>
      <c r="AN558" s="7">
        <v>1.089815</v>
      </c>
      <c r="AO558" s="7">
        <v>0.822515</v>
      </c>
      <c r="AP558" s="7">
        <v>0.28699200000000002</v>
      </c>
      <c r="AQ558" s="7">
        <v>0.47232200000000002</v>
      </c>
      <c r="AR558" s="7">
        <v>-7.4499999999999997E-2</v>
      </c>
      <c r="AS558" s="7">
        <v>0.68361099999999997</v>
      </c>
      <c r="AT558" s="7">
        <v>-0.49736000000000002</v>
      </c>
      <c r="AU558" s="7">
        <v>-0.37536000000000003</v>
      </c>
      <c r="AV558" s="7">
        <v>-0.24409</v>
      </c>
      <c r="AW558" s="7">
        <v>1.15316</v>
      </c>
      <c r="AX558" s="7">
        <v>0.64823500000000001</v>
      </c>
      <c r="AY558" s="7">
        <v>0.79087300000000005</v>
      </c>
      <c r="AZ558" s="7">
        <v>-1.3817200000000001</v>
      </c>
      <c r="BA558" s="7">
        <v>-1.66899</v>
      </c>
      <c r="BB558" s="7">
        <v>0.56847999999999999</v>
      </c>
      <c r="BC558" s="7">
        <v>0.35367999999999999</v>
      </c>
      <c r="BD558" s="7">
        <v>-0.26626</v>
      </c>
      <c r="BE558" s="7">
        <v>0.29338199999999998</v>
      </c>
      <c r="BF558" s="7">
        <v>-0.31648999999999999</v>
      </c>
      <c r="BG558" s="7">
        <v>-0.24082999999999999</v>
      </c>
      <c r="BH558" s="7">
        <v>1.3777010000000001</v>
      </c>
      <c r="BI558" s="7">
        <v>1.069088</v>
      </c>
      <c r="BJ558" s="12">
        <v>6.1113559999999998</v>
      </c>
      <c r="BK558" s="12">
        <v>5.750794</v>
      </c>
      <c r="BL558" s="12">
        <v>0.27496599999999999</v>
      </c>
      <c r="BM558" s="12">
        <v>0.48182999999999998</v>
      </c>
      <c r="BN558" s="12">
        <v>0.36349799999999999</v>
      </c>
    </row>
    <row r="559" spans="1:66" ht="13">
      <c r="A559" s="7">
        <v>558</v>
      </c>
      <c r="B559" s="8" t="s">
        <v>3127</v>
      </c>
      <c r="C559" s="8" t="s">
        <v>3128</v>
      </c>
      <c r="D559" s="7">
        <v>2008</v>
      </c>
      <c r="E559" s="8" t="s">
        <v>63</v>
      </c>
      <c r="F559" s="2" t="s">
        <v>199</v>
      </c>
      <c r="G559" s="9" t="s">
        <v>63</v>
      </c>
      <c r="H559" s="9" t="str">
        <f t="shared" si="5"/>
        <v>romantic</v>
      </c>
      <c r="I559" s="9"/>
      <c r="J559" s="8" t="s">
        <v>3695</v>
      </c>
      <c r="K559" s="7">
        <v>0.245866</v>
      </c>
      <c r="L559" s="7">
        <v>-0.3765</v>
      </c>
      <c r="M559" s="7">
        <v>-0.17285</v>
      </c>
      <c r="N559" s="7">
        <v>0.70971799999999996</v>
      </c>
      <c r="O559" s="7">
        <v>0.93852999999999998</v>
      </c>
      <c r="P559" s="7">
        <v>0.88985400000000003</v>
      </c>
      <c r="Q559" s="7">
        <v>-0.45277000000000001</v>
      </c>
      <c r="R559" s="7">
        <v>0.15693299999999999</v>
      </c>
      <c r="S559" s="7">
        <v>0.585893</v>
      </c>
      <c r="T559" s="7">
        <v>1.0196620000000001</v>
      </c>
      <c r="U559" s="7">
        <v>-0.22531999999999999</v>
      </c>
      <c r="V559" s="7">
        <v>0.35352299999999998</v>
      </c>
      <c r="W559" s="7">
        <v>0.42886600000000002</v>
      </c>
      <c r="X559" s="7">
        <v>0.35669000000000001</v>
      </c>
      <c r="Y559" s="7">
        <v>0.50315399999999999</v>
      </c>
      <c r="Z559" s="7">
        <v>0.4365</v>
      </c>
      <c r="AA559" s="7">
        <v>0.164412</v>
      </c>
      <c r="AB559" s="7">
        <v>6.5340999999999996E-2</v>
      </c>
      <c r="AC559" s="7">
        <v>7.6049000000000005E-2</v>
      </c>
      <c r="AD559" s="7">
        <v>-6.0429999999999998E-2</v>
      </c>
      <c r="AE559" s="7">
        <v>-0.51959999999999995</v>
      </c>
      <c r="AF559" s="7">
        <v>0.56608999999999998</v>
      </c>
      <c r="AG559" s="7">
        <v>-0.16933999999999999</v>
      </c>
      <c r="AH559" s="7">
        <v>0.35226400000000002</v>
      </c>
      <c r="AI559" s="7">
        <v>0.184615</v>
      </c>
      <c r="AJ559" s="7">
        <v>-0.18695000000000001</v>
      </c>
      <c r="AK559" s="7">
        <v>-0.39923999999999998</v>
      </c>
      <c r="AL559" s="7">
        <v>-0.63022999999999996</v>
      </c>
      <c r="AM559" s="7">
        <v>2.2409999999999999E-3</v>
      </c>
      <c r="AN559" s="7">
        <v>-0.83252000000000004</v>
      </c>
      <c r="AO559" s="7">
        <v>1.4442999999999999E-2</v>
      </c>
      <c r="AP559" s="7">
        <v>-1.0483800000000001</v>
      </c>
      <c r="AQ559" s="7">
        <v>-1.7430000000000001E-2</v>
      </c>
      <c r="AR559" s="7">
        <v>-0.17279</v>
      </c>
      <c r="AS559" s="7">
        <v>-1.12009</v>
      </c>
      <c r="AT559" s="7">
        <v>-0.39574999999999999</v>
      </c>
      <c r="AU559" s="7">
        <v>-0.82455999999999996</v>
      </c>
      <c r="AV559" s="7">
        <v>0.66382200000000002</v>
      </c>
      <c r="AW559" s="7">
        <v>0.30196699999999999</v>
      </c>
      <c r="AX559" s="7">
        <v>0.76503600000000005</v>
      </c>
      <c r="AY559" s="7">
        <v>0.45601199999999997</v>
      </c>
      <c r="AZ559" s="7">
        <v>-1.15961</v>
      </c>
      <c r="BA559" s="7">
        <v>-1.7453799999999999</v>
      </c>
      <c r="BB559" s="7">
        <v>3.5249999999999999E-3</v>
      </c>
      <c r="BC559" s="7">
        <v>-0.73058000000000001</v>
      </c>
      <c r="BD559" s="7">
        <v>-1.421E-2</v>
      </c>
      <c r="BE559" s="7">
        <v>7.3641999999999999E-2</v>
      </c>
      <c r="BF559" s="7">
        <v>0.14976200000000001</v>
      </c>
      <c r="BG559" s="7">
        <v>-5.1599999999999997E-3</v>
      </c>
      <c r="BH559" s="7">
        <v>-0.36613000000000001</v>
      </c>
      <c r="BI559" s="7">
        <v>1.3257209999999999</v>
      </c>
      <c r="BJ559" s="21">
        <v>4.1375794409999997</v>
      </c>
      <c r="BK559" s="21">
        <v>4.635422707</v>
      </c>
      <c r="BL559" s="21">
        <v>0.59492385400000003</v>
      </c>
      <c r="BM559" s="21">
        <v>0.98052394399999998</v>
      </c>
      <c r="BN559" s="21">
        <v>0.63119262499999995</v>
      </c>
    </row>
    <row r="560" spans="1:66" ht="13">
      <c r="A560" s="7">
        <v>559</v>
      </c>
      <c r="B560" s="8" t="s">
        <v>3129</v>
      </c>
      <c r="C560" s="8" t="s">
        <v>1386</v>
      </c>
      <c r="D560" s="7">
        <v>2024</v>
      </c>
      <c r="E560" s="8" t="s">
        <v>63</v>
      </c>
      <c r="F560" s="2" t="s">
        <v>95</v>
      </c>
      <c r="G560" s="9" t="s">
        <v>95</v>
      </c>
      <c r="H560" s="9" t="str">
        <f t="shared" si="5"/>
        <v>excited</v>
      </c>
      <c r="I560" s="9"/>
      <c r="J560" s="8" t="s">
        <v>3129</v>
      </c>
      <c r="K560" s="7">
        <v>0.60396799999999995</v>
      </c>
      <c r="L560" s="7">
        <v>-2.1870000000000001E-2</v>
      </c>
      <c r="M560" s="7">
        <v>0.35254999999999997</v>
      </c>
      <c r="N560" s="7">
        <v>-0.42248000000000002</v>
      </c>
      <c r="O560" s="7">
        <v>0.29636899999999999</v>
      </c>
      <c r="P560" s="7">
        <v>-0.86992000000000003</v>
      </c>
      <c r="Q560" s="7">
        <v>4.6008E-2</v>
      </c>
      <c r="R560" s="7">
        <v>-0.11002000000000001</v>
      </c>
      <c r="S560" s="7">
        <v>8.7785000000000002E-2</v>
      </c>
      <c r="T560" s="7">
        <v>0.19547400000000001</v>
      </c>
      <c r="U560" s="7">
        <v>0.65713600000000005</v>
      </c>
      <c r="V560" s="7">
        <v>-0.90003999999999995</v>
      </c>
      <c r="W560" s="7">
        <v>0.24286199999999999</v>
      </c>
      <c r="X560" s="7">
        <v>-0.30380000000000001</v>
      </c>
      <c r="Y560" s="7">
        <v>-0.47103</v>
      </c>
      <c r="Z560" s="7">
        <v>-0.59872000000000003</v>
      </c>
      <c r="AA560" s="7">
        <v>0.35748999999999997</v>
      </c>
      <c r="AB560" s="7">
        <v>-0.64846000000000004</v>
      </c>
      <c r="AC560" s="7">
        <v>-0.41192000000000001</v>
      </c>
      <c r="AD560" s="7">
        <v>-0.67435999999999996</v>
      </c>
      <c r="AE560" s="7">
        <v>0.46756999999999999</v>
      </c>
      <c r="AF560" s="7">
        <v>-0.80310000000000004</v>
      </c>
      <c r="AG560" s="7">
        <v>8.0183000000000004E-2</v>
      </c>
      <c r="AH560" s="7">
        <v>-0.50817000000000001</v>
      </c>
      <c r="AI560" s="7">
        <v>-0.35660999999999998</v>
      </c>
      <c r="AJ560" s="7">
        <v>-0.46333999999999997</v>
      </c>
      <c r="AK560" s="7">
        <v>-0.65651999999999999</v>
      </c>
      <c r="AL560" s="7">
        <v>-0.26799000000000001</v>
      </c>
      <c r="AM560" s="7">
        <v>0.83267400000000003</v>
      </c>
      <c r="AN560" s="7">
        <v>-0.52337999999999996</v>
      </c>
      <c r="AO560" s="7">
        <v>-8.8069999999999996E-2</v>
      </c>
      <c r="AP560" s="7">
        <v>-9.1289999999999996E-2</v>
      </c>
      <c r="AQ560" s="7">
        <v>-0.78242999999999996</v>
      </c>
      <c r="AR560" s="7">
        <v>0.179037</v>
      </c>
      <c r="AS560" s="7">
        <v>-0.36734</v>
      </c>
      <c r="AT560" s="7">
        <v>0.31485099999999999</v>
      </c>
      <c r="AU560" s="7">
        <v>-0.73636999999999997</v>
      </c>
      <c r="AV560" s="7">
        <v>-1.0270900000000001</v>
      </c>
      <c r="AW560" s="7">
        <v>-0.41038000000000002</v>
      </c>
      <c r="AX560" s="7">
        <v>0.107477</v>
      </c>
      <c r="AY560" s="7">
        <v>-0.27395999999999998</v>
      </c>
      <c r="AZ560" s="7">
        <v>-1.12503</v>
      </c>
      <c r="BA560" s="7">
        <v>-1.44757</v>
      </c>
      <c r="BB560" s="7">
        <v>-0.23471</v>
      </c>
      <c r="BC560" s="7">
        <v>0.87573000000000001</v>
      </c>
      <c r="BD560" s="7">
        <v>-0.65249999999999997</v>
      </c>
      <c r="BE560" s="7">
        <v>-0.95716999999999997</v>
      </c>
      <c r="BF560" s="7">
        <v>0.70648200000000005</v>
      </c>
      <c r="BG560" s="7">
        <v>0.76666900000000004</v>
      </c>
      <c r="BH560" s="7">
        <v>-0.70250000000000001</v>
      </c>
      <c r="BI560" s="7">
        <v>1.324044</v>
      </c>
      <c r="BJ560" s="21">
        <v>5.1886711119999998</v>
      </c>
      <c r="BK560" s="21">
        <v>4.7991471289999996</v>
      </c>
      <c r="BL560" s="21">
        <v>0.60063189299999997</v>
      </c>
      <c r="BM560" s="21">
        <v>0.85451531400000003</v>
      </c>
      <c r="BN560" s="21">
        <v>0.62262219200000002</v>
      </c>
    </row>
    <row r="561" spans="1:66" ht="14.35">
      <c r="A561" s="7">
        <v>560</v>
      </c>
      <c r="B561" s="8" t="s">
        <v>3130</v>
      </c>
      <c r="C561" s="8" t="s">
        <v>995</v>
      </c>
      <c r="D561" s="7">
        <v>1998</v>
      </c>
      <c r="E561" s="8" t="s">
        <v>95</v>
      </c>
      <c r="F561" s="2" t="s">
        <v>95</v>
      </c>
      <c r="G561" s="10" t="s">
        <v>199</v>
      </c>
      <c r="H561" s="9" t="str">
        <f t="shared" si="5"/>
        <v>excited</v>
      </c>
      <c r="I561" s="9"/>
      <c r="J561" s="8" t="s">
        <v>3696</v>
      </c>
      <c r="K561" s="7">
        <v>-0.73982000000000003</v>
      </c>
      <c r="L561" s="7">
        <v>0.62240499999999999</v>
      </c>
      <c r="M561" s="7">
        <v>-1.03094</v>
      </c>
      <c r="N561" s="7">
        <v>0.38776699999999997</v>
      </c>
      <c r="O561" s="7">
        <v>1.6653210000000001</v>
      </c>
      <c r="P561" s="7">
        <v>0.34432600000000002</v>
      </c>
      <c r="Q561" s="7">
        <v>1.5090589999999999</v>
      </c>
      <c r="R561" s="7">
        <v>0.23014299999999999</v>
      </c>
      <c r="S561" s="7">
        <v>2.1166290000000001</v>
      </c>
      <c r="T561" s="7">
        <v>-0.55335000000000001</v>
      </c>
      <c r="U561" s="7">
        <v>1.9912559999999999</v>
      </c>
      <c r="V561" s="7">
        <v>-0.94213999999999998</v>
      </c>
      <c r="W561" s="7">
        <v>1.5134620000000001</v>
      </c>
      <c r="X561" s="7">
        <v>-0.94311</v>
      </c>
      <c r="Y561" s="7">
        <v>2.054462</v>
      </c>
      <c r="Z561" s="7">
        <v>-1.3289599999999999</v>
      </c>
      <c r="AA561" s="7">
        <v>1.756553</v>
      </c>
      <c r="AB561" s="7">
        <v>-0.99736000000000002</v>
      </c>
      <c r="AC561" s="7">
        <v>1.169384</v>
      </c>
      <c r="AD561" s="7">
        <v>-0.82567999999999997</v>
      </c>
      <c r="AE561" s="7">
        <v>1.795755</v>
      </c>
      <c r="AF561" s="7">
        <v>-1.12612</v>
      </c>
      <c r="AG561" s="7">
        <v>1.3735329999999999</v>
      </c>
      <c r="AH561" s="7">
        <v>-1.4217</v>
      </c>
      <c r="AI561" s="7">
        <v>0.75280999999999998</v>
      </c>
      <c r="AJ561" s="7">
        <v>-1.25658</v>
      </c>
      <c r="AK561" s="7">
        <v>0.73787599999999998</v>
      </c>
      <c r="AL561" s="7">
        <v>1.071923</v>
      </c>
      <c r="AM561" s="7">
        <v>2.1541489999999999</v>
      </c>
      <c r="AN561" s="7">
        <v>3.2413949999999998</v>
      </c>
      <c r="AO561" s="7">
        <v>4.1949930000000002</v>
      </c>
      <c r="AP561" s="7">
        <v>2.629756</v>
      </c>
      <c r="AQ561" s="7">
        <v>0.64274399999999998</v>
      </c>
      <c r="AR561" s="7">
        <v>-0.28728999999999999</v>
      </c>
      <c r="AS561" s="7">
        <v>0.66979500000000003</v>
      </c>
      <c r="AT561" s="7">
        <v>0.91829300000000003</v>
      </c>
      <c r="AU561" s="7">
        <v>0.88359699999999997</v>
      </c>
      <c r="AV561" s="7">
        <v>1.560799</v>
      </c>
      <c r="AW561" s="7">
        <v>0.431782</v>
      </c>
      <c r="AX561" s="7">
        <v>1.250847</v>
      </c>
      <c r="AY561" s="7">
        <v>1.039312</v>
      </c>
      <c r="AZ561" s="7">
        <v>-1.64435</v>
      </c>
      <c r="BA561" s="7">
        <v>-1.71139</v>
      </c>
      <c r="BB561" s="7">
        <v>-0.11860999999999999</v>
      </c>
      <c r="BC561" s="7">
        <v>-0.4294</v>
      </c>
      <c r="BD561" s="7">
        <v>0.68862100000000004</v>
      </c>
      <c r="BE561" s="7">
        <v>0.80576000000000003</v>
      </c>
      <c r="BF561" s="7">
        <v>-0.61870000000000003</v>
      </c>
      <c r="BG561" s="7">
        <v>-0.35849999999999999</v>
      </c>
      <c r="BH561" s="7">
        <v>-0.86312</v>
      </c>
      <c r="BI561" s="7">
        <v>0.83803399999999995</v>
      </c>
      <c r="BJ561" s="12">
        <v>4.6338299999999997</v>
      </c>
      <c r="BK561" s="12">
        <v>5.1379979999999996</v>
      </c>
      <c r="BL561" s="12">
        <v>0.58506499999999995</v>
      </c>
      <c r="BM561" s="12">
        <v>0.79393000000000002</v>
      </c>
      <c r="BN561" s="12">
        <v>0.69424200000000003</v>
      </c>
    </row>
    <row r="562" spans="1:66" ht="14.35">
      <c r="A562" s="7">
        <v>561</v>
      </c>
      <c r="B562" s="8" t="s">
        <v>3131</v>
      </c>
      <c r="C562" s="8" t="s">
        <v>169</v>
      </c>
      <c r="D562" s="7">
        <v>2009</v>
      </c>
      <c r="E562" s="8" t="s">
        <v>95</v>
      </c>
      <c r="F562" s="2" t="s">
        <v>95</v>
      </c>
      <c r="G562" s="9" t="s">
        <v>95</v>
      </c>
      <c r="H562" s="9" t="str">
        <f t="shared" si="5"/>
        <v>excited</v>
      </c>
      <c r="I562" s="9"/>
      <c r="J562" s="8" t="s">
        <v>3697</v>
      </c>
      <c r="K562" s="7">
        <v>0.40491700000000003</v>
      </c>
      <c r="L562" s="7">
        <v>-0.43393999999999999</v>
      </c>
      <c r="M562" s="7">
        <v>-0.87495000000000001</v>
      </c>
      <c r="N562" s="7">
        <v>0.1242</v>
      </c>
      <c r="O562" s="7">
        <v>0.15030299999999999</v>
      </c>
      <c r="P562" s="7">
        <v>-5.0099999999999997E-3</v>
      </c>
      <c r="Q562" s="7">
        <v>-0.16782</v>
      </c>
      <c r="R562" s="7">
        <v>0.401314</v>
      </c>
      <c r="S562" s="7">
        <v>-0.68113000000000001</v>
      </c>
      <c r="T562" s="7">
        <v>-0.21829000000000001</v>
      </c>
      <c r="U562" s="7">
        <v>-0.2908</v>
      </c>
      <c r="V562" s="7">
        <v>5.638E-2</v>
      </c>
      <c r="W562" s="7">
        <v>-0.12293999999999999</v>
      </c>
      <c r="X562" s="7">
        <v>0.12801199999999999</v>
      </c>
      <c r="Y562" s="7">
        <v>-0.45640999999999998</v>
      </c>
      <c r="Z562" s="7">
        <v>-0.52476999999999996</v>
      </c>
      <c r="AA562" s="7">
        <v>-0.24651000000000001</v>
      </c>
      <c r="AB562" s="7">
        <v>0.71238999999999997</v>
      </c>
      <c r="AC562" s="7">
        <v>-4.6739999999999997E-2</v>
      </c>
      <c r="AD562" s="7">
        <v>-0.32514999999999999</v>
      </c>
      <c r="AE562" s="7">
        <v>-0.48446</v>
      </c>
      <c r="AF562" s="7">
        <v>0.17624000000000001</v>
      </c>
      <c r="AG562" s="7">
        <v>-0.58811999999999998</v>
      </c>
      <c r="AH562" s="7">
        <v>-0.32868000000000003</v>
      </c>
      <c r="AI562" s="7">
        <v>0.237455</v>
      </c>
      <c r="AJ562" s="7">
        <v>-0.50200999999999996</v>
      </c>
      <c r="AK562" s="7">
        <v>0.16305800000000001</v>
      </c>
      <c r="AL562" s="7">
        <v>-2.8799999999999999E-2</v>
      </c>
      <c r="AM562" s="7">
        <v>-0.76815999999999995</v>
      </c>
      <c r="AN562" s="7">
        <v>0.28534199999999998</v>
      </c>
      <c r="AO562" s="7">
        <v>-0.50014000000000003</v>
      </c>
      <c r="AP562" s="7">
        <v>-0.46328999999999998</v>
      </c>
      <c r="AQ562" s="7">
        <v>1.7006669999999999</v>
      </c>
      <c r="AR562" s="7">
        <v>-0.55079999999999996</v>
      </c>
      <c r="AS562" s="7">
        <v>-0.53213999999999995</v>
      </c>
      <c r="AT562" s="7">
        <v>-0.74651999999999996</v>
      </c>
      <c r="AU562" s="7">
        <v>0.63049299999999997</v>
      </c>
      <c r="AV562" s="7">
        <v>2.359712</v>
      </c>
      <c r="AW562" s="7">
        <v>0.99212500000000003</v>
      </c>
      <c r="AX562" s="7">
        <v>0.73717699999999997</v>
      </c>
      <c r="AY562" s="7">
        <v>0.94841600000000004</v>
      </c>
      <c r="AZ562" s="7">
        <v>-1.5562800000000001</v>
      </c>
      <c r="BA562" s="7">
        <v>-1.7012799999999999</v>
      </c>
      <c r="BB562" s="7">
        <v>0.50401300000000004</v>
      </c>
      <c r="BC562" s="7">
        <v>-0.73058000000000001</v>
      </c>
      <c r="BD562" s="7">
        <v>0.50976399999999999</v>
      </c>
      <c r="BE562" s="7">
        <v>0.90620800000000001</v>
      </c>
      <c r="BF562" s="7">
        <v>-0.43263000000000001</v>
      </c>
      <c r="BG562" s="7">
        <v>-0.26506999999999997</v>
      </c>
      <c r="BH562" s="7">
        <v>0.74536800000000003</v>
      </c>
      <c r="BI562" s="7">
        <v>1.0618000000000001</v>
      </c>
      <c r="BJ562" s="12">
        <v>5.9829410000000003</v>
      </c>
      <c r="BK562" s="12">
        <v>6.0788909999999996</v>
      </c>
      <c r="BL562" s="12">
        <v>0.25913000000000003</v>
      </c>
      <c r="BM562" s="12">
        <v>0.42399300000000001</v>
      </c>
      <c r="BN562" s="12">
        <v>0.38800400000000002</v>
      </c>
    </row>
    <row r="563" spans="1:66" ht="14.35">
      <c r="A563" s="7">
        <v>562</v>
      </c>
      <c r="B563" s="8" t="s">
        <v>3132</v>
      </c>
      <c r="C563" s="8" t="s">
        <v>3133</v>
      </c>
      <c r="D563" s="7">
        <v>2013</v>
      </c>
      <c r="E563" s="8" t="s">
        <v>63</v>
      </c>
      <c r="F563" s="2" t="s">
        <v>79</v>
      </c>
      <c r="G563" s="9" t="s">
        <v>63</v>
      </c>
      <c r="H563" s="9" t="str">
        <f t="shared" si="5"/>
        <v>romantic</v>
      </c>
      <c r="I563" s="9"/>
      <c r="J563" s="8" t="s">
        <v>3698</v>
      </c>
      <c r="K563" s="7">
        <v>0.51749699999999998</v>
      </c>
      <c r="L563" s="7">
        <v>0.32519199999999998</v>
      </c>
      <c r="M563" s="7">
        <v>0.16834299999999999</v>
      </c>
      <c r="N563" s="7">
        <v>-0.39201999999999998</v>
      </c>
      <c r="O563" s="7">
        <v>1.1938899999999999</v>
      </c>
      <c r="P563" s="7">
        <v>-0.34952</v>
      </c>
      <c r="Q563" s="7">
        <v>-0.26702999999999999</v>
      </c>
      <c r="R563" s="7">
        <v>-0.67635999999999996</v>
      </c>
      <c r="S563" s="7">
        <v>0.72310799999999997</v>
      </c>
      <c r="T563" s="7">
        <v>-0.58413999999999999</v>
      </c>
      <c r="U563" s="7">
        <v>3.7720999999999998E-2</v>
      </c>
      <c r="V563" s="7">
        <v>-0.52288999999999997</v>
      </c>
      <c r="W563" s="7">
        <v>-0.26379000000000002</v>
      </c>
      <c r="X563" s="7">
        <v>0.22928699999999999</v>
      </c>
      <c r="Y563" s="7">
        <v>0.17865500000000001</v>
      </c>
      <c r="Z563" s="7">
        <v>0.31220999999999999</v>
      </c>
      <c r="AA563" s="7">
        <v>-0.87956999999999996</v>
      </c>
      <c r="AB563" s="7">
        <v>0.36599700000000002</v>
      </c>
      <c r="AC563" s="7">
        <v>-9.5469999999999999E-2</v>
      </c>
      <c r="AD563" s="7">
        <v>0.76402499999999995</v>
      </c>
      <c r="AE563" s="7">
        <v>-0.86789000000000005</v>
      </c>
      <c r="AF563" s="7">
        <v>-0.26179999999999998</v>
      </c>
      <c r="AG563" s="7">
        <v>-0.48293999999999998</v>
      </c>
      <c r="AH563" s="7">
        <v>5.0334999999999998E-2</v>
      </c>
      <c r="AI563" s="7">
        <v>-0.14152999999999999</v>
      </c>
      <c r="AJ563" s="7">
        <v>0.52856199999999998</v>
      </c>
      <c r="AK563" s="7">
        <v>9.0570999999999999E-2</v>
      </c>
      <c r="AL563" s="7">
        <v>-0.49330000000000002</v>
      </c>
      <c r="AM563" s="7">
        <v>0.19334000000000001</v>
      </c>
      <c r="AN563" s="7">
        <v>-1.0846499999999999</v>
      </c>
      <c r="AO563" s="7">
        <v>-0.83138999999999996</v>
      </c>
      <c r="AP563" s="7">
        <v>-1.4095800000000001</v>
      </c>
      <c r="AQ563" s="7">
        <v>-0.11625000000000001</v>
      </c>
      <c r="AR563" s="7">
        <v>-4.6289999999999998E-2</v>
      </c>
      <c r="AS563" s="7">
        <v>-0.82815000000000005</v>
      </c>
      <c r="AT563" s="7">
        <v>0.45620699999999997</v>
      </c>
      <c r="AU563" s="7">
        <v>-0.29915000000000003</v>
      </c>
      <c r="AV563" s="7">
        <v>0.97640800000000005</v>
      </c>
      <c r="AW563" s="7">
        <v>-0.48354999999999998</v>
      </c>
      <c r="AX563" s="7">
        <v>0.43429899999999999</v>
      </c>
      <c r="AY563" s="7">
        <v>-0.17197999999999999</v>
      </c>
      <c r="AZ563" s="7">
        <v>-0.82338</v>
      </c>
      <c r="BA563" s="7">
        <v>-1.4477100000000001</v>
      </c>
      <c r="BB563" s="7">
        <v>-0.32740999999999998</v>
      </c>
      <c r="BC563" s="7">
        <v>1.1828179999999999</v>
      </c>
      <c r="BD563" s="7">
        <v>0.53591900000000003</v>
      </c>
      <c r="BE563" s="7">
        <v>0.94111</v>
      </c>
      <c r="BF563" s="7">
        <v>1.691862</v>
      </c>
      <c r="BG563" s="7">
        <v>1.1106959999999999</v>
      </c>
      <c r="BH563" s="7">
        <v>-0.93703000000000003</v>
      </c>
      <c r="BI563" s="7">
        <v>1.350927</v>
      </c>
      <c r="BJ563" s="12">
        <v>5.389189</v>
      </c>
      <c r="BK563" s="12">
        <v>6.098217</v>
      </c>
      <c r="BL563" s="12">
        <v>0.303087</v>
      </c>
      <c r="BM563" s="12">
        <v>0.86938000000000004</v>
      </c>
      <c r="BN563" s="12">
        <v>0.819685</v>
      </c>
    </row>
    <row r="564" spans="1:66" ht="14.35">
      <c r="A564" s="7">
        <v>563</v>
      </c>
      <c r="B564" s="8" t="s">
        <v>3134</v>
      </c>
      <c r="C564" s="8" t="s">
        <v>3135</v>
      </c>
      <c r="D564" s="7">
        <v>2017</v>
      </c>
      <c r="E564" s="8" t="s">
        <v>63</v>
      </c>
      <c r="F564" s="2" t="s">
        <v>79</v>
      </c>
      <c r="G564" s="9" t="s">
        <v>63</v>
      </c>
      <c r="H564" s="9" t="str">
        <f t="shared" si="5"/>
        <v>romantic</v>
      </c>
      <c r="I564" s="9"/>
      <c r="J564" s="8" t="s">
        <v>3699</v>
      </c>
      <c r="K564" s="7">
        <v>0.93112799999999996</v>
      </c>
      <c r="L564" s="7">
        <v>-0.16217999999999999</v>
      </c>
      <c r="M564" s="7">
        <v>-0.60558999999999996</v>
      </c>
      <c r="N564" s="7">
        <v>1.289172</v>
      </c>
      <c r="O564" s="7">
        <v>4.2610000000000002E-2</v>
      </c>
      <c r="P564" s="7">
        <v>0.173235</v>
      </c>
      <c r="Q564" s="7">
        <v>0.59303099999999997</v>
      </c>
      <c r="R564" s="7">
        <v>0.36773</v>
      </c>
      <c r="S564" s="7">
        <v>0.28143400000000002</v>
      </c>
      <c r="T564" s="7">
        <v>0.78080400000000005</v>
      </c>
      <c r="U564" s="7">
        <v>1.3201050000000001</v>
      </c>
      <c r="V564" s="7">
        <v>0.97789499999999996</v>
      </c>
      <c r="W564" s="7">
        <v>0.15472</v>
      </c>
      <c r="X564" s="7">
        <v>1.130072</v>
      </c>
      <c r="Y564" s="7">
        <v>0.43679099999999998</v>
      </c>
      <c r="Z564" s="7">
        <v>0.68411100000000002</v>
      </c>
      <c r="AA564" s="7">
        <v>-0.15087</v>
      </c>
      <c r="AB564" s="7">
        <v>1.511137</v>
      </c>
      <c r="AC564" s="7">
        <v>-0.38335000000000002</v>
      </c>
      <c r="AD564" s="7">
        <v>1.692232</v>
      </c>
      <c r="AE564" s="7">
        <v>6.6450999999999996E-2</v>
      </c>
      <c r="AF564" s="7">
        <v>1.6690339999999999</v>
      </c>
      <c r="AG564" s="7">
        <v>-0.56625000000000003</v>
      </c>
      <c r="AH564" s="7">
        <v>1.9898400000000001</v>
      </c>
      <c r="AI564" s="7">
        <v>1.0015590000000001</v>
      </c>
      <c r="AJ564" s="7">
        <v>1.2148190000000001</v>
      </c>
      <c r="AK564" s="7">
        <v>0.64668199999999998</v>
      </c>
      <c r="AL564" s="7">
        <v>-0.89783999999999997</v>
      </c>
      <c r="AM564" s="7">
        <v>-0.44333</v>
      </c>
      <c r="AN564" s="7">
        <v>-0.50271999999999994</v>
      </c>
      <c r="AO564" s="7">
        <v>0.27361000000000002</v>
      </c>
      <c r="AP564" s="7">
        <v>-0.34864000000000001</v>
      </c>
      <c r="AQ564" s="7">
        <v>6.3187999999999994E-2</v>
      </c>
      <c r="AR564" s="7">
        <v>0.53705599999999998</v>
      </c>
      <c r="AS564" s="7">
        <v>0.35818699999999998</v>
      </c>
      <c r="AT564" s="7">
        <v>1.3237540000000001</v>
      </c>
      <c r="AU564" s="7">
        <v>0.19089100000000001</v>
      </c>
      <c r="AV564" s="7">
        <v>1.484386</v>
      </c>
      <c r="AW564" s="7">
        <v>0.31837700000000002</v>
      </c>
      <c r="AX564" s="7">
        <v>0.25441900000000001</v>
      </c>
      <c r="AY564" s="7">
        <v>0.310944</v>
      </c>
      <c r="AZ564" s="7">
        <v>-0.71040999999999999</v>
      </c>
      <c r="BA564" s="7">
        <v>-1.47207</v>
      </c>
      <c r="BB564" s="7">
        <v>-5.074E-2</v>
      </c>
      <c r="BC564" s="7">
        <v>-0.58601000000000003</v>
      </c>
      <c r="BD564" s="7">
        <v>-0.12397</v>
      </c>
      <c r="BE564" s="7">
        <v>0.61656299999999997</v>
      </c>
      <c r="BF564" s="7">
        <v>1.7647219999999999</v>
      </c>
      <c r="BG564" s="7">
        <v>2.0090349999999999</v>
      </c>
      <c r="BH564" s="7">
        <v>-3.2539999999999999E-2</v>
      </c>
      <c r="BI564" s="7">
        <v>1.541803</v>
      </c>
      <c r="BJ564" s="12">
        <v>5.8656290000000002</v>
      </c>
      <c r="BK564" s="12">
        <v>5.3418229999999998</v>
      </c>
      <c r="BL564" s="12">
        <v>0.33339600000000003</v>
      </c>
      <c r="BM564" s="12">
        <v>0.818241</v>
      </c>
      <c r="BN564" s="12">
        <v>0.43931799999999999</v>
      </c>
    </row>
    <row r="565" spans="1:66" ht="14.35">
      <c r="A565" s="7">
        <v>564</v>
      </c>
      <c r="B565" s="8" t="s">
        <v>3136</v>
      </c>
      <c r="C565" s="8" t="s">
        <v>1585</v>
      </c>
      <c r="D565" s="7">
        <v>2018</v>
      </c>
      <c r="E565" s="8" t="s">
        <v>95</v>
      </c>
      <c r="F565" s="2" t="s">
        <v>95</v>
      </c>
      <c r="G565" s="9" t="s">
        <v>95</v>
      </c>
      <c r="H565" s="9" t="str">
        <f t="shared" si="5"/>
        <v>excited</v>
      </c>
      <c r="I565" s="9"/>
      <c r="J565" s="8" t="s">
        <v>3136</v>
      </c>
      <c r="K565" s="7">
        <v>2.0104820000000001</v>
      </c>
      <c r="L565" s="7">
        <v>-0.56116999999999995</v>
      </c>
      <c r="M565" s="7">
        <v>-0.54003999999999996</v>
      </c>
      <c r="N565" s="7">
        <v>6.0734999999999997E-2</v>
      </c>
      <c r="O565" s="7">
        <v>-2.4830000000000001E-2</v>
      </c>
      <c r="P565" s="7">
        <v>-1.3104100000000001</v>
      </c>
      <c r="Q565" s="7">
        <v>-5.1380000000000002E-2</v>
      </c>
      <c r="R565" s="7">
        <v>-1.60989</v>
      </c>
      <c r="S565" s="7">
        <v>0.115564</v>
      </c>
      <c r="T565" s="7">
        <v>-1.7671699999999999</v>
      </c>
      <c r="U565" s="7">
        <v>0.476574</v>
      </c>
      <c r="V565" s="7">
        <v>-1.60358</v>
      </c>
      <c r="W565" s="7">
        <v>0.51835200000000003</v>
      </c>
      <c r="X565" s="7">
        <v>-1.0977600000000001</v>
      </c>
      <c r="Y565" s="7">
        <v>1.3472200000000001</v>
      </c>
      <c r="Z565" s="7">
        <v>-1.24979</v>
      </c>
      <c r="AA565" s="7">
        <v>1.184415</v>
      </c>
      <c r="AB565" s="7">
        <v>-1.3546199999999999</v>
      </c>
      <c r="AC565" s="7">
        <v>0.62017199999999995</v>
      </c>
      <c r="AD565" s="7">
        <v>-1.7977000000000001</v>
      </c>
      <c r="AE565" s="7">
        <v>1.2272419999999999</v>
      </c>
      <c r="AF565" s="7">
        <v>-1.2543599999999999</v>
      </c>
      <c r="AG565" s="7">
        <v>0.96129900000000001</v>
      </c>
      <c r="AH565" s="7">
        <v>-1.4691799999999999</v>
      </c>
      <c r="AI565" s="7">
        <v>0.92303999999999997</v>
      </c>
      <c r="AJ565" s="7">
        <v>-1.2685999999999999</v>
      </c>
      <c r="AK565" s="7">
        <v>2.991031</v>
      </c>
      <c r="AL565" s="7">
        <v>0.51965300000000003</v>
      </c>
      <c r="AM565" s="7">
        <v>0.67684599999999995</v>
      </c>
      <c r="AN565" s="7">
        <v>0.843866</v>
      </c>
      <c r="AO565" s="7">
        <v>0.66478800000000005</v>
      </c>
      <c r="AP565" s="7">
        <v>0.73817299999999997</v>
      </c>
      <c r="AQ565" s="7">
        <v>0.78955500000000001</v>
      </c>
      <c r="AR565" s="7">
        <v>2.1289440000000002</v>
      </c>
      <c r="AS565" s="7">
        <v>0.80172500000000002</v>
      </c>
      <c r="AT565" s="7">
        <v>0.64407000000000003</v>
      </c>
      <c r="AU565" s="7">
        <v>1.2320500000000001</v>
      </c>
      <c r="AV565" s="7">
        <v>1.169586</v>
      </c>
      <c r="AW565" s="7">
        <v>0.76743300000000003</v>
      </c>
      <c r="AX565" s="7">
        <v>0.58451600000000004</v>
      </c>
      <c r="AY565" s="7">
        <v>0.70872500000000005</v>
      </c>
      <c r="AZ565" s="7">
        <v>-1.86988</v>
      </c>
      <c r="BA565" s="7">
        <v>-1.6497299999999999</v>
      </c>
      <c r="BB565" s="7">
        <v>0.46311000000000002</v>
      </c>
      <c r="BC565" s="7">
        <v>0.87573000000000001</v>
      </c>
      <c r="BD565" s="7">
        <v>0.75365499999999996</v>
      </c>
      <c r="BE565" s="7">
        <v>9.3353000000000005E-2</v>
      </c>
      <c r="BF565" s="7">
        <v>2.772459</v>
      </c>
      <c r="BG565" s="7">
        <v>1.2546980000000001</v>
      </c>
      <c r="BH565" s="7">
        <v>0.753637</v>
      </c>
      <c r="BI565" s="7">
        <v>1.9239470000000001</v>
      </c>
      <c r="BJ565" s="12">
        <v>7.0033070000000004</v>
      </c>
      <c r="BK565" s="12">
        <v>5.8361859999999997</v>
      </c>
      <c r="BL565" s="12">
        <v>0.33609899999999998</v>
      </c>
      <c r="BM565" s="12">
        <v>0.261826</v>
      </c>
      <c r="BN565" s="12">
        <v>0.429421</v>
      </c>
    </row>
    <row r="566" spans="1:66" ht="14.35">
      <c r="A566" s="7">
        <v>565</v>
      </c>
      <c r="B566" s="8" t="s">
        <v>3137</v>
      </c>
      <c r="C566" s="8" t="s">
        <v>3138</v>
      </c>
      <c r="D566" s="7">
        <v>2005</v>
      </c>
      <c r="E566" s="8" t="s">
        <v>199</v>
      </c>
      <c r="F566" s="2" t="s">
        <v>63</v>
      </c>
      <c r="G566" s="9" t="s">
        <v>63</v>
      </c>
      <c r="H566" s="9" t="str">
        <f t="shared" si="5"/>
        <v>romantic</v>
      </c>
      <c r="I566" s="9"/>
      <c r="J566" s="8" t="s">
        <v>3700</v>
      </c>
      <c r="K566" s="7">
        <v>4.9889000000000003E-2</v>
      </c>
      <c r="L566" s="7">
        <v>-6.966E-2</v>
      </c>
      <c r="M566" s="7">
        <v>-1.0399700000000001</v>
      </c>
      <c r="N566" s="7">
        <v>0.27151700000000001</v>
      </c>
      <c r="O566" s="7">
        <v>0.90048600000000001</v>
      </c>
      <c r="P566" s="7">
        <v>1.0656699999999999</v>
      </c>
      <c r="Q566" s="7">
        <v>-1.1208499999999999</v>
      </c>
      <c r="R566" s="7">
        <v>0.45117400000000002</v>
      </c>
      <c r="S566" s="7">
        <v>0.78035299999999996</v>
      </c>
      <c r="T566" s="7">
        <v>-0.32494000000000001</v>
      </c>
      <c r="U566" s="7">
        <v>-2.794E-2</v>
      </c>
      <c r="V566" s="7">
        <v>0.35589300000000001</v>
      </c>
      <c r="W566" s="7">
        <v>1.226337</v>
      </c>
      <c r="X566" s="7">
        <v>-0.38088</v>
      </c>
      <c r="Y566" s="7">
        <v>0.21043700000000001</v>
      </c>
      <c r="Z566" s="7">
        <v>-0.45440000000000003</v>
      </c>
      <c r="AA566" s="7">
        <v>0.52303699999999997</v>
      </c>
      <c r="AB566" s="7">
        <v>0.266897</v>
      </c>
      <c r="AC566" s="7">
        <v>-5.2380000000000003E-2</v>
      </c>
      <c r="AD566" s="7">
        <v>0.33119100000000001</v>
      </c>
      <c r="AE566" s="7">
        <v>-0.78056000000000003</v>
      </c>
      <c r="AF566" s="7">
        <v>-0.10757</v>
      </c>
      <c r="AG566" s="7">
        <v>-0.28927000000000003</v>
      </c>
      <c r="AH566" s="7">
        <v>5.6202000000000002E-2</v>
      </c>
      <c r="AI566" s="7">
        <v>-0.46844000000000002</v>
      </c>
      <c r="AJ566" s="7">
        <v>0.42761399999999999</v>
      </c>
      <c r="AK566" s="7">
        <v>0.15310499999999999</v>
      </c>
      <c r="AL566" s="7">
        <v>-0.43974999999999997</v>
      </c>
      <c r="AM566" s="7">
        <v>-9.6339999999999995E-2</v>
      </c>
      <c r="AN566" s="7">
        <v>-0.37895000000000001</v>
      </c>
      <c r="AO566" s="7">
        <v>-0.68488000000000004</v>
      </c>
      <c r="AP566" s="7">
        <v>0.31953799999999999</v>
      </c>
      <c r="AQ566" s="7">
        <v>-0.70903000000000005</v>
      </c>
      <c r="AR566" s="7">
        <v>0.36508499999999999</v>
      </c>
      <c r="AS566" s="7">
        <v>-0.18670999999999999</v>
      </c>
      <c r="AT566" s="7">
        <v>0.70236299999999996</v>
      </c>
      <c r="AU566" s="7">
        <v>0.51187199999999999</v>
      </c>
      <c r="AV566" s="7">
        <v>-0.80117000000000005</v>
      </c>
      <c r="AW566" s="7">
        <v>1.535318</v>
      </c>
      <c r="AX566" s="7">
        <v>1.623812</v>
      </c>
      <c r="AY566" s="7">
        <v>1.837645</v>
      </c>
      <c r="AZ566" s="7">
        <v>-1.14283</v>
      </c>
      <c r="BA566" s="7">
        <v>-1.63472</v>
      </c>
      <c r="BB566" s="7">
        <v>0.192913</v>
      </c>
      <c r="BC566" s="7">
        <v>0.129944</v>
      </c>
      <c r="BD566" s="7">
        <v>-0.10947</v>
      </c>
      <c r="BE566" s="7">
        <v>-3.3799999999999997E-2</v>
      </c>
      <c r="BF566" s="7">
        <v>-0.57516999999999996</v>
      </c>
      <c r="BG566" s="7">
        <v>-0.56345999999999996</v>
      </c>
      <c r="BH566" s="7">
        <v>0.80085499999999998</v>
      </c>
      <c r="BI566" s="7">
        <v>0.44906000000000001</v>
      </c>
      <c r="BJ566" s="12">
        <v>4.9267960000000004</v>
      </c>
      <c r="BK566" s="12">
        <v>5.365615</v>
      </c>
      <c r="BL566" s="12">
        <v>0.417211</v>
      </c>
      <c r="BM566" s="12">
        <v>0.83961600000000003</v>
      </c>
      <c r="BN566" s="12">
        <v>0.53787200000000002</v>
      </c>
    </row>
    <row r="567" spans="1:66" ht="14.35">
      <c r="A567" s="7">
        <v>566</v>
      </c>
      <c r="B567" s="8" t="s">
        <v>3139</v>
      </c>
      <c r="C567" s="8" t="s">
        <v>2013</v>
      </c>
      <c r="D567" s="7">
        <v>2018</v>
      </c>
      <c r="E567" s="8" t="s">
        <v>63</v>
      </c>
      <c r="F567" s="2" t="s">
        <v>63</v>
      </c>
      <c r="G567" s="9" t="s">
        <v>63</v>
      </c>
      <c r="H567" s="9" t="str">
        <f t="shared" si="5"/>
        <v>romantic</v>
      </c>
      <c r="I567" s="9"/>
      <c r="J567" s="8" t="s">
        <v>3701</v>
      </c>
      <c r="K567" s="7">
        <v>1.1759489999999999</v>
      </c>
      <c r="L567" s="7">
        <v>-0.92259999999999998</v>
      </c>
      <c r="M567" s="7">
        <v>0.77568800000000004</v>
      </c>
      <c r="N567" s="7">
        <v>-0.50197999999999998</v>
      </c>
      <c r="O567" s="7">
        <v>0.39413300000000001</v>
      </c>
      <c r="P567" s="7">
        <v>-0.86677999999999999</v>
      </c>
      <c r="Q567" s="7">
        <v>-0.79583999999999999</v>
      </c>
      <c r="R567" s="7">
        <v>-0.62570999999999999</v>
      </c>
      <c r="S567" s="7">
        <v>0.82099599999999995</v>
      </c>
      <c r="T567" s="7">
        <v>-0.13675000000000001</v>
      </c>
      <c r="U567" s="7">
        <v>-0.70955999999999997</v>
      </c>
      <c r="V567" s="7">
        <v>-0.20988999999999999</v>
      </c>
      <c r="W567" s="7">
        <v>-0.30668000000000001</v>
      </c>
      <c r="X567" s="7">
        <v>0.111663</v>
      </c>
      <c r="Y567" s="7">
        <v>-0.12466000000000001</v>
      </c>
      <c r="Z567" s="7">
        <v>-0.20474000000000001</v>
      </c>
      <c r="AA567" s="7">
        <v>0.28111700000000001</v>
      </c>
      <c r="AB567" s="7">
        <v>-0.21345</v>
      </c>
      <c r="AC567" s="7">
        <v>0.28906399999999999</v>
      </c>
      <c r="AD567" s="7">
        <v>0.233677</v>
      </c>
      <c r="AE567" s="7">
        <v>0.70408999999999999</v>
      </c>
      <c r="AF567" s="7">
        <v>1.0765279999999999</v>
      </c>
      <c r="AG567" s="7">
        <v>-0.53871999999999998</v>
      </c>
      <c r="AH567" s="7">
        <v>0.77995800000000004</v>
      </c>
      <c r="AI567" s="7">
        <v>0.35955399999999998</v>
      </c>
      <c r="AJ567" s="7">
        <v>-6.4460000000000003E-2</v>
      </c>
      <c r="AK567" s="7">
        <v>-0.52168999999999999</v>
      </c>
      <c r="AL567" s="7">
        <v>8.8538000000000006E-2</v>
      </c>
      <c r="AM567" s="7">
        <v>-1.1650499999999999</v>
      </c>
      <c r="AN567" s="7">
        <v>0.22189800000000001</v>
      </c>
      <c r="AO567" s="7">
        <v>1.6799649999999999</v>
      </c>
      <c r="AP567" s="7">
        <v>-0.29575000000000001</v>
      </c>
      <c r="AQ567" s="7">
        <v>0.83498899999999998</v>
      </c>
      <c r="AR567" s="7">
        <v>-0.60790999999999995</v>
      </c>
      <c r="AS567" s="7">
        <v>0.61288500000000001</v>
      </c>
      <c r="AT567" s="7">
        <v>-8.9849999999999999E-2</v>
      </c>
      <c r="AU567" s="7">
        <v>-0.43401000000000001</v>
      </c>
      <c r="AV567" s="7">
        <v>1.213546</v>
      </c>
      <c r="AW567" s="7">
        <v>-0.68342999999999998</v>
      </c>
      <c r="AX567" s="7">
        <v>8.7803000000000006E-2</v>
      </c>
      <c r="AY567" s="7">
        <v>-0.61853000000000002</v>
      </c>
      <c r="AZ567" s="7">
        <v>-1.1552899999999999</v>
      </c>
      <c r="BA567" s="7">
        <v>-1.79057</v>
      </c>
      <c r="BB567" s="7">
        <v>-0.31867000000000001</v>
      </c>
      <c r="BC567" s="7">
        <v>1.9198310000000001</v>
      </c>
      <c r="BD567" s="7">
        <v>-0.79176000000000002</v>
      </c>
      <c r="BE567" s="7">
        <v>-0.98233999999999999</v>
      </c>
      <c r="BF567" s="7">
        <v>3.0258389999999999</v>
      </c>
      <c r="BG567" s="7">
        <v>3.5422400000000001</v>
      </c>
      <c r="BH567" s="7">
        <v>-0.95904999999999996</v>
      </c>
      <c r="BI567" s="7">
        <v>1.580905</v>
      </c>
      <c r="BJ567" s="12">
        <v>4.8082940000000001</v>
      </c>
      <c r="BK567" s="12">
        <v>4.5824020000000001</v>
      </c>
      <c r="BL567" s="12">
        <v>0.56097399999999997</v>
      </c>
      <c r="BM567" s="12">
        <v>0.91226399999999996</v>
      </c>
      <c r="BN567" s="12">
        <v>0.80815700000000001</v>
      </c>
    </row>
    <row r="568" spans="1:66" ht="14.35">
      <c r="A568" s="7">
        <v>567</v>
      </c>
      <c r="B568" s="8" t="s">
        <v>3140</v>
      </c>
      <c r="C568" s="8" t="s">
        <v>3141</v>
      </c>
      <c r="D568" s="7">
        <v>2000</v>
      </c>
      <c r="E568" s="8" t="s">
        <v>95</v>
      </c>
      <c r="F568" s="2" t="s">
        <v>79</v>
      </c>
      <c r="G568" s="9" t="s">
        <v>95</v>
      </c>
      <c r="H568" s="9" t="str">
        <f t="shared" si="5"/>
        <v>excited</v>
      </c>
      <c r="I568" s="9"/>
      <c r="J568" s="8" t="s">
        <v>3702</v>
      </c>
      <c r="K568" s="7">
        <v>1.9263189999999999</v>
      </c>
      <c r="L568" s="7">
        <v>-0.43681999999999999</v>
      </c>
      <c r="M568" s="7">
        <v>-1.3925799999999999</v>
      </c>
      <c r="N568" s="7">
        <v>-0.46710000000000002</v>
      </c>
      <c r="O568" s="7">
        <v>0.106223</v>
      </c>
      <c r="P568" s="7">
        <v>-3.288E-2</v>
      </c>
      <c r="Q568" s="7">
        <v>-0.64580000000000004</v>
      </c>
      <c r="R568" s="7">
        <v>-7.7160000000000006E-2</v>
      </c>
      <c r="S568" s="7">
        <v>-0.25173000000000001</v>
      </c>
      <c r="T568" s="7">
        <v>2.6322999999999999E-2</v>
      </c>
      <c r="U568" s="7">
        <v>6.1503000000000002E-2</v>
      </c>
      <c r="V568" s="7">
        <v>-0.42357</v>
      </c>
      <c r="W568" s="7">
        <v>-0.79879999999999995</v>
      </c>
      <c r="X568" s="7">
        <v>-9.153E-2</v>
      </c>
      <c r="Y568" s="7">
        <v>-0.33876000000000001</v>
      </c>
      <c r="Z568" s="7">
        <v>0.46394200000000002</v>
      </c>
      <c r="AA568" s="7">
        <v>0.27739399999999997</v>
      </c>
      <c r="AB568" s="7">
        <v>-0.40731000000000001</v>
      </c>
      <c r="AC568" s="7">
        <v>8.3047999999999997E-2</v>
      </c>
      <c r="AD568" s="7">
        <v>-0.71004</v>
      </c>
      <c r="AE568" s="7">
        <v>-0.63558999999999999</v>
      </c>
      <c r="AF568" s="7">
        <v>0.21048800000000001</v>
      </c>
      <c r="AG568" s="7">
        <v>-5.6599999999999998E-2</v>
      </c>
      <c r="AH568" s="7">
        <v>-0.92905000000000004</v>
      </c>
      <c r="AI568" s="7">
        <v>0.20344799999999999</v>
      </c>
      <c r="AJ568" s="7">
        <v>-0.52471999999999996</v>
      </c>
      <c r="AK568" s="7">
        <v>-5.6890000000000003E-2</v>
      </c>
      <c r="AL568" s="7">
        <v>1.294033</v>
      </c>
      <c r="AM568" s="7">
        <v>0.55018999999999996</v>
      </c>
      <c r="AN568" s="7">
        <v>0.234291</v>
      </c>
      <c r="AO568" s="7">
        <v>0.94007799999999997</v>
      </c>
      <c r="AP568" s="7">
        <v>-0.45663999999999999</v>
      </c>
      <c r="AQ568" s="7">
        <v>-0.39340999999999998</v>
      </c>
      <c r="AR568" s="7">
        <v>-0.69394</v>
      </c>
      <c r="AS568" s="7">
        <v>0.50442299999999995</v>
      </c>
      <c r="AT568" s="7">
        <v>2.3230770000000001</v>
      </c>
      <c r="AU568" s="7">
        <v>0.36372199999999999</v>
      </c>
      <c r="AV568" s="7">
        <v>0.39380500000000002</v>
      </c>
      <c r="AW568" s="7">
        <v>1.799922</v>
      </c>
      <c r="AX568" s="7">
        <v>1.1811689999999999</v>
      </c>
      <c r="AY568" s="7">
        <v>1.6305460000000001</v>
      </c>
      <c r="AZ568" s="7">
        <v>-1.7473399999999999</v>
      </c>
      <c r="BA568" s="7">
        <v>-1.7170799999999999</v>
      </c>
      <c r="BB568" s="7">
        <v>0.870591</v>
      </c>
      <c r="BC568" s="7">
        <v>-0.73058000000000001</v>
      </c>
      <c r="BD568" s="7">
        <v>1.3173889999999999</v>
      </c>
      <c r="BE568" s="7">
        <v>1.360101</v>
      </c>
      <c r="BF568" s="7">
        <v>2.4243190000000001</v>
      </c>
      <c r="BG568" s="7">
        <v>1.8865769999999999</v>
      </c>
      <c r="BH568" s="7">
        <v>1.452982</v>
      </c>
      <c r="BI568" s="7">
        <v>2.2968600000000001</v>
      </c>
      <c r="BJ568" s="12">
        <v>7.5771179999999996</v>
      </c>
      <c r="BK568" s="12">
        <v>5.9168310000000002</v>
      </c>
      <c r="BL568" s="12">
        <v>0.19078100000000001</v>
      </c>
      <c r="BM568" s="12">
        <v>0.217639</v>
      </c>
      <c r="BN568" s="12">
        <v>0.38732100000000003</v>
      </c>
    </row>
    <row r="569" spans="1:66" ht="14.35">
      <c r="A569" s="7">
        <v>568</v>
      </c>
      <c r="B569" s="8" t="s">
        <v>3142</v>
      </c>
      <c r="C569" s="8" t="s">
        <v>3143</v>
      </c>
      <c r="D569" s="7">
        <v>2005</v>
      </c>
      <c r="E569" s="8" t="s">
        <v>95</v>
      </c>
      <c r="F569" s="2" t="s">
        <v>95</v>
      </c>
      <c r="G569" s="9" t="s">
        <v>95</v>
      </c>
      <c r="H569" s="9" t="str">
        <f t="shared" si="5"/>
        <v>excited</v>
      </c>
      <c r="I569" s="9"/>
      <c r="J569" s="8" t="s">
        <v>3703</v>
      </c>
      <c r="K569" s="7">
        <v>1.243946</v>
      </c>
      <c r="L569" s="7">
        <v>-0.35504999999999998</v>
      </c>
      <c r="M569" s="7">
        <v>-0.72755999999999998</v>
      </c>
      <c r="N569" s="7">
        <v>-1.18581</v>
      </c>
      <c r="O569" s="7">
        <v>-0.52307000000000003</v>
      </c>
      <c r="P569" s="7">
        <v>1.6941870000000001</v>
      </c>
      <c r="Q569" s="7">
        <v>-0.58423000000000003</v>
      </c>
      <c r="R569" s="7">
        <v>-0.47587000000000002</v>
      </c>
      <c r="S569" s="7">
        <v>-0.33088000000000001</v>
      </c>
      <c r="T569" s="7">
        <v>0.78656700000000002</v>
      </c>
      <c r="U569" s="7">
        <v>8.6402000000000007E-2</v>
      </c>
      <c r="V569" s="7">
        <v>0.48120600000000002</v>
      </c>
      <c r="W569" s="7">
        <v>0.32007799999999997</v>
      </c>
      <c r="X569" s="7">
        <v>-0.95609999999999995</v>
      </c>
      <c r="Y569" s="7">
        <v>-0.12737999999999999</v>
      </c>
      <c r="Z569" s="7">
        <v>0.40876099999999999</v>
      </c>
      <c r="AA569" s="7">
        <v>0.96828599999999998</v>
      </c>
      <c r="AB569" s="7">
        <v>-0.50660000000000005</v>
      </c>
      <c r="AC569" s="7">
        <v>9.4965999999999995E-2</v>
      </c>
      <c r="AD569" s="7">
        <v>-1.01014</v>
      </c>
      <c r="AE569" s="7">
        <v>0.43220500000000001</v>
      </c>
      <c r="AF569" s="7">
        <v>-0.88819999999999999</v>
      </c>
      <c r="AG569" s="7">
        <v>1.8769999999999998E-2</v>
      </c>
      <c r="AH569" s="7">
        <v>-1.30992</v>
      </c>
      <c r="AI569" s="7">
        <v>0.191053</v>
      </c>
      <c r="AJ569" s="7">
        <v>-1.22248</v>
      </c>
      <c r="AK569" s="7">
        <v>2.3610660000000001</v>
      </c>
      <c r="AL569" s="7">
        <v>0.69062900000000005</v>
      </c>
      <c r="AM569" s="7">
        <v>1.015998</v>
      </c>
      <c r="AN569" s="7">
        <v>0.72353900000000004</v>
      </c>
      <c r="AO569" s="7">
        <v>0.45985599999999999</v>
      </c>
      <c r="AP569" s="7">
        <v>0.41285500000000003</v>
      </c>
      <c r="AQ569" s="7">
        <v>0.376473</v>
      </c>
      <c r="AR569" s="7">
        <v>1.043919</v>
      </c>
      <c r="AS569" s="7">
        <v>1.1318809999999999</v>
      </c>
      <c r="AT569" s="7">
        <v>1.3593200000000001</v>
      </c>
      <c r="AU569" s="7">
        <v>2.0137770000000002</v>
      </c>
      <c r="AV569" s="7">
        <v>1.508872</v>
      </c>
      <c r="AW569" s="7">
        <v>0.96586399999999994</v>
      </c>
      <c r="AX569" s="7">
        <v>0.58757700000000002</v>
      </c>
      <c r="AY569" s="7">
        <v>0.80834600000000001</v>
      </c>
      <c r="AZ569" s="7">
        <v>-1.81454</v>
      </c>
      <c r="BA569" s="7">
        <v>-1.67414</v>
      </c>
      <c r="BB569" s="7">
        <v>0.47119699999999998</v>
      </c>
      <c r="BC569" s="7">
        <v>-0.73058000000000001</v>
      </c>
      <c r="BD569" s="7">
        <v>2.1025689999999999</v>
      </c>
      <c r="BE569" s="7">
        <v>1.8241480000000001</v>
      </c>
      <c r="BF569" s="7">
        <v>0.67044499999999996</v>
      </c>
      <c r="BG569" s="7">
        <v>0.492178</v>
      </c>
      <c r="BH569" s="7">
        <v>0.8125</v>
      </c>
      <c r="BI569" s="7">
        <v>1.976307</v>
      </c>
      <c r="BJ569" s="12">
        <v>6.6684999999999999</v>
      </c>
      <c r="BK569" s="12">
        <v>5.9440090000000003</v>
      </c>
      <c r="BL569" s="12">
        <v>0.41567300000000001</v>
      </c>
      <c r="BM569" s="12">
        <v>0.175513</v>
      </c>
      <c r="BN569" s="12">
        <v>0.30790299999999998</v>
      </c>
    </row>
    <row r="570" spans="1:66" ht="14.35">
      <c r="A570" s="7">
        <v>569</v>
      </c>
      <c r="B570" s="8" t="s">
        <v>3144</v>
      </c>
      <c r="C570" s="8" t="s">
        <v>3145</v>
      </c>
      <c r="D570" s="7">
        <v>2007</v>
      </c>
      <c r="E570" s="8" t="s">
        <v>95</v>
      </c>
      <c r="F570" s="2" t="s">
        <v>95</v>
      </c>
      <c r="G570" s="9" t="s">
        <v>95</v>
      </c>
      <c r="H570" s="9" t="str">
        <f t="shared" si="5"/>
        <v>excited</v>
      </c>
      <c r="I570" s="9"/>
      <c r="J570" s="8" t="s">
        <v>3704</v>
      </c>
      <c r="K570" s="7">
        <v>0.91381100000000004</v>
      </c>
      <c r="L570" s="7">
        <v>-0.98867000000000005</v>
      </c>
      <c r="M570" s="7">
        <v>-0.79012000000000004</v>
      </c>
      <c r="N570" s="7">
        <v>-1.1007400000000001</v>
      </c>
      <c r="O570" s="7">
        <v>0.60538099999999995</v>
      </c>
      <c r="P570" s="7">
        <v>0.22903000000000001</v>
      </c>
      <c r="Q570" s="7">
        <v>-0.76441999999999999</v>
      </c>
      <c r="R570" s="7">
        <v>0.56258600000000003</v>
      </c>
      <c r="S570" s="7">
        <v>0.46836</v>
      </c>
      <c r="T570" s="7">
        <v>1.845011</v>
      </c>
      <c r="U570" s="7">
        <v>-0.24512</v>
      </c>
      <c r="V570" s="7">
        <v>1.6161479999999999</v>
      </c>
      <c r="W570" s="7">
        <v>0.16509499999999999</v>
      </c>
      <c r="X570" s="7">
        <v>2.442253</v>
      </c>
      <c r="Y570" s="7">
        <v>0.84211000000000003</v>
      </c>
      <c r="Z570" s="7">
        <v>1.350144</v>
      </c>
      <c r="AA570" s="7">
        <v>0.422456</v>
      </c>
      <c r="AB570" s="7">
        <v>0.14572299999999999</v>
      </c>
      <c r="AC570" s="7">
        <v>1.012953</v>
      </c>
      <c r="AD570" s="7">
        <v>1.2473860000000001</v>
      </c>
      <c r="AE570" s="7">
        <v>-0.40516999999999997</v>
      </c>
      <c r="AF570" s="7">
        <v>0.64724400000000004</v>
      </c>
      <c r="AG570" s="7">
        <v>0.36716300000000002</v>
      </c>
      <c r="AH570" s="7">
        <v>0.28061999999999998</v>
      </c>
      <c r="AI570" s="7">
        <v>-0.20286999999999999</v>
      </c>
      <c r="AJ570" s="7">
        <v>9.3201000000000006E-2</v>
      </c>
      <c r="AK570" s="7">
        <v>0.32362600000000002</v>
      </c>
      <c r="AL570" s="7">
        <v>0.90571400000000002</v>
      </c>
      <c r="AM570" s="7">
        <v>-8.9760000000000006E-2</v>
      </c>
      <c r="AN570" s="7">
        <v>0.70877100000000004</v>
      </c>
      <c r="AO570" s="7">
        <v>-0.39119999999999999</v>
      </c>
      <c r="AP570" s="7">
        <v>0.40762999999999999</v>
      </c>
      <c r="AQ570" s="7">
        <v>1.926742</v>
      </c>
      <c r="AR570" s="7">
        <v>1.0374209999999999</v>
      </c>
      <c r="AS570" s="7">
        <v>1.425643</v>
      </c>
      <c r="AT570" s="7">
        <v>9.9290000000000003E-3</v>
      </c>
      <c r="AU570" s="7">
        <v>0.393096</v>
      </c>
      <c r="AV570" s="7">
        <v>0.75228700000000004</v>
      </c>
      <c r="AW570" s="7">
        <v>1.0361130000000001</v>
      </c>
      <c r="AX570" s="7">
        <v>1.260634</v>
      </c>
      <c r="AY570" s="7">
        <v>1.4252750000000001</v>
      </c>
      <c r="AZ570" s="7">
        <v>-1.36734</v>
      </c>
      <c r="BA570" s="7">
        <v>-1.6490199999999999</v>
      </c>
      <c r="BB570" s="7">
        <v>0.108333</v>
      </c>
      <c r="BC570" s="7">
        <v>0.35367999999999999</v>
      </c>
      <c r="BD570" s="7">
        <v>0.90961899999999996</v>
      </c>
      <c r="BE570" s="7">
        <v>1.597688</v>
      </c>
      <c r="BF570" s="7">
        <v>0.57145000000000001</v>
      </c>
      <c r="BG570" s="7">
        <v>5.3636000000000003E-2</v>
      </c>
      <c r="BH570" s="7">
        <v>0.33127099999999998</v>
      </c>
      <c r="BI570" s="7">
        <v>1.128018</v>
      </c>
      <c r="BJ570" s="12">
        <v>6.6017070000000002</v>
      </c>
      <c r="BK570" s="12">
        <v>5.7491830000000004</v>
      </c>
      <c r="BL570" s="12">
        <v>0.313836</v>
      </c>
      <c r="BM570" s="12">
        <v>0.459374</v>
      </c>
      <c r="BN570" s="12">
        <v>0.390874</v>
      </c>
    </row>
    <row r="571" spans="1:66" ht="14.35">
      <c r="A571" s="7">
        <v>570</v>
      </c>
      <c r="B571" s="8" t="s">
        <v>3146</v>
      </c>
      <c r="C571" s="8" t="s">
        <v>3147</v>
      </c>
      <c r="D571" s="7">
        <v>2017</v>
      </c>
      <c r="E571" s="8" t="s">
        <v>63</v>
      </c>
      <c r="F571" s="2" t="s">
        <v>95</v>
      </c>
      <c r="G571" s="9" t="s">
        <v>63</v>
      </c>
      <c r="H571" s="9" t="str">
        <f t="shared" si="5"/>
        <v>romantic</v>
      </c>
      <c r="I571" s="9"/>
      <c r="J571" s="8" t="s">
        <v>3705</v>
      </c>
      <c r="K571" s="7">
        <v>0.16023399999999999</v>
      </c>
      <c r="L571" s="7">
        <v>1.136385</v>
      </c>
      <c r="M571" s="7">
        <v>-0.50770999999999999</v>
      </c>
      <c r="N571" s="7">
        <v>0.37874400000000003</v>
      </c>
      <c r="O571" s="7">
        <v>0.67984800000000001</v>
      </c>
      <c r="P571" s="7">
        <v>-0.83509</v>
      </c>
      <c r="Q571" s="7">
        <v>-0.20737</v>
      </c>
      <c r="R571" s="7">
        <v>-0.27645999999999998</v>
      </c>
      <c r="S571" s="7">
        <v>0.69090799999999997</v>
      </c>
      <c r="T571" s="7">
        <v>-0.70689000000000002</v>
      </c>
      <c r="U571" s="7">
        <v>-0.96670999999999996</v>
      </c>
      <c r="V571" s="7">
        <v>1.149338</v>
      </c>
      <c r="W571" s="7">
        <v>0.18920500000000001</v>
      </c>
      <c r="X571" s="7">
        <v>-0.39517000000000002</v>
      </c>
      <c r="Y571" s="7">
        <v>-9.5009999999999997E-2</v>
      </c>
      <c r="Z571" s="7">
        <v>-0.12407</v>
      </c>
      <c r="AA571" s="7">
        <v>-1.1000000000000001E-3</v>
      </c>
      <c r="AB571" s="7">
        <v>0.91827999999999999</v>
      </c>
      <c r="AC571" s="7">
        <v>-0.67762999999999995</v>
      </c>
      <c r="AD571" s="7">
        <v>0.48309999999999997</v>
      </c>
      <c r="AE571" s="7">
        <v>-0.20479</v>
      </c>
      <c r="AF571" s="7">
        <v>0.58369300000000002</v>
      </c>
      <c r="AG571" s="7">
        <v>-0.44447999999999999</v>
      </c>
      <c r="AH571" s="7">
        <v>-0.43553999999999998</v>
      </c>
      <c r="AI571" s="7">
        <v>-0.34488000000000002</v>
      </c>
      <c r="AJ571" s="7">
        <v>-4.9790000000000001E-2</v>
      </c>
      <c r="AK571" s="7">
        <v>-1.2072499999999999</v>
      </c>
      <c r="AL571" s="7">
        <v>-1.41215</v>
      </c>
      <c r="AM571" s="7">
        <v>-0.26935999999999999</v>
      </c>
      <c r="AN571" s="7">
        <v>-1.26623</v>
      </c>
      <c r="AO571" s="7">
        <v>-0.82450000000000001</v>
      </c>
      <c r="AP571" s="7">
        <v>-1.69462</v>
      </c>
      <c r="AQ571" s="7">
        <v>-0.58604999999999996</v>
      </c>
      <c r="AR571" s="7">
        <v>1.0263150000000001</v>
      </c>
      <c r="AS571" s="7">
        <v>-1.02583</v>
      </c>
      <c r="AT571" s="7">
        <v>-0.18473000000000001</v>
      </c>
      <c r="AU571" s="7">
        <v>-1.2708600000000001</v>
      </c>
      <c r="AV571" s="7">
        <v>-0.33698</v>
      </c>
      <c r="AW571" s="7">
        <v>3.5697E-2</v>
      </c>
      <c r="AX571" s="7">
        <v>0.56290499999999999</v>
      </c>
      <c r="AY571" s="7">
        <v>0.30587700000000001</v>
      </c>
      <c r="AZ571" s="7">
        <v>-1.0037499999999999</v>
      </c>
      <c r="BA571" s="7">
        <v>-1.4917800000000001</v>
      </c>
      <c r="BB571" s="7">
        <v>0.63998999999999995</v>
      </c>
      <c r="BC571" s="7">
        <v>-7.3450000000000001E-2</v>
      </c>
      <c r="BD571" s="7">
        <v>-0.22387000000000001</v>
      </c>
      <c r="BE571" s="7">
        <v>-0.51295000000000002</v>
      </c>
      <c r="BF571" s="7">
        <v>0.852823</v>
      </c>
      <c r="BG571" s="7">
        <v>2.2252510000000001</v>
      </c>
      <c r="BH571" s="7">
        <v>-0.58777999999999997</v>
      </c>
      <c r="BI571" s="7">
        <v>1.5384770000000001</v>
      </c>
      <c r="BJ571" s="12">
        <v>4.4858820000000001</v>
      </c>
      <c r="BK571" s="12">
        <v>4.9543869999999997</v>
      </c>
      <c r="BL571" s="12">
        <v>0.54200700000000002</v>
      </c>
      <c r="BM571" s="12">
        <v>0.952596</v>
      </c>
      <c r="BN571" s="12">
        <v>0.71203700000000003</v>
      </c>
    </row>
    <row r="572" spans="1:66" ht="14.35">
      <c r="A572" s="7">
        <v>571</v>
      </c>
      <c r="B572" s="8" t="s">
        <v>3148</v>
      </c>
      <c r="C572" s="8" t="s">
        <v>3149</v>
      </c>
      <c r="D572" s="7">
        <v>2019</v>
      </c>
      <c r="E572" s="8" t="s">
        <v>95</v>
      </c>
      <c r="F572" s="2" t="s">
        <v>95</v>
      </c>
      <c r="G572" s="9" t="s">
        <v>95</v>
      </c>
      <c r="H572" s="9" t="str">
        <f t="shared" si="5"/>
        <v>excited</v>
      </c>
      <c r="I572" s="9"/>
      <c r="J572" s="8" t="s">
        <v>3706</v>
      </c>
      <c r="K572" s="7">
        <v>0.61372099999999996</v>
      </c>
      <c r="L572" s="7">
        <v>-0.61680999999999997</v>
      </c>
      <c r="M572" s="7">
        <v>-0.56516</v>
      </c>
      <c r="N572" s="7">
        <v>-1.1082700000000001</v>
      </c>
      <c r="O572" s="7">
        <v>0.80058300000000004</v>
      </c>
      <c r="P572" s="7">
        <v>-0.62900999999999996</v>
      </c>
      <c r="Q572" s="7">
        <v>-0.61800999999999995</v>
      </c>
      <c r="R572" s="7">
        <v>-0.91230999999999995</v>
      </c>
      <c r="S572" s="7">
        <v>0.77719700000000003</v>
      </c>
      <c r="T572" s="7">
        <v>0.43738300000000002</v>
      </c>
      <c r="U572" s="7">
        <v>-6.8680000000000005E-2</v>
      </c>
      <c r="V572" s="7">
        <v>0.26708599999999999</v>
      </c>
      <c r="W572" s="7">
        <v>1.019161</v>
      </c>
      <c r="X572" s="7">
        <v>-0.95779999999999998</v>
      </c>
      <c r="Y572" s="7">
        <v>-0.22320999999999999</v>
      </c>
      <c r="Z572" s="7">
        <v>5.6737000000000003E-2</v>
      </c>
      <c r="AA572" s="7">
        <v>1.4395180000000001</v>
      </c>
      <c r="AB572" s="7">
        <v>-0.46650000000000003</v>
      </c>
      <c r="AC572" s="7">
        <v>-0.12298000000000001</v>
      </c>
      <c r="AD572" s="7">
        <v>4.6968000000000003E-2</v>
      </c>
      <c r="AE572" s="7">
        <v>0.82463200000000003</v>
      </c>
      <c r="AF572" s="7">
        <v>0.34854600000000002</v>
      </c>
      <c r="AG572" s="7">
        <v>0.33577600000000002</v>
      </c>
      <c r="AH572" s="7">
        <v>0.14221300000000001</v>
      </c>
      <c r="AI572" s="7">
        <v>0.80918400000000001</v>
      </c>
      <c r="AJ572" s="7">
        <v>-0.58406999999999998</v>
      </c>
      <c r="AK572" s="7">
        <v>0.81242999999999999</v>
      </c>
      <c r="AL572" s="7">
        <v>2.2747009999999999</v>
      </c>
      <c r="AM572" s="7">
        <v>-0.45948</v>
      </c>
      <c r="AN572" s="7">
        <v>-3.5839999999999997E-2</v>
      </c>
      <c r="AO572" s="7">
        <v>-0.62829000000000002</v>
      </c>
      <c r="AP572" s="7">
        <v>0.21593000000000001</v>
      </c>
      <c r="AQ572" s="7">
        <v>-0.45569999999999999</v>
      </c>
      <c r="AR572" s="7">
        <v>-6.6250000000000003E-2</v>
      </c>
      <c r="AS572" s="7">
        <v>1.367057</v>
      </c>
      <c r="AT572" s="7">
        <v>-0.12819</v>
      </c>
      <c r="AU572" s="7">
        <v>0.16539000000000001</v>
      </c>
      <c r="AV572" s="7">
        <v>-0.72689000000000004</v>
      </c>
      <c r="AW572" s="7">
        <v>0.61967399999999995</v>
      </c>
      <c r="AX572" s="7">
        <v>1.337269</v>
      </c>
      <c r="AY572" s="7">
        <v>1.1812940000000001</v>
      </c>
      <c r="AZ572" s="7">
        <v>-0.80650999999999995</v>
      </c>
      <c r="BA572" s="7">
        <v>-1.3830199999999999</v>
      </c>
      <c r="BB572" s="7">
        <v>-0.10503</v>
      </c>
      <c r="BC572" s="7">
        <v>0.129944</v>
      </c>
      <c r="BD572" s="7">
        <v>-0.26930999999999999</v>
      </c>
      <c r="BE572" s="7">
        <v>-0.16252</v>
      </c>
      <c r="BF572" s="7">
        <v>1.059399</v>
      </c>
      <c r="BG572" s="7">
        <v>1.700993</v>
      </c>
      <c r="BH572" s="7">
        <v>-0.59882000000000002</v>
      </c>
      <c r="BI572" s="7">
        <v>1.237217</v>
      </c>
      <c r="BJ572" s="12">
        <v>5.5070059999999996</v>
      </c>
      <c r="BK572" s="12">
        <v>5.8150269999999997</v>
      </c>
      <c r="BL572" s="12">
        <v>0.42493900000000001</v>
      </c>
      <c r="BM572" s="12">
        <v>0.72233800000000004</v>
      </c>
      <c r="BN572" s="12">
        <v>0.52812800000000004</v>
      </c>
    </row>
    <row r="573" spans="1:66" ht="14.35">
      <c r="A573" s="7">
        <v>572</v>
      </c>
      <c r="B573" s="8" t="s">
        <v>3150</v>
      </c>
      <c r="C573" s="8" t="s">
        <v>3151</v>
      </c>
      <c r="D573" s="7">
        <v>2017</v>
      </c>
      <c r="E573" s="8" t="s">
        <v>95</v>
      </c>
      <c r="F573" s="2" t="s">
        <v>95</v>
      </c>
      <c r="G573" s="9" t="s">
        <v>95</v>
      </c>
      <c r="H573" s="9" t="str">
        <f t="shared" si="5"/>
        <v>excited</v>
      </c>
      <c r="I573" s="9"/>
      <c r="J573" s="8" t="s">
        <v>3707</v>
      </c>
      <c r="K573" s="7">
        <v>0.70460400000000001</v>
      </c>
      <c r="L573" s="7">
        <v>-0.54132000000000002</v>
      </c>
      <c r="M573" s="7">
        <v>-0.29222999999999999</v>
      </c>
      <c r="N573" s="7">
        <v>-0.31191999999999998</v>
      </c>
      <c r="O573" s="7">
        <v>0.53610999999999998</v>
      </c>
      <c r="P573" s="7">
        <v>0.57260500000000003</v>
      </c>
      <c r="Q573" s="7">
        <v>-0.20613000000000001</v>
      </c>
      <c r="R573" s="7">
        <v>0.22481300000000001</v>
      </c>
      <c r="S573" s="7">
        <v>0.43099999999999999</v>
      </c>
      <c r="T573" s="7">
        <v>0.32911099999999999</v>
      </c>
      <c r="U573" s="7">
        <v>0.74604300000000001</v>
      </c>
      <c r="V573" s="7">
        <v>1.2869060000000001</v>
      </c>
      <c r="W573" s="7">
        <v>0.723997</v>
      </c>
      <c r="X573" s="7">
        <v>0.21693399999999999</v>
      </c>
      <c r="Y573" s="7">
        <v>1.3426469999999999</v>
      </c>
      <c r="Z573" s="7">
        <v>0.725468</v>
      </c>
      <c r="AA573" s="7">
        <v>1.5788260000000001</v>
      </c>
      <c r="AB573" s="7">
        <v>-0.24903</v>
      </c>
      <c r="AC573" s="7">
        <v>1.1449400000000001</v>
      </c>
      <c r="AD573" s="7">
        <v>0.82044700000000004</v>
      </c>
      <c r="AE573" s="7">
        <v>1.0844910000000001</v>
      </c>
      <c r="AF573" s="7">
        <v>0.68398400000000004</v>
      </c>
      <c r="AG573" s="7">
        <v>0.75890299999999999</v>
      </c>
      <c r="AH573" s="7">
        <v>2.3244000000000001E-2</v>
      </c>
      <c r="AI573" s="7">
        <v>0.93470900000000001</v>
      </c>
      <c r="AJ573" s="7">
        <v>0.182973</v>
      </c>
      <c r="AK573" s="7">
        <v>0.91035999999999995</v>
      </c>
      <c r="AL573" s="7">
        <v>0.71457800000000005</v>
      </c>
      <c r="AM573" s="7">
        <v>0.51610500000000004</v>
      </c>
      <c r="AN573" s="7">
        <v>0.99617699999999998</v>
      </c>
      <c r="AO573" s="7">
        <v>2.3452000000000001E-2</v>
      </c>
      <c r="AP573" s="7">
        <v>9.4524999999999998E-2</v>
      </c>
      <c r="AQ573" s="7">
        <v>0.74482800000000005</v>
      </c>
      <c r="AR573" s="7">
        <v>1.5186109999999999</v>
      </c>
      <c r="AS573" s="7">
        <v>3.1507719999999999</v>
      </c>
      <c r="AT573" s="7">
        <v>1.538429</v>
      </c>
      <c r="AU573" s="7">
        <v>1.7387090000000001</v>
      </c>
      <c r="AV573" s="7">
        <v>1.851556</v>
      </c>
      <c r="AW573" s="7">
        <v>7.5037000000000006E-2</v>
      </c>
      <c r="AX573" s="7">
        <v>0.63609599999999999</v>
      </c>
      <c r="AY573" s="7">
        <v>0.36565199999999998</v>
      </c>
      <c r="AZ573" s="7">
        <v>-1.6614899999999999</v>
      </c>
      <c r="BA573" s="7">
        <v>-1.5696699999999999</v>
      </c>
      <c r="BB573" s="7">
        <v>-0.12266000000000001</v>
      </c>
      <c r="BC573" s="7">
        <v>0.35367999999999999</v>
      </c>
      <c r="BD573" s="7">
        <v>0.75584899999999999</v>
      </c>
      <c r="BE573" s="7">
        <v>1.072729</v>
      </c>
      <c r="BF573" s="7">
        <v>1.4887140000000001</v>
      </c>
      <c r="BG573" s="7">
        <v>1.6373139999999999</v>
      </c>
      <c r="BH573" s="7">
        <v>-0.58496000000000004</v>
      </c>
      <c r="BI573" s="7">
        <v>1.3722650000000001</v>
      </c>
      <c r="BJ573" s="12">
        <v>6.2001359999999996</v>
      </c>
      <c r="BK573" s="12">
        <v>5.5775499999999996</v>
      </c>
      <c r="BL573" s="12">
        <v>0.38363199999999997</v>
      </c>
      <c r="BM573" s="12">
        <v>0.45561000000000001</v>
      </c>
      <c r="BN573" s="12">
        <v>0.398505</v>
      </c>
    </row>
    <row r="574" spans="1:66" ht="14.35">
      <c r="A574" s="7">
        <v>573</v>
      </c>
      <c r="B574" s="8" t="s">
        <v>3009</v>
      </c>
      <c r="C574" s="8" t="s">
        <v>2401</v>
      </c>
      <c r="D574" s="7">
        <v>2013</v>
      </c>
      <c r="E574" s="8" t="s">
        <v>79</v>
      </c>
      <c r="F574" s="2" t="s">
        <v>79</v>
      </c>
      <c r="G574" s="9" t="s">
        <v>114</v>
      </c>
      <c r="H574" s="9" t="str">
        <f t="shared" si="5"/>
        <v>happy</v>
      </c>
      <c r="I574" s="9"/>
      <c r="J574" s="8" t="s">
        <v>3643</v>
      </c>
      <c r="K574" s="7">
        <v>-13.2788</v>
      </c>
      <c r="L574" s="7">
        <v>-3.6669100000000001</v>
      </c>
      <c r="M574" s="7">
        <v>-3.6887599999999998</v>
      </c>
      <c r="N574" s="7">
        <v>-4.6092700000000004</v>
      </c>
      <c r="O574" s="7">
        <v>0.28555000000000003</v>
      </c>
      <c r="P574" s="7">
        <v>-4.67422</v>
      </c>
      <c r="Q574" s="7">
        <v>-1.8937900000000001</v>
      </c>
      <c r="R574" s="7">
        <v>-5.4163500000000004</v>
      </c>
      <c r="S574" s="7">
        <v>-5.3420000000000002E-2</v>
      </c>
      <c r="T574" s="7">
        <v>-5.0928699999999996</v>
      </c>
      <c r="U574" s="7">
        <v>-0.55554999999999999</v>
      </c>
      <c r="V574" s="7">
        <v>-5.0750200000000003</v>
      </c>
      <c r="W574" s="7">
        <v>0.38947199999999998</v>
      </c>
      <c r="X574" s="7">
        <v>-5.5877800000000004</v>
      </c>
      <c r="Y574" s="7">
        <v>-0.27149000000000001</v>
      </c>
      <c r="Z574" s="7">
        <v>-5.6240300000000003</v>
      </c>
      <c r="AA574" s="7">
        <v>1.09762</v>
      </c>
      <c r="AB574" s="7">
        <v>-5.6562599999999996</v>
      </c>
      <c r="AC574" s="7">
        <v>-0.45606999999999998</v>
      </c>
      <c r="AD574" s="7">
        <v>-5.84572</v>
      </c>
      <c r="AE574" s="7">
        <v>0.85724500000000003</v>
      </c>
      <c r="AF574" s="7">
        <v>-5.9533100000000001</v>
      </c>
      <c r="AG574" s="7">
        <v>-7.0660000000000001E-2</v>
      </c>
      <c r="AH574" s="7">
        <v>-5.8212900000000003</v>
      </c>
      <c r="AI574" s="7">
        <v>0.82295499999999999</v>
      </c>
      <c r="AJ574" s="7">
        <v>-5.5985100000000001</v>
      </c>
      <c r="AK574" s="7">
        <v>-3.33331</v>
      </c>
      <c r="AL574" s="7">
        <v>-3.3596699999999999</v>
      </c>
      <c r="AM574" s="7">
        <v>-3.2862100000000001</v>
      </c>
      <c r="AN574" s="7">
        <v>-3.32361</v>
      </c>
      <c r="AO574" s="7">
        <v>-3.3114400000000002</v>
      </c>
      <c r="AP574" s="7">
        <v>-3.31793</v>
      </c>
      <c r="AQ574" s="7">
        <v>-3.5057700000000001</v>
      </c>
      <c r="AR574" s="7">
        <v>-3.4085299999999998</v>
      </c>
      <c r="AS574" s="7">
        <v>-3.5781800000000001</v>
      </c>
      <c r="AT574" s="7">
        <v>-3.4091</v>
      </c>
      <c r="AU574" s="7">
        <v>-3.4875400000000001</v>
      </c>
      <c r="AV574" s="7">
        <v>-3.5464799999999999</v>
      </c>
      <c r="AW574" s="7">
        <v>-4.0664300000000004</v>
      </c>
      <c r="AX574" s="7">
        <v>-4.9905099999999996</v>
      </c>
      <c r="AY574" s="7">
        <v>-3.7607699999999999</v>
      </c>
      <c r="AZ574" s="7">
        <v>-8.1939600000000006</v>
      </c>
      <c r="BA574" s="7">
        <v>-3.2733500000000002</v>
      </c>
      <c r="BB574" s="7">
        <v>19.718720000000001</v>
      </c>
      <c r="BC574" s="7">
        <v>-4.3447699999999996</v>
      </c>
      <c r="BD574" s="7">
        <v>-3.5450900000000001</v>
      </c>
      <c r="BE574" s="7">
        <v>-6.2201000000000004</v>
      </c>
      <c r="BF574" s="7">
        <v>-2.1699299999999999</v>
      </c>
      <c r="BG574" s="7">
        <v>-1.9550099999999999</v>
      </c>
      <c r="BH574" s="7">
        <v>-2.9820600000000002</v>
      </c>
      <c r="BI574" s="7">
        <v>-3.13489</v>
      </c>
      <c r="BJ574" s="12">
        <v>4.2979830000000003</v>
      </c>
      <c r="BK574" s="12">
        <v>4.9193420000000003</v>
      </c>
      <c r="BL574" s="12">
        <v>0.67544899999999997</v>
      </c>
      <c r="BM574" s="12">
        <v>0.92625400000000002</v>
      </c>
      <c r="BN574" s="12">
        <v>0.67977600000000005</v>
      </c>
    </row>
    <row r="575" spans="1:66" ht="14.35">
      <c r="A575" s="7">
        <v>574</v>
      </c>
      <c r="B575" s="8" t="s">
        <v>3152</v>
      </c>
      <c r="C575" s="8" t="s">
        <v>434</v>
      </c>
      <c r="D575" s="7">
        <v>2002</v>
      </c>
      <c r="E575" s="8" t="s">
        <v>63</v>
      </c>
      <c r="F575" s="2" t="s">
        <v>63</v>
      </c>
      <c r="G575" s="9" t="s">
        <v>63</v>
      </c>
      <c r="H575" s="9" t="str">
        <f t="shared" si="5"/>
        <v>romantic</v>
      </c>
      <c r="I575" s="9"/>
      <c r="J575" s="8" t="s">
        <v>3708</v>
      </c>
      <c r="K575" s="7">
        <v>1.2296590000000001</v>
      </c>
      <c r="L575" s="7">
        <v>-0.94311999999999996</v>
      </c>
      <c r="M575" s="7">
        <v>-0.75046000000000002</v>
      </c>
      <c r="N575" s="7">
        <v>-0.74238999999999999</v>
      </c>
      <c r="O575" s="7">
        <v>-0.13422999999999999</v>
      </c>
      <c r="P575" s="7">
        <v>6.2038999999999997E-2</v>
      </c>
      <c r="Q575" s="7">
        <v>1.040338</v>
      </c>
      <c r="R575" s="7">
        <v>-0.25940999999999997</v>
      </c>
      <c r="S575" s="7">
        <v>1.935837</v>
      </c>
      <c r="T575" s="7">
        <v>-0.49174000000000001</v>
      </c>
      <c r="U575" s="7">
        <v>1.8597189999999999</v>
      </c>
      <c r="V575" s="7">
        <v>0.22148300000000001</v>
      </c>
      <c r="W575" s="7">
        <v>-0.67698000000000003</v>
      </c>
      <c r="X575" s="7">
        <v>-0.85258999999999996</v>
      </c>
      <c r="Y575" s="7">
        <v>-3.1415199999999999</v>
      </c>
      <c r="Z575" s="7">
        <v>8.8862999999999998E-2</v>
      </c>
      <c r="AA575" s="7">
        <v>-0.20887</v>
      </c>
      <c r="AB575" s="7">
        <v>-0.50614000000000003</v>
      </c>
      <c r="AC575" s="7">
        <v>0.92086699999999999</v>
      </c>
      <c r="AD575" s="7">
        <v>-0.34705000000000003</v>
      </c>
      <c r="AE575" s="7">
        <v>-0.87102999999999997</v>
      </c>
      <c r="AF575" s="7">
        <v>-0.19475000000000001</v>
      </c>
      <c r="AG575" s="7">
        <v>0.133356</v>
      </c>
      <c r="AH575" s="7">
        <v>0.72181600000000001</v>
      </c>
      <c r="AI575" s="7">
        <v>3.4238840000000001</v>
      </c>
      <c r="AJ575" s="7">
        <v>1.593866</v>
      </c>
      <c r="AK575" s="7">
        <v>-0.80496000000000001</v>
      </c>
      <c r="AL575" s="7">
        <v>-0.73895999999999995</v>
      </c>
      <c r="AM575" s="7">
        <v>-1.15046</v>
      </c>
      <c r="AN575" s="7">
        <v>-0.17405999999999999</v>
      </c>
      <c r="AO575" s="7">
        <v>-1.50657</v>
      </c>
      <c r="AP575" s="7">
        <v>-1.0479400000000001</v>
      </c>
      <c r="AQ575" s="7">
        <v>-0.29685</v>
      </c>
      <c r="AR575" s="7">
        <v>-6.5129999999999993E-2</v>
      </c>
      <c r="AS575" s="7">
        <v>1.9726379999999999</v>
      </c>
      <c r="AT575" s="7">
        <v>-4.0499999999999998E-3</v>
      </c>
      <c r="AU575" s="7">
        <v>1.2430680000000001</v>
      </c>
      <c r="AV575" s="7">
        <v>0.235538</v>
      </c>
      <c r="AW575" s="7">
        <v>0.48530499999999999</v>
      </c>
      <c r="AX575" s="7">
        <v>0.366031</v>
      </c>
      <c r="AY575" s="7">
        <v>0.31397900000000001</v>
      </c>
      <c r="AZ575" s="7">
        <v>-0.26316000000000001</v>
      </c>
      <c r="BA575" s="7">
        <v>-1.3017300000000001</v>
      </c>
      <c r="BB575" s="7">
        <v>-0.12422</v>
      </c>
      <c r="BC575" s="7">
        <v>-1.31351</v>
      </c>
      <c r="BD575" s="7">
        <v>1.4510590000000001</v>
      </c>
      <c r="BE575" s="7">
        <v>0.72461200000000003</v>
      </c>
      <c r="BF575" s="7">
        <v>1.9256390000000001</v>
      </c>
      <c r="BG575" s="7">
        <v>0.82480699999999996</v>
      </c>
      <c r="BH575" s="7">
        <v>0.833372</v>
      </c>
      <c r="BI575" s="7">
        <v>1.6444780000000001</v>
      </c>
      <c r="BJ575" s="12">
        <v>5.7903640000000003</v>
      </c>
      <c r="BK575" s="12">
        <v>5.1934290000000001</v>
      </c>
      <c r="BL575" s="12">
        <v>0.26555499999999999</v>
      </c>
      <c r="BM575" s="12">
        <v>0.63094799999999995</v>
      </c>
      <c r="BN575" s="12">
        <v>0.30769200000000002</v>
      </c>
    </row>
    <row r="576" spans="1:66" ht="14.35">
      <c r="A576" s="7">
        <v>575</v>
      </c>
      <c r="B576" s="8" t="s">
        <v>3153</v>
      </c>
      <c r="C576" s="8" t="s">
        <v>330</v>
      </c>
      <c r="D576" s="7">
        <v>1977</v>
      </c>
      <c r="E576" s="8" t="s">
        <v>63</v>
      </c>
      <c r="F576" s="2" t="s">
        <v>79</v>
      </c>
      <c r="G576" s="9" t="s">
        <v>63</v>
      </c>
      <c r="H576" s="9" t="str">
        <f t="shared" si="5"/>
        <v>romantic</v>
      </c>
      <c r="I576" s="9"/>
      <c r="J576" s="8" t="s">
        <v>3709</v>
      </c>
      <c r="K576" s="7">
        <v>0.36801400000000001</v>
      </c>
      <c r="L576" s="7">
        <v>-0.95396999999999998</v>
      </c>
      <c r="M576" s="7">
        <v>0.49783300000000003</v>
      </c>
      <c r="N576" s="7">
        <v>-0.12540999999999999</v>
      </c>
      <c r="O576" s="7">
        <v>-1.0416000000000001</v>
      </c>
      <c r="P576" s="7">
        <v>-0.60509000000000002</v>
      </c>
      <c r="Q576" s="7">
        <v>1.6509510000000001</v>
      </c>
      <c r="R576" s="7">
        <v>0.15606200000000001</v>
      </c>
      <c r="S576" s="7">
        <v>-1.7829299999999999</v>
      </c>
      <c r="T576" s="7">
        <v>-0.35916999999999999</v>
      </c>
      <c r="U576" s="7">
        <v>1.0721430000000001</v>
      </c>
      <c r="V576" s="7">
        <v>-2.6100000000000002E-2</v>
      </c>
      <c r="W576" s="7">
        <v>-0.99338000000000004</v>
      </c>
      <c r="X576" s="7">
        <v>-0.51180000000000003</v>
      </c>
      <c r="Y576" s="7">
        <v>0.29746899999999998</v>
      </c>
      <c r="Z576" s="7">
        <v>-0.16117999999999999</v>
      </c>
      <c r="AA576" s="7">
        <v>-1.2824500000000001</v>
      </c>
      <c r="AB576" s="7">
        <v>0.13206699999999999</v>
      </c>
      <c r="AC576" s="7">
        <v>0.152194</v>
      </c>
      <c r="AD576" s="7">
        <v>-0.55073000000000005</v>
      </c>
      <c r="AE576" s="7">
        <v>-1.8909100000000001</v>
      </c>
      <c r="AF576" s="7">
        <v>0.38995600000000002</v>
      </c>
      <c r="AG576" s="7">
        <v>-0.44373000000000001</v>
      </c>
      <c r="AH576" s="7">
        <v>1.5520099999999999</v>
      </c>
      <c r="AI576" s="7">
        <v>-0.13322999999999999</v>
      </c>
      <c r="AJ576" s="7">
        <v>2.377602</v>
      </c>
      <c r="AK576" s="7">
        <v>-0.64890000000000003</v>
      </c>
      <c r="AL576" s="7">
        <v>-1.0572900000000001</v>
      </c>
      <c r="AM576" s="7">
        <v>-0.15323000000000001</v>
      </c>
      <c r="AN576" s="7">
        <v>-1.4681599999999999</v>
      </c>
      <c r="AO576" s="7">
        <v>-0.66283000000000003</v>
      </c>
      <c r="AP576" s="7">
        <v>0.62076399999999998</v>
      </c>
      <c r="AQ576" s="7">
        <v>-1.07202</v>
      </c>
      <c r="AR576" s="7">
        <v>-0.72384000000000004</v>
      </c>
      <c r="AS576" s="7">
        <v>-0.98780000000000001</v>
      </c>
      <c r="AT576" s="7">
        <v>9.6795999999999993E-2</v>
      </c>
      <c r="AU576" s="7">
        <v>0.82879999999999998</v>
      </c>
      <c r="AV576" s="7">
        <v>-1.1645300000000001</v>
      </c>
      <c r="AW576" s="7">
        <v>-0.49135000000000001</v>
      </c>
      <c r="AX576" s="7">
        <v>-1.03565</v>
      </c>
      <c r="AY576" s="7">
        <v>-0.67942999999999998</v>
      </c>
      <c r="AZ576" s="7">
        <v>0.47574699999999998</v>
      </c>
      <c r="BA576" s="7">
        <v>0.56194200000000005</v>
      </c>
      <c r="BB576" s="7">
        <v>-0.45849000000000001</v>
      </c>
      <c r="BC576" s="7">
        <v>-0.73058000000000001</v>
      </c>
      <c r="BD576" s="7">
        <v>0.81473399999999996</v>
      </c>
      <c r="BE576" s="7">
        <v>0.38755200000000001</v>
      </c>
      <c r="BF576" s="7">
        <v>0.55224499999999999</v>
      </c>
      <c r="BG576" s="7">
        <v>0.19003300000000001</v>
      </c>
      <c r="BH576" s="7">
        <v>0.31330599999999997</v>
      </c>
      <c r="BI576" s="7">
        <v>1.0621959999999999</v>
      </c>
      <c r="BJ576" s="12">
        <v>5.4396009999999997</v>
      </c>
      <c r="BK576" s="12">
        <v>5.3305889999999998</v>
      </c>
      <c r="BL576" s="12">
        <v>0.27709</v>
      </c>
      <c r="BM576" s="12">
        <v>0.74598799999999998</v>
      </c>
      <c r="BN576" s="12">
        <v>0.48105900000000001</v>
      </c>
    </row>
    <row r="577" spans="1:66" ht="14.35">
      <c r="A577" s="7">
        <v>576</v>
      </c>
      <c r="B577" s="8" t="s">
        <v>3575</v>
      </c>
      <c r="C577" s="8" t="s">
        <v>2921</v>
      </c>
      <c r="D577" s="7">
        <v>2016</v>
      </c>
      <c r="E577" s="8" t="s">
        <v>95</v>
      </c>
      <c r="F577" s="8" t="s">
        <v>95</v>
      </c>
      <c r="G577" s="9" t="s">
        <v>95</v>
      </c>
      <c r="H577" s="9" t="str">
        <f t="shared" si="5"/>
        <v>excited</v>
      </c>
      <c r="I577" s="9"/>
      <c r="J577" s="8" t="s">
        <v>3935</v>
      </c>
      <c r="K577" s="7">
        <v>1.164299</v>
      </c>
      <c r="L577" s="7">
        <v>0.76321399999999995</v>
      </c>
      <c r="M577" s="7">
        <v>-1.8715299999999999</v>
      </c>
      <c r="N577" s="7">
        <v>0.12268800000000001</v>
      </c>
      <c r="O577" s="7">
        <v>-0.1229</v>
      </c>
      <c r="P577" s="7">
        <v>2.0798220000000001</v>
      </c>
      <c r="Q577" s="7">
        <v>-1.2391799999999999</v>
      </c>
      <c r="R577" s="7">
        <v>1.038802</v>
      </c>
      <c r="S577" s="7">
        <v>-0.26249</v>
      </c>
      <c r="T577" s="7">
        <v>0.77479299999999995</v>
      </c>
      <c r="U577" s="7">
        <v>0.35664200000000001</v>
      </c>
      <c r="V577" s="7">
        <v>1.951387</v>
      </c>
      <c r="W577" s="7">
        <v>0.64792400000000006</v>
      </c>
      <c r="X577" s="7">
        <v>1.089663</v>
      </c>
      <c r="Y577" s="7">
        <v>-0.32862999999999998</v>
      </c>
      <c r="Z577" s="7">
        <v>1.4897530000000001</v>
      </c>
      <c r="AA577" s="7">
        <v>0.347941</v>
      </c>
      <c r="AB577" s="7">
        <v>1.2606489999999999</v>
      </c>
      <c r="AC577" s="7">
        <v>0.19924500000000001</v>
      </c>
      <c r="AD577" s="7">
        <v>1.866126</v>
      </c>
      <c r="AE577" s="7">
        <v>0.52814300000000003</v>
      </c>
      <c r="AF577" s="7">
        <v>2.1085940000000001</v>
      </c>
      <c r="AG577" s="7">
        <v>1.2379279999999999</v>
      </c>
      <c r="AH577" s="7">
        <v>1.312748</v>
      </c>
      <c r="AI577" s="7">
        <v>0.92099699999999995</v>
      </c>
      <c r="AJ577" s="7">
        <v>0.95347300000000001</v>
      </c>
      <c r="AK577" s="7">
        <v>0.65406600000000004</v>
      </c>
      <c r="AL577" s="7">
        <v>0.83564300000000002</v>
      </c>
      <c r="AM577" s="7">
        <v>2.389335</v>
      </c>
      <c r="AN577" s="7">
        <v>0.65296299999999996</v>
      </c>
      <c r="AO577" s="7">
        <v>1.5767169999999999</v>
      </c>
      <c r="AP577" s="7">
        <v>0.414302</v>
      </c>
      <c r="AQ577" s="7">
        <v>0.24150199999999999</v>
      </c>
      <c r="AR577" s="7">
        <v>0.56739600000000001</v>
      </c>
      <c r="AS577" s="7">
        <v>0.72816099999999995</v>
      </c>
      <c r="AT577" s="7">
        <v>0.91194699999999995</v>
      </c>
      <c r="AU577" s="7">
        <v>-0.16461999999999999</v>
      </c>
      <c r="AV577" s="7">
        <v>0.43147799999999997</v>
      </c>
      <c r="AW577" s="7">
        <v>2.0763310000000001</v>
      </c>
      <c r="AX577" s="7">
        <v>1.1988730000000001</v>
      </c>
      <c r="AY577" s="7">
        <v>1.7244809999999999</v>
      </c>
      <c r="AZ577" s="7">
        <v>-1.3792500000000001</v>
      </c>
      <c r="BA577" s="7">
        <v>-1.4105700000000001</v>
      </c>
      <c r="BB577" s="7">
        <v>0.83687699999999998</v>
      </c>
      <c r="BC577" s="7">
        <v>-0.4294</v>
      </c>
      <c r="BD577" s="7">
        <v>-5.3260000000000002E-2</v>
      </c>
      <c r="BE577" s="7">
        <v>1.919959</v>
      </c>
      <c r="BF577" s="7">
        <v>1.420795</v>
      </c>
      <c r="BG577" s="7">
        <v>2.6555080000000002</v>
      </c>
      <c r="BH577" s="7">
        <v>2.0362689999999999</v>
      </c>
      <c r="BI577" s="7">
        <v>2.1243340000000002</v>
      </c>
      <c r="BJ577" s="12">
        <v>6.6324439999999996</v>
      </c>
      <c r="BK577" s="12">
        <v>5.7651690000000002</v>
      </c>
      <c r="BL577" s="12">
        <v>0.19577700000000001</v>
      </c>
      <c r="BM577" s="12">
        <v>0.401312</v>
      </c>
      <c r="BN577" s="12">
        <v>0.35996</v>
      </c>
    </row>
    <row r="578" spans="1:66" ht="13">
      <c r="A578" s="7">
        <v>577</v>
      </c>
      <c r="B578" s="8" t="s">
        <v>3154</v>
      </c>
      <c r="C578" s="8" t="s">
        <v>3155</v>
      </c>
      <c r="D578" s="7">
        <v>2020</v>
      </c>
      <c r="E578" s="8" t="s">
        <v>79</v>
      </c>
      <c r="F578" s="2" t="s">
        <v>79</v>
      </c>
      <c r="G578" s="10" t="s">
        <v>79</v>
      </c>
      <c r="H578" s="9" t="str">
        <f t="shared" si="5"/>
        <v>happy</v>
      </c>
      <c r="I578" s="9"/>
      <c r="J578" s="8" t="s">
        <v>3154</v>
      </c>
      <c r="K578" s="7">
        <v>-1.0814900000000001</v>
      </c>
      <c r="L578" s="7">
        <v>1.167635</v>
      </c>
      <c r="M578" s="7">
        <v>0.38540600000000003</v>
      </c>
      <c r="N578" s="7">
        <v>1.861219</v>
      </c>
      <c r="O578" s="7">
        <v>2.2290869999999998</v>
      </c>
      <c r="P578" s="7">
        <v>3.687E-2</v>
      </c>
      <c r="Q578" s="7">
        <v>-0.39062000000000002</v>
      </c>
      <c r="R578" s="7">
        <v>0.26133000000000001</v>
      </c>
      <c r="S578" s="7">
        <v>2.3779319999999999</v>
      </c>
      <c r="T578" s="7">
        <v>0.86314199999999996</v>
      </c>
      <c r="U578" s="7">
        <v>-0.46298</v>
      </c>
      <c r="V578" s="7">
        <v>1.513973</v>
      </c>
      <c r="W578" s="7">
        <v>0.22334599999999999</v>
      </c>
      <c r="X578" s="7">
        <v>0.18088199999999999</v>
      </c>
      <c r="Y578" s="7">
        <v>-0.16012999999999999</v>
      </c>
      <c r="Z578" s="7">
        <v>0.91096299999999997</v>
      </c>
      <c r="AA578" s="7">
        <v>-0.28160000000000002</v>
      </c>
      <c r="AB578" s="7">
        <v>0.78182200000000002</v>
      </c>
      <c r="AC578" s="7">
        <v>-0.62819999999999998</v>
      </c>
      <c r="AD578" s="7">
        <v>0.54667900000000003</v>
      </c>
      <c r="AE578" s="7">
        <v>-0.23468</v>
      </c>
      <c r="AF578" s="7">
        <v>1.497236</v>
      </c>
      <c r="AG578" s="7">
        <v>0.34731699999999999</v>
      </c>
      <c r="AH578" s="7">
        <v>1.0504290000000001</v>
      </c>
      <c r="AI578" s="7">
        <v>-0.20771999999999999</v>
      </c>
      <c r="AJ578" s="7">
        <v>0.51177799999999996</v>
      </c>
      <c r="AK578" s="7">
        <v>0.43310199999999999</v>
      </c>
      <c r="AL578" s="7">
        <v>0.174953</v>
      </c>
      <c r="AM578" s="7">
        <v>1.3966860000000001</v>
      </c>
      <c r="AN578" s="7">
        <v>0.45341799999999999</v>
      </c>
      <c r="AO578" s="7">
        <v>0.808002</v>
      </c>
      <c r="AP578" s="7">
        <v>-4.6589999999999999E-2</v>
      </c>
      <c r="AQ578" s="7">
        <v>0.49929299999999999</v>
      </c>
      <c r="AR578" s="7">
        <v>1.052379</v>
      </c>
      <c r="AS578" s="7">
        <v>-0.35829</v>
      </c>
      <c r="AT578" s="7">
        <v>0.33613700000000002</v>
      </c>
      <c r="AU578" s="7">
        <v>0.12324400000000001</v>
      </c>
      <c r="AV578" s="7">
        <v>2.2906240000000002</v>
      </c>
      <c r="AW578" s="7">
        <v>-0.81359000000000004</v>
      </c>
      <c r="AX578" s="7">
        <v>0.41731499999999999</v>
      </c>
      <c r="AY578" s="7">
        <v>-8.6169999999999997E-2</v>
      </c>
      <c r="AZ578" s="7">
        <v>-8.4860000000000005E-2</v>
      </c>
      <c r="BA578" s="7">
        <v>-1.3181400000000001</v>
      </c>
      <c r="BB578" s="7">
        <v>-0.27701999999999999</v>
      </c>
      <c r="BC578" s="7">
        <v>0.35367999999999999</v>
      </c>
      <c r="BD578" s="7">
        <v>-1.7737499999999999</v>
      </c>
      <c r="BE578" s="7">
        <v>-1.84842</v>
      </c>
      <c r="BF578" s="7">
        <v>0.94358399999999998</v>
      </c>
      <c r="BG578" s="7">
        <v>1.890069</v>
      </c>
      <c r="BH578" s="7">
        <v>-1.7491699999999999</v>
      </c>
      <c r="BI578" s="7">
        <v>1.072749</v>
      </c>
      <c r="BJ578" s="21">
        <v>3.3392803670000002</v>
      </c>
      <c r="BK578" s="21">
        <v>4.0892901420000003</v>
      </c>
      <c r="BL578" s="21">
        <v>0.95228225</v>
      </c>
      <c r="BM578" s="21">
        <v>0.98088151199999996</v>
      </c>
      <c r="BN578" s="21">
        <v>0.92078918200000004</v>
      </c>
    </row>
    <row r="579" spans="1:66" ht="14.35">
      <c r="A579" s="7">
        <v>578</v>
      </c>
      <c r="B579" s="8" t="s">
        <v>3156</v>
      </c>
      <c r="C579" s="8" t="s">
        <v>908</v>
      </c>
      <c r="D579" s="7">
        <v>2001</v>
      </c>
      <c r="E579" s="8" t="s">
        <v>79</v>
      </c>
      <c r="F579" s="2" t="s">
        <v>79</v>
      </c>
      <c r="G579" s="9" t="s">
        <v>79</v>
      </c>
      <c r="H579" s="9" t="str">
        <f t="shared" si="5"/>
        <v>happy</v>
      </c>
      <c r="I579" s="9"/>
      <c r="J579" s="8" t="s">
        <v>3710</v>
      </c>
      <c r="K579" s="7">
        <v>-0.29783999999999999</v>
      </c>
      <c r="L579" s="7">
        <v>-0.21568999999999999</v>
      </c>
      <c r="M579" s="7">
        <v>-1.7523</v>
      </c>
      <c r="N579" s="7">
        <v>0.13125500000000001</v>
      </c>
      <c r="O579" s="7">
        <v>1.6229439999999999</v>
      </c>
      <c r="P579" s="7">
        <v>0.31227199999999999</v>
      </c>
      <c r="Q579" s="7">
        <v>1.183926</v>
      </c>
      <c r="R579" s="7">
        <v>0.18157100000000001</v>
      </c>
      <c r="S579" s="7">
        <v>0.52467900000000001</v>
      </c>
      <c r="T579" s="7">
        <v>0.37431599999999998</v>
      </c>
      <c r="U579" s="7">
        <v>1.48811</v>
      </c>
      <c r="V579" s="7">
        <v>1.256642</v>
      </c>
      <c r="W579" s="7">
        <v>0.56072999999999995</v>
      </c>
      <c r="X579" s="7">
        <v>3.0129E-2</v>
      </c>
      <c r="Y579" s="7">
        <v>1.6705559999999999</v>
      </c>
      <c r="Z579" s="7">
        <v>0.87282999999999999</v>
      </c>
      <c r="AA579" s="7">
        <v>0.94942000000000004</v>
      </c>
      <c r="AB579" s="7">
        <v>0.86429199999999995</v>
      </c>
      <c r="AC579" s="7">
        <v>1.557361</v>
      </c>
      <c r="AD579" s="7">
        <v>0.64183999999999997</v>
      </c>
      <c r="AE579" s="7">
        <v>1.5286029999999999</v>
      </c>
      <c r="AF579" s="7">
        <v>-5.4149999999999997E-2</v>
      </c>
      <c r="AG579" s="7">
        <v>1.434391</v>
      </c>
      <c r="AH579" s="7">
        <v>0.70272599999999996</v>
      </c>
      <c r="AI579" s="7">
        <v>1.5828409999999999</v>
      </c>
      <c r="AJ579" s="7">
        <v>0.52864800000000001</v>
      </c>
      <c r="AK579" s="7">
        <v>1.0869979999999999</v>
      </c>
      <c r="AL579" s="7">
        <v>-6.2969999999999998E-2</v>
      </c>
      <c r="AM579" s="7">
        <v>6.4298999999999995E-2</v>
      </c>
      <c r="AN579" s="7">
        <v>0.48141099999999998</v>
      </c>
      <c r="AO579" s="7">
        <v>1.744103</v>
      </c>
      <c r="AP579" s="7">
        <v>3.548778</v>
      </c>
      <c r="AQ579" s="7">
        <v>1.9208780000000001</v>
      </c>
      <c r="AR579" s="7">
        <v>1.2304839999999999</v>
      </c>
      <c r="AS579" s="7">
        <v>0.295323</v>
      </c>
      <c r="AT579" s="7">
        <v>0.72184700000000002</v>
      </c>
      <c r="AU579" s="7">
        <v>0.56925000000000003</v>
      </c>
      <c r="AV579" s="7">
        <v>0.16730900000000001</v>
      </c>
      <c r="AW579" s="7">
        <v>1.7380819999999999</v>
      </c>
      <c r="AX579" s="7">
        <v>1.557922</v>
      </c>
      <c r="AY579" s="7">
        <v>1.734369</v>
      </c>
      <c r="AZ579" s="7">
        <v>-1.2245699999999999</v>
      </c>
      <c r="BA579" s="7">
        <v>-1.5825499999999999</v>
      </c>
      <c r="BB579" s="7">
        <v>0.24499199999999999</v>
      </c>
      <c r="BC579" s="7">
        <v>-0.73058000000000001</v>
      </c>
      <c r="BD579" s="7">
        <v>1.3544959999999999</v>
      </c>
      <c r="BE579" s="7">
        <v>1.6934659999999999</v>
      </c>
      <c r="BF579" s="7">
        <v>-0.50688999999999995</v>
      </c>
      <c r="BG579" s="7">
        <v>-0.46233999999999997</v>
      </c>
      <c r="BH579" s="7">
        <v>0.53714399999999995</v>
      </c>
      <c r="BI579" s="7">
        <v>1.1732860000000001</v>
      </c>
      <c r="BJ579" s="12">
        <v>4.7966899999999999</v>
      </c>
      <c r="BK579" s="12">
        <v>5.6440089999999996</v>
      </c>
      <c r="BL579" s="12">
        <v>0.42862699999999998</v>
      </c>
      <c r="BM579" s="12">
        <v>0.73423499999999997</v>
      </c>
      <c r="BN579" s="12">
        <v>0.55887799999999999</v>
      </c>
    </row>
    <row r="580" spans="1:66" ht="14.35">
      <c r="A580" s="7">
        <v>579</v>
      </c>
      <c r="B580" s="8" t="s">
        <v>3157</v>
      </c>
      <c r="C580" s="8" t="s">
        <v>3158</v>
      </c>
      <c r="D580" s="7">
        <v>1999</v>
      </c>
      <c r="E580" s="8" t="s">
        <v>95</v>
      </c>
      <c r="F580" s="2" t="s">
        <v>95</v>
      </c>
      <c r="G580" s="9" t="s">
        <v>95</v>
      </c>
      <c r="H580" s="9" t="str">
        <f t="shared" si="5"/>
        <v>excited</v>
      </c>
      <c r="I580" s="9"/>
      <c r="J580" s="8" t="s">
        <v>3711</v>
      </c>
      <c r="K580" s="7">
        <v>-0.49863000000000002</v>
      </c>
      <c r="L580" s="7">
        <v>1.9561390000000001</v>
      </c>
      <c r="M580" s="7">
        <v>0.56437700000000002</v>
      </c>
      <c r="N580" s="7">
        <v>0.492093</v>
      </c>
      <c r="O580" s="7">
        <v>0.46689900000000001</v>
      </c>
      <c r="P580" s="7">
        <v>0.71225099999999997</v>
      </c>
      <c r="Q580" s="7">
        <v>-0.26817999999999997</v>
      </c>
      <c r="R580" s="7">
        <v>-0.62777000000000005</v>
      </c>
      <c r="S580" s="7">
        <v>0.61002299999999998</v>
      </c>
      <c r="T580" s="7">
        <v>0.32807500000000001</v>
      </c>
      <c r="U580" s="7">
        <v>0.43665700000000002</v>
      </c>
      <c r="V580" s="7">
        <v>-0.72896000000000005</v>
      </c>
      <c r="W580" s="7">
        <v>0.63046400000000002</v>
      </c>
      <c r="X580" s="7">
        <v>-0.17882999999999999</v>
      </c>
      <c r="Y580" s="7">
        <v>1.178968</v>
      </c>
      <c r="Z580" s="7">
        <v>-1.10219</v>
      </c>
      <c r="AA580" s="7">
        <v>1.026513</v>
      </c>
      <c r="AB580" s="7">
        <v>-0.78605000000000003</v>
      </c>
      <c r="AC580" s="7">
        <v>0.55847999999999998</v>
      </c>
      <c r="AD580" s="7">
        <v>-0.83091000000000004</v>
      </c>
      <c r="AE580" s="7">
        <v>1.7725550000000001</v>
      </c>
      <c r="AF580" s="7">
        <v>-0.86941999999999997</v>
      </c>
      <c r="AG580" s="7">
        <v>0.15936600000000001</v>
      </c>
      <c r="AH580" s="7">
        <v>-1.25871</v>
      </c>
      <c r="AI580" s="7">
        <v>0.58606100000000005</v>
      </c>
      <c r="AJ580" s="7">
        <v>-1.1099699999999999</v>
      </c>
      <c r="AK580" s="7">
        <v>1.6559699999999999</v>
      </c>
      <c r="AL580" s="7">
        <v>0.78522899999999995</v>
      </c>
      <c r="AM580" s="7">
        <v>1.155348</v>
      </c>
      <c r="AN580" s="7">
        <v>0.77754400000000001</v>
      </c>
      <c r="AO580" s="7">
        <v>-0.17263000000000001</v>
      </c>
      <c r="AP580" s="7">
        <v>0.25148100000000001</v>
      </c>
      <c r="AQ580" s="7">
        <v>-6.9739999999999996E-2</v>
      </c>
      <c r="AR580" s="7">
        <v>0.63265099999999996</v>
      </c>
      <c r="AS580" s="7">
        <v>0.523142</v>
      </c>
      <c r="AT580" s="7">
        <v>1.060584</v>
      </c>
      <c r="AU580" s="7">
        <v>2.6262449999999999</v>
      </c>
      <c r="AV580" s="7">
        <v>1.597745</v>
      </c>
      <c r="AW580" s="7">
        <v>-1.0847899999999999</v>
      </c>
      <c r="AX580" s="7">
        <v>-0.21897</v>
      </c>
      <c r="AY580" s="7">
        <v>-0.91174999999999995</v>
      </c>
      <c r="AZ580" s="7">
        <v>-1.8922699999999999</v>
      </c>
      <c r="BA580" s="7">
        <v>-1.9454499999999999</v>
      </c>
      <c r="BB580" s="7">
        <v>-0.36729000000000001</v>
      </c>
      <c r="BC580" s="7">
        <v>0.87573000000000001</v>
      </c>
      <c r="BD580" s="7">
        <v>1.8146329999999999</v>
      </c>
      <c r="BE580" s="7">
        <v>2.0263650000000002</v>
      </c>
      <c r="BF580" s="7">
        <v>-0.34675</v>
      </c>
      <c r="BG580" s="7">
        <v>0.27571200000000001</v>
      </c>
      <c r="BH580" s="7">
        <v>-1.3794500000000001</v>
      </c>
      <c r="BI580" s="7">
        <v>0.95993300000000004</v>
      </c>
      <c r="BJ580" s="12">
        <v>6.0466049999999996</v>
      </c>
      <c r="BK580" s="12">
        <v>5.5075820000000002</v>
      </c>
      <c r="BL580" s="12">
        <v>0.58753900000000003</v>
      </c>
      <c r="BM580" s="12">
        <v>0.31501299999999999</v>
      </c>
      <c r="BN580" s="12">
        <v>0.51284700000000005</v>
      </c>
    </row>
    <row r="581" spans="1:66" ht="13">
      <c r="A581" s="7">
        <v>580</v>
      </c>
      <c r="B581" s="8" t="s">
        <v>3159</v>
      </c>
      <c r="C581" s="8" t="s">
        <v>637</v>
      </c>
      <c r="D581" s="7">
        <v>2023</v>
      </c>
      <c r="E581" s="8" t="s">
        <v>79</v>
      </c>
      <c r="F581" s="2" t="s">
        <v>114</v>
      </c>
      <c r="G581" s="9" t="s">
        <v>114</v>
      </c>
      <c r="H581" s="9" t="str">
        <f t="shared" si="5"/>
        <v>sad</v>
      </c>
      <c r="I581" s="9"/>
      <c r="J581" s="8" t="s">
        <v>3712</v>
      </c>
      <c r="K581" s="7">
        <v>-0.26680999999999999</v>
      </c>
      <c r="L581" s="7">
        <v>1.528708</v>
      </c>
      <c r="M581" s="7">
        <v>0.135713</v>
      </c>
      <c r="N581" s="7">
        <v>0.87037900000000001</v>
      </c>
      <c r="O581" s="7">
        <v>0.555759</v>
      </c>
      <c r="P581" s="7">
        <v>-1.45631</v>
      </c>
      <c r="Q581" s="7">
        <v>-0.18487999999999999</v>
      </c>
      <c r="R581" s="7">
        <v>-1.08056</v>
      </c>
      <c r="S581" s="7">
        <v>0.72675199999999995</v>
      </c>
      <c r="T581" s="7">
        <v>0.337121</v>
      </c>
      <c r="U581" s="7">
        <v>8.6723999999999996E-2</v>
      </c>
      <c r="V581" s="7">
        <v>-0.35671999999999998</v>
      </c>
      <c r="W581" s="7">
        <v>0.52817199999999997</v>
      </c>
      <c r="X581" s="7">
        <v>-1.1712</v>
      </c>
      <c r="Y581" s="7">
        <v>0.40506700000000001</v>
      </c>
      <c r="Z581" s="7">
        <v>-0.35170000000000001</v>
      </c>
      <c r="AA581" s="7">
        <v>-1.35426</v>
      </c>
      <c r="AB581" s="7">
        <v>0.45119500000000001</v>
      </c>
      <c r="AC581" s="7">
        <v>0.37418400000000002</v>
      </c>
      <c r="AD581" s="7">
        <v>0.27684500000000001</v>
      </c>
      <c r="AE581" s="7">
        <v>-0.48914000000000002</v>
      </c>
      <c r="AF581" s="7">
        <v>0.40909099999999998</v>
      </c>
      <c r="AG581" s="7">
        <v>-0.30568000000000001</v>
      </c>
      <c r="AH581" s="7">
        <v>-0.46443000000000001</v>
      </c>
      <c r="AI581" s="7">
        <v>-0.64359999999999995</v>
      </c>
      <c r="AJ581" s="7">
        <v>0.17677599999999999</v>
      </c>
      <c r="AK581" s="7">
        <v>-0.43247000000000002</v>
      </c>
      <c r="AL581" s="7">
        <v>-1.05185</v>
      </c>
      <c r="AM581" s="7">
        <v>0.476908</v>
      </c>
      <c r="AN581" s="7">
        <v>-0.84343999999999997</v>
      </c>
      <c r="AO581" s="7">
        <v>-0.66139999999999999</v>
      </c>
      <c r="AP581" s="7">
        <v>-1.46021</v>
      </c>
      <c r="AQ581" s="7">
        <v>0.279526</v>
      </c>
      <c r="AR581" s="7">
        <v>2.5375749999999999</v>
      </c>
      <c r="AS581" s="7">
        <v>-0.89842</v>
      </c>
      <c r="AT581" s="7">
        <v>-0.89461999999999997</v>
      </c>
      <c r="AU581" s="7">
        <v>-1.29365</v>
      </c>
      <c r="AV581" s="7">
        <v>0.32444099999999998</v>
      </c>
      <c r="AW581" s="7">
        <v>-0.56450999999999996</v>
      </c>
      <c r="AX581" s="7">
        <v>3.4085999999999998E-2</v>
      </c>
      <c r="AY581" s="7">
        <v>-0.36526999999999998</v>
      </c>
      <c r="AZ581" s="7">
        <v>-0.12200999999999999</v>
      </c>
      <c r="BA581" s="7">
        <v>-1.4343600000000001</v>
      </c>
      <c r="BB581" s="7">
        <v>0.35530899999999999</v>
      </c>
      <c r="BC581" s="7">
        <v>-0.25916</v>
      </c>
      <c r="BD581" s="7">
        <v>-0.11955</v>
      </c>
      <c r="BE581" s="7">
        <v>-1.48268</v>
      </c>
      <c r="BF581" s="7">
        <v>-0.31075999999999998</v>
      </c>
      <c r="BG581" s="7">
        <v>-0.27265</v>
      </c>
      <c r="BH581" s="7">
        <v>-0.63914000000000004</v>
      </c>
      <c r="BI581" s="7">
        <v>0.47257700000000002</v>
      </c>
      <c r="BJ581" s="21">
        <v>4.3131814000000004</v>
      </c>
      <c r="BK581" s="21">
        <v>4.8282094000000004</v>
      </c>
      <c r="BL581" s="21">
        <v>0.74069291400000004</v>
      </c>
      <c r="BM581" s="21">
        <v>0.98384690299999999</v>
      </c>
      <c r="BN581" s="21">
        <v>0.73244756499999997</v>
      </c>
    </row>
    <row r="582" spans="1:66" ht="13">
      <c r="A582" s="7">
        <v>581</v>
      </c>
      <c r="B582" s="8" t="s">
        <v>3160</v>
      </c>
      <c r="C582" s="8" t="s">
        <v>113</v>
      </c>
      <c r="D582" s="7">
        <v>2009</v>
      </c>
      <c r="E582" s="8" t="s">
        <v>79</v>
      </c>
      <c r="F582" s="2" t="s">
        <v>79</v>
      </c>
      <c r="G582" s="9" t="s">
        <v>114</v>
      </c>
      <c r="H582" s="9" t="str">
        <f t="shared" si="5"/>
        <v>happy</v>
      </c>
      <c r="I582" s="9"/>
      <c r="J582" s="8" t="s">
        <v>2728</v>
      </c>
      <c r="K582" s="7">
        <v>-0.38996999999999998</v>
      </c>
      <c r="L582" s="7">
        <v>0.31332100000000002</v>
      </c>
      <c r="M582" s="7">
        <v>-0.79398000000000002</v>
      </c>
      <c r="N582" s="7">
        <v>-0.34079999999999999</v>
      </c>
      <c r="O582" s="7">
        <v>1.106144</v>
      </c>
      <c r="P582" s="7">
        <v>-1.0822000000000001</v>
      </c>
      <c r="Q582" s="7">
        <v>0.611738</v>
      </c>
      <c r="R582" s="7">
        <v>-0.68013999999999997</v>
      </c>
      <c r="S582" s="7">
        <v>0.80860799999999999</v>
      </c>
      <c r="T582" s="7">
        <v>-0.54808000000000001</v>
      </c>
      <c r="U582" s="7">
        <v>1.1731320000000001</v>
      </c>
      <c r="V582" s="7">
        <v>-0.27662999999999999</v>
      </c>
      <c r="W582" s="7">
        <v>-0.10161000000000001</v>
      </c>
      <c r="X582" s="7">
        <v>0.70243599999999995</v>
      </c>
      <c r="Y582" s="7">
        <v>0.74099000000000004</v>
      </c>
      <c r="Z582" s="7">
        <v>0.45350200000000002</v>
      </c>
      <c r="AA582" s="7">
        <v>0.29917700000000003</v>
      </c>
      <c r="AB582" s="7">
        <v>-0.21476999999999999</v>
      </c>
      <c r="AC582" s="7">
        <v>-0.72365999999999997</v>
      </c>
      <c r="AD582" s="7">
        <v>-0.26927000000000001</v>
      </c>
      <c r="AE582" s="7">
        <v>0.24501600000000001</v>
      </c>
      <c r="AF582" s="7">
        <v>-0.41709000000000002</v>
      </c>
      <c r="AG582" s="7">
        <v>0.18767200000000001</v>
      </c>
      <c r="AH582" s="7">
        <v>0.38977800000000001</v>
      </c>
      <c r="AI582" s="7">
        <v>-0.39677000000000001</v>
      </c>
      <c r="AJ582" s="7">
        <v>0.52499700000000005</v>
      </c>
      <c r="AK582" s="7">
        <v>0.92554499999999995</v>
      </c>
      <c r="AL582" s="7">
        <v>-0.71553</v>
      </c>
      <c r="AM582" s="7">
        <v>0.17332900000000001</v>
      </c>
      <c r="AN582" s="7">
        <v>-0.88468999999999998</v>
      </c>
      <c r="AO582" s="7">
        <v>-4.301E-2</v>
      </c>
      <c r="AP582" s="7">
        <v>-0.83592999999999995</v>
      </c>
      <c r="AQ582" s="7">
        <v>-0.83387999999999995</v>
      </c>
      <c r="AR582" s="7">
        <v>0.85215700000000005</v>
      </c>
      <c r="AS582" s="7">
        <v>-0.10758</v>
      </c>
      <c r="AT582" s="7">
        <v>0.200906</v>
      </c>
      <c r="AU582" s="7">
        <v>-0.82808999999999999</v>
      </c>
      <c r="AV582" s="7">
        <v>0.12706300000000001</v>
      </c>
      <c r="AW582" s="7">
        <v>0.46052599999999999</v>
      </c>
      <c r="AX582" s="7">
        <v>0.875745</v>
      </c>
      <c r="AY582" s="7">
        <v>0.83394599999999997</v>
      </c>
      <c r="AZ582" s="7">
        <v>-0.53671999999999997</v>
      </c>
      <c r="BA582" s="7">
        <v>-1.56897</v>
      </c>
      <c r="BB582" s="7">
        <v>3.5869999999999999E-3</v>
      </c>
      <c r="BC582" s="7">
        <v>-0.58601000000000003</v>
      </c>
      <c r="BD582" s="7">
        <v>0.37515300000000001</v>
      </c>
      <c r="BE582" s="7">
        <v>-0.23551</v>
      </c>
      <c r="BF582" s="7">
        <v>-0.69171000000000005</v>
      </c>
      <c r="BG582" s="7">
        <v>-0.31133</v>
      </c>
      <c r="BH582" s="7">
        <v>-0.17252999999999999</v>
      </c>
      <c r="BI582" s="7">
        <v>0.44835700000000001</v>
      </c>
      <c r="BJ582" s="21">
        <v>4.5764794350000004</v>
      </c>
      <c r="BK582" s="21">
        <v>5.1832675930000001</v>
      </c>
      <c r="BL582" s="21">
        <v>0.52352082700000002</v>
      </c>
      <c r="BM582" s="21">
        <v>0.95083576400000003</v>
      </c>
      <c r="BN582" s="21">
        <v>0.70373702000000005</v>
      </c>
    </row>
    <row r="583" spans="1:66" ht="13">
      <c r="A583" s="7">
        <v>582</v>
      </c>
      <c r="B583" s="8" t="s">
        <v>3161</v>
      </c>
      <c r="C583" s="8" t="s">
        <v>2401</v>
      </c>
      <c r="D583" s="7">
        <v>2013</v>
      </c>
      <c r="E583" s="8" t="s">
        <v>79</v>
      </c>
      <c r="F583" s="2" t="s">
        <v>79</v>
      </c>
      <c r="G583" s="9" t="s">
        <v>79</v>
      </c>
      <c r="H583" s="9" t="str">
        <f t="shared" si="5"/>
        <v>happy</v>
      </c>
      <c r="I583" s="9"/>
      <c r="J583" s="8" t="s">
        <v>3161</v>
      </c>
      <c r="K583" s="7">
        <v>-0.92688000000000004</v>
      </c>
      <c r="L583" s="7">
        <v>3.8779000000000001E-2</v>
      </c>
      <c r="M583" s="7">
        <v>0.82650299999999999</v>
      </c>
      <c r="N583" s="7">
        <v>-0.18064</v>
      </c>
      <c r="O583" s="7">
        <v>0.79853099999999999</v>
      </c>
      <c r="P583" s="7">
        <v>-0.10215</v>
      </c>
      <c r="Q583" s="7">
        <v>0.216891</v>
      </c>
      <c r="R583" s="7">
        <v>0.11805300000000001</v>
      </c>
      <c r="S583" s="7">
        <v>0.685002</v>
      </c>
      <c r="T583" s="7">
        <v>-0.87207999999999997</v>
      </c>
      <c r="U583" s="7">
        <v>-0.23962</v>
      </c>
      <c r="V583" s="7">
        <v>-0.43343999999999999</v>
      </c>
      <c r="W583" s="7">
        <v>1.2191959999999999</v>
      </c>
      <c r="X583" s="7">
        <v>-0.39501999999999998</v>
      </c>
      <c r="Y583" s="7">
        <v>-0.74268000000000001</v>
      </c>
      <c r="Z583" s="7">
        <v>-0.87260000000000004</v>
      </c>
      <c r="AA583" s="7">
        <v>0.81932799999999995</v>
      </c>
      <c r="AB583" s="7">
        <v>-0.63476999999999995</v>
      </c>
      <c r="AC583" s="7">
        <v>-0.18862000000000001</v>
      </c>
      <c r="AD583" s="7">
        <v>-0.75119000000000002</v>
      </c>
      <c r="AE583" s="7">
        <v>0.137462</v>
      </c>
      <c r="AF583" s="7">
        <v>-0.78166999999999998</v>
      </c>
      <c r="AG583" s="7">
        <v>-0.40845999999999999</v>
      </c>
      <c r="AH583" s="7">
        <v>-2.937E-2</v>
      </c>
      <c r="AI583" s="7">
        <v>-0.21118999999999999</v>
      </c>
      <c r="AJ583" s="7">
        <v>-0.20366999999999999</v>
      </c>
      <c r="AK583" s="7">
        <v>-0.50568000000000002</v>
      </c>
      <c r="AL583" s="7">
        <v>1.3372200000000001</v>
      </c>
      <c r="AM583" s="7">
        <v>-1.0588500000000001</v>
      </c>
      <c r="AN583" s="7">
        <v>-0.36371999999999999</v>
      </c>
      <c r="AO583" s="7">
        <v>-1.2441</v>
      </c>
      <c r="AP583" s="7">
        <v>0.72799800000000003</v>
      </c>
      <c r="AQ583" s="7">
        <v>1.4275709999999999</v>
      </c>
      <c r="AR583" s="7">
        <v>-0.59650000000000003</v>
      </c>
      <c r="AS583" s="7">
        <v>5.62E-2</v>
      </c>
      <c r="AT583" s="7">
        <v>-0.96336999999999995</v>
      </c>
      <c r="AU583" s="7">
        <v>0.82024200000000003</v>
      </c>
      <c r="AV583" s="7">
        <v>-0.36656</v>
      </c>
      <c r="AW583" s="7">
        <v>-0.90715999999999997</v>
      </c>
      <c r="AX583" s="7">
        <v>-7.0599999999999996E-2</v>
      </c>
      <c r="AY583" s="7">
        <v>-0.76112999999999997</v>
      </c>
      <c r="AZ583" s="7">
        <v>-0.87565000000000004</v>
      </c>
      <c r="BA583" s="7">
        <v>-1.6999899999999999</v>
      </c>
      <c r="BB583" s="7">
        <v>-0.35827999999999999</v>
      </c>
      <c r="BC583" s="7">
        <v>0.35367999999999999</v>
      </c>
      <c r="BD583" s="7">
        <v>-5.9100000000000003E-3</v>
      </c>
      <c r="BE583" s="7">
        <v>-1.37625</v>
      </c>
      <c r="BF583" s="7">
        <v>-1.0273099999999999</v>
      </c>
      <c r="BG583" s="7">
        <v>-0.86029</v>
      </c>
      <c r="BH583" s="7">
        <v>-1.0338400000000001</v>
      </c>
      <c r="BI583" s="7">
        <v>-1.7092799999999999</v>
      </c>
      <c r="BJ583" s="21">
        <v>4.0393476489999998</v>
      </c>
      <c r="BK583" s="21">
        <v>4.267583847</v>
      </c>
      <c r="BL583" s="21">
        <v>0.70898675899999997</v>
      </c>
      <c r="BM583" s="21">
        <v>0.98024529199999999</v>
      </c>
      <c r="BN583" s="21">
        <v>0.80371397700000002</v>
      </c>
    </row>
    <row r="584" spans="1:66" ht="14.35">
      <c r="A584" s="7">
        <v>583</v>
      </c>
      <c r="B584" s="8" t="s">
        <v>3576</v>
      </c>
      <c r="C584" s="8" t="s">
        <v>3577</v>
      </c>
      <c r="D584" s="7">
        <v>2017</v>
      </c>
      <c r="E584" s="8" t="s">
        <v>95</v>
      </c>
      <c r="F584" s="8" t="s">
        <v>95</v>
      </c>
      <c r="G584" s="10" t="s">
        <v>79</v>
      </c>
      <c r="H584" s="9" t="str">
        <f t="shared" si="5"/>
        <v>excited</v>
      </c>
      <c r="I584" s="9"/>
      <c r="J584" s="8" t="s">
        <v>3936</v>
      </c>
      <c r="K584" s="7">
        <v>0.98580699999999999</v>
      </c>
      <c r="L584" s="7">
        <v>-0.30042999999999997</v>
      </c>
      <c r="M584" s="7">
        <v>-0.32612000000000002</v>
      </c>
      <c r="N584" s="7">
        <v>-0.30941000000000002</v>
      </c>
      <c r="O584" s="7">
        <v>0.12284100000000001</v>
      </c>
      <c r="P584" s="7">
        <v>0.88273900000000005</v>
      </c>
      <c r="Q584" s="7">
        <v>-1.10056</v>
      </c>
      <c r="R584" s="7">
        <v>1.1435850000000001</v>
      </c>
      <c r="S584" s="7">
        <v>1.024616</v>
      </c>
      <c r="T584" s="7">
        <v>-0.13111</v>
      </c>
      <c r="U584" s="7">
        <v>-0.28691</v>
      </c>
      <c r="V584" s="7">
        <v>0.55132599999999998</v>
      </c>
      <c r="W584" s="7">
        <v>-0.22434000000000001</v>
      </c>
      <c r="X584" s="7">
        <v>0.93215400000000004</v>
      </c>
      <c r="Y584" s="7">
        <v>-4.0930000000000001E-2</v>
      </c>
      <c r="Z584" s="7">
        <v>0.30865199999999998</v>
      </c>
      <c r="AA584" s="7">
        <v>1.4906470000000001</v>
      </c>
      <c r="AB584" s="7">
        <v>-0.55944000000000005</v>
      </c>
      <c r="AC584" s="7">
        <v>-6.8659999999999999E-2</v>
      </c>
      <c r="AD584" s="7">
        <v>-4.2750000000000003E-2</v>
      </c>
      <c r="AE584" s="7">
        <v>0.66667200000000004</v>
      </c>
      <c r="AF584" s="7">
        <v>-0.372</v>
      </c>
      <c r="AG584" s="7">
        <v>1.301193</v>
      </c>
      <c r="AH584" s="7">
        <v>-0.50639000000000001</v>
      </c>
      <c r="AI584" s="7">
        <v>0.570164</v>
      </c>
      <c r="AJ584" s="7">
        <v>-0.32102000000000003</v>
      </c>
      <c r="AK584" s="7">
        <v>-0.14530999999999999</v>
      </c>
      <c r="AL584" s="7">
        <v>0.98315699999999995</v>
      </c>
      <c r="AM584" s="7">
        <v>1.1079000000000001</v>
      </c>
      <c r="AN584" s="7">
        <v>2.2099899999999999</v>
      </c>
      <c r="AO584" s="7">
        <v>0.56789000000000001</v>
      </c>
      <c r="AP584" s="7">
        <v>0.49193100000000001</v>
      </c>
      <c r="AQ584" s="7">
        <v>0.44541999999999998</v>
      </c>
      <c r="AR584" s="7">
        <v>0.10306</v>
      </c>
      <c r="AS584" s="7">
        <v>0.37520900000000001</v>
      </c>
      <c r="AT584" s="7">
        <v>-4.1869999999999997E-2</v>
      </c>
      <c r="AU584" s="7">
        <v>1.1559109999999999</v>
      </c>
      <c r="AV584" s="7">
        <v>-0.56315000000000004</v>
      </c>
      <c r="AW584" s="7">
        <v>0.32264700000000002</v>
      </c>
      <c r="AX584" s="7">
        <v>0.74205500000000002</v>
      </c>
      <c r="AY584" s="7">
        <v>0.47683999999999999</v>
      </c>
      <c r="AZ584" s="7">
        <v>-1.5292600000000001</v>
      </c>
      <c r="BA584" s="7">
        <v>-1.5736300000000001</v>
      </c>
      <c r="BB584" s="7">
        <v>-1.5480000000000001E-2</v>
      </c>
      <c r="BC584" s="7">
        <v>-0.58601000000000003</v>
      </c>
      <c r="BD584" s="7">
        <v>0.21401400000000001</v>
      </c>
      <c r="BE584" s="7">
        <v>0.76087400000000005</v>
      </c>
      <c r="BF584" s="7">
        <v>1.686591</v>
      </c>
      <c r="BG584" s="7">
        <v>2.1459320000000002</v>
      </c>
      <c r="BH584" s="7">
        <v>-0.31046000000000001</v>
      </c>
      <c r="BI584" s="7">
        <v>1.620655</v>
      </c>
      <c r="BJ584" s="12">
        <v>5.9675580000000004</v>
      </c>
      <c r="BK584" s="12">
        <v>5.1059390000000002</v>
      </c>
      <c r="BL584" s="12">
        <v>0.39237899999999998</v>
      </c>
      <c r="BM584" s="12">
        <v>0.62419599999999997</v>
      </c>
      <c r="BN584" s="12">
        <v>0.38521100000000003</v>
      </c>
    </row>
    <row r="585" spans="1:66" ht="14.35">
      <c r="A585" s="7">
        <v>584</v>
      </c>
      <c r="B585" s="8" t="s">
        <v>3162</v>
      </c>
      <c r="C585" s="8" t="s">
        <v>3163</v>
      </c>
      <c r="D585" s="7">
        <v>1997</v>
      </c>
      <c r="E585" s="8" t="s">
        <v>79</v>
      </c>
      <c r="F585" s="2" t="s">
        <v>79</v>
      </c>
      <c r="G585" s="10" t="s">
        <v>79</v>
      </c>
      <c r="H585" s="9" t="str">
        <f t="shared" si="5"/>
        <v>happy</v>
      </c>
      <c r="I585" s="9"/>
      <c r="J585" s="8" t="s">
        <v>3162</v>
      </c>
      <c r="K585" s="7">
        <v>1.458197</v>
      </c>
      <c r="L585" s="7">
        <v>0.64072399999999996</v>
      </c>
      <c r="M585" s="7">
        <v>-1.3970899999999999</v>
      </c>
      <c r="N585" s="7">
        <v>0.65652200000000005</v>
      </c>
      <c r="O585" s="7">
        <v>0.61631100000000005</v>
      </c>
      <c r="P585" s="7">
        <v>0.58497200000000005</v>
      </c>
      <c r="Q585" s="7">
        <v>-0.49302000000000001</v>
      </c>
      <c r="R585" s="7">
        <v>-0.66593000000000002</v>
      </c>
      <c r="S585" s="7">
        <v>0.29281299999999999</v>
      </c>
      <c r="T585" s="7">
        <v>-0.21656</v>
      </c>
      <c r="U585" s="7">
        <v>0.141045</v>
      </c>
      <c r="V585" s="7">
        <v>-6.7610000000000003E-2</v>
      </c>
      <c r="W585" s="7">
        <v>0.49609199999999998</v>
      </c>
      <c r="X585" s="7">
        <v>0.24254000000000001</v>
      </c>
      <c r="Y585" s="7">
        <v>0.13702</v>
      </c>
      <c r="Z585" s="7">
        <v>0.43540000000000001</v>
      </c>
      <c r="AA585" s="7">
        <v>-0.29276000000000002</v>
      </c>
      <c r="AB585" s="7">
        <v>0.72132700000000005</v>
      </c>
      <c r="AC585" s="7">
        <v>-0.36205999999999999</v>
      </c>
      <c r="AD585" s="7">
        <v>1.0307440000000001</v>
      </c>
      <c r="AE585" s="7">
        <v>-0.66818999999999995</v>
      </c>
      <c r="AF585" s="7">
        <v>0.35595500000000002</v>
      </c>
      <c r="AG585" s="7">
        <v>-0.49937999999999999</v>
      </c>
      <c r="AH585" s="7">
        <v>1.161079</v>
      </c>
      <c r="AI585" s="7">
        <v>0.61819900000000005</v>
      </c>
      <c r="AJ585" s="7">
        <v>0.74839900000000004</v>
      </c>
      <c r="AK585" s="7">
        <v>-0.26939000000000002</v>
      </c>
      <c r="AL585" s="7">
        <v>-0.48510999999999999</v>
      </c>
      <c r="AM585" s="7">
        <v>0.43491400000000002</v>
      </c>
      <c r="AN585" s="7">
        <v>-0.72258</v>
      </c>
      <c r="AO585" s="7">
        <v>-0.45417999999999997</v>
      </c>
      <c r="AP585" s="7">
        <v>-0.94528000000000001</v>
      </c>
      <c r="AQ585" s="7">
        <v>7.9665E-2</v>
      </c>
      <c r="AR585" s="7">
        <v>0.57394800000000001</v>
      </c>
      <c r="AS585" s="7">
        <v>-0.50653999999999999</v>
      </c>
      <c r="AT585" s="7">
        <v>0.14502599999999999</v>
      </c>
      <c r="AU585" s="7">
        <v>-0.55178000000000005</v>
      </c>
      <c r="AV585" s="7">
        <v>0.40290399999999998</v>
      </c>
      <c r="AW585" s="7">
        <v>1.7956799999999999</v>
      </c>
      <c r="AX585" s="7">
        <v>1.238599</v>
      </c>
      <c r="AY585" s="7">
        <v>1.6066720000000001</v>
      </c>
      <c r="AZ585" s="7">
        <v>-0.98068</v>
      </c>
      <c r="BA585" s="7">
        <v>-1.51797</v>
      </c>
      <c r="BB585" s="7">
        <v>0.64530399999999999</v>
      </c>
      <c r="BC585" s="7">
        <v>0.129944</v>
      </c>
      <c r="BD585" s="7">
        <v>0.194715</v>
      </c>
      <c r="BE585" s="7">
        <v>0.80790600000000001</v>
      </c>
      <c r="BF585" s="7">
        <v>2.4199440000000001</v>
      </c>
      <c r="BG585" s="7">
        <v>2.092228</v>
      </c>
      <c r="BH585" s="7">
        <v>1.498027</v>
      </c>
      <c r="BI585" s="7">
        <v>2.9931139999999998</v>
      </c>
      <c r="BJ585" s="12">
        <v>5.8822159999999997</v>
      </c>
      <c r="BK585" s="12">
        <v>5.8657830000000004</v>
      </c>
      <c r="BL585" s="12">
        <v>0.26765499999999998</v>
      </c>
      <c r="BM585" s="12">
        <v>0.72436699999999998</v>
      </c>
      <c r="BN585" s="12">
        <v>0.53367200000000004</v>
      </c>
    </row>
    <row r="586" spans="1:66" ht="14.35">
      <c r="A586" s="7">
        <v>585</v>
      </c>
      <c r="B586" s="8" t="s">
        <v>3164</v>
      </c>
      <c r="C586" s="8" t="s">
        <v>3081</v>
      </c>
      <c r="D586" s="7">
        <v>2008</v>
      </c>
      <c r="E586" s="8" t="s">
        <v>79</v>
      </c>
      <c r="F586" s="2" t="s">
        <v>79</v>
      </c>
      <c r="G586" s="9" t="s">
        <v>79</v>
      </c>
      <c r="H586" s="9" t="str">
        <f t="shared" si="5"/>
        <v>happy</v>
      </c>
      <c r="I586" s="9"/>
      <c r="J586" s="8" t="s">
        <v>3713</v>
      </c>
      <c r="K586" s="7">
        <v>-0.49246000000000001</v>
      </c>
      <c r="L586" s="7">
        <v>0.48994399999999999</v>
      </c>
      <c r="M586" s="7">
        <v>-0.13386999999999999</v>
      </c>
      <c r="N586" s="7">
        <v>0.77438799999999997</v>
      </c>
      <c r="O586" s="7">
        <v>0.61391799999999996</v>
      </c>
      <c r="P586" s="7">
        <v>0.88681600000000005</v>
      </c>
      <c r="Q586" s="7">
        <v>-0.50519000000000003</v>
      </c>
      <c r="R586" s="7">
        <v>0.963005</v>
      </c>
      <c r="S586" s="7">
        <v>0.53964100000000004</v>
      </c>
      <c r="T586" s="7">
        <v>-1.5740000000000001E-2</v>
      </c>
      <c r="U586" s="7">
        <v>-0.45565</v>
      </c>
      <c r="V586" s="7">
        <v>-0.34481000000000001</v>
      </c>
      <c r="W586" s="7">
        <v>-0.47687000000000002</v>
      </c>
      <c r="X586" s="7">
        <v>-0.33479999999999999</v>
      </c>
      <c r="Y586" s="7">
        <v>0.33813599999999999</v>
      </c>
      <c r="Z586" s="7">
        <v>0.128159</v>
      </c>
      <c r="AA586" s="7">
        <v>-0.68203999999999998</v>
      </c>
      <c r="AB586" s="7">
        <v>0.33190500000000001</v>
      </c>
      <c r="AC586" s="7">
        <v>-3.4639999999999997E-2</v>
      </c>
      <c r="AD586" s="7">
        <v>-0.19538</v>
      </c>
      <c r="AE586" s="7">
        <v>-1.0221100000000001</v>
      </c>
      <c r="AF586" s="7">
        <v>-0.76842999999999995</v>
      </c>
      <c r="AG586" s="7">
        <v>-0.91447000000000001</v>
      </c>
      <c r="AH586" s="7">
        <v>-0.66586000000000001</v>
      </c>
      <c r="AI586" s="7">
        <v>-1.32046</v>
      </c>
      <c r="AJ586" s="7">
        <v>-0.51637</v>
      </c>
      <c r="AK586" s="7">
        <v>-0.67998999999999998</v>
      </c>
      <c r="AL586" s="7">
        <v>0.551458</v>
      </c>
      <c r="AM586" s="7">
        <v>-0.32625999999999999</v>
      </c>
      <c r="AN586" s="7">
        <v>1.4849680000000001</v>
      </c>
      <c r="AO586" s="7">
        <v>-0.15705</v>
      </c>
      <c r="AP586" s="7">
        <v>-0.62883999999999995</v>
      </c>
      <c r="AQ586" s="7">
        <v>0.34006799999999998</v>
      </c>
      <c r="AR586" s="7">
        <v>-0.38971</v>
      </c>
      <c r="AS586" s="7">
        <v>1.4709890000000001</v>
      </c>
      <c r="AT586" s="7">
        <v>-0.45793</v>
      </c>
      <c r="AU586" s="7">
        <v>0.76153999999999999</v>
      </c>
      <c r="AV586" s="7">
        <v>0.426813</v>
      </c>
      <c r="AW586" s="7">
        <v>0.53212300000000001</v>
      </c>
      <c r="AX586" s="7">
        <v>0.71282699999999999</v>
      </c>
      <c r="AY586" s="7">
        <v>0.62714499999999995</v>
      </c>
      <c r="AZ586" s="7">
        <v>-1.51559</v>
      </c>
      <c r="BA586" s="7">
        <v>-1.8399399999999999</v>
      </c>
      <c r="BB586" s="7">
        <v>7.9601000000000005E-2</v>
      </c>
      <c r="BC586" s="7">
        <v>-0.73058000000000001</v>
      </c>
      <c r="BD586" s="7">
        <v>3.1004E-2</v>
      </c>
      <c r="BE586" s="7">
        <v>0.84371300000000005</v>
      </c>
      <c r="BF586" s="7">
        <v>-0.99017999999999995</v>
      </c>
      <c r="BG586" s="7">
        <v>-0.61590999999999996</v>
      </c>
      <c r="BH586" s="7">
        <v>0.135237</v>
      </c>
      <c r="BI586" s="7">
        <v>5.8358E-2</v>
      </c>
      <c r="BJ586" s="12">
        <v>4.5611439999999996</v>
      </c>
      <c r="BK586" s="12">
        <v>5.0970700000000004</v>
      </c>
      <c r="BL586" s="12">
        <v>0.45375199999999999</v>
      </c>
      <c r="BM586" s="12">
        <v>0.90216399999999997</v>
      </c>
      <c r="BN586" s="12">
        <v>0.60468500000000003</v>
      </c>
    </row>
    <row r="587" spans="1:66" ht="14.35">
      <c r="A587" s="7">
        <v>586</v>
      </c>
      <c r="B587" s="8" t="s">
        <v>3165</v>
      </c>
      <c r="C587" s="8" t="s">
        <v>242</v>
      </c>
      <c r="D587" s="7">
        <v>2018</v>
      </c>
      <c r="E587" s="8" t="s">
        <v>95</v>
      </c>
      <c r="F587" s="2" t="s">
        <v>79</v>
      </c>
      <c r="G587" s="9" t="s">
        <v>79</v>
      </c>
      <c r="H587" s="9" t="str">
        <f t="shared" si="5"/>
        <v>happy</v>
      </c>
      <c r="I587" s="9"/>
      <c r="J587" s="8" t="s">
        <v>3714</v>
      </c>
      <c r="K587" s="7">
        <v>0.69145100000000004</v>
      </c>
      <c r="L587" s="7">
        <v>1.787461</v>
      </c>
      <c r="M587" s="7">
        <v>-0.44091000000000002</v>
      </c>
      <c r="N587" s="7">
        <v>1.5160899999999999</v>
      </c>
      <c r="O587" s="7">
        <v>0.72518199999999999</v>
      </c>
      <c r="P587" s="7">
        <v>0.45230399999999998</v>
      </c>
      <c r="Q587" s="7">
        <v>-2.61104</v>
      </c>
      <c r="R587" s="7">
        <v>0.481734</v>
      </c>
      <c r="S587" s="7">
        <v>-0.15468999999999999</v>
      </c>
      <c r="T587" s="7">
        <v>2.102223</v>
      </c>
      <c r="U587" s="7">
        <v>-0.30642000000000003</v>
      </c>
      <c r="V587" s="7">
        <v>3.3604910000000001</v>
      </c>
      <c r="W587" s="7">
        <v>0.28085100000000002</v>
      </c>
      <c r="X587" s="7">
        <v>2.0135209999999999</v>
      </c>
      <c r="Y587" s="7">
        <v>-0.28621999999999997</v>
      </c>
      <c r="Z587" s="7">
        <v>3.6760489999999999</v>
      </c>
      <c r="AA587" s="7">
        <v>0.26983099999999999</v>
      </c>
      <c r="AB587" s="7">
        <v>0.447048</v>
      </c>
      <c r="AC587" s="7">
        <v>0.42559399999999997</v>
      </c>
      <c r="AD587" s="7">
        <v>1.9435849999999999</v>
      </c>
      <c r="AE587" s="7">
        <v>1.261083</v>
      </c>
      <c r="AF587" s="7">
        <v>3.5499420000000002</v>
      </c>
      <c r="AG587" s="7">
        <v>0.24018</v>
      </c>
      <c r="AH587" s="7">
        <v>3.7152859999999999</v>
      </c>
      <c r="AI587" s="7">
        <v>0.87621599999999999</v>
      </c>
      <c r="AJ587" s="7">
        <v>2.7230599999999998</v>
      </c>
      <c r="AK587" s="7">
        <v>0.37040499999999998</v>
      </c>
      <c r="AL587" s="7">
        <v>0.56141099999999999</v>
      </c>
      <c r="AM587" s="7">
        <v>-0.42307</v>
      </c>
      <c r="AN587" s="7">
        <v>1.018413</v>
      </c>
      <c r="AO587" s="7">
        <v>-0.41152</v>
      </c>
      <c r="AP587" s="7">
        <v>0.56819799999999998</v>
      </c>
      <c r="AQ587" s="7">
        <v>-0.31474999999999997</v>
      </c>
      <c r="AR587" s="7">
        <v>-8.4930000000000005E-2</v>
      </c>
      <c r="AS587" s="7">
        <v>1.323197</v>
      </c>
      <c r="AT587" s="7">
        <v>1.3090809999999999</v>
      </c>
      <c r="AU587" s="7">
        <v>2.6674609999999999</v>
      </c>
      <c r="AV587" s="7">
        <v>0.51664399999999999</v>
      </c>
      <c r="AW587" s="7">
        <v>0.51329499999999995</v>
      </c>
      <c r="AX587" s="7">
        <v>0.81452599999999997</v>
      </c>
      <c r="AY587" s="7">
        <v>0.790072</v>
      </c>
      <c r="AZ587" s="7">
        <v>-1.2659</v>
      </c>
      <c r="BA587" s="7">
        <v>-1.3692</v>
      </c>
      <c r="BB587" s="7">
        <v>0.103757</v>
      </c>
      <c r="BC587" s="7">
        <v>-0.25916</v>
      </c>
      <c r="BD587" s="7">
        <v>0.59088700000000005</v>
      </c>
      <c r="BE587" s="7">
        <v>1.41245</v>
      </c>
      <c r="BF587" s="7">
        <v>2.2652399999999999</v>
      </c>
      <c r="BG587" s="7">
        <v>3.4630960000000002</v>
      </c>
      <c r="BH587" s="7">
        <v>-0.11531</v>
      </c>
      <c r="BI587" s="7">
        <v>1.9722980000000001</v>
      </c>
      <c r="BJ587" s="12">
        <v>5.4375080000000002</v>
      </c>
      <c r="BK587" s="12">
        <v>4.7988049999999998</v>
      </c>
      <c r="BL587" s="12">
        <v>0.29818299999999998</v>
      </c>
      <c r="BM587" s="12">
        <v>0.66456800000000005</v>
      </c>
      <c r="BN587" s="12">
        <v>0.67651899999999998</v>
      </c>
    </row>
    <row r="588" spans="1:66" ht="14.35">
      <c r="A588" s="7">
        <v>587</v>
      </c>
      <c r="B588" s="8" t="s">
        <v>3166</v>
      </c>
      <c r="C588" s="8" t="s">
        <v>85</v>
      </c>
      <c r="D588" s="7">
        <v>2015</v>
      </c>
      <c r="E588" s="8" t="s">
        <v>95</v>
      </c>
      <c r="F588" s="2" t="s">
        <v>95</v>
      </c>
      <c r="G588" s="9" t="s">
        <v>95</v>
      </c>
      <c r="H588" s="9" t="str">
        <f t="shared" si="5"/>
        <v>excited</v>
      </c>
      <c r="I588" s="9"/>
      <c r="J588" s="8" t="s">
        <v>3715</v>
      </c>
      <c r="K588" s="7">
        <v>1.655483</v>
      </c>
      <c r="L588" s="7">
        <v>4.7197999999999997E-2</v>
      </c>
      <c r="M588" s="7">
        <v>-0.98529</v>
      </c>
      <c r="N588" s="7">
        <v>-0.56950000000000001</v>
      </c>
      <c r="O588" s="7">
        <v>0.44698399999999999</v>
      </c>
      <c r="P588" s="7">
        <v>-1.2410300000000001</v>
      </c>
      <c r="Q588" s="7">
        <v>-0.87048000000000003</v>
      </c>
      <c r="R588" s="7">
        <v>-1.00088</v>
      </c>
      <c r="S588" s="7">
        <v>0.38281399999999999</v>
      </c>
      <c r="T588" s="7">
        <v>-1.2051499999999999</v>
      </c>
      <c r="U588" s="7">
        <v>-1.9179999999999999E-2</v>
      </c>
      <c r="V588" s="7">
        <v>-0.95376000000000005</v>
      </c>
      <c r="W588" s="7">
        <v>-3.7909999999999999E-2</v>
      </c>
      <c r="X588" s="7">
        <v>-0.40625</v>
      </c>
      <c r="Y588" s="7">
        <v>0.57102600000000003</v>
      </c>
      <c r="Z588" s="7">
        <v>-0.75912999999999997</v>
      </c>
      <c r="AA588" s="7">
        <v>0.40232699999999999</v>
      </c>
      <c r="AB588" s="7">
        <v>-0.62812000000000001</v>
      </c>
      <c r="AC588" s="7">
        <v>0.63384499999999999</v>
      </c>
      <c r="AD588" s="7">
        <v>-0.48130000000000001</v>
      </c>
      <c r="AE588" s="7">
        <v>0.88296200000000002</v>
      </c>
      <c r="AF588" s="7">
        <v>-0.84787999999999997</v>
      </c>
      <c r="AG588" s="7">
        <v>0.95768900000000001</v>
      </c>
      <c r="AH588" s="7">
        <v>-0.92181000000000002</v>
      </c>
      <c r="AI588" s="7">
        <v>0.63156100000000004</v>
      </c>
      <c r="AJ588" s="7">
        <v>-1.32507</v>
      </c>
      <c r="AK588" s="7">
        <v>1.0978939999999999</v>
      </c>
      <c r="AL588" s="7">
        <v>2.1374270000000002</v>
      </c>
      <c r="AM588" s="7">
        <v>0.67611399999999999</v>
      </c>
      <c r="AN588" s="7">
        <v>1.4009130000000001</v>
      </c>
      <c r="AO588" s="7">
        <v>0.15223500000000001</v>
      </c>
      <c r="AP588" s="7">
        <v>0.63964299999999996</v>
      </c>
      <c r="AQ588" s="7">
        <v>0.102241</v>
      </c>
      <c r="AR588" s="7">
        <v>0.42413200000000001</v>
      </c>
      <c r="AS588" s="7">
        <v>1.287245</v>
      </c>
      <c r="AT588" s="7">
        <v>0.31073600000000001</v>
      </c>
      <c r="AU588" s="7">
        <v>7.2925000000000004E-2</v>
      </c>
      <c r="AV588" s="7">
        <v>5.3466E-2</v>
      </c>
      <c r="AW588" s="7">
        <v>1.336365</v>
      </c>
      <c r="AX588" s="7">
        <v>1.3278989999999999</v>
      </c>
      <c r="AY588" s="7">
        <v>1.6006009999999999</v>
      </c>
      <c r="AZ588" s="7">
        <v>-1.81575</v>
      </c>
      <c r="BA588" s="7">
        <v>-1.7343200000000001</v>
      </c>
      <c r="BB588" s="7">
        <v>0.594136</v>
      </c>
      <c r="BC588" s="7">
        <v>0.60096700000000003</v>
      </c>
      <c r="BD588" s="7">
        <v>0.105355</v>
      </c>
      <c r="BE588" s="7">
        <v>0.57753699999999997</v>
      </c>
      <c r="BF588" s="7">
        <v>2.078929</v>
      </c>
      <c r="BG588" s="7">
        <v>1.4166639999999999</v>
      </c>
      <c r="BH588" s="7">
        <v>0.622861</v>
      </c>
      <c r="BI588" s="7">
        <v>1.915896</v>
      </c>
      <c r="BJ588" s="12">
        <v>6.8712549999999997</v>
      </c>
      <c r="BK588" s="12">
        <v>5.748157</v>
      </c>
      <c r="BL588" s="12">
        <v>0.32688099999999998</v>
      </c>
      <c r="BM588" s="12">
        <v>0.35541800000000001</v>
      </c>
      <c r="BN588" s="12">
        <v>0.43658000000000002</v>
      </c>
    </row>
    <row r="589" spans="1:66" ht="14.35">
      <c r="A589" s="7">
        <v>588</v>
      </c>
      <c r="B589" s="8" t="s">
        <v>3167</v>
      </c>
      <c r="C589" s="8" t="s">
        <v>3168</v>
      </c>
      <c r="D589" s="7">
        <v>2010</v>
      </c>
      <c r="E589" s="8" t="s">
        <v>79</v>
      </c>
      <c r="F589" s="2" t="s">
        <v>79</v>
      </c>
      <c r="G589" s="10" t="s">
        <v>79</v>
      </c>
      <c r="H589" s="9" t="str">
        <f t="shared" si="5"/>
        <v>happy</v>
      </c>
      <c r="I589" s="9"/>
      <c r="J589" s="8" t="s">
        <v>3716</v>
      </c>
      <c r="K589" s="7">
        <v>0.44472899999999999</v>
      </c>
      <c r="L589" s="7">
        <v>0.25270799999999999</v>
      </c>
      <c r="M589" s="7">
        <v>0.39469199999999999</v>
      </c>
      <c r="N589" s="7">
        <v>1.05084</v>
      </c>
      <c r="O589" s="7">
        <v>0.27868300000000001</v>
      </c>
      <c r="P589" s="7">
        <v>0.85671699999999995</v>
      </c>
      <c r="Q589" s="7">
        <v>0.56616999999999995</v>
      </c>
      <c r="R589" s="7">
        <v>0.46127499999999999</v>
      </c>
      <c r="S589" s="7">
        <v>0.11462700000000001</v>
      </c>
      <c r="T589" s="7">
        <v>0.41049799999999997</v>
      </c>
      <c r="U589" s="7">
        <v>-1.5820000000000001E-2</v>
      </c>
      <c r="V589" s="7">
        <v>3.6974E-2</v>
      </c>
      <c r="W589" s="7">
        <v>0.458181</v>
      </c>
      <c r="X589" s="7">
        <v>0.44896999999999998</v>
      </c>
      <c r="Y589" s="7">
        <v>0.18884100000000001</v>
      </c>
      <c r="Z589" s="7">
        <v>0.53512499999999996</v>
      </c>
      <c r="AA589" s="7">
        <v>1.4211929999999999</v>
      </c>
      <c r="AB589" s="7">
        <v>0.65725900000000004</v>
      </c>
      <c r="AC589" s="7">
        <v>-0.92098000000000002</v>
      </c>
      <c r="AD589" s="7">
        <v>8.6799000000000001E-2</v>
      </c>
      <c r="AE589" s="7">
        <v>0.86679899999999999</v>
      </c>
      <c r="AF589" s="7">
        <v>-9.4020000000000006E-2</v>
      </c>
      <c r="AG589" s="7">
        <v>0.55432000000000003</v>
      </c>
      <c r="AH589" s="7">
        <v>0.27064700000000003</v>
      </c>
      <c r="AI589" s="7">
        <v>-0.38339000000000001</v>
      </c>
      <c r="AJ589" s="7">
        <v>-0.40334999999999999</v>
      </c>
      <c r="AK589" s="7">
        <v>-0.63836999999999999</v>
      </c>
      <c r="AL589" s="7">
        <v>3.0158999999999998E-2</v>
      </c>
      <c r="AM589" s="7">
        <v>-0.20271</v>
      </c>
      <c r="AN589" s="7">
        <v>2.391305</v>
      </c>
      <c r="AO589" s="7">
        <v>5.0840999999999997E-2</v>
      </c>
      <c r="AP589" s="7">
        <v>-0.28449000000000002</v>
      </c>
      <c r="AQ589" s="7">
        <v>0.89406300000000005</v>
      </c>
      <c r="AR589" s="7">
        <v>0.56110700000000002</v>
      </c>
      <c r="AS589" s="7">
        <v>1.775458</v>
      </c>
      <c r="AT589" s="7">
        <v>-0.40394000000000002</v>
      </c>
      <c r="AU589" s="7">
        <v>0.19764000000000001</v>
      </c>
      <c r="AV589" s="7">
        <v>0.48633700000000002</v>
      </c>
      <c r="AW589" s="7">
        <v>-0.50117</v>
      </c>
      <c r="AX589" s="7">
        <v>-0.12967000000000001</v>
      </c>
      <c r="AY589" s="7">
        <v>-0.40666999999999998</v>
      </c>
      <c r="AZ589" s="7">
        <v>-1.24831</v>
      </c>
      <c r="BA589" s="7">
        <v>-1.70303</v>
      </c>
      <c r="BB589" s="7">
        <v>-0.23096</v>
      </c>
      <c r="BC589" s="7">
        <v>-7.3450000000000001E-2</v>
      </c>
      <c r="BD589" s="7">
        <v>-8.4239999999999995E-2</v>
      </c>
      <c r="BE589" s="7">
        <v>0.44906699999999999</v>
      </c>
      <c r="BF589" s="7">
        <v>0.83147899999999997</v>
      </c>
      <c r="BG589" s="7">
        <v>0.93172200000000005</v>
      </c>
      <c r="BH589" s="7">
        <v>-0.68701000000000001</v>
      </c>
      <c r="BI589" s="7">
        <v>1.2636769999999999</v>
      </c>
      <c r="BJ589" s="12">
        <v>5.3293749999999998</v>
      </c>
      <c r="BK589" s="12">
        <v>5.3728009999999999</v>
      </c>
      <c r="BL589" s="12">
        <v>0.35756199999999999</v>
      </c>
      <c r="BM589" s="12">
        <v>0.78212000000000004</v>
      </c>
      <c r="BN589" s="12">
        <v>0.58688600000000002</v>
      </c>
    </row>
    <row r="590" spans="1:66" ht="14.35">
      <c r="A590" s="7">
        <v>589</v>
      </c>
      <c r="B590" s="8" t="s">
        <v>3169</v>
      </c>
      <c r="C590" s="8" t="s">
        <v>2288</v>
      </c>
      <c r="D590" s="7">
        <v>2014</v>
      </c>
      <c r="E590" s="8" t="s">
        <v>95</v>
      </c>
      <c r="F590" s="2" t="s">
        <v>79</v>
      </c>
      <c r="G590" s="9" t="s">
        <v>95</v>
      </c>
      <c r="H590" s="9" t="str">
        <f t="shared" si="5"/>
        <v>excited</v>
      </c>
      <c r="I590" s="9"/>
      <c r="J590" s="8" t="s">
        <v>3717</v>
      </c>
      <c r="K590" s="7">
        <v>0.76725500000000002</v>
      </c>
      <c r="L590" s="7">
        <v>0.85872400000000004</v>
      </c>
      <c r="M590" s="7">
        <v>0.109625</v>
      </c>
      <c r="N590" s="7">
        <v>1.923322</v>
      </c>
      <c r="O590" s="7">
        <v>0.11018799999999999</v>
      </c>
      <c r="P590" s="7">
        <v>1.8121879999999999</v>
      </c>
      <c r="Q590" s="7">
        <v>-1.48248</v>
      </c>
      <c r="R590" s="7">
        <v>2.0370059999999999</v>
      </c>
      <c r="S590" s="7">
        <v>0.26667099999999999</v>
      </c>
      <c r="T590" s="7">
        <v>-0.14051</v>
      </c>
      <c r="U590" s="7">
        <v>6.7344000000000001E-2</v>
      </c>
      <c r="V590" s="7">
        <v>1.35555</v>
      </c>
      <c r="W590" s="7">
        <v>-6.4479999999999996E-2</v>
      </c>
      <c r="X590" s="7">
        <v>1.227279</v>
      </c>
      <c r="Y590" s="7">
        <v>0.42644900000000002</v>
      </c>
      <c r="Z590" s="7">
        <v>0.91170200000000001</v>
      </c>
      <c r="AA590" s="7">
        <v>0.87551500000000004</v>
      </c>
      <c r="AB590" s="7">
        <v>-0.16123999999999999</v>
      </c>
      <c r="AC590" s="7">
        <v>-0.12257999999999999</v>
      </c>
      <c r="AD590" s="7">
        <v>0.80480399999999996</v>
      </c>
      <c r="AE590" s="7">
        <v>0.74657200000000001</v>
      </c>
      <c r="AF590" s="7">
        <v>-0.15322</v>
      </c>
      <c r="AG590" s="7">
        <v>0.46271099999999998</v>
      </c>
      <c r="AH590" s="7">
        <v>0.33721000000000001</v>
      </c>
      <c r="AI590" s="7">
        <v>1.5469059999999999</v>
      </c>
      <c r="AJ590" s="7">
        <v>0.123318</v>
      </c>
      <c r="AK590" s="7">
        <v>-0.31794</v>
      </c>
      <c r="AL590" s="7">
        <v>-0.10705000000000001</v>
      </c>
      <c r="AM590" s="7">
        <v>0.39293800000000001</v>
      </c>
      <c r="AN590" s="7">
        <v>2.069248</v>
      </c>
      <c r="AO590" s="7">
        <v>-0.29946</v>
      </c>
      <c r="AP590" s="7">
        <v>-0.71175999999999995</v>
      </c>
      <c r="AQ590" s="7">
        <v>-0.32752999999999999</v>
      </c>
      <c r="AR590" s="7">
        <v>-0.28849999999999998</v>
      </c>
      <c r="AS590" s="7">
        <v>1.6059650000000001</v>
      </c>
      <c r="AT590" s="7">
        <v>-0.29565000000000002</v>
      </c>
      <c r="AU590" s="7">
        <v>-4.5440000000000001E-2</v>
      </c>
      <c r="AV590" s="7">
        <v>1.0291330000000001</v>
      </c>
      <c r="AW590" s="7">
        <v>-2.281E-2</v>
      </c>
      <c r="AX590" s="7">
        <v>9.5302999999999999E-2</v>
      </c>
      <c r="AY590" s="7">
        <v>0.12818599999999999</v>
      </c>
      <c r="AZ590" s="7">
        <v>-1.35795</v>
      </c>
      <c r="BA590" s="7">
        <v>-1.38432</v>
      </c>
      <c r="BB590" s="7">
        <v>-2.0330000000000001E-2</v>
      </c>
      <c r="BC590" s="7">
        <v>0.60096700000000003</v>
      </c>
      <c r="BD590" s="7">
        <v>-0.30602000000000001</v>
      </c>
      <c r="BE590" s="7">
        <v>-0.32212000000000002</v>
      </c>
      <c r="BF590" s="7">
        <v>1.5042439999999999</v>
      </c>
      <c r="BG590" s="7">
        <v>2.1478320000000002</v>
      </c>
      <c r="BH590" s="7">
        <v>-0.25996000000000002</v>
      </c>
      <c r="BI590" s="7">
        <v>1.2202010000000001</v>
      </c>
      <c r="BJ590" s="12">
        <v>6.2704870000000001</v>
      </c>
      <c r="BK590" s="12">
        <v>5.412668</v>
      </c>
      <c r="BL590" s="12">
        <v>0.47506100000000001</v>
      </c>
      <c r="BM590" s="12">
        <v>0.61754299999999995</v>
      </c>
      <c r="BN590" s="12">
        <v>0.51192499999999996</v>
      </c>
    </row>
    <row r="591" spans="1:66" ht="14.35">
      <c r="A591" s="7">
        <v>590</v>
      </c>
      <c r="B591" s="8" t="s">
        <v>3578</v>
      </c>
      <c r="C591" s="8" t="s">
        <v>2921</v>
      </c>
      <c r="D591" s="7">
        <v>2013</v>
      </c>
      <c r="E591" s="8" t="s">
        <v>63</v>
      </c>
      <c r="F591" s="2" t="s">
        <v>63</v>
      </c>
      <c r="G591" s="10" t="s">
        <v>63</v>
      </c>
      <c r="H591" s="9" t="str">
        <f t="shared" si="5"/>
        <v>romantic</v>
      </c>
      <c r="I591" s="9"/>
      <c r="J591" s="8" t="s">
        <v>3937</v>
      </c>
      <c r="K591" s="7">
        <v>-0.44877</v>
      </c>
      <c r="L591" s="7">
        <v>0.111301</v>
      </c>
      <c r="M591" s="7">
        <v>2.0943200000000002</v>
      </c>
      <c r="N591" s="7">
        <v>2.4981439999999999</v>
      </c>
      <c r="O591" s="7">
        <v>1.995887</v>
      </c>
      <c r="P591" s="7">
        <v>0.150502</v>
      </c>
      <c r="Q591" s="7">
        <v>-1.0402</v>
      </c>
      <c r="R591" s="7">
        <v>0.76091600000000004</v>
      </c>
      <c r="S591" s="7">
        <v>0.73755999999999999</v>
      </c>
      <c r="T591" s="7">
        <v>0.11268599999999999</v>
      </c>
      <c r="U591" s="7">
        <v>0.41108299999999998</v>
      </c>
      <c r="V591" s="7">
        <v>0.47910799999999998</v>
      </c>
      <c r="W591" s="7">
        <v>0.47526299999999999</v>
      </c>
      <c r="X591" s="7">
        <v>0.126975</v>
      </c>
      <c r="Y591" s="7">
        <v>-0.98646</v>
      </c>
      <c r="Z591" s="7">
        <v>0.40924199999999999</v>
      </c>
      <c r="AA591" s="7">
        <v>0.78062600000000004</v>
      </c>
      <c r="AB591" s="7">
        <v>1.5952139999999999</v>
      </c>
      <c r="AC591" s="7">
        <v>-0.78363000000000005</v>
      </c>
      <c r="AD591" s="7">
        <v>-0.24861</v>
      </c>
      <c r="AE591" s="7">
        <v>-2.2769999999999999E-2</v>
      </c>
      <c r="AF591" s="7">
        <v>-0.59852000000000005</v>
      </c>
      <c r="AG591" s="7">
        <v>0.228797</v>
      </c>
      <c r="AH591" s="7">
        <v>-0.62773000000000001</v>
      </c>
      <c r="AI591" s="7">
        <v>-0.17929999999999999</v>
      </c>
      <c r="AJ591" s="7">
        <v>-0.14623</v>
      </c>
      <c r="AK591" s="7">
        <v>-0.68017000000000005</v>
      </c>
      <c r="AL591" s="7">
        <v>1.515339</v>
      </c>
      <c r="AM591" s="7">
        <v>-1.16622</v>
      </c>
      <c r="AN591" s="7">
        <v>-0.70540999999999998</v>
      </c>
      <c r="AO591" s="7">
        <v>-0.88217999999999996</v>
      </c>
      <c r="AP591" s="7">
        <v>1.4229290000000001</v>
      </c>
      <c r="AQ591" s="7">
        <v>-0.61600999999999995</v>
      </c>
      <c r="AR591" s="7">
        <v>-1.0554399999999999</v>
      </c>
      <c r="AS591" s="7">
        <v>1.0714729999999999</v>
      </c>
      <c r="AT591" s="7">
        <v>-1.0606899999999999</v>
      </c>
      <c r="AU591" s="7">
        <v>-1.0973999999999999</v>
      </c>
      <c r="AV591" s="7">
        <v>-1.8853599999999999</v>
      </c>
      <c r="AW591" s="7">
        <v>-1.8975200000000001</v>
      </c>
      <c r="AX591" s="7">
        <v>-1.2017800000000001</v>
      </c>
      <c r="AY591" s="7">
        <v>-1.9570099999999999</v>
      </c>
      <c r="AZ591" s="7">
        <v>-0.29332000000000003</v>
      </c>
      <c r="BA591" s="7">
        <v>-1.47746</v>
      </c>
      <c r="BB591" s="7">
        <v>-0.47825000000000001</v>
      </c>
      <c r="BC591" s="7">
        <v>-0.73058000000000001</v>
      </c>
      <c r="BD591" s="7">
        <v>-1.6955</v>
      </c>
      <c r="BE591" s="7">
        <v>-1.3199399999999999</v>
      </c>
      <c r="BF591" s="7">
        <v>1.8756550000000001</v>
      </c>
      <c r="BG591" s="7">
        <v>1.767228</v>
      </c>
      <c r="BH591" s="7">
        <v>-1.6534800000000001</v>
      </c>
      <c r="BI591" s="7">
        <v>1.353156</v>
      </c>
      <c r="BJ591" s="12">
        <v>3.0423170000000002</v>
      </c>
      <c r="BK591" s="12">
        <v>4.1563619999999997</v>
      </c>
      <c r="BL591" s="12">
        <v>0.89109499999999997</v>
      </c>
      <c r="BM591" s="12">
        <v>0.99348199999999998</v>
      </c>
      <c r="BN591" s="12">
        <v>0.97553900000000004</v>
      </c>
    </row>
    <row r="592" spans="1:66" ht="14.35">
      <c r="A592" s="7">
        <v>591</v>
      </c>
      <c r="B592" s="8" t="s">
        <v>3170</v>
      </c>
      <c r="C592" s="8" t="s">
        <v>2376</v>
      </c>
      <c r="D592" s="7">
        <v>2017</v>
      </c>
      <c r="E592" s="8" t="s">
        <v>95</v>
      </c>
      <c r="F592" s="2" t="s">
        <v>95</v>
      </c>
      <c r="G592" s="9" t="s">
        <v>95</v>
      </c>
      <c r="H592" s="9" t="str">
        <f t="shared" si="5"/>
        <v>excited</v>
      </c>
      <c r="I592" s="9"/>
      <c r="J592" s="8" t="s">
        <v>3718</v>
      </c>
      <c r="K592" s="7">
        <v>1.5265010000000001</v>
      </c>
      <c r="L592" s="7">
        <v>7.7756000000000006E-2</v>
      </c>
      <c r="M592" s="7">
        <v>-0.69679999999999997</v>
      </c>
      <c r="N592" s="7">
        <v>-0.27492</v>
      </c>
      <c r="O592" s="7">
        <v>-0.12343999999999999</v>
      </c>
      <c r="P592" s="7">
        <v>1.0944970000000001</v>
      </c>
      <c r="Q592" s="7">
        <v>-0.57786999999999999</v>
      </c>
      <c r="R592" s="7">
        <v>0.53886699999999998</v>
      </c>
      <c r="S592" s="7">
        <v>-4.4200000000000003E-2</v>
      </c>
      <c r="T592" s="7">
        <v>0.74803900000000001</v>
      </c>
      <c r="U592" s="7">
        <v>0.62843400000000005</v>
      </c>
      <c r="V592" s="7">
        <v>2.0635000000000001E-2</v>
      </c>
      <c r="W592" s="7">
        <v>0.58472199999999996</v>
      </c>
      <c r="X592" s="7">
        <v>0.92234899999999997</v>
      </c>
      <c r="Y592" s="7">
        <v>0.87077199999999999</v>
      </c>
      <c r="Z592" s="7">
        <v>0.40429199999999998</v>
      </c>
      <c r="AA592" s="7">
        <v>0.24596899999999999</v>
      </c>
      <c r="AB592" s="7">
        <v>0.74754699999999996</v>
      </c>
      <c r="AC592" s="7">
        <v>0.13922799999999999</v>
      </c>
      <c r="AD592" s="7">
        <v>0.19930100000000001</v>
      </c>
      <c r="AE592" s="7">
        <v>0.60067000000000004</v>
      </c>
      <c r="AF592" s="7">
        <v>0.41776200000000002</v>
      </c>
      <c r="AG592" s="7">
        <v>0.78220299999999998</v>
      </c>
      <c r="AH592" s="7">
        <v>0.38187599999999999</v>
      </c>
      <c r="AI592" s="7">
        <v>0.82219600000000004</v>
      </c>
      <c r="AJ592" s="7">
        <v>-4.2259999999999999E-2</v>
      </c>
      <c r="AK592" s="7">
        <v>0.67169699999999999</v>
      </c>
      <c r="AL592" s="7">
        <v>1.5142739999999999</v>
      </c>
      <c r="AM592" s="7">
        <v>2.8666450000000001</v>
      </c>
      <c r="AN592" s="7">
        <v>1.152487</v>
      </c>
      <c r="AO592" s="7">
        <v>0.87715100000000001</v>
      </c>
      <c r="AP592" s="7">
        <v>0.47948499999999999</v>
      </c>
      <c r="AQ592" s="7">
        <v>0.85017799999999999</v>
      </c>
      <c r="AR592" s="7">
        <v>0.69440199999999996</v>
      </c>
      <c r="AS592" s="7">
        <v>0.44863399999999998</v>
      </c>
      <c r="AT592" s="7">
        <v>1.0989199999999999</v>
      </c>
      <c r="AU592" s="7">
        <v>0.21654499999999999</v>
      </c>
      <c r="AV592" s="7">
        <v>7.9270999999999994E-2</v>
      </c>
      <c r="AW592" s="7">
        <v>0.85174099999999997</v>
      </c>
      <c r="AX592" s="7">
        <v>0.71977500000000005</v>
      </c>
      <c r="AY592" s="7">
        <v>0.87672799999999995</v>
      </c>
      <c r="AZ592" s="7">
        <v>-1.7861400000000001</v>
      </c>
      <c r="BA592" s="7">
        <v>-1.66927</v>
      </c>
      <c r="BB592" s="7">
        <v>0.35859099999999999</v>
      </c>
      <c r="BC592" s="7">
        <v>0.129944</v>
      </c>
      <c r="BD592" s="7">
        <v>-3.8109999999999998E-2</v>
      </c>
      <c r="BE592" s="7">
        <v>0.49297099999999999</v>
      </c>
      <c r="BF592" s="7">
        <v>1.9818659999999999</v>
      </c>
      <c r="BG592" s="7">
        <v>1.806738</v>
      </c>
      <c r="BH592" s="7">
        <v>0.66659100000000004</v>
      </c>
      <c r="BI592" s="7">
        <v>1.8790979999999999</v>
      </c>
      <c r="BJ592" s="12">
        <v>7.0920019999999999</v>
      </c>
      <c r="BK592" s="12">
        <v>5.8662130000000001</v>
      </c>
      <c r="BL592" s="12">
        <v>0.37908199999999997</v>
      </c>
      <c r="BM592" s="12">
        <v>0.36747299999999999</v>
      </c>
      <c r="BN592" s="12">
        <v>0.382795</v>
      </c>
    </row>
    <row r="593" spans="1:66" ht="14.35">
      <c r="A593" s="7">
        <v>592</v>
      </c>
      <c r="B593" s="8" t="s">
        <v>3171</v>
      </c>
      <c r="C593" s="8" t="s">
        <v>911</v>
      </c>
      <c r="D593" s="7">
        <v>2011</v>
      </c>
      <c r="E593" s="8" t="s">
        <v>63</v>
      </c>
      <c r="F593" s="2" t="s">
        <v>63</v>
      </c>
      <c r="G593" s="9" t="s">
        <v>114</v>
      </c>
      <c r="H593" s="9" t="str">
        <f t="shared" si="5"/>
        <v>romantic</v>
      </c>
      <c r="I593" s="9"/>
      <c r="J593" s="8" t="s">
        <v>3719</v>
      </c>
      <c r="K593" s="7">
        <v>1.1269290000000001</v>
      </c>
      <c r="L593" s="7">
        <v>-0.48870000000000002</v>
      </c>
      <c r="M593" s="7">
        <v>-3.5860000000000003E-2</v>
      </c>
      <c r="N593" s="7">
        <v>-0.50244999999999995</v>
      </c>
      <c r="O593" s="7">
        <v>0.45341300000000001</v>
      </c>
      <c r="P593" s="7">
        <v>-0.32358999999999999</v>
      </c>
      <c r="Q593" s="7">
        <v>9.2857999999999996E-2</v>
      </c>
      <c r="R593" s="7">
        <v>-0.50397999999999998</v>
      </c>
      <c r="S593" s="7">
        <v>3.3482999999999999E-2</v>
      </c>
      <c r="T593" s="7">
        <v>0.55704299999999995</v>
      </c>
      <c r="U593" s="7">
        <v>-0.52754999999999996</v>
      </c>
      <c r="V593" s="7">
        <v>0.13408600000000001</v>
      </c>
      <c r="W593" s="7">
        <v>0.49737599999999998</v>
      </c>
      <c r="X593" s="7">
        <v>1.9574339999999999</v>
      </c>
      <c r="Y593" s="7">
        <v>-0.45201000000000002</v>
      </c>
      <c r="Z593" s="7">
        <v>1.322916</v>
      </c>
      <c r="AA593" s="7">
        <v>0.46640900000000002</v>
      </c>
      <c r="AB593" s="7">
        <v>1.2126269999999999</v>
      </c>
      <c r="AC593" s="7">
        <v>0.58684999999999998</v>
      </c>
      <c r="AD593" s="7">
        <v>1.803045</v>
      </c>
      <c r="AE593" s="7">
        <v>0.138214</v>
      </c>
      <c r="AF593" s="7">
        <v>0.67270399999999997</v>
      </c>
      <c r="AG593" s="7">
        <v>-0.46666999999999997</v>
      </c>
      <c r="AH593" s="7">
        <v>0.52971699999999999</v>
      </c>
      <c r="AI593" s="7">
        <v>1.070233</v>
      </c>
      <c r="AJ593" s="7">
        <v>1.824036</v>
      </c>
      <c r="AK593" s="7">
        <v>-0.94179000000000002</v>
      </c>
      <c r="AL593" s="7">
        <v>-0.11260000000000001</v>
      </c>
      <c r="AM593" s="7">
        <v>-1.0702499999999999</v>
      </c>
      <c r="AN593" s="7">
        <v>-0.41624</v>
      </c>
      <c r="AO593" s="7">
        <v>0.99412299999999998</v>
      </c>
      <c r="AP593" s="7">
        <v>-0.58228999999999997</v>
      </c>
      <c r="AQ593" s="7">
        <v>-0.51232</v>
      </c>
      <c r="AR593" s="7">
        <v>-0.93347000000000002</v>
      </c>
      <c r="AS593" s="7">
        <v>-0.40756999999999999</v>
      </c>
      <c r="AT593" s="7">
        <v>0.87804300000000002</v>
      </c>
      <c r="AU593" s="7">
        <v>-0.34190999999999999</v>
      </c>
      <c r="AV593" s="7">
        <v>0.45815400000000001</v>
      </c>
      <c r="AW593" s="7">
        <v>-0.17491000000000001</v>
      </c>
      <c r="AX593" s="7">
        <v>0.29592400000000002</v>
      </c>
      <c r="AY593" s="7">
        <v>-0.11673</v>
      </c>
      <c r="AZ593" s="7">
        <v>-0.79569999999999996</v>
      </c>
      <c r="BA593" s="7">
        <v>-1.44651</v>
      </c>
      <c r="BB593" s="7">
        <v>-0.21795999999999999</v>
      </c>
      <c r="BC593" s="7">
        <v>-1.10446</v>
      </c>
      <c r="BD593" s="7">
        <v>1.350095</v>
      </c>
      <c r="BE593" s="7">
        <v>0.75157399999999996</v>
      </c>
      <c r="BF593" s="7">
        <v>2.5695139999999999</v>
      </c>
      <c r="BG593" s="7">
        <v>1.881008</v>
      </c>
      <c r="BH593" s="7">
        <v>-0.48538999999999999</v>
      </c>
      <c r="BI593" s="7">
        <v>1.8029630000000001</v>
      </c>
      <c r="BJ593" s="12">
        <v>5.5713939999999997</v>
      </c>
      <c r="BK593" s="12">
        <v>5.1887699999999999</v>
      </c>
      <c r="BL593" s="12">
        <v>0.33222000000000002</v>
      </c>
      <c r="BM593" s="12">
        <v>0.80728100000000003</v>
      </c>
      <c r="BN593" s="12">
        <v>0.67927000000000004</v>
      </c>
    </row>
    <row r="594" spans="1:66" ht="14.35">
      <c r="A594" s="7">
        <v>593</v>
      </c>
      <c r="B594" s="8" t="s">
        <v>1391</v>
      </c>
      <c r="C594" s="8" t="s">
        <v>1392</v>
      </c>
      <c r="D594" s="7">
        <v>2018</v>
      </c>
      <c r="E594" s="2" t="s">
        <v>114</v>
      </c>
      <c r="F594" s="2" t="s">
        <v>114</v>
      </c>
      <c r="G594" s="2" t="s">
        <v>114</v>
      </c>
      <c r="H594" s="9" t="str">
        <f t="shared" si="5"/>
        <v>sad</v>
      </c>
      <c r="I594" s="9"/>
      <c r="J594" s="8" t="s">
        <v>1393</v>
      </c>
      <c r="K594" s="7">
        <v>-0.21007000000000001</v>
      </c>
      <c r="L594" s="7">
        <v>-0.39673000000000003</v>
      </c>
      <c r="M594" s="7">
        <v>-0.66754999999999998</v>
      </c>
      <c r="N594" s="7">
        <v>0.46230599999999999</v>
      </c>
      <c r="O594" s="7">
        <v>0.63338099999999997</v>
      </c>
      <c r="P594" s="7">
        <v>-0.62239999999999995</v>
      </c>
      <c r="Q594" s="7">
        <v>-0.81533</v>
      </c>
      <c r="R594" s="7">
        <v>0.88877700000000004</v>
      </c>
      <c r="S594" s="7">
        <v>0.47400199999999998</v>
      </c>
      <c r="T594" s="7">
        <v>0.89705000000000001</v>
      </c>
      <c r="U594" s="7">
        <v>-0.57003999999999999</v>
      </c>
      <c r="V594" s="7">
        <v>0.43141099999999999</v>
      </c>
      <c r="W594" s="7">
        <v>0.27368399999999998</v>
      </c>
      <c r="X594" s="7">
        <v>-0.10907</v>
      </c>
      <c r="Y594" s="7">
        <v>0.366427</v>
      </c>
      <c r="Z594" s="7">
        <v>0.19800400000000001</v>
      </c>
      <c r="AA594" s="7">
        <v>0.571936</v>
      </c>
      <c r="AB594" s="7">
        <v>-0.40942000000000001</v>
      </c>
      <c r="AC594" s="7">
        <v>-0.35174</v>
      </c>
      <c r="AD594" s="7">
        <v>0.19912099999999999</v>
      </c>
      <c r="AE594" s="7">
        <v>0.186448</v>
      </c>
      <c r="AF594" s="7">
        <v>0.27086100000000002</v>
      </c>
      <c r="AG594" s="7">
        <v>0.437969</v>
      </c>
      <c r="AH594" s="7">
        <v>3.4927E-2</v>
      </c>
      <c r="AI594" s="7">
        <v>-0.49399999999999999</v>
      </c>
      <c r="AJ594" s="7">
        <v>1.12923</v>
      </c>
      <c r="AK594" s="7">
        <v>-0.71738999999999997</v>
      </c>
      <c r="AL594" s="7">
        <v>-0.18834000000000001</v>
      </c>
      <c r="AM594" s="7">
        <v>-0.80678000000000005</v>
      </c>
      <c r="AN594" s="7">
        <v>0.317606</v>
      </c>
      <c r="AO594" s="7">
        <v>1.7325820000000001</v>
      </c>
      <c r="AP594" s="7">
        <v>-0.19791</v>
      </c>
      <c r="AQ594" s="7">
        <v>-0.29041</v>
      </c>
      <c r="AR594" s="7">
        <v>-1.0423</v>
      </c>
      <c r="AS594" s="7">
        <v>-0.13095000000000001</v>
      </c>
      <c r="AT594" s="7">
        <v>-1.21146</v>
      </c>
      <c r="AU594" s="7">
        <v>-1.0726199999999999</v>
      </c>
      <c r="AV594" s="7">
        <v>0.83374899999999996</v>
      </c>
      <c r="AW594" s="7">
        <v>0.855935</v>
      </c>
      <c r="AX594" s="7">
        <v>1.089385</v>
      </c>
      <c r="AY594" s="7">
        <v>1.0992729999999999</v>
      </c>
      <c r="AZ594" s="7">
        <v>0.408891</v>
      </c>
      <c r="BA594" s="7">
        <v>0.27848899999999999</v>
      </c>
      <c r="BB594" s="7">
        <v>-6.4400000000000004E-3</v>
      </c>
      <c r="BC594" s="7">
        <v>-0.98873</v>
      </c>
      <c r="BD594" s="7">
        <v>0.64471100000000003</v>
      </c>
      <c r="BE594" s="7">
        <v>1.180161</v>
      </c>
      <c r="BF594" s="7">
        <v>-0.79154999999999998</v>
      </c>
      <c r="BG594" s="7">
        <v>-0.68171999999999999</v>
      </c>
      <c r="BH594" s="7">
        <v>0.38448500000000002</v>
      </c>
      <c r="BI594" s="7">
        <v>-0.66300999999999999</v>
      </c>
      <c r="BJ594" s="12">
        <v>5.1990340000000002</v>
      </c>
      <c r="BK594" s="12">
        <v>5.4435209999999996</v>
      </c>
      <c r="BL594" s="12">
        <v>0.328239</v>
      </c>
      <c r="BM594" s="12">
        <v>0.76971299999999998</v>
      </c>
      <c r="BN594" s="12">
        <v>0.58482400000000001</v>
      </c>
    </row>
    <row r="595" spans="1:66" ht="14">
      <c r="A595" s="7">
        <v>594</v>
      </c>
      <c r="B595" s="8" t="s">
        <v>3579</v>
      </c>
      <c r="C595" s="8" t="s">
        <v>3580</v>
      </c>
      <c r="D595" s="7">
        <v>2019</v>
      </c>
      <c r="E595" s="8" t="s">
        <v>95</v>
      </c>
      <c r="F595" s="8" t="s">
        <v>95</v>
      </c>
      <c r="G595" s="9" t="s">
        <v>95</v>
      </c>
      <c r="H595" s="9" t="str">
        <f t="shared" si="5"/>
        <v>excited</v>
      </c>
      <c r="I595" s="9"/>
      <c r="J595" s="8" t="s">
        <v>3581</v>
      </c>
      <c r="K595" s="7">
        <v>1.8093870000000001</v>
      </c>
      <c r="L595" s="7">
        <v>-0.55388999999999999</v>
      </c>
      <c r="M595" s="7">
        <v>-1.1412</v>
      </c>
      <c r="N595" s="7">
        <v>-1.5988</v>
      </c>
      <c r="O595" s="7">
        <v>-0.13730999999999999</v>
      </c>
      <c r="P595" s="7">
        <v>0.370527</v>
      </c>
      <c r="Q595" s="7">
        <v>-0.68711999999999995</v>
      </c>
      <c r="R595" s="7">
        <v>-0.81011</v>
      </c>
      <c r="S595" s="7">
        <v>-0.70018999999999998</v>
      </c>
      <c r="T595" s="7">
        <v>1.951152</v>
      </c>
      <c r="U595" s="7">
        <v>-0.12392</v>
      </c>
      <c r="V595" s="7">
        <v>-1.1376500000000001</v>
      </c>
      <c r="W595" s="7">
        <v>-4.4000000000000002E-4</v>
      </c>
      <c r="X595" s="7">
        <v>-0.35583999999999999</v>
      </c>
      <c r="Y595" s="7">
        <v>-0.23647000000000001</v>
      </c>
      <c r="Z595" s="7">
        <v>-0.20405999999999999</v>
      </c>
      <c r="AA595" s="7">
        <v>0.21142900000000001</v>
      </c>
      <c r="AB595" s="7">
        <v>0.63928700000000005</v>
      </c>
      <c r="AC595" s="7">
        <v>0.54486000000000001</v>
      </c>
      <c r="AD595" s="7">
        <v>-0.58304</v>
      </c>
      <c r="AE595" s="7">
        <v>1.347917</v>
      </c>
      <c r="AF595" s="7">
        <v>-1.2567900000000001</v>
      </c>
      <c r="AG595" s="7">
        <v>-0.11862</v>
      </c>
      <c r="AH595" s="7">
        <v>-0.58055999999999996</v>
      </c>
      <c r="AI595" s="7">
        <v>0.12993399999999999</v>
      </c>
      <c r="AJ595" s="7">
        <v>-1.4065000000000001</v>
      </c>
      <c r="AK595" s="7">
        <v>2.8458380000000001</v>
      </c>
      <c r="AL595" s="7">
        <v>0.93090300000000004</v>
      </c>
      <c r="AM595" s="7">
        <v>1.2809140000000001</v>
      </c>
      <c r="AN595" s="7">
        <v>0.54716699999999996</v>
      </c>
      <c r="AO595" s="7">
        <v>0.48316300000000001</v>
      </c>
      <c r="AP595" s="7">
        <v>1.2354700000000001</v>
      </c>
      <c r="AQ595" s="7">
        <v>0.29965199999999997</v>
      </c>
      <c r="AR595" s="7">
        <v>1.148757</v>
      </c>
      <c r="AS595" s="7">
        <v>-3.7499999999999999E-3</v>
      </c>
      <c r="AT595" s="7">
        <v>0.94666600000000001</v>
      </c>
      <c r="AU595" s="7">
        <v>2.1079150000000002</v>
      </c>
      <c r="AV595" s="7">
        <v>1.983768</v>
      </c>
      <c r="AW595" s="7">
        <v>1.3284670000000001</v>
      </c>
      <c r="AX595" s="7">
        <v>0.944276</v>
      </c>
      <c r="AY595" s="7">
        <v>1.279879</v>
      </c>
      <c r="AZ595" s="7">
        <v>-2.0900400000000001</v>
      </c>
      <c r="BA595" s="7">
        <v>-1.7752600000000001</v>
      </c>
      <c r="BB595" s="7">
        <v>0.79103500000000004</v>
      </c>
      <c r="BC595" s="7">
        <v>0.87573000000000001</v>
      </c>
      <c r="BD595" s="7">
        <v>0.76310599999999995</v>
      </c>
      <c r="BE595" s="7">
        <v>0.72885200000000006</v>
      </c>
      <c r="BF595" s="7">
        <v>1.8857660000000001</v>
      </c>
      <c r="BG595" s="7">
        <v>1.6377699999999999</v>
      </c>
      <c r="BH595" s="7">
        <v>1.076368</v>
      </c>
      <c r="BI595" s="7">
        <v>1.602257</v>
      </c>
      <c r="BJ595" s="23">
        <v>7.3606677060000001</v>
      </c>
      <c r="BK595" s="23">
        <v>5.787534237</v>
      </c>
      <c r="BL595" s="23">
        <v>0.32776433199999999</v>
      </c>
      <c r="BM595" s="23">
        <v>0.300291896</v>
      </c>
      <c r="BN595" s="23">
        <v>0.33447206000000002</v>
      </c>
    </row>
    <row r="596" spans="1:66" ht="14.35">
      <c r="A596" s="7">
        <v>595</v>
      </c>
      <c r="B596" s="8" t="s">
        <v>3172</v>
      </c>
      <c r="C596" s="8" t="s">
        <v>2708</v>
      </c>
      <c r="D596" s="7">
        <v>2012</v>
      </c>
      <c r="E596" s="8" t="s">
        <v>79</v>
      </c>
      <c r="F596" s="2" t="s">
        <v>63</v>
      </c>
      <c r="G596" s="9" t="s">
        <v>63</v>
      </c>
      <c r="H596" s="9" t="str">
        <f t="shared" si="5"/>
        <v>romantic</v>
      </c>
      <c r="I596" s="9"/>
      <c r="J596" s="8" t="s">
        <v>3720</v>
      </c>
      <c r="K596" s="7">
        <v>-0.56930000000000003</v>
      </c>
      <c r="L596" s="7">
        <v>0.74446100000000004</v>
      </c>
      <c r="M596" s="7">
        <v>0.251637</v>
      </c>
      <c r="N596" s="7">
        <v>-1.227E-2</v>
      </c>
      <c r="O596" s="7">
        <v>1.1593880000000001</v>
      </c>
      <c r="P596" s="7">
        <v>-0.19527</v>
      </c>
      <c r="Q596" s="7">
        <v>0.681284</v>
      </c>
      <c r="R596" s="7">
        <v>-0.87938000000000005</v>
      </c>
      <c r="S596" s="7">
        <v>1.479166</v>
      </c>
      <c r="T596" s="7">
        <v>-0.33202999999999999</v>
      </c>
      <c r="U596" s="7">
        <v>0.78692899999999999</v>
      </c>
      <c r="V596" s="7">
        <v>-0.17641999999999999</v>
      </c>
      <c r="W596" s="7">
        <v>0.73164600000000002</v>
      </c>
      <c r="X596" s="7">
        <v>0.36996499999999999</v>
      </c>
      <c r="Y596" s="7">
        <v>-0.24095</v>
      </c>
      <c r="Z596" s="7">
        <v>0.19445100000000001</v>
      </c>
      <c r="AA596" s="7">
        <v>2.083488</v>
      </c>
      <c r="AB596" s="7">
        <v>0.24046300000000001</v>
      </c>
      <c r="AC596" s="7">
        <v>-0.66332000000000002</v>
      </c>
      <c r="AD596" s="7">
        <v>-4.3E-3</v>
      </c>
      <c r="AE596" s="7">
        <v>0.22111</v>
      </c>
      <c r="AF596" s="7">
        <v>6.9983000000000004E-2</v>
      </c>
      <c r="AG596" s="7">
        <v>-0.88632</v>
      </c>
      <c r="AH596" s="7">
        <v>1.2489999999999999E-2</v>
      </c>
      <c r="AI596" s="7">
        <v>-0.20587</v>
      </c>
      <c r="AJ596" s="7">
        <v>-0.39351000000000003</v>
      </c>
      <c r="AK596" s="7">
        <v>1.507655</v>
      </c>
      <c r="AL596" s="7">
        <v>-0.36982999999999999</v>
      </c>
      <c r="AM596" s="7">
        <v>-0.94418000000000002</v>
      </c>
      <c r="AN596" s="7">
        <v>-1.2645200000000001</v>
      </c>
      <c r="AO596" s="7">
        <v>-4.2430000000000002E-2</v>
      </c>
      <c r="AP596" s="7">
        <v>1.934539</v>
      </c>
      <c r="AQ596" s="7">
        <v>0.41934100000000002</v>
      </c>
      <c r="AR596" s="7">
        <v>0.720827</v>
      </c>
      <c r="AS596" s="7">
        <v>-0.58531</v>
      </c>
      <c r="AT596" s="7">
        <v>7.8677999999999998E-2</v>
      </c>
      <c r="AU596" s="7">
        <v>0.629251</v>
      </c>
      <c r="AV596" s="7">
        <v>5.0965000000000003E-2</v>
      </c>
      <c r="AW596" s="7">
        <v>-0.82272999999999996</v>
      </c>
      <c r="AX596" s="7">
        <v>0.25785400000000003</v>
      </c>
      <c r="AY596" s="7">
        <v>-0.57316999999999996</v>
      </c>
      <c r="AZ596" s="7">
        <v>-0.74983999999999995</v>
      </c>
      <c r="BA596" s="7">
        <v>-1.4921899999999999</v>
      </c>
      <c r="BB596" s="7">
        <v>-0.35511999999999999</v>
      </c>
      <c r="BC596" s="7">
        <v>-0.58601000000000003</v>
      </c>
      <c r="BD596" s="7">
        <v>-0.30108000000000001</v>
      </c>
      <c r="BE596" s="7">
        <v>2.5316000000000002E-2</v>
      </c>
      <c r="BF596" s="7">
        <v>-0.37311</v>
      </c>
      <c r="BG596" s="7">
        <v>-0.29438999999999999</v>
      </c>
      <c r="BH596" s="7">
        <v>-1.3792800000000001</v>
      </c>
      <c r="BI596" s="7">
        <v>-0.34986</v>
      </c>
      <c r="BJ596" s="12">
        <v>4.7785039999999999</v>
      </c>
      <c r="BK596" s="12">
        <v>5.3428170000000001</v>
      </c>
      <c r="BL596" s="12">
        <v>0.65651899999999996</v>
      </c>
      <c r="BM596" s="12">
        <v>0.93740100000000004</v>
      </c>
      <c r="BN596" s="12">
        <v>0.71994800000000003</v>
      </c>
    </row>
    <row r="597" spans="1:66" ht="13">
      <c r="A597" s="7">
        <v>596</v>
      </c>
      <c r="B597" s="8" t="s">
        <v>3173</v>
      </c>
      <c r="C597" s="8" t="s">
        <v>342</v>
      </c>
      <c r="D597" s="7">
        <v>2023</v>
      </c>
      <c r="E597" s="8" t="s">
        <v>95</v>
      </c>
      <c r="F597" s="2" t="s">
        <v>95</v>
      </c>
      <c r="G597" s="10" t="s">
        <v>95</v>
      </c>
      <c r="H597" s="9" t="str">
        <f t="shared" si="5"/>
        <v>excited</v>
      </c>
      <c r="I597" s="9"/>
      <c r="J597" s="8" t="s">
        <v>3173</v>
      </c>
      <c r="K597" s="7">
        <v>1.1286339999999999</v>
      </c>
      <c r="L597" s="7">
        <v>-0.88614000000000004</v>
      </c>
      <c r="M597" s="7">
        <v>0.43382399999999999</v>
      </c>
      <c r="N597" s="7">
        <v>-0.58540999999999999</v>
      </c>
      <c r="O597" s="7">
        <v>0.27721299999999999</v>
      </c>
      <c r="P597" s="7">
        <v>-0.44120999999999999</v>
      </c>
      <c r="Q597" s="7">
        <v>-0.52110000000000001</v>
      </c>
      <c r="R597" s="7">
        <v>-0.92152999999999996</v>
      </c>
      <c r="S597" s="7">
        <v>0.61504999999999999</v>
      </c>
      <c r="T597" s="7">
        <v>-0.69952000000000003</v>
      </c>
      <c r="U597" s="7">
        <v>0.485126</v>
      </c>
      <c r="V597" s="7">
        <v>-0.45911999999999997</v>
      </c>
      <c r="W597" s="7">
        <v>-0.75499000000000005</v>
      </c>
      <c r="X597" s="7">
        <v>0.188221</v>
      </c>
      <c r="Y597" s="7">
        <v>1.1486499999999999</v>
      </c>
      <c r="Z597" s="7">
        <v>-0.55766000000000004</v>
      </c>
      <c r="AA597" s="7">
        <v>0.89608299999999996</v>
      </c>
      <c r="AB597" s="7">
        <v>-0.86377000000000004</v>
      </c>
      <c r="AC597" s="7">
        <v>1.1194999999999999</v>
      </c>
      <c r="AD597" s="7">
        <v>-0.63027</v>
      </c>
      <c r="AE597" s="7">
        <v>1.4733419999999999</v>
      </c>
      <c r="AF597" s="7">
        <v>-0.70865999999999996</v>
      </c>
      <c r="AG597" s="7">
        <v>0.88311700000000004</v>
      </c>
      <c r="AH597" s="7">
        <v>-0.50546000000000002</v>
      </c>
      <c r="AI597" s="7">
        <v>0.66020199999999996</v>
      </c>
      <c r="AJ597" s="7">
        <v>-1.1548799999999999</v>
      </c>
      <c r="AK597" s="7">
        <v>0.93965699999999996</v>
      </c>
      <c r="AL597" s="7">
        <v>-9.9479999999999999E-2</v>
      </c>
      <c r="AM597" s="7">
        <v>0.600213</v>
      </c>
      <c r="AN597" s="7">
        <v>-0.13829</v>
      </c>
      <c r="AO597" s="7">
        <v>0.93179699999999999</v>
      </c>
      <c r="AP597" s="7">
        <v>-0.84885999999999995</v>
      </c>
      <c r="AQ597" s="7">
        <v>-1.0464100000000001</v>
      </c>
      <c r="AR597" s="7">
        <v>-0.17626</v>
      </c>
      <c r="AS597" s="7">
        <v>-0.28359000000000001</v>
      </c>
      <c r="AT597" s="7">
        <v>1.8487089999999999</v>
      </c>
      <c r="AU597" s="7">
        <v>-6.336E-2</v>
      </c>
      <c r="AV597" s="7">
        <v>0.46390900000000002</v>
      </c>
      <c r="AW597" s="7">
        <v>-0.57547999999999999</v>
      </c>
      <c r="AX597" s="7">
        <v>8.9207999999999996E-2</v>
      </c>
      <c r="AY597" s="7">
        <v>-0.40071000000000001</v>
      </c>
      <c r="AZ597" s="7">
        <v>-1.1176900000000001</v>
      </c>
      <c r="BA597" s="7">
        <v>-1.66676</v>
      </c>
      <c r="BB597" s="7">
        <v>-0.36133999999999999</v>
      </c>
      <c r="BC597" s="7">
        <v>-7.3450000000000001E-2</v>
      </c>
      <c r="BD597" s="7">
        <v>-0.50807000000000002</v>
      </c>
      <c r="BE597" s="7">
        <v>-0.18847</v>
      </c>
      <c r="BF597" s="7">
        <v>2.7151000000000001</v>
      </c>
      <c r="BG597" s="7">
        <v>1.7755719999999999</v>
      </c>
      <c r="BH597" s="7">
        <v>-1.1097600000000001</v>
      </c>
      <c r="BI597" s="7">
        <v>1.3506800000000001</v>
      </c>
      <c r="BJ597" s="21">
        <v>5.8385982509999996</v>
      </c>
      <c r="BK597" s="21">
        <v>5.365780354</v>
      </c>
      <c r="BL597" s="21">
        <v>0.40253675</v>
      </c>
      <c r="BM597" s="21">
        <v>0.78362476800000003</v>
      </c>
      <c r="BN597" s="21">
        <v>0.59309762700000002</v>
      </c>
    </row>
    <row r="598" spans="1:66" ht="14.35">
      <c r="A598" s="7">
        <v>597</v>
      </c>
      <c r="B598" s="8" t="s">
        <v>3174</v>
      </c>
      <c r="C598" s="8" t="s">
        <v>2506</v>
      </c>
      <c r="D598" s="7">
        <v>2007</v>
      </c>
      <c r="E598" s="8" t="s">
        <v>199</v>
      </c>
      <c r="F598" s="2" t="s">
        <v>79</v>
      </c>
      <c r="G598" s="9" t="s">
        <v>79</v>
      </c>
      <c r="H598" s="9" t="str">
        <f t="shared" si="5"/>
        <v>happy</v>
      </c>
      <c r="I598" s="9"/>
      <c r="J598" s="8" t="s">
        <v>3174</v>
      </c>
      <c r="K598" s="7">
        <v>-0.26063999999999998</v>
      </c>
      <c r="L598" s="7">
        <v>0.81161700000000003</v>
      </c>
      <c r="M598" s="7">
        <v>-0.71633999999999998</v>
      </c>
      <c r="N598" s="7">
        <v>0.33524199999999998</v>
      </c>
      <c r="O598" s="7">
        <v>5.3591E-2</v>
      </c>
      <c r="P598" s="7">
        <v>1.871494</v>
      </c>
      <c r="Q598" s="7">
        <v>-0.95079000000000002</v>
      </c>
      <c r="R598" s="7">
        <v>1.7727850000000001</v>
      </c>
      <c r="S598" s="7">
        <v>-3.7870000000000001E-2</v>
      </c>
      <c r="T598" s="7">
        <v>0.94107799999999997</v>
      </c>
      <c r="U598" s="7">
        <v>0.84613799999999995</v>
      </c>
      <c r="V598" s="7">
        <v>0.26035599999999998</v>
      </c>
      <c r="W598" s="7">
        <v>0.27410499999999999</v>
      </c>
      <c r="X598" s="7">
        <v>0.62399099999999996</v>
      </c>
      <c r="Y598" s="7">
        <v>0.322631</v>
      </c>
      <c r="Z598" s="7">
        <v>0.17591200000000001</v>
      </c>
      <c r="AA598" s="7">
        <v>1.07785</v>
      </c>
      <c r="AB598" s="7">
        <v>1.140169</v>
      </c>
      <c r="AC598" s="7">
        <v>4.7253000000000003E-2</v>
      </c>
      <c r="AD598" s="7">
        <v>1.161373</v>
      </c>
      <c r="AE598" s="7">
        <v>1.4994959999999999</v>
      </c>
      <c r="AF598" s="7">
        <v>1.018254</v>
      </c>
      <c r="AG598" s="7">
        <v>1.3777429999999999</v>
      </c>
      <c r="AH598" s="7">
        <v>0.38256600000000002</v>
      </c>
      <c r="AI598" s="7">
        <v>1.205471</v>
      </c>
      <c r="AJ598" s="7">
        <v>0.56362100000000004</v>
      </c>
      <c r="AK598" s="7">
        <v>1.028545</v>
      </c>
      <c r="AL598" s="7">
        <v>1.9910760000000001</v>
      </c>
      <c r="AM598" s="7">
        <v>0.24016100000000001</v>
      </c>
      <c r="AN598" s="7">
        <v>0.386625</v>
      </c>
      <c r="AO598" s="7">
        <v>-0.21643000000000001</v>
      </c>
      <c r="AP598" s="7">
        <v>0.30259999999999998</v>
      </c>
      <c r="AQ598" s="7">
        <v>0.69134099999999998</v>
      </c>
      <c r="AR598" s="7">
        <v>-0.30026999999999998</v>
      </c>
      <c r="AS598" s="7">
        <v>4.346E-3</v>
      </c>
      <c r="AT598" s="7">
        <v>-0.32673999999999997</v>
      </c>
      <c r="AU598" s="7">
        <v>0.57347800000000004</v>
      </c>
      <c r="AV598" s="7">
        <v>1.0560830000000001</v>
      </c>
      <c r="AW598" s="7">
        <v>0.519339</v>
      </c>
      <c r="AX598" s="7">
        <v>0.64306600000000003</v>
      </c>
      <c r="AY598" s="7">
        <v>0.578399</v>
      </c>
      <c r="AZ598" s="7">
        <v>-1.6146400000000001</v>
      </c>
      <c r="BA598" s="7">
        <v>-1.65344</v>
      </c>
      <c r="BB598" s="7">
        <v>5.6977E-2</v>
      </c>
      <c r="BC598" s="7">
        <v>0.35367999999999999</v>
      </c>
      <c r="BD598" s="7">
        <v>0.64488400000000001</v>
      </c>
      <c r="BE598" s="7">
        <v>1.5199469999999999</v>
      </c>
      <c r="BF598" s="7">
        <v>-0.69359000000000004</v>
      </c>
      <c r="BG598" s="7">
        <v>-0.38962999999999998</v>
      </c>
      <c r="BH598" s="7">
        <v>6.7279000000000005E-2</v>
      </c>
      <c r="BI598" s="7">
        <v>-1.0467500000000001</v>
      </c>
      <c r="BJ598" s="12">
        <v>5.8783640000000004</v>
      </c>
      <c r="BK598" s="12">
        <v>5.9499009999999997</v>
      </c>
      <c r="BL598" s="12">
        <v>0.389206</v>
      </c>
      <c r="BM598" s="12">
        <v>0.42288999999999999</v>
      </c>
      <c r="BN598" s="12">
        <v>0.44524200000000003</v>
      </c>
    </row>
    <row r="599" spans="1:66" ht="14.35">
      <c r="A599" s="7">
        <v>598</v>
      </c>
      <c r="B599" s="8" t="s">
        <v>3175</v>
      </c>
      <c r="C599" s="8" t="s">
        <v>1818</v>
      </c>
      <c r="D599" s="7">
        <v>2013</v>
      </c>
      <c r="E599" s="8" t="s">
        <v>95</v>
      </c>
      <c r="F599" s="2" t="s">
        <v>95</v>
      </c>
      <c r="G599" s="9" t="s">
        <v>95</v>
      </c>
      <c r="H599" s="9" t="str">
        <f t="shared" si="5"/>
        <v>excited</v>
      </c>
      <c r="I599" s="9"/>
      <c r="J599" s="8" t="s">
        <v>3175</v>
      </c>
      <c r="K599" s="7">
        <v>1.2995909999999999</v>
      </c>
      <c r="L599" s="7">
        <v>-5.8360000000000002E-2</v>
      </c>
      <c r="M599" s="7">
        <v>-1.3847799999999999</v>
      </c>
      <c r="N599" s="7">
        <v>-0.45452999999999999</v>
      </c>
      <c r="O599" s="7">
        <v>-0.12533</v>
      </c>
      <c r="P599" s="7">
        <v>-0.65685000000000004</v>
      </c>
      <c r="Q599" s="7">
        <v>0.83883600000000003</v>
      </c>
      <c r="R599" s="7">
        <v>-0.59504999999999997</v>
      </c>
      <c r="S599" s="7">
        <v>-0.83404999999999996</v>
      </c>
      <c r="T599" s="7">
        <v>0.14321900000000001</v>
      </c>
      <c r="U599" s="7">
        <v>1.3504830000000001</v>
      </c>
      <c r="V599" s="7">
        <v>-0.40046999999999999</v>
      </c>
      <c r="W599" s="7">
        <v>0.49758200000000002</v>
      </c>
      <c r="X599" s="7">
        <v>-0.64798</v>
      </c>
      <c r="Y599" s="7">
        <v>1.1681999999999999</v>
      </c>
      <c r="Z599" s="7">
        <v>-0.87726000000000004</v>
      </c>
      <c r="AA599" s="7">
        <v>0.146787</v>
      </c>
      <c r="AB599" s="7">
        <v>0.819743</v>
      </c>
      <c r="AC599" s="7">
        <v>1.062378</v>
      </c>
      <c r="AD599" s="7">
        <v>-0.75639999999999996</v>
      </c>
      <c r="AE599" s="7">
        <v>0.65824499999999997</v>
      </c>
      <c r="AF599" s="7">
        <v>-1.23305</v>
      </c>
      <c r="AG599" s="7">
        <v>0.57632899999999998</v>
      </c>
      <c r="AH599" s="7">
        <v>-1.5394099999999999</v>
      </c>
      <c r="AI599" s="7">
        <v>1.1588529999999999</v>
      </c>
      <c r="AJ599" s="7">
        <v>-0.36951000000000001</v>
      </c>
      <c r="AK599" s="7">
        <v>0.69908499999999996</v>
      </c>
      <c r="AL599" s="7">
        <v>0.72858500000000004</v>
      </c>
      <c r="AM599" s="7">
        <v>2.2641279999999999</v>
      </c>
      <c r="AN599" s="7">
        <v>1.03912</v>
      </c>
      <c r="AO599" s="7">
        <v>0.55684900000000004</v>
      </c>
      <c r="AP599" s="7">
        <v>0.36828300000000003</v>
      </c>
      <c r="AQ599" s="7">
        <v>0.83869000000000005</v>
      </c>
      <c r="AR599" s="7">
        <v>1.20441</v>
      </c>
      <c r="AS599" s="7">
        <v>0.32502500000000001</v>
      </c>
      <c r="AT599" s="7">
        <v>2.0117940000000001</v>
      </c>
      <c r="AU599" s="7">
        <v>0.79022599999999998</v>
      </c>
      <c r="AV599" s="7">
        <v>0.26100000000000001</v>
      </c>
      <c r="AW599" s="7">
        <v>1.422795</v>
      </c>
      <c r="AX599" s="7">
        <v>0.528331</v>
      </c>
      <c r="AY599" s="7">
        <v>0.990178</v>
      </c>
      <c r="AZ599" s="7">
        <v>-1.5209299999999999</v>
      </c>
      <c r="BA599" s="7">
        <v>-1.5899700000000001</v>
      </c>
      <c r="BB599" s="7">
        <v>0.478684</v>
      </c>
      <c r="BC599" s="7">
        <v>0.129944</v>
      </c>
      <c r="BD599" s="7">
        <v>1.6314649999999999</v>
      </c>
      <c r="BE599" s="7">
        <v>0.93021900000000002</v>
      </c>
      <c r="BF599" s="7">
        <v>1.0834820000000001</v>
      </c>
      <c r="BG599" s="7">
        <v>0.66045299999999996</v>
      </c>
      <c r="BH599" s="7">
        <v>1.588147</v>
      </c>
      <c r="BI599" s="7">
        <v>1.323939</v>
      </c>
      <c r="BJ599" s="12">
        <v>6.9849379999999996</v>
      </c>
      <c r="BK599" s="12">
        <v>6.4431130000000003</v>
      </c>
      <c r="BL599" s="12">
        <v>0.29064400000000001</v>
      </c>
      <c r="BM599" s="12">
        <v>0.26350800000000002</v>
      </c>
      <c r="BN599" s="12">
        <v>0.31533600000000001</v>
      </c>
    </row>
    <row r="600" spans="1:66" ht="14.35">
      <c r="A600" s="7">
        <v>599</v>
      </c>
      <c r="B600" s="8" t="s">
        <v>3176</v>
      </c>
      <c r="C600" s="8" t="s">
        <v>804</v>
      </c>
      <c r="D600" s="7">
        <v>2015</v>
      </c>
      <c r="E600" s="8" t="s">
        <v>95</v>
      </c>
      <c r="F600" s="2" t="s">
        <v>63</v>
      </c>
      <c r="G600" s="9" t="s">
        <v>95</v>
      </c>
      <c r="H600" s="9" t="str">
        <f t="shared" si="5"/>
        <v>excited</v>
      </c>
      <c r="I600" s="9"/>
      <c r="J600" s="8" t="s">
        <v>3176</v>
      </c>
      <c r="K600" s="7">
        <v>0.90646300000000002</v>
      </c>
      <c r="L600" s="7">
        <v>-0.52883999999999998</v>
      </c>
      <c r="M600" s="7">
        <v>-0.68838999999999995</v>
      </c>
      <c r="N600" s="7">
        <v>-0.96392</v>
      </c>
      <c r="O600" s="7">
        <v>0.32940999999999998</v>
      </c>
      <c r="P600" s="7">
        <v>-0.83562999999999998</v>
      </c>
      <c r="Q600" s="7">
        <v>-0.91683000000000003</v>
      </c>
      <c r="R600" s="7">
        <v>-0.54398999999999997</v>
      </c>
      <c r="S600" s="7">
        <v>0.25217200000000001</v>
      </c>
      <c r="T600" s="7">
        <v>-0.92288000000000003</v>
      </c>
      <c r="U600" s="7">
        <v>0.21073800000000001</v>
      </c>
      <c r="V600" s="7">
        <v>-0.13381999999999999</v>
      </c>
      <c r="W600" s="7">
        <v>0.36346200000000001</v>
      </c>
      <c r="X600" s="7">
        <v>-5.2679999999999998E-2</v>
      </c>
      <c r="Y600" s="7">
        <v>0.46676600000000001</v>
      </c>
      <c r="Z600" s="7">
        <v>-0.49787999999999999</v>
      </c>
      <c r="AA600" s="7">
        <v>1.0152479999999999</v>
      </c>
      <c r="AB600" s="7">
        <v>-0.19331000000000001</v>
      </c>
      <c r="AC600" s="7">
        <v>0.45695000000000002</v>
      </c>
      <c r="AD600" s="7">
        <v>-0.41641</v>
      </c>
      <c r="AE600" s="7">
        <v>1.3790880000000001</v>
      </c>
      <c r="AF600" s="7">
        <v>-0.45989999999999998</v>
      </c>
      <c r="AG600" s="7">
        <v>1.231392</v>
      </c>
      <c r="AH600" s="7">
        <v>-0.33644000000000002</v>
      </c>
      <c r="AI600" s="7">
        <v>1.258629</v>
      </c>
      <c r="AJ600" s="7">
        <v>-0.95616999999999996</v>
      </c>
      <c r="AK600" s="7">
        <v>8.0697000000000005E-2</v>
      </c>
      <c r="AL600" s="7">
        <v>-0.71226999999999996</v>
      </c>
      <c r="AM600" s="7">
        <v>0.69133100000000003</v>
      </c>
      <c r="AN600" s="7">
        <v>2.7678579999999999</v>
      </c>
      <c r="AO600" s="7">
        <v>-0.29659999999999997</v>
      </c>
      <c r="AP600" s="7">
        <v>0.15654599999999999</v>
      </c>
      <c r="AQ600" s="7">
        <v>-0.89048000000000005</v>
      </c>
      <c r="AR600" s="7">
        <v>0.24349299999999999</v>
      </c>
      <c r="AS600" s="7">
        <v>-0.59975999999999996</v>
      </c>
      <c r="AT600" s="7">
        <v>-0.51581999999999995</v>
      </c>
      <c r="AU600" s="7">
        <v>1.1323719999999999</v>
      </c>
      <c r="AV600" s="7">
        <v>-0.46973999999999999</v>
      </c>
      <c r="AW600" s="7">
        <v>0.87603799999999998</v>
      </c>
      <c r="AX600" s="7">
        <v>1.1078300000000001</v>
      </c>
      <c r="AY600" s="7">
        <v>1.1767350000000001</v>
      </c>
      <c r="AZ600" s="7">
        <v>-1.0437099999999999</v>
      </c>
      <c r="BA600" s="7">
        <v>-1.51529</v>
      </c>
      <c r="BB600" s="7">
        <v>9.9139000000000005E-2</v>
      </c>
      <c r="BC600" s="7">
        <v>0.60096700000000003</v>
      </c>
      <c r="BD600" s="7">
        <v>-0.36094999999999999</v>
      </c>
      <c r="BE600" s="7">
        <v>-0.83996000000000004</v>
      </c>
      <c r="BF600" s="7">
        <v>0.59159600000000001</v>
      </c>
      <c r="BG600" s="7">
        <v>0.32323400000000002</v>
      </c>
      <c r="BH600" s="7">
        <v>0.111474</v>
      </c>
      <c r="BI600" s="7">
        <v>0.79213</v>
      </c>
      <c r="BJ600" s="12">
        <v>5.8532919999999997</v>
      </c>
      <c r="BK600" s="12">
        <v>5.5122</v>
      </c>
      <c r="BL600" s="12">
        <v>0.39194699999999999</v>
      </c>
      <c r="BM600" s="12">
        <v>0.74549200000000004</v>
      </c>
      <c r="BN600" s="12">
        <v>0.426394</v>
      </c>
    </row>
    <row r="601" spans="1:66" ht="14.35">
      <c r="A601" s="7">
        <v>600</v>
      </c>
      <c r="B601" s="8" t="s">
        <v>3177</v>
      </c>
      <c r="C601" s="8" t="s">
        <v>3178</v>
      </c>
      <c r="D601" s="7">
        <v>2015</v>
      </c>
      <c r="E601" s="8" t="s">
        <v>63</v>
      </c>
      <c r="F601" s="2" t="s">
        <v>79</v>
      </c>
      <c r="G601" s="9" t="s">
        <v>63</v>
      </c>
      <c r="H601" s="9" t="str">
        <f t="shared" si="5"/>
        <v>romantic</v>
      </c>
      <c r="I601" s="9"/>
      <c r="J601" s="8" t="s">
        <v>3721</v>
      </c>
      <c r="K601" s="7">
        <v>1.0208280000000001</v>
      </c>
      <c r="L601" s="7">
        <v>3.1865999999999998E-2</v>
      </c>
      <c r="M601" s="7">
        <v>-0.12601999999999999</v>
      </c>
      <c r="N601" s="7">
        <v>-0.65942999999999996</v>
      </c>
      <c r="O601" s="7">
        <v>0.192773</v>
      </c>
      <c r="P601" s="7">
        <v>-0.80871999999999999</v>
      </c>
      <c r="Q601" s="7">
        <v>-0.68206</v>
      </c>
      <c r="R601" s="7">
        <v>-1.1586799999999999</v>
      </c>
      <c r="S601" s="7">
        <v>2.3535E-2</v>
      </c>
      <c r="T601" s="7">
        <v>-1.28067</v>
      </c>
      <c r="U601" s="7">
        <v>0.15424399999999999</v>
      </c>
      <c r="V601" s="7">
        <v>-0.52144999999999997</v>
      </c>
      <c r="W601" s="7">
        <v>0.17258799999999999</v>
      </c>
      <c r="X601" s="7">
        <v>-0.33821000000000001</v>
      </c>
      <c r="Y601" s="7">
        <v>2.9135000000000001E-2</v>
      </c>
      <c r="Z601" s="7">
        <v>-0.71796000000000004</v>
      </c>
      <c r="AA601" s="7">
        <v>0.37054300000000001</v>
      </c>
      <c r="AB601" s="7">
        <v>-0.64085000000000003</v>
      </c>
      <c r="AC601" s="7">
        <v>-0.25613999999999998</v>
      </c>
      <c r="AD601" s="7">
        <v>-0.16550000000000001</v>
      </c>
      <c r="AE601" s="7">
        <v>0.74387099999999995</v>
      </c>
      <c r="AF601" s="7">
        <v>-0.66456999999999999</v>
      </c>
      <c r="AG601" s="7">
        <v>-0.11935999999999999</v>
      </c>
      <c r="AH601" s="7">
        <v>-0.43930000000000002</v>
      </c>
      <c r="AI601" s="7">
        <v>-0.1138</v>
      </c>
      <c r="AJ601" s="7">
        <v>-0.35780000000000001</v>
      </c>
      <c r="AK601" s="7">
        <v>8.7744000000000003E-2</v>
      </c>
      <c r="AL601" s="7">
        <v>-0.86089000000000004</v>
      </c>
      <c r="AM601" s="7">
        <v>-0.43753999999999998</v>
      </c>
      <c r="AN601" s="7">
        <v>-0.72787000000000002</v>
      </c>
      <c r="AO601" s="7">
        <v>1.299426</v>
      </c>
      <c r="AP601" s="7">
        <v>-0.49345</v>
      </c>
      <c r="AQ601" s="7">
        <v>0.58094400000000002</v>
      </c>
      <c r="AR601" s="7">
        <v>0.62892599999999999</v>
      </c>
      <c r="AS601" s="7">
        <v>-0.90756000000000003</v>
      </c>
      <c r="AT601" s="7">
        <v>-0.39384999999999998</v>
      </c>
      <c r="AU601" s="7">
        <v>-0.94718999999999998</v>
      </c>
      <c r="AV601" s="7">
        <v>0.95292299999999996</v>
      </c>
      <c r="AW601" s="7">
        <v>9.8194000000000004E-2</v>
      </c>
      <c r="AX601" s="7">
        <v>0.419381</v>
      </c>
      <c r="AY601" s="7">
        <v>0.212174</v>
      </c>
      <c r="AZ601" s="7">
        <v>-0.97765999999999997</v>
      </c>
      <c r="BA601" s="7">
        <v>-1.58514</v>
      </c>
      <c r="BB601" s="7">
        <v>-8.1890000000000004E-2</v>
      </c>
      <c r="BC601" s="7">
        <v>-0.25916</v>
      </c>
      <c r="BD601" s="7">
        <v>5.0255000000000001E-2</v>
      </c>
      <c r="BE601" s="7">
        <v>-0.66952</v>
      </c>
      <c r="BF601" s="7">
        <v>1.2185760000000001</v>
      </c>
      <c r="BG601" s="7">
        <v>0.94300399999999995</v>
      </c>
      <c r="BH601" s="7">
        <v>-0.20498</v>
      </c>
      <c r="BI601" s="7">
        <v>1.214153</v>
      </c>
      <c r="BJ601" s="12">
        <v>5.8286850000000001</v>
      </c>
      <c r="BK601" s="12">
        <v>5.417745</v>
      </c>
      <c r="BL601" s="12">
        <v>0.49772899999999998</v>
      </c>
      <c r="BM601" s="12">
        <v>0.86996300000000004</v>
      </c>
      <c r="BN601" s="12">
        <v>0.54400499999999996</v>
      </c>
    </row>
    <row r="602" spans="1:66" ht="14.35">
      <c r="A602" s="7">
        <v>601</v>
      </c>
      <c r="B602" s="8" t="s">
        <v>3179</v>
      </c>
      <c r="C602" s="8" t="s">
        <v>1628</v>
      </c>
      <c r="D602" s="7">
        <v>2009</v>
      </c>
      <c r="E602" s="8" t="s">
        <v>114</v>
      </c>
      <c r="F602" s="2" t="s">
        <v>114</v>
      </c>
      <c r="G602" s="9" t="s">
        <v>114</v>
      </c>
      <c r="H602" s="9" t="str">
        <f t="shared" si="5"/>
        <v>sad</v>
      </c>
      <c r="I602" s="9"/>
      <c r="J602" s="8" t="s">
        <v>3179</v>
      </c>
      <c r="K602" s="7">
        <v>-0.19323000000000001</v>
      </c>
      <c r="L602" s="7">
        <v>0.96849799999999997</v>
      </c>
      <c r="M602" s="7">
        <v>0.44043300000000002</v>
      </c>
      <c r="N602" s="7">
        <v>0.5927</v>
      </c>
      <c r="O602" s="7">
        <v>0.53634999999999999</v>
      </c>
      <c r="P602" s="7">
        <v>0.87655400000000006</v>
      </c>
      <c r="Q602" s="7">
        <v>-1.34385</v>
      </c>
      <c r="R602" s="7">
        <v>0.32455499999999998</v>
      </c>
      <c r="S602" s="7">
        <v>0.79810499999999995</v>
      </c>
      <c r="T602" s="7">
        <v>0.96540000000000004</v>
      </c>
      <c r="U602" s="7">
        <v>0.29310700000000001</v>
      </c>
      <c r="V602" s="7">
        <v>0.74411000000000005</v>
      </c>
      <c r="W602" s="7">
        <v>0.83960699999999999</v>
      </c>
      <c r="X602" s="7">
        <v>-0.20130999999999999</v>
      </c>
      <c r="Y602" s="7">
        <v>-0.34528999999999999</v>
      </c>
      <c r="Z602" s="7">
        <v>0.21119499999999999</v>
      </c>
      <c r="AA602" s="7">
        <v>-6.25E-2</v>
      </c>
      <c r="AB602" s="7">
        <v>0.72952399999999995</v>
      </c>
      <c r="AC602" s="7">
        <v>0.31432199999999999</v>
      </c>
      <c r="AD602" s="7">
        <v>1.247927</v>
      </c>
      <c r="AE602" s="7">
        <v>1.7592540000000001</v>
      </c>
      <c r="AF602" s="7">
        <v>-0.16156999999999999</v>
      </c>
      <c r="AG602" s="7">
        <v>-0.20021</v>
      </c>
      <c r="AH602" s="7">
        <v>-0.15823000000000001</v>
      </c>
      <c r="AI602" s="7">
        <v>0.441498</v>
      </c>
      <c r="AJ602" s="7">
        <v>-0.23951</v>
      </c>
      <c r="AK602" s="7">
        <v>1.1981310000000001</v>
      </c>
      <c r="AL602" s="7">
        <v>-0.67623999999999995</v>
      </c>
      <c r="AM602" s="7">
        <v>0.103717</v>
      </c>
      <c r="AN602" s="7">
        <v>-0.83045999999999998</v>
      </c>
      <c r="AO602" s="7">
        <v>0.59048900000000004</v>
      </c>
      <c r="AP602" s="7">
        <v>-0.37637999999999999</v>
      </c>
      <c r="AQ602" s="7">
        <v>-0.56764999999999999</v>
      </c>
      <c r="AR602" s="7">
        <v>1.385451</v>
      </c>
      <c r="AS602" s="7">
        <v>-0.80474000000000001</v>
      </c>
      <c r="AT602" s="7">
        <v>-1.2978000000000001</v>
      </c>
      <c r="AU602" s="7">
        <v>-1.3805400000000001</v>
      </c>
      <c r="AV602" s="7">
        <v>0.239644</v>
      </c>
      <c r="AW602" s="7">
        <v>-0.52949000000000002</v>
      </c>
      <c r="AX602" s="7">
        <v>0.17541699999999999</v>
      </c>
      <c r="AY602" s="7">
        <v>-0.42747000000000002</v>
      </c>
      <c r="AZ602" s="7">
        <v>-0.61367000000000005</v>
      </c>
      <c r="BA602" s="7">
        <v>-1.4899800000000001</v>
      </c>
      <c r="BB602" s="7">
        <v>-0.31090000000000001</v>
      </c>
      <c r="BC602" s="7">
        <v>0.87573000000000001</v>
      </c>
      <c r="BD602" s="7">
        <v>-0.10824</v>
      </c>
      <c r="BE602" s="7">
        <v>-0.45843</v>
      </c>
      <c r="BF602" s="7">
        <v>-3.6150000000000002E-2</v>
      </c>
      <c r="BG602" s="7">
        <v>0.46071600000000001</v>
      </c>
      <c r="BH602" s="7">
        <v>-0.65186999999999995</v>
      </c>
      <c r="BI602" s="7">
        <v>1.535587</v>
      </c>
      <c r="BJ602" s="12">
        <v>4.4457240000000002</v>
      </c>
      <c r="BK602" s="12">
        <v>4.6023259999999997</v>
      </c>
      <c r="BL602" s="12">
        <v>0.60951200000000005</v>
      </c>
      <c r="BM602" s="12">
        <v>0.93636699999999995</v>
      </c>
      <c r="BN602" s="12">
        <v>0.67357299999999998</v>
      </c>
    </row>
    <row r="603" spans="1:66" ht="14.35">
      <c r="A603" s="7">
        <v>602</v>
      </c>
      <c r="B603" s="8" t="s">
        <v>3180</v>
      </c>
      <c r="C603" s="8" t="s">
        <v>1628</v>
      </c>
      <c r="D603" s="7">
        <v>2009</v>
      </c>
      <c r="E603" s="8" t="s">
        <v>199</v>
      </c>
      <c r="F603" s="2" t="s">
        <v>79</v>
      </c>
      <c r="G603" s="9" t="s">
        <v>79</v>
      </c>
      <c r="H603" s="9" t="str">
        <f t="shared" si="5"/>
        <v>happy</v>
      </c>
      <c r="I603" s="9"/>
      <c r="J603" s="8" t="s">
        <v>3722</v>
      </c>
      <c r="K603" s="7">
        <v>0.74902100000000005</v>
      </c>
      <c r="L603" s="7">
        <v>1.1288849999999999</v>
      </c>
      <c r="M603" s="7">
        <v>-0.37519999999999998</v>
      </c>
      <c r="N603" s="7">
        <v>-0.23144000000000001</v>
      </c>
      <c r="O603" s="7">
        <v>0.18657099999999999</v>
      </c>
      <c r="P603" s="7">
        <v>0.522756</v>
      </c>
      <c r="Q603" s="7">
        <v>-1.15482</v>
      </c>
      <c r="R603" s="7">
        <v>0.24834300000000001</v>
      </c>
      <c r="S603" s="7">
        <v>0.51176200000000005</v>
      </c>
      <c r="T603" s="7">
        <v>-1.4579999999999999E-2</v>
      </c>
      <c r="U603" s="7">
        <v>-0.61865000000000003</v>
      </c>
      <c r="V603" s="7">
        <v>-0.32490999999999998</v>
      </c>
      <c r="W603" s="7">
        <v>0.766154</v>
      </c>
      <c r="X603" s="7">
        <v>-0.17019999999999999</v>
      </c>
      <c r="Y603" s="7">
        <v>0.56972599999999995</v>
      </c>
      <c r="Z603" s="7">
        <v>0.242981</v>
      </c>
      <c r="AA603" s="7">
        <v>0.88515699999999997</v>
      </c>
      <c r="AB603" s="7">
        <v>0.260515</v>
      </c>
      <c r="AC603" s="7">
        <v>0.805002</v>
      </c>
      <c r="AD603" s="7">
        <v>1.2491E-2</v>
      </c>
      <c r="AE603" s="7">
        <v>1.2386619999999999</v>
      </c>
      <c r="AF603" s="7">
        <v>-0.36326999999999998</v>
      </c>
      <c r="AG603" s="7">
        <v>0.10709399999999999</v>
      </c>
      <c r="AH603" s="7">
        <v>-0.18312</v>
      </c>
      <c r="AI603" s="7">
        <v>1.14699</v>
      </c>
      <c r="AJ603" s="7">
        <v>-0.66293000000000002</v>
      </c>
      <c r="AK603" s="7">
        <v>0.65779699999999997</v>
      </c>
      <c r="AL603" s="7">
        <v>-0.22989000000000001</v>
      </c>
      <c r="AM603" s="7">
        <v>0.28017300000000001</v>
      </c>
      <c r="AN603" s="7">
        <v>0.88687300000000002</v>
      </c>
      <c r="AO603" s="7">
        <v>0.59057400000000004</v>
      </c>
      <c r="AP603" s="7">
        <v>1.762038</v>
      </c>
      <c r="AQ603" s="7">
        <v>4.9668999999999998E-2</v>
      </c>
      <c r="AR603" s="7">
        <v>8.7006E-2</v>
      </c>
      <c r="AS603" s="7">
        <v>0.40177299999999999</v>
      </c>
      <c r="AT603" s="7">
        <v>6.9601999999999997E-2</v>
      </c>
      <c r="AU603" s="7">
        <v>0.41529500000000003</v>
      </c>
      <c r="AV603" s="7">
        <v>9.3594999999999998E-2</v>
      </c>
      <c r="AW603" s="7">
        <v>0.58437399999999995</v>
      </c>
      <c r="AX603" s="7">
        <v>0.78489799999999998</v>
      </c>
      <c r="AY603" s="7">
        <v>0.62579499999999999</v>
      </c>
      <c r="AZ603" s="7">
        <v>-1.46096</v>
      </c>
      <c r="BA603" s="7">
        <v>-1.5665899999999999</v>
      </c>
      <c r="BB603" s="7">
        <v>0.24098700000000001</v>
      </c>
      <c r="BC603" s="7">
        <v>-7.3450000000000001E-2</v>
      </c>
      <c r="BD603" s="7">
        <v>1.004267</v>
      </c>
      <c r="BE603" s="7">
        <v>0.72950000000000004</v>
      </c>
      <c r="BF603" s="7">
        <v>0.508633</v>
      </c>
      <c r="BG603" s="7">
        <v>1.268162</v>
      </c>
      <c r="BH603" s="7">
        <v>0.47184900000000002</v>
      </c>
      <c r="BI603" s="7">
        <v>1.5905339999999999</v>
      </c>
      <c r="BJ603" s="12">
        <v>6.186401</v>
      </c>
      <c r="BK603" s="12">
        <v>5.7792599999999998</v>
      </c>
      <c r="BL603" s="12">
        <v>0.43726999999999999</v>
      </c>
      <c r="BM603" s="12">
        <v>0.53564199999999995</v>
      </c>
      <c r="BN603" s="12">
        <v>0.43290200000000001</v>
      </c>
    </row>
    <row r="604" spans="1:66" ht="14.35">
      <c r="A604" s="7">
        <v>603</v>
      </c>
      <c r="B604" s="8" t="s">
        <v>3181</v>
      </c>
      <c r="C604" s="8" t="s">
        <v>597</v>
      </c>
      <c r="D604" s="7">
        <v>2014</v>
      </c>
      <c r="E604" s="8" t="s">
        <v>95</v>
      </c>
      <c r="F604" s="2" t="s">
        <v>95</v>
      </c>
      <c r="G604" s="9" t="s">
        <v>63</v>
      </c>
      <c r="H604" s="9" t="str">
        <f t="shared" si="5"/>
        <v>excited</v>
      </c>
      <c r="I604" s="9"/>
      <c r="J604" s="8" t="s">
        <v>3723</v>
      </c>
      <c r="K604" s="7">
        <v>0.87605500000000003</v>
      </c>
      <c r="L604" s="7">
        <v>-0.20791999999999999</v>
      </c>
      <c r="M604" s="7">
        <v>-0.73109999999999997</v>
      </c>
      <c r="N604" s="7">
        <v>-0.20568</v>
      </c>
      <c r="O604" s="7">
        <v>0.56603499999999995</v>
      </c>
      <c r="P604" s="7">
        <v>7.5938000000000005E-2</v>
      </c>
      <c r="Q604" s="7">
        <v>-0.55845</v>
      </c>
      <c r="R604" s="7">
        <v>0.17800199999999999</v>
      </c>
      <c r="S604" s="7">
        <v>0.35032000000000002</v>
      </c>
      <c r="T604" s="7">
        <v>0.889602</v>
      </c>
      <c r="U604" s="7">
        <v>-0.79434000000000005</v>
      </c>
      <c r="V604" s="7">
        <v>0.67456300000000002</v>
      </c>
      <c r="W604" s="7">
        <v>0.58718700000000001</v>
      </c>
      <c r="X604" s="7">
        <v>-2.6069999999999999E-2</v>
      </c>
      <c r="Y604" s="7">
        <v>-0.17534</v>
      </c>
      <c r="Z604" s="7">
        <v>-0.2409</v>
      </c>
      <c r="AA604" s="7">
        <v>-0.25185000000000002</v>
      </c>
      <c r="AB604" s="7">
        <v>0.23254900000000001</v>
      </c>
      <c r="AC604" s="7">
        <v>-0.30201</v>
      </c>
      <c r="AD604" s="7">
        <v>-4.0869999999999997E-2</v>
      </c>
      <c r="AE604" s="7">
        <v>-0.79505000000000003</v>
      </c>
      <c r="AF604" s="7">
        <v>0.97186600000000001</v>
      </c>
      <c r="AG604" s="7">
        <v>-0.43709999999999999</v>
      </c>
      <c r="AH604" s="7">
        <v>-5.6050000000000003E-2</v>
      </c>
      <c r="AI604" s="7">
        <v>-0.63207999999999998</v>
      </c>
      <c r="AJ604" s="7">
        <v>0.349329</v>
      </c>
      <c r="AK604" s="7">
        <v>-0.87641999999999998</v>
      </c>
      <c r="AL604" s="7">
        <v>0.19250600000000001</v>
      </c>
      <c r="AM604" s="7">
        <v>-0.68318999999999996</v>
      </c>
      <c r="AN604" s="7">
        <v>1.1183999999999999E-2</v>
      </c>
      <c r="AO604" s="7">
        <v>-0.82365999999999995</v>
      </c>
      <c r="AP604" s="7">
        <v>0.228764</v>
      </c>
      <c r="AQ604" s="7">
        <v>0.74951199999999996</v>
      </c>
      <c r="AR604" s="7">
        <v>-0.41491</v>
      </c>
      <c r="AS604" s="7">
        <v>0.37324800000000002</v>
      </c>
      <c r="AT604" s="7">
        <v>-0.61429</v>
      </c>
      <c r="AU604" s="7">
        <v>0.98366699999999996</v>
      </c>
      <c r="AV604" s="7">
        <v>-0.26805000000000001</v>
      </c>
      <c r="AW604" s="7">
        <v>0.94620099999999996</v>
      </c>
      <c r="AX604" s="7">
        <v>1.1402840000000001</v>
      </c>
      <c r="AY604" s="7">
        <v>1.204121</v>
      </c>
      <c r="AZ604" s="7">
        <v>-0.93857999999999997</v>
      </c>
      <c r="BA604" s="7">
        <v>-1.40551</v>
      </c>
      <c r="BB604" s="7">
        <v>3.7443999999999998E-2</v>
      </c>
      <c r="BC604" s="7">
        <v>1.1828179999999999</v>
      </c>
      <c r="BD604" s="7">
        <v>0.244171</v>
      </c>
      <c r="BE604" s="7">
        <v>0.50264299999999995</v>
      </c>
      <c r="BF604" s="7">
        <v>0.98479499999999998</v>
      </c>
      <c r="BG604" s="7">
        <v>1.548645</v>
      </c>
      <c r="BH604" s="7">
        <v>0.40098899999999998</v>
      </c>
      <c r="BI604" s="7">
        <v>1.668366</v>
      </c>
      <c r="BJ604" s="12">
        <v>6.3392540000000004</v>
      </c>
      <c r="BK604" s="12">
        <v>6.1910049999999996</v>
      </c>
      <c r="BL604" s="12">
        <v>0.28739300000000001</v>
      </c>
      <c r="BM604" s="12">
        <v>0.69162999999999997</v>
      </c>
      <c r="BN604" s="12">
        <v>0.53867699999999996</v>
      </c>
    </row>
    <row r="605" spans="1:66" ht="14.35">
      <c r="A605" s="7">
        <v>604</v>
      </c>
      <c r="B605" s="8" t="s">
        <v>3182</v>
      </c>
      <c r="C605" s="8" t="s">
        <v>3183</v>
      </c>
      <c r="D605" s="7">
        <v>1970</v>
      </c>
      <c r="E605" s="8" t="s">
        <v>63</v>
      </c>
      <c r="F605" s="2" t="s">
        <v>79</v>
      </c>
      <c r="G605" s="9" t="s">
        <v>63</v>
      </c>
      <c r="H605" s="9" t="str">
        <f t="shared" si="5"/>
        <v>romantic</v>
      </c>
      <c r="I605" s="9"/>
      <c r="J605" s="8" t="s">
        <v>3724</v>
      </c>
      <c r="K605" s="7">
        <v>1.9879999999999998E-2</v>
      </c>
      <c r="L605" s="7">
        <v>-0.35165999999999997</v>
      </c>
      <c r="M605" s="7">
        <v>1.0855520000000001</v>
      </c>
      <c r="N605" s="7">
        <v>-0.29135</v>
      </c>
      <c r="O605" s="7">
        <v>-2.16696</v>
      </c>
      <c r="P605" s="7">
        <v>0.11329699999999999</v>
      </c>
      <c r="Q605" s="7">
        <v>2.5597349999999999</v>
      </c>
      <c r="R605" s="7">
        <v>0.53329800000000005</v>
      </c>
      <c r="S605" s="7">
        <v>-2.0072700000000001</v>
      </c>
      <c r="T605" s="7">
        <v>1.1453070000000001</v>
      </c>
      <c r="U605" s="7">
        <v>-0.37269000000000002</v>
      </c>
      <c r="V605" s="7">
        <v>1.7260000000000001E-3</v>
      </c>
      <c r="W605" s="7">
        <v>-2.4406099999999999</v>
      </c>
      <c r="X605" s="7">
        <v>0.15162200000000001</v>
      </c>
      <c r="Y605" s="7">
        <v>-0.75917000000000001</v>
      </c>
      <c r="Z605" s="7">
        <v>-0.66642000000000001</v>
      </c>
      <c r="AA605" s="7">
        <v>-2.1594000000000002</v>
      </c>
      <c r="AB605" s="7">
        <v>-0.53188999999999997</v>
      </c>
      <c r="AC605" s="7">
        <v>-2.8580100000000002</v>
      </c>
      <c r="AD605" s="7">
        <v>-0.89470000000000005</v>
      </c>
      <c r="AE605" s="7">
        <v>-1.6459900000000001</v>
      </c>
      <c r="AF605" s="7">
        <v>-7.2419999999999998E-2</v>
      </c>
      <c r="AG605" s="7">
        <v>-2.6678000000000002</v>
      </c>
      <c r="AH605" s="7">
        <v>-0.80130999999999997</v>
      </c>
      <c r="AI605" s="7">
        <v>-1.71696</v>
      </c>
      <c r="AJ605" s="7">
        <v>-1.5210300000000001</v>
      </c>
      <c r="AK605" s="7">
        <v>0.64540699999999995</v>
      </c>
      <c r="AL605" s="7">
        <v>-0.73909999999999998</v>
      </c>
      <c r="AM605" s="7">
        <v>-0.49386000000000002</v>
      </c>
      <c r="AN605" s="7">
        <v>-0.87411000000000005</v>
      </c>
      <c r="AO605" s="7">
        <v>9.2619000000000007E-2</v>
      </c>
      <c r="AP605" s="7">
        <v>0.393872</v>
      </c>
      <c r="AQ605" s="7">
        <v>-0.52630999999999994</v>
      </c>
      <c r="AR605" s="7">
        <v>-9.7570000000000004E-2</v>
      </c>
      <c r="AS605" s="7">
        <v>-8.9139999999999997E-2</v>
      </c>
      <c r="AT605" s="7">
        <v>0.88756400000000002</v>
      </c>
      <c r="AU605" s="7">
        <v>-0.94796999999999998</v>
      </c>
      <c r="AV605" s="7">
        <v>-0.68301000000000001</v>
      </c>
      <c r="AW605" s="7">
        <v>-0.73951</v>
      </c>
      <c r="AX605" s="7">
        <v>-1.55246</v>
      </c>
      <c r="AY605" s="7">
        <v>-0.91896</v>
      </c>
      <c r="AZ605" s="7">
        <v>0.43303599999999998</v>
      </c>
      <c r="BA605" s="7">
        <v>0.37355899999999997</v>
      </c>
      <c r="BB605" s="7">
        <v>-0.45673999999999998</v>
      </c>
      <c r="BC605" s="7">
        <v>0.87573000000000001</v>
      </c>
      <c r="BD605" s="7">
        <v>0.73039399999999999</v>
      </c>
      <c r="BE605" s="7">
        <v>-0.50834000000000001</v>
      </c>
      <c r="BF605" s="7">
        <v>-0.14182</v>
      </c>
      <c r="BG605" s="7">
        <v>-0.29169</v>
      </c>
      <c r="BH605" s="7">
        <v>-0.17648</v>
      </c>
      <c r="BI605" s="7">
        <v>1.20041</v>
      </c>
      <c r="BJ605" s="12">
        <v>4.582357</v>
      </c>
      <c r="BK605" s="12">
        <v>5.1131159999999998</v>
      </c>
      <c r="BL605" s="12">
        <v>0.50146199999999996</v>
      </c>
      <c r="BM605" s="12">
        <v>0.704928</v>
      </c>
      <c r="BN605" s="12">
        <v>0.44187900000000002</v>
      </c>
    </row>
    <row r="606" spans="1:66" ht="14.35">
      <c r="A606" s="7">
        <v>605</v>
      </c>
      <c r="B606" s="8" t="s">
        <v>3184</v>
      </c>
      <c r="C606" s="8" t="s">
        <v>157</v>
      </c>
      <c r="D606" s="7">
        <v>2024</v>
      </c>
      <c r="E606" s="8" t="s">
        <v>63</v>
      </c>
      <c r="F606" s="2" t="s">
        <v>63</v>
      </c>
      <c r="G606" s="9" t="s">
        <v>63</v>
      </c>
      <c r="H606" s="9" t="str">
        <f t="shared" ref="H606:H860" si="6">IF(COUNTIF($E606:$G606,E606)&gt;=2,E606,IF(COUNTIF($E606:$G606,F606)&gt;=2,F606,IF(COUNTIF($E606:$G606,G606)&gt;=2,G606,"ambiguous")))</f>
        <v>romantic</v>
      </c>
      <c r="I606" s="9"/>
      <c r="J606" s="8" t="s">
        <v>3725</v>
      </c>
      <c r="K606" s="7">
        <v>0.90586900000000004</v>
      </c>
      <c r="L606" s="7">
        <v>0.320965</v>
      </c>
      <c r="M606" s="7">
        <v>-7.8359999999999999E-2</v>
      </c>
      <c r="N606" s="7">
        <v>-0.25290000000000001</v>
      </c>
      <c r="O606" s="7">
        <v>0.837418</v>
      </c>
      <c r="P606" s="7">
        <v>-0.53681000000000001</v>
      </c>
      <c r="Q606" s="7">
        <v>-5.3539999999999997E-2</v>
      </c>
      <c r="R606" s="7">
        <v>-1.01664</v>
      </c>
      <c r="S606" s="7">
        <v>0.92958799999999997</v>
      </c>
      <c r="T606" s="7">
        <v>-0.19946</v>
      </c>
      <c r="U606" s="7">
        <v>0.35990899999999998</v>
      </c>
      <c r="V606" s="7">
        <v>-0.81401000000000001</v>
      </c>
      <c r="W606" s="7">
        <v>-0.77712000000000003</v>
      </c>
      <c r="X606" s="7">
        <v>0.381795</v>
      </c>
      <c r="Y606" s="7">
        <v>0.615927</v>
      </c>
      <c r="Z606" s="7">
        <v>-0.18632000000000001</v>
      </c>
      <c r="AA606" s="7">
        <v>0.39184600000000003</v>
      </c>
      <c r="AB606" s="7">
        <v>1.3549E-2</v>
      </c>
      <c r="AC606" s="7">
        <v>0.16702700000000001</v>
      </c>
      <c r="AD606" s="7">
        <v>0.158022</v>
      </c>
      <c r="AE606" s="7">
        <v>0.31301800000000002</v>
      </c>
      <c r="AF606" s="7">
        <v>0.29435600000000001</v>
      </c>
      <c r="AG606" s="7">
        <v>-1.291E-2</v>
      </c>
      <c r="AH606" s="7">
        <v>9.1103000000000003E-2</v>
      </c>
      <c r="AI606" s="7">
        <v>0.52229899999999996</v>
      </c>
      <c r="AJ606" s="7">
        <v>0.162387</v>
      </c>
      <c r="AK606" s="7">
        <v>-0.33304</v>
      </c>
      <c r="AL606" s="7">
        <v>-0.72028000000000003</v>
      </c>
      <c r="AM606" s="7">
        <v>2.0750999999999999E-2</v>
      </c>
      <c r="AN606" s="7">
        <v>-1.1541999999999999</v>
      </c>
      <c r="AO606" s="7">
        <v>0.131773</v>
      </c>
      <c r="AP606" s="7">
        <v>8.7480000000000006E-3</v>
      </c>
      <c r="AQ606" s="7">
        <v>-1.42774</v>
      </c>
      <c r="AR606" s="7">
        <v>-0.88044999999999995</v>
      </c>
      <c r="AS606" s="7">
        <v>-0.94555999999999996</v>
      </c>
      <c r="AT606" s="7">
        <v>0.50447399999999998</v>
      </c>
      <c r="AU606" s="7">
        <v>-0.18490000000000001</v>
      </c>
      <c r="AV606" s="7">
        <v>-0.83630000000000004</v>
      </c>
      <c r="AW606" s="7">
        <v>-7.7649999999999997E-2</v>
      </c>
      <c r="AX606" s="7">
        <v>0.56488000000000005</v>
      </c>
      <c r="AY606" s="7">
        <v>0.19890099999999999</v>
      </c>
      <c r="AZ606" s="7">
        <v>-0.76614000000000004</v>
      </c>
      <c r="BA606" s="7">
        <v>-1.70489</v>
      </c>
      <c r="BB606" s="7">
        <v>-0.26999000000000001</v>
      </c>
      <c r="BC606" s="7">
        <v>1.1828179999999999</v>
      </c>
      <c r="BD606" s="7">
        <v>-0.96952000000000005</v>
      </c>
      <c r="BE606" s="7">
        <v>-0.49825999999999998</v>
      </c>
      <c r="BF606" s="7">
        <v>2.029134</v>
      </c>
      <c r="BG606" s="7">
        <v>1.6028169999999999</v>
      </c>
      <c r="BH606" s="7">
        <v>-0.54813999999999996</v>
      </c>
      <c r="BI606" s="7">
        <v>1.430385</v>
      </c>
      <c r="BJ606" s="12">
        <v>4.894145</v>
      </c>
      <c r="BK606" s="12">
        <v>4.7405429999999997</v>
      </c>
      <c r="BL606" s="12">
        <v>0.53925999999999996</v>
      </c>
      <c r="BM606" s="12">
        <v>0.93864700000000001</v>
      </c>
      <c r="BN606" s="12">
        <v>0.72613399999999995</v>
      </c>
    </row>
    <row r="607" spans="1:66" ht="14.35">
      <c r="A607" s="7">
        <v>606</v>
      </c>
      <c r="B607" s="8" t="s">
        <v>3185</v>
      </c>
      <c r="C607" s="8" t="s">
        <v>3186</v>
      </c>
      <c r="D607" s="7">
        <v>2016</v>
      </c>
      <c r="E607" s="8" t="s">
        <v>63</v>
      </c>
      <c r="F607" s="2" t="s">
        <v>63</v>
      </c>
      <c r="G607" s="9" t="s">
        <v>63</v>
      </c>
      <c r="H607" s="9" t="str">
        <f t="shared" si="6"/>
        <v>romantic</v>
      </c>
      <c r="I607" s="9"/>
      <c r="J607" s="8" t="s">
        <v>3185</v>
      </c>
      <c r="K607" s="7">
        <v>0.65446800000000005</v>
      </c>
      <c r="L607" s="7">
        <v>1.4734000000000001E-2</v>
      </c>
      <c r="M607" s="7">
        <v>0.27413799999999999</v>
      </c>
      <c r="N607" s="7">
        <v>-1.13971</v>
      </c>
      <c r="O607" s="7">
        <v>0.58674700000000002</v>
      </c>
      <c r="P607" s="7">
        <v>-0.59358999999999995</v>
      </c>
      <c r="Q607" s="7">
        <v>-0.27807999999999999</v>
      </c>
      <c r="R607" s="7">
        <v>-0.95379999999999998</v>
      </c>
      <c r="S607" s="7">
        <v>0.48053499999999999</v>
      </c>
      <c r="T607" s="7">
        <v>-0.83433999999999997</v>
      </c>
      <c r="U607" s="7">
        <v>0.15037600000000001</v>
      </c>
      <c r="V607" s="7">
        <v>-0.64119999999999999</v>
      </c>
      <c r="W607" s="7">
        <v>0.31182799999999999</v>
      </c>
      <c r="X607" s="7">
        <v>-1.1812400000000001</v>
      </c>
      <c r="Y607" s="7">
        <v>0.49052099999999998</v>
      </c>
      <c r="Z607" s="7">
        <v>-0.99261999999999995</v>
      </c>
      <c r="AA607" s="7">
        <v>1.157205</v>
      </c>
      <c r="AB607" s="7">
        <v>-0.94076000000000004</v>
      </c>
      <c r="AC607" s="7">
        <v>0.53190199999999999</v>
      </c>
      <c r="AD607" s="7">
        <v>-1.3903099999999999</v>
      </c>
      <c r="AE607" s="7">
        <v>1.120155</v>
      </c>
      <c r="AF607" s="7">
        <v>-1.06694</v>
      </c>
      <c r="AG607" s="7">
        <v>1.0094669999999999</v>
      </c>
      <c r="AH607" s="7">
        <v>-1.26745</v>
      </c>
      <c r="AI607" s="7">
        <v>0.178868</v>
      </c>
      <c r="AJ607" s="7">
        <v>-1.11456</v>
      </c>
      <c r="AK607" s="7">
        <v>-0.61041999999999996</v>
      </c>
      <c r="AL607" s="7">
        <v>-0.41929</v>
      </c>
      <c r="AM607" s="7">
        <v>-1.1006100000000001</v>
      </c>
      <c r="AN607" s="7">
        <v>0.30931900000000001</v>
      </c>
      <c r="AO607" s="7">
        <v>1.4089229999999999</v>
      </c>
      <c r="AP607" s="7">
        <v>0.13883899999999999</v>
      </c>
      <c r="AQ607" s="7">
        <v>1.25579</v>
      </c>
      <c r="AR607" s="7">
        <v>-9.0529999999999999E-2</v>
      </c>
      <c r="AS607" s="7">
        <v>0.84217699999999995</v>
      </c>
      <c r="AT607" s="7">
        <v>-7.6249999999999998E-2</v>
      </c>
      <c r="AU607" s="7">
        <v>-0.19259999999999999</v>
      </c>
      <c r="AV607" s="7">
        <v>1.03644</v>
      </c>
      <c r="AW607" s="7">
        <v>-0.39602999999999999</v>
      </c>
      <c r="AX607" s="7">
        <v>0.35189199999999998</v>
      </c>
      <c r="AY607" s="7">
        <v>-0.14196</v>
      </c>
      <c r="AZ607" s="7">
        <v>-1.28908</v>
      </c>
      <c r="BA607" s="7">
        <v>-1.7409300000000001</v>
      </c>
      <c r="BB607" s="7">
        <v>-0.25984000000000002</v>
      </c>
      <c r="BC607" s="7">
        <v>-7.3450000000000001E-2</v>
      </c>
      <c r="BD607" s="7">
        <v>0.59511899999999995</v>
      </c>
      <c r="BE607" s="7">
        <v>2.6855E-2</v>
      </c>
      <c r="BF607" s="7">
        <v>0.73875400000000002</v>
      </c>
      <c r="BG607" s="7">
        <v>0.31229600000000002</v>
      </c>
      <c r="BH607" s="7">
        <v>-0.81328</v>
      </c>
      <c r="BI607" s="7">
        <v>-1.8530000000000001E-2</v>
      </c>
      <c r="BJ607" s="12">
        <v>5.3523040000000002</v>
      </c>
      <c r="BK607" s="12">
        <v>5.5328039999999996</v>
      </c>
      <c r="BL607" s="12">
        <v>0.46511000000000002</v>
      </c>
      <c r="BM607" s="12">
        <v>0.63129299999999999</v>
      </c>
      <c r="BN607" s="12">
        <v>0.58983799999999997</v>
      </c>
    </row>
    <row r="608" spans="1:66" ht="14.35">
      <c r="A608" s="7">
        <v>607</v>
      </c>
      <c r="B608" s="8" t="s">
        <v>3582</v>
      </c>
      <c r="C608" s="8" t="s">
        <v>597</v>
      </c>
      <c r="D608" s="7">
        <v>2014</v>
      </c>
      <c r="E608" s="8" t="s">
        <v>63</v>
      </c>
      <c r="F608" s="2" t="s">
        <v>63</v>
      </c>
      <c r="G608" s="9" t="s">
        <v>63</v>
      </c>
      <c r="H608" s="9" t="str">
        <f t="shared" si="6"/>
        <v>romantic</v>
      </c>
      <c r="I608" s="9"/>
      <c r="J608" s="8" t="s">
        <v>3582</v>
      </c>
      <c r="K608" s="7">
        <v>0.45588099999999998</v>
      </c>
      <c r="L608" s="7">
        <v>0.67985600000000002</v>
      </c>
      <c r="M608" s="7">
        <v>-8.9450000000000002E-2</v>
      </c>
      <c r="N608" s="7">
        <v>-0.84301000000000004</v>
      </c>
      <c r="O608" s="7">
        <v>1.082306</v>
      </c>
      <c r="P608" s="7">
        <v>-0.20344999999999999</v>
      </c>
      <c r="Q608" s="7">
        <v>-1.2500500000000001</v>
      </c>
      <c r="R608" s="7">
        <v>-0.16755</v>
      </c>
      <c r="S608" s="7">
        <v>0.54723699999999997</v>
      </c>
      <c r="T608" s="7">
        <v>-0.23996999999999999</v>
      </c>
      <c r="U608" s="7">
        <v>-0.21212</v>
      </c>
      <c r="V608" s="7">
        <v>5.3162000000000001E-2</v>
      </c>
      <c r="W608" s="7">
        <v>0.77709600000000001</v>
      </c>
      <c r="X608" s="7">
        <v>2.2620999999999999E-2</v>
      </c>
      <c r="Y608" s="7">
        <v>-0.59277999999999997</v>
      </c>
      <c r="Z608" s="7">
        <v>1.8616000000000001E-2</v>
      </c>
      <c r="AA608" s="7">
        <v>-0.39254</v>
      </c>
      <c r="AB608" s="7">
        <v>-0.39068999999999998</v>
      </c>
      <c r="AC608" s="7">
        <v>-0.86824000000000001</v>
      </c>
      <c r="AD608" s="7">
        <v>0.10423200000000001</v>
      </c>
      <c r="AE608" s="7">
        <v>-1.09137</v>
      </c>
      <c r="AF608" s="7">
        <v>0.37419999999999998</v>
      </c>
      <c r="AG608" s="7">
        <v>-0.89405000000000001</v>
      </c>
      <c r="AH608" s="7">
        <v>3.7200999999999998E-2</v>
      </c>
      <c r="AI608" s="7">
        <v>-1.0908599999999999</v>
      </c>
      <c r="AJ608" s="7">
        <v>-0.12748000000000001</v>
      </c>
      <c r="AK608" s="7">
        <v>1.0566770000000001</v>
      </c>
      <c r="AL608" s="7">
        <v>-0.13316</v>
      </c>
      <c r="AM608" s="7">
        <v>-1.3139700000000001</v>
      </c>
      <c r="AN608" s="7">
        <v>-0.56213000000000002</v>
      </c>
      <c r="AO608" s="7">
        <v>-0.75700000000000001</v>
      </c>
      <c r="AP608" s="7">
        <v>0.70782500000000004</v>
      </c>
      <c r="AQ608" s="7">
        <v>-0.84558</v>
      </c>
      <c r="AR608" s="7">
        <v>0.170677</v>
      </c>
      <c r="AS608" s="7">
        <v>0.29472599999999999</v>
      </c>
      <c r="AT608" s="7">
        <v>-0.87022999999999995</v>
      </c>
      <c r="AU608" s="7">
        <v>0.25603500000000001</v>
      </c>
      <c r="AV608" s="7">
        <v>-0.41356999999999999</v>
      </c>
      <c r="AW608" s="7">
        <v>0.25149100000000002</v>
      </c>
      <c r="AX608" s="7">
        <v>1.108422</v>
      </c>
      <c r="AY608" s="7">
        <v>0.83516500000000005</v>
      </c>
      <c r="AZ608" s="7">
        <v>-0.87480999999999998</v>
      </c>
      <c r="BA608" s="7">
        <v>-1.4959499999999999</v>
      </c>
      <c r="BB608" s="7">
        <v>-0.1762</v>
      </c>
      <c r="BC608" s="7">
        <v>-0.25916</v>
      </c>
      <c r="BD608" s="7">
        <v>1.2949E-2</v>
      </c>
      <c r="BE608" s="7">
        <v>-0.37037999999999999</v>
      </c>
      <c r="BF608" s="7">
        <v>0.72198499999999999</v>
      </c>
      <c r="BG608" s="7">
        <v>1.5304660000000001</v>
      </c>
      <c r="BH608" s="7">
        <v>-0.43790000000000001</v>
      </c>
      <c r="BI608" s="7">
        <v>1.556108</v>
      </c>
      <c r="BJ608" s="12">
        <v>4.8910470000000004</v>
      </c>
      <c r="BK608" s="12">
        <v>5.0359280000000002</v>
      </c>
      <c r="BL608" s="12">
        <v>0.47650100000000001</v>
      </c>
      <c r="BM608" s="12">
        <v>0.87880899999999995</v>
      </c>
      <c r="BN608" s="12">
        <v>0.79547100000000004</v>
      </c>
    </row>
    <row r="609" spans="1:66" ht="14.35">
      <c r="A609" s="7">
        <v>608</v>
      </c>
      <c r="B609" s="8" t="s">
        <v>3187</v>
      </c>
      <c r="C609" s="8" t="s">
        <v>3188</v>
      </c>
      <c r="D609" s="7">
        <v>2015</v>
      </c>
      <c r="E609" s="8" t="s">
        <v>95</v>
      </c>
      <c r="F609" s="2" t="s">
        <v>95</v>
      </c>
      <c r="G609" s="9" t="s">
        <v>95</v>
      </c>
      <c r="H609" s="9" t="str">
        <f t="shared" si="6"/>
        <v>excited</v>
      </c>
      <c r="I609" s="9"/>
      <c r="J609" s="8" t="s">
        <v>3187</v>
      </c>
      <c r="K609" s="7">
        <v>0.82394199999999995</v>
      </c>
      <c r="L609" s="7">
        <v>-1.0302500000000001</v>
      </c>
      <c r="M609" s="7">
        <v>-0.86995999999999996</v>
      </c>
      <c r="N609" s="7">
        <v>-0.47853000000000001</v>
      </c>
      <c r="O609" s="7">
        <v>-3.184E-2</v>
      </c>
      <c r="P609" s="7">
        <v>-0.48046</v>
      </c>
      <c r="Q609" s="7">
        <v>-0.90402000000000005</v>
      </c>
      <c r="R609" s="7">
        <v>-0.65647</v>
      </c>
      <c r="S609" s="7">
        <v>-5.654E-2</v>
      </c>
      <c r="T609" s="7">
        <v>-0.76104000000000005</v>
      </c>
      <c r="U609" s="7">
        <v>-6.4619999999999997E-2</v>
      </c>
      <c r="V609" s="7">
        <v>-0.27803</v>
      </c>
      <c r="W609" s="7">
        <v>0.29347000000000001</v>
      </c>
      <c r="X609" s="7">
        <v>-0.26289000000000001</v>
      </c>
      <c r="Y609" s="7">
        <v>0.36465599999999998</v>
      </c>
      <c r="Z609" s="7">
        <v>-0.54671999999999998</v>
      </c>
      <c r="AA609" s="7">
        <v>0.51002999999999998</v>
      </c>
      <c r="AB609" s="7">
        <v>-0.50700999999999996</v>
      </c>
      <c r="AC609" s="7">
        <v>0.69929399999999997</v>
      </c>
      <c r="AD609" s="7">
        <v>-0.38400000000000001</v>
      </c>
      <c r="AE609" s="7">
        <v>-0.48226000000000002</v>
      </c>
      <c r="AF609" s="7">
        <v>-0.80606</v>
      </c>
      <c r="AG609" s="7">
        <v>-0.19835</v>
      </c>
      <c r="AH609" s="7">
        <v>-0.81481000000000003</v>
      </c>
      <c r="AI609" s="7">
        <v>0.142902</v>
      </c>
      <c r="AJ609" s="7">
        <v>-8.4110000000000004E-2</v>
      </c>
      <c r="AK609" s="7">
        <v>0.29177199999999998</v>
      </c>
      <c r="AL609" s="7">
        <v>0.65110599999999996</v>
      </c>
      <c r="AM609" s="7">
        <v>-0.13625000000000001</v>
      </c>
      <c r="AN609" s="7">
        <v>-0.16352</v>
      </c>
      <c r="AO609" s="7">
        <v>-0.12035999999999999</v>
      </c>
      <c r="AP609" s="7">
        <v>-9.4570000000000001E-2</v>
      </c>
      <c r="AQ609" s="7">
        <v>0.83653500000000003</v>
      </c>
      <c r="AR609" s="7">
        <v>0.25379400000000002</v>
      </c>
      <c r="AS609" s="7">
        <v>1.182471</v>
      </c>
      <c r="AT609" s="7">
        <v>1.302924</v>
      </c>
      <c r="AU609" s="7">
        <v>0.76587099999999997</v>
      </c>
      <c r="AV609" s="7">
        <v>0.98117799999999999</v>
      </c>
      <c r="AW609" s="7">
        <v>1.056684</v>
      </c>
      <c r="AX609" s="7">
        <v>0.88299499999999997</v>
      </c>
      <c r="AY609" s="7">
        <v>1.048127</v>
      </c>
      <c r="AZ609" s="7">
        <v>-1.51353</v>
      </c>
      <c r="BA609" s="7">
        <v>-1.53224</v>
      </c>
      <c r="BB609" s="7">
        <v>0.34997099999999998</v>
      </c>
      <c r="BC609" s="7">
        <v>0.87573000000000001</v>
      </c>
      <c r="BD609" s="7">
        <v>1.940947</v>
      </c>
      <c r="BE609" s="7">
        <v>1.4500329999999999</v>
      </c>
      <c r="BF609" s="7">
        <v>4.2333000000000003E-2</v>
      </c>
      <c r="BG609" s="7">
        <v>-0.12188</v>
      </c>
      <c r="BH609" s="7">
        <v>0.92286599999999996</v>
      </c>
      <c r="BI609" s="7">
        <v>1.185176</v>
      </c>
      <c r="BJ609" s="12">
        <v>6.4476959999999996</v>
      </c>
      <c r="BK609" s="12">
        <v>6.1637849999999998</v>
      </c>
      <c r="BL609" s="12">
        <v>0.30331799999999998</v>
      </c>
      <c r="BM609" s="12">
        <v>0.26625199999999999</v>
      </c>
      <c r="BN609" s="12">
        <v>0.30347600000000002</v>
      </c>
    </row>
    <row r="610" spans="1:66" ht="14.35">
      <c r="A610" s="7">
        <v>609</v>
      </c>
      <c r="B610" s="8" t="s">
        <v>3189</v>
      </c>
      <c r="C610" s="8" t="s">
        <v>3190</v>
      </c>
      <c r="D610" s="7">
        <v>2018</v>
      </c>
      <c r="E610" s="8" t="s">
        <v>63</v>
      </c>
      <c r="F610" s="2" t="s">
        <v>63</v>
      </c>
      <c r="G610" s="9" t="s">
        <v>63</v>
      </c>
      <c r="H610" s="9" t="str">
        <f t="shared" si="6"/>
        <v>romantic</v>
      </c>
      <c r="I610" s="9"/>
      <c r="J610" s="8" t="s">
        <v>3726</v>
      </c>
      <c r="K610" s="7">
        <v>0.114277</v>
      </c>
      <c r="L610" s="7">
        <v>1.2423E-2</v>
      </c>
      <c r="M610" s="7">
        <v>1.5729690000000001</v>
      </c>
      <c r="N610" s="7">
        <v>1.210742</v>
      </c>
      <c r="O610" s="7">
        <v>0.58425400000000005</v>
      </c>
      <c r="P610" s="7">
        <v>0.69198999999999999</v>
      </c>
      <c r="Q610" s="7">
        <v>-0.62658000000000003</v>
      </c>
      <c r="R610" s="7">
        <v>0.51137699999999997</v>
      </c>
      <c r="S610" s="7">
        <v>0.49288999999999999</v>
      </c>
      <c r="T610" s="7">
        <v>0.79888199999999998</v>
      </c>
      <c r="U610" s="7">
        <v>0.13797300000000001</v>
      </c>
      <c r="V610" s="7">
        <v>1.1106050000000001</v>
      </c>
      <c r="W610" s="7">
        <v>0.20696500000000001</v>
      </c>
      <c r="X610" s="7">
        <v>0.35247499999999998</v>
      </c>
      <c r="Y610" s="7">
        <v>0.81183499999999997</v>
      </c>
      <c r="Z610" s="7">
        <v>1.9239949999999999</v>
      </c>
      <c r="AA610" s="7">
        <v>-0.63517999999999997</v>
      </c>
      <c r="AB610" s="7">
        <v>1.431538</v>
      </c>
      <c r="AC610" s="7">
        <v>1.178445</v>
      </c>
      <c r="AD610" s="7">
        <v>2.5712760000000001</v>
      </c>
      <c r="AE610" s="7">
        <v>-0.59101000000000004</v>
      </c>
      <c r="AF610" s="7">
        <v>0.87744800000000001</v>
      </c>
      <c r="AG610" s="7">
        <v>-3.7379999999999997E-2</v>
      </c>
      <c r="AH610" s="7">
        <v>1.5711569999999999</v>
      </c>
      <c r="AI610" s="7">
        <v>1.4230370000000001</v>
      </c>
      <c r="AJ610" s="7">
        <v>0.76640299999999995</v>
      </c>
      <c r="AK610" s="7">
        <v>2.4188939999999999</v>
      </c>
      <c r="AL610" s="7">
        <v>0.476159</v>
      </c>
      <c r="AM610" s="7">
        <v>-0.52256000000000002</v>
      </c>
      <c r="AN610" s="7">
        <v>-9.9250000000000005E-2</v>
      </c>
      <c r="AO610" s="7">
        <v>-1.1033200000000001</v>
      </c>
      <c r="AP610" s="7">
        <v>0.277563</v>
      </c>
      <c r="AQ610" s="7">
        <v>-1.29592</v>
      </c>
      <c r="AR610" s="7">
        <v>-0.15942999999999999</v>
      </c>
      <c r="AS610" s="7">
        <v>1.739473</v>
      </c>
      <c r="AT610" s="7">
        <v>-0.50146000000000002</v>
      </c>
      <c r="AU610" s="7">
        <v>0.29827399999999998</v>
      </c>
      <c r="AV610" s="7">
        <v>0.108718</v>
      </c>
      <c r="AW610" s="7">
        <v>-1.4623299999999999</v>
      </c>
      <c r="AX610" s="7">
        <v>-0.89531000000000005</v>
      </c>
      <c r="AY610" s="7">
        <v>-1.4386300000000001</v>
      </c>
      <c r="AZ610" s="7">
        <v>-0.31486999999999998</v>
      </c>
      <c r="BA610" s="7">
        <v>-1.00014</v>
      </c>
      <c r="BB610" s="7">
        <v>-0.41783999999999999</v>
      </c>
      <c r="BC610" s="7">
        <v>-0.58601000000000003</v>
      </c>
      <c r="BD610" s="7">
        <v>0.32935399999999998</v>
      </c>
      <c r="BE610" s="7">
        <v>1.1585430000000001</v>
      </c>
      <c r="BF610" s="7">
        <v>0.97845000000000004</v>
      </c>
      <c r="BG610" s="7">
        <v>0.75735300000000005</v>
      </c>
      <c r="BH610" s="7">
        <v>-1.38768</v>
      </c>
      <c r="BI610" s="7">
        <v>1.061687</v>
      </c>
      <c r="BJ610" s="12">
        <v>4.7206349999999997</v>
      </c>
      <c r="BK610" s="12">
        <v>4.4883569999999997</v>
      </c>
      <c r="BL610" s="12">
        <v>0.52795199999999998</v>
      </c>
      <c r="BM610" s="12">
        <v>0.91656899999999997</v>
      </c>
      <c r="BN610" s="12">
        <v>0.82602600000000004</v>
      </c>
    </row>
    <row r="611" spans="1:66" ht="14.35">
      <c r="A611" s="7">
        <v>610</v>
      </c>
      <c r="B611" s="8" t="s">
        <v>3191</v>
      </c>
      <c r="C611" s="8" t="s">
        <v>1408</v>
      </c>
      <c r="D611" s="7">
        <v>2018</v>
      </c>
      <c r="E611" s="8" t="s">
        <v>95</v>
      </c>
      <c r="F611" s="2" t="s">
        <v>95</v>
      </c>
      <c r="G611" s="9" t="s">
        <v>95</v>
      </c>
      <c r="H611" s="9" t="str">
        <f t="shared" si="6"/>
        <v>excited</v>
      </c>
      <c r="I611" s="9"/>
      <c r="J611" s="8" t="s">
        <v>3727</v>
      </c>
      <c r="K611" s="7">
        <v>1.3849990000000001</v>
      </c>
      <c r="L611" s="7">
        <v>0.99799400000000005</v>
      </c>
      <c r="M611" s="7">
        <v>-0.13092999999999999</v>
      </c>
      <c r="N611" s="7">
        <v>0.47059400000000001</v>
      </c>
      <c r="O611" s="7">
        <v>-0.40539999999999998</v>
      </c>
      <c r="P611" s="7">
        <v>0.16886799999999999</v>
      </c>
      <c r="Q611" s="7">
        <v>-1.40079</v>
      </c>
      <c r="R611" s="7">
        <v>-0.64958000000000005</v>
      </c>
      <c r="S611" s="7">
        <v>0.48048600000000002</v>
      </c>
      <c r="T611" s="7">
        <v>0.88999899999999998</v>
      </c>
      <c r="U611" s="7">
        <v>-0.74707999999999997</v>
      </c>
      <c r="V611" s="7">
        <v>0.230515</v>
      </c>
      <c r="W611" s="7">
        <v>-4.8820000000000002E-2</v>
      </c>
      <c r="X611" s="7">
        <v>-0.92673000000000005</v>
      </c>
      <c r="Y611" s="7">
        <v>-0.24859999999999999</v>
      </c>
      <c r="Z611" s="7">
        <v>0.17720900000000001</v>
      </c>
      <c r="AA611" s="7">
        <v>-0.17391999999999999</v>
      </c>
      <c r="AB611" s="7">
        <v>0.48273700000000003</v>
      </c>
      <c r="AC611" s="7">
        <v>-5.1819999999999998E-2</v>
      </c>
      <c r="AD611" s="7">
        <v>-0.50895000000000001</v>
      </c>
      <c r="AE611" s="7">
        <v>0.24485899999999999</v>
      </c>
      <c r="AF611" s="7">
        <v>-0.67274999999999996</v>
      </c>
      <c r="AG611" s="7">
        <v>0.230105</v>
      </c>
      <c r="AH611" s="7">
        <v>-0.57916999999999996</v>
      </c>
      <c r="AI611" s="7">
        <v>-4.1119999999999997E-2</v>
      </c>
      <c r="AJ611" s="7">
        <v>-0.13835</v>
      </c>
      <c r="AK611" s="7">
        <v>2.9533939999999999</v>
      </c>
      <c r="AL611" s="7">
        <v>0.84710099999999999</v>
      </c>
      <c r="AM611" s="7">
        <v>0.65922700000000001</v>
      </c>
      <c r="AN611" s="7">
        <v>0.48980400000000002</v>
      </c>
      <c r="AO611" s="7">
        <v>-0.26455000000000001</v>
      </c>
      <c r="AP611" s="7">
        <v>9.7017000000000006E-2</v>
      </c>
      <c r="AQ611" s="7">
        <v>-0.10607</v>
      </c>
      <c r="AR611" s="7">
        <v>1.6893819999999999</v>
      </c>
      <c r="AS611" s="7">
        <v>0.71747899999999998</v>
      </c>
      <c r="AT611" s="7">
        <v>0.163268</v>
      </c>
      <c r="AU611" s="7">
        <v>1.207508</v>
      </c>
      <c r="AV611" s="7">
        <v>0.93756700000000004</v>
      </c>
      <c r="AW611" s="7">
        <v>0.32731900000000003</v>
      </c>
      <c r="AX611" s="7">
        <v>0.42219400000000001</v>
      </c>
      <c r="AY611" s="7">
        <v>0.22231300000000001</v>
      </c>
      <c r="AZ611" s="7">
        <v>-1.7604</v>
      </c>
      <c r="BA611" s="7">
        <v>-1.7208300000000001</v>
      </c>
      <c r="BB611" s="7">
        <v>0.192439</v>
      </c>
      <c r="BC611" s="7">
        <v>-0.73058000000000001</v>
      </c>
      <c r="BD611" s="7">
        <v>1.3078129999999999</v>
      </c>
      <c r="BE611" s="7">
        <v>1.3196380000000001</v>
      </c>
      <c r="BF611" s="7">
        <v>1.9339109999999999</v>
      </c>
      <c r="BG611" s="7">
        <v>1.6577249999999999</v>
      </c>
      <c r="BH611" s="7">
        <v>0.167797</v>
      </c>
      <c r="BI611" s="7">
        <v>1.6486259999999999</v>
      </c>
      <c r="BJ611" s="12">
        <v>6.8083220000000004</v>
      </c>
      <c r="BK611" s="12">
        <v>5.288259</v>
      </c>
      <c r="BL611" s="12">
        <v>0.30394199999999999</v>
      </c>
      <c r="BM611" s="12">
        <v>0.38942500000000002</v>
      </c>
      <c r="BN611" s="12">
        <v>0.44852999999999998</v>
      </c>
    </row>
    <row r="612" spans="1:66" ht="14.35">
      <c r="A612" s="7">
        <v>611</v>
      </c>
      <c r="B612" s="8" t="s">
        <v>3021</v>
      </c>
      <c r="C612" s="8" t="s">
        <v>1639</v>
      </c>
      <c r="D612" s="7">
        <v>2017</v>
      </c>
      <c r="E612" s="8" t="s">
        <v>95</v>
      </c>
      <c r="F612" s="2" t="s">
        <v>79</v>
      </c>
      <c r="G612" s="10" t="s">
        <v>79</v>
      </c>
      <c r="H612" s="9" t="str">
        <f t="shared" si="6"/>
        <v>happy</v>
      </c>
      <c r="I612" s="9"/>
      <c r="J612" s="8" t="s">
        <v>3648</v>
      </c>
      <c r="K612" s="7">
        <v>0.194247</v>
      </c>
      <c r="L612" s="7">
        <v>0.19420799999999999</v>
      </c>
      <c r="M612" s="7">
        <v>0.89524000000000004</v>
      </c>
      <c r="N612" s="7">
        <v>-0.24856</v>
      </c>
      <c r="O612" s="7">
        <v>1.017892</v>
      </c>
      <c r="P612" s="7">
        <v>-1.2578</v>
      </c>
      <c r="Q612" s="7">
        <v>-1.15398</v>
      </c>
      <c r="R612" s="7">
        <v>-0.74822999999999995</v>
      </c>
      <c r="S612" s="7">
        <v>1.0839129999999999</v>
      </c>
      <c r="T612" s="7">
        <v>-1.07365</v>
      </c>
      <c r="U612" s="7">
        <v>0.29114400000000001</v>
      </c>
      <c r="V612" s="7">
        <v>9.0986999999999998E-2</v>
      </c>
      <c r="W612" s="7">
        <v>0.14438599999999999</v>
      </c>
      <c r="X612" s="7">
        <v>-0.75619999999999998</v>
      </c>
      <c r="Y612" s="7">
        <v>-0.74856</v>
      </c>
      <c r="Z612" s="7">
        <v>-0.32473999999999997</v>
      </c>
      <c r="AA612" s="7">
        <v>0.45081700000000002</v>
      </c>
      <c r="AB612" s="7">
        <v>-7.8750000000000001E-2</v>
      </c>
      <c r="AC612" s="7">
        <v>9.4335000000000002E-2</v>
      </c>
      <c r="AD612" s="7">
        <v>0.335897</v>
      </c>
      <c r="AE612" s="7">
        <v>-0.23982000000000001</v>
      </c>
      <c r="AF612" s="7">
        <v>0.42674499999999999</v>
      </c>
      <c r="AG612" s="7">
        <v>-0.90519000000000005</v>
      </c>
      <c r="AH612" s="7">
        <v>-0.44130999999999998</v>
      </c>
      <c r="AI612" s="7">
        <v>0.37965300000000002</v>
      </c>
      <c r="AJ612" s="7">
        <v>-0.69613999999999998</v>
      </c>
      <c r="AK612" s="7">
        <v>0.64155399999999996</v>
      </c>
      <c r="AL612" s="7">
        <v>-0.71730000000000005</v>
      </c>
      <c r="AM612" s="7">
        <v>9.7744999999999999E-2</v>
      </c>
      <c r="AN612" s="7">
        <v>-0.45501000000000003</v>
      </c>
      <c r="AO612" s="7">
        <v>0.42173500000000003</v>
      </c>
      <c r="AP612" s="7">
        <v>-0.31541000000000002</v>
      </c>
      <c r="AQ612" s="7">
        <v>0.89571800000000001</v>
      </c>
      <c r="AR612" s="7">
        <v>1.8271280000000001</v>
      </c>
      <c r="AS612" s="7">
        <v>0.69859899999999997</v>
      </c>
      <c r="AT612" s="7">
        <v>1.0372619999999999</v>
      </c>
      <c r="AU612" s="7">
        <v>0.217889</v>
      </c>
      <c r="AV612" s="7">
        <v>1.607877</v>
      </c>
      <c r="AW612" s="7">
        <v>-1.03163</v>
      </c>
      <c r="AX612" s="7">
        <v>7.7573000000000003E-2</v>
      </c>
      <c r="AY612" s="7">
        <v>-0.86938000000000004</v>
      </c>
      <c r="AZ612" s="7">
        <v>-1.38862</v>
      </c>
      <c r="BA612" s="7">
        <v>-1.6190599999999999</v>
      </c>
      <c r="BB612" s="7">
        <v>-0.35382999999999998</v>
      </c>
      <c r="BC612" s="7">
        <v>0.129944</v>
      </c>
      <c r="BD612" s="7">
        <v>1.7040919999999999</v>
      </c>
      <c r="BE612" s="7">
        <v>1.08507</v>
      </c>
      <c r="BF612" s="7">
        <v>1.028351</v>
      </c>
      <c r="BG612" s="7">
        <v>1.432096</v>
      </c>
      <c r="BH612" s="7">
        <v>-1.4169499999999999</v>
      </c>
      <c r="BI612" s="7">
        <v>1.0720780000000001</v>
      </c>
      <c r="BJ612" s="12">
        <v>5.2271429999999999</v>
      </c>
      <c r="BK612" s="12">
        <v>5.5428519999999999</v>
      </c>
      <c r="BL612" s="12">
        <v>0.49747400000000003</v>
      </c>
      <c r="BM612" s="12">
        <v>0.74172700000000003</v>
      </c>
      <c r="BN612" s="12">
        <v>0.78703900000000004</v>
      </c>
    </row>
    <row r="613" spans="1:66" ht="14.35">
      <c r="A613" s="7">
        <v>612</v>
      </c>
      <c r="B613" s="8" t="s">
        <v>3022</v>
      </c>
      <c r="C613" s="8" t="s">
        <v>1408</v>
      </c>
      <c r="D613" s="7">
        <v>2018</v>
      </c>
      <c r="E613" s="8" t="s">
        <v>95</v>
      </c>
      <c r="F613" s="2" t="s">
        <v>95</v>
      </c>
      <c r="G613" s="9" t="s">
        <v>95</v>
      </c>
      <c r="H613" s="9" t="str">
        <f t="shared" si="6"/>
        <v>excited</v>
      </c>
      <c r="I613" s="9"/>
      <c r="J613" s="8" t="s">
        <v>3649</v>
      </c>
      <c r="K613" s="7">
        <v>1.2797780000000001</v>
      </c>
      <c r="L613" s="7">
        <v>0.242284</v>
      </c>
      <c r="M613" s="7">
        <v>-0.79107000000000005</v>
      </c>
      <c r="N613" s="7">
        <v>0.66010500000000005</v>
      </c>
      <c r="O613" s="7">
        <v>1.008715</v>
      </c>
      <c r="P613" s="7">
        <v>5.4792E-2</v>
      </c>
      <c r="Q613" s="7">
        <v>-1.27003</v>
      </c>
      <c r="R613" s="7">
        <v>-0.28428999999999999</v>
      </c>
      <c r="S613" s="7">
        <v>0.77470000000000006</v>
      </c>
      <c r="T613" s="7">
        <v>0.179978</v>
      </c>
      <c r="U613" s="7">
        <v>-0.26571</v>
      </c>
      <c r="V613" s="7">
        <v>0.98651100000000003</v>
      </c>
      <c r="W613" s="7">
        <v>0.79906999999999995</v>
      </c>
      <c r="X613" s="7">
        <v>-0.15873999999999999</v>
      </c>
      <c r="Y613" s="7">
        <v>0.17888999999999999</v>
      </c>
      <c r="Z613" s="7">
        <v>0.24032500000000001</v>
      </c>
      <c r="AA613" s="7">
        <v>0.70217600000000002</v>
      </c>
      <c r="AB613" s="7">
        <v>-0.51253000000000004</v>
      </c>
      <c r="AC613" s="7">
        <v>0.37133300000000002</v>
      </c>
      <c r="AD613" s="7">
        <v>-0.66298999999999997</v>
      </c>
      <c r="AE613" s="7">
        <v>1.02149</v>
      </c>
      <c r="AF613" s="7">
        <v>-0.11398</v>
      </c>
      <c r="AG613" s="7">
        <v>0.56624099999999999</v>
      </c>
      <c r="AH613" s="7">
        <v>-0.40687000000000001</v>
      </c>
      <c r="AI613" s="7">
        <v>0.91422899999999996</v>
      </c>
      <c r="AJ613" s="7">
        <v>-0.96304999999999996</v>
      </c>
      <c r="AK613" s="7">
        <v>-0.10462</v>
      </c>
      <c r="AL613" s="7">
        <v>-7.0040000000000005E-2</v>
      </c>
      <c r="AM613" s="7">
        <v>0.15453700000000001</v>
      </c>
      <c r="AN613" s="7">
        <v>0.39818100000000001</v>
      </c>
      <c r="AO613" s="7">
        <v>2.0144570000000002</v>
      </c>
      <c r="AP613" s="7">
        <v>0.21819</v>
      </c>
      <c r="AQ613" s="7">
        <v>1.226912</v>
      </c>
      <c r="AR613" s="7">
        <v>0.18087</v>
      </c>
      <c r="AS613" s="7">
        <v>-0.65449999999999997</v>
      </c>
      <c r="AT613" s="7">
        <v>-0.12384000000000001</v>
      </c>
      <c r="AU613" s="7">
        <v>-0.20202999999999999</v>
      </c>
      <c r="AV613" s="7">
        <v>1.4393320000000001</v>
      </c>
      <c r="AW613" s="7">
        <v>1.246448</v>
      </c>
      <c r="AX613" s="7">
        <v>1.5155559999999999</v>
      </c>
      <c r="AY613" s="7">
        <v>1.552465</v>
      </c>
      <c r="AZ613" s="7">
        <v>-1.6702600000000001</v>
      </c>
      <c r="BA613" s="7">
        <v>-1.66676</v>
      </c>
      <c r="BB613" s="7">
        <v>0.78166400000000003</v>
      </c>
      <c r="BC613" s="7">
        <v>-0.58601000000000003</v>
      </c>
      <c r="BD613" s="7">
        <v>0.59514500000000004</v>
      </c>
      <c r="BE613" s="7">
        <v>1.1646209999999999</v>
      </c>
      <c r="BF613" s="7">
        <v>2.1476600000000001</v>
      </c>
      <c r="BG613" s="7">
        <v>1.7625109999999999</v>
      </c>
      <c r="BH613" s="7">
        <v>0.40800700000000001</v>
      </c>
      <c r="BI613" s="7">
        <v>2.7401040000000001</v>
      </c>
      <c r="BJ613" s="12">
        <v>6.1387869999999998</v>
      </c>
      <c r="BK613" s="12">
        <v>5.4738100000000003</v>
      </c>
      <c r="BL613" s="12">
        <v>0.266565</v>
      </c>
      <c r="BM613" s="12">
        <v>0.52771299999999999</v>
      </c>
      <c r="BN613" s="12">
        <v>0.54053700000000005</v>
      </c>
    </row>
    <row r="614" spans="1:66" ht="14.35">
      <c r="A614" s="7">
        <v>613</v>
      </c>
      <c r="B614" s="8" t="s">
        <v>1394</v>
      </c>
      <c r="C614" s="8" t="s">
        <v>1394</v>
      </c>
      <c r="D614" s="7">
        <v>2024</v>
      </c>
      <c r="E614" s="8" t="s">
        <v>95</v>
      </c>
      <c r="F614" s="8" t="s">
        <v>95</v>
      </c>
      <c r="G614" s="8" t="s">
        <v>95</v>
      </c>
      <c r="H614" s="9" t="str">
        <f t="shared" si="6"/>
        <v>excited</v>
      </c>
      <c r="I614" s="9"/>
      <c r="J614" s="8" t="s">
        <v>1395</v>
      </c>
      <c r="K614" s="7">
        <v>0.63277499999999998</v>
      </c>
      <c r="L614" s="7">
        <v>0.65313399999999999</v>
      </c>
      <c r="M614" s="7">
        <v>-0.44025999999999998</v>
      </c>
      <c r="N614" s="7">
        <v>-0.62868999999999997</v>
      </c>
      <c r="O614" s="7">
        <v>0.39413799999999999</v>
      </c>
      <c r="P614" s="7">
        <v>-0.28615000000000002</v>
      </c>
      <c r="Q614" s="7">
        <v>-0.45952999999999999</v>
      </c>
      <c r="R614" s="7">
        <v>-0.35410999999999998</v>
      </c>
      <c r="S614" s="7">
        <v>0.51391200000000004</v>
      </c>
      <c r="T614" s="7">
        <v>-0.35294999999999999</v>
      </c>
      <c r="U614" s="7">
        <v>0.38519999999999999</v>
      </c>
      <c r="V614" s="7">
        <v>-0.61556999999999995</v>
      </c>
      <c r="W614" s="7">
        <v>0.91612099999999996</v>
      </c>
      <c r="X614" s="7">
        <v>-0.96869000000000005</v>
      </c>
      <c r="Y614" s="7">
        <v>0.10531</v>
      </c>
      <c r="Z614" s="7">
        <v>-0.1416</v>
      </c>
      <c r="AA614" s="7">
        <v>1.0567359999999999</v>
      </c>
      <c r="AB614" s="7">
        <v>-0.45151000000000002</v>
      </c>
      <c r="AC614" s="7">
        <v>0.96040700000000001</v>
      </c>
      <c r="AD614" s="7">
        <v>-0.97491000000000005</v>
      </c>
      <c r="AE614" s="7">
        <v>0.63768199999999997</v>
      </c>
      <c r="AF614" s="7">
        <v>-0.55520999999999998</v>
      </c>
      <c r="AG614" s="7">
        <v>0.99591600000000002</v>
      </c>
      <c r="AH614" s="7">
        <v>-0.52829999999999999</v>
      </c>
      <c r="AI614" s="7">
        <v>2.2383E-2</v>
      </c>
      <c r="AJ614" s="7">
        <v>-0.25888</v>
      </c>
      <c r="AK614" s="7">
        <v>0.165438</v>
      </c>
      <c r="AL614" s="7">
        <v>0.53514700000000004</v>
      </c>
      <c r="AM614" s="7">
        <v>1.337035</v>
      </c>
      <c r="AN614" s="7">
        <v>0.481904</v>
      </c>
      <c r="AO614" s="7">
        <v>1.1326099999999999</v>
      </c>
      <c r="AP614" s="7">
        <v>0.31453399999999998</v>
      </c>
      <c r="AQ614" s="7">
        <v>1.072343</v>
      </c>
      <c r="AR614" s="7">
        <v>0.79957</v>
      </c>
      <c r="AS614" s="7">
        <v>-0.22348999999999999</v>
      </c>
      <c r="AT614" s="7">
        <v>0.85086200000000001</v>
      </c>
      <c r="AU614" s="7">
        <v>-0.26651000000000002</v>
      </c>
      <c r="AV614" s="7">
        <v>-0.32594000000000001</v>
      </c>
      <c r="AW614" s="7">
        <v>0.35275800000000002</v>
      </c>
      <c r="AX614" s="7">
        <v>0.71541699999999997</v>
      </c>
      <c r="AY614" s="7">
        <v>0.60152799999999995</v>
      </c>
      <c r="AZ614" s="7">
        <v>-6.0429999999999998E-2</v>
      </c>
      <c r="BA614" s="7">
        <v>0.47035700000000003</v>
      </c>
      <c r="BB614" s="7">
        <v>-8.4599999999999995E-2</v>
      </c>
      <c r="BC614" s="7">
        <v>-0.86443999999999999</v>
      </c>
      <c r="BD614" s="7">
        <v>0.97363599999999995</v>
      </c>
      <c r="BE614" s="7">
        <v>3.1841629999999999</v>
      </c>
      <c r="BF614" s="7">
        <v>0.56656700000000004</v>
      </c>
      <c r="BG614" s="7">
        <v>0.51374399999999998</v>
      </c>
      <c r="BH614" s="7">
        <v>-0.31564999999999999</v>
      </c>
      <c r="BI614" s="7">
        <v>0.57021999999999995</v>
      </c>
      <c r="BJ614" s="12">
        <v>5.5156390000000002</v>
      </c>
      <c r="BK614" s="12">
        <v>5.3956280000000003</v>
      </c>
      <c r="BL614" s="12">
        <v>0.20314299999999999</v>
      </c>
      <c r="BM614" s="12">
        <v>0.450623</v>
      </c>
      <c r="BN614" s="12">
        <v>0.472499</v>
      </c>
    </row>
    <row r="615" spans="1:66" ht="14.35">
      <c r="A615" s="7">
        <v>614</v>
      </c>
      <c r="B615" s="8" t="s">
        <v>3023</v>
      </c>
      <c r="C615" s="8" t="s">
        <v>3024</v>
      </c>
      <c r="D615" s="7">
        <v>2021</v>
      </c>
      <c r="E615" s="8" t="s">
        <v>95</v>
      </c>
      <c r="F615" s="2" t="s">
        <v>95</v>
      </c>
      <c r="G615" s="9" t="s">
        <v>95</v>
      </c>
      <c r="H615" s="9" t="str">
        <f t="shared" si="6"/>
        <v>excited</v>
      </c>
      <c r="I615" s="9"/>
      <c r="J615" s="8" t="s">
        <v>3023</v>
      </c>
      <c r="K615" s="7">
        <v>1.1993720000000001</v>
      </c>
      <c r="L615" s="7">
        <v>1.00684</v>
      </c>
      <c r="M615" s="7">
        <v>-0.42303000000000002</v>
      </c>
      <c r="N615" s="7">
        <v>0.74390699999999998</v>
      </c>
      <c r="O615" s="7">
        <v>0.47737200000000002</v>
      </c>
      <c r="P615" s="7">
        <v>-0.42387000000000002</v>
      </c>
      <c r="Q615" s="7">
        <v>-0.53176999999999996</v>
      </c>
      <c r="R615" s="7">
        <v>2.284748</v>
      </c>
      <c r="S615" s="7">
        <v>1.1745209999999999</v>
      </c>
      <c r="T615" s="7">
        <v>4.2078999999999998E-2</v>
      </c>
      <c r="U615" s="7">
        <v>-0.23754</v>
      </c>
      <c r="V615" s="7">
        <v>0.85599800000000004</v>
      </c>
      <c r="W615" s="7">
        <v>-0.12565999999999999</v>
      </c>
      <c r="X615" s="7">
        <v>0.46348400000000001</v>
      </c>
      <c r="Y615" s="7">
        <v>-0.15886</v>
      </c>
      <c r="Z615" s="7">
        <v>1.5759879999999999</v>
      </c>
      <c r="AA615" s="7">
        <v>0.28275899999999998</v>
      </c>
      <c r="AB615" s="7">
        <v>1.5151570000000001</v>
      </c>
      <c r="AC615" s="7">
        <v>-0.37285000000000001</v>
      </c>
      <c r="AD615" s="7">
        <v>0.88326199999999999</v>
      </c>
      <c r="AE615" s="7">
        <v>0.17990900000000001</v>
      </c>
      <c r="AF615" s="7">
        <v>1.405896</v>
      </c>
      <c r="AG615" s="7">
        <v>-0.28659000000000001</v>
      </c>
      <c r="AH615" s="7">
        <v>1.331026</v>
      </c>
      <c r="AI615" s="7">
        <v>0.60442300000000004</v>
      </c>
      <c r="AJ615" s="7">
        <v>1.505E-3</v>
      </c>
      <c r="AK615" s="7">
        <v>0.91778199999999999</v>
      </c>
      <c r="AL615" s="7">
        <v>1.7192240000000001</v>
      </c>
      <c r="AM615" s="7">
        <v>0.27259299999999997</v>
      </c>
      <c r="AN615" s="7">
        <v>1.3328180000000001</v>
      </c>
      <c r="AO615" s="7">
        <v>0.49751099999999998</v>
      </c>
      <c r="AP615" s="7">
        <v>1.888611</v>
      </c>
      <c r="AQ615" s="7">
        <v>0.64724800000000005</v>
      </c>
      <c r="AR615" s="7">
        <v>0.137462</v>
      </c>
      <c r="AS615" s="7">
        <v>1.063728</v>
      </c>
      <c r="AT615" s="7">
        <v>0.55917899999999998</v>
      </c>
      <c r="AU615" s="7">
        <v>1.9567699999999999</v>
      </c>
      <c r="AV615" s="7">
        <v>-8.6199999999999992E-3</v>
      </c>
      <c r="AW615" s="7">
        <v>0.40744200000000003</v>
      </c>
      <c r="AX615" s="7">
        <v>0.744093</v>
      </c>
      <c r="AY615" s="7">
        <v>0.60432600000000003</v>
      </c>
      <c r="AZ615" s="7">
        <v>-1.5269699999999999</v>
      </c>
      <c r="BA615" s="7">
        <v>-1.5902499999999999</v>
      </c>
      <c r="BB615" s="7">
        <v>4.2594E-2</v>
      </c>
      <c r="BC615" s="7">
        <v>0.129944</v>
      </c>
      <c r="BD615" s="7">
        <v>-0.27828999999999998</v>
      </c>
      <c r="BE615" s="7">
        <v>4.0135999999999998E-2</v>
      </c>
      <c r="BF615" s="7">
        <v>2.6437430000000002</v>
      </c>
      <c r="BG615" s="7">
        <v>2.9850370000000002</v>
      </c>
      <c r="BH615" s="7">
        <v>-0.31688</v>
      </c>
      <c r="BI615" s="7">
        <v>1.939292</v>
      </c>
      <c r="BJ615" s="12">
        <v>6.1581299999999999</v>
      </c>
      <c r="BK615" s="12">
        <v>5.4564159999999999</v>
      </c>
      <c r="BL615" s="12">
        <v>0.47587499999999999</v>
      </c>
      <c r="BM615" s="12">
        <v>0.53405999999999998</v>
      </c>
      <c r="BN615" s="12">
        <v>0.58057400000000003</v>
      </c>
    </row>
    <row r="616" spans="1:66" ht="14.35">
      <c r="A616" s="7">
        <v>615</v>
      </c>
      <c r="B616" s="8" t="s">
        <v>3025</v>
      </c>
      <c r="C616" s="8" t="s">
        <v>3026</v>
      </c>
      <c r="D616" s="7">
        <v>2016</v>
      </c>
      <c r="E616" s="8" t="s">
        <v>63</v>
      </c>
      <c r="F616" s="2" t="s">
        <v>199</v>
      </c>
      <c r="G616" s="9" t="s">
        <v>63</v>
      </c>
      <c r="H616" s="9" t="str">
        <f t="shared" si="6"/>
        <v>romantic</v>
      </c>
      <c r="I616" s="9"/>
      <c r="J616" s="8" t="s">
        <v>3650</v>
      </c>
      <c r="K616" s="7">
        <v>1.3340639999999999</v>
      </c>
      <c r="L616" s="26">
        <v>-6.9999999999999999E-6</v>
      </c>
      <c r="M616" s="7">
        <v>0.123794</v>
      </c>
      <c r="N616" s="7">
        <v>-3.7510000000000002E-2</v>
      </c>
      <c r="O616" s="7">
        <v>0.34690199999999999</v>
      </c>
      <c r="P616" s="7">
        <v>-0.99156</v>
      </c>
      <c r="Q616" s="7">
        <v>-0.39038</v>
      </c>
      <c r="R616" s="7">
        <v>0.18428</v>
      </c>
      <c r="S616" s="7">
        <v>0.66298100000000004</v>
      </c>
      <c r="T616" s="7">
        <v>-0.59218000000000004</v>
      </c>
      <c r="U616" s="7">
        <v>-0.60133000000000003</v>
      </c>
      <c r="V616" s="7">
        <v>-0.79273000000000005</v>
      </c>
      <c r="W616" s="7">
        <v>-0.22608</v>
      </c>
      <c r="X616" s="7">
        <v>5.2837000000000002E-2</v>
      </c>
      <c r="Y616" s="7">
        <v>0.25129299999999999</v>
      </c>
      <c r="Z616" s="7">
        <v>-0.21695</v>
      </c>
      <c r="AA616" s="7">
        <v>-0.15708</v>
      </c>
      <c r="AB616" s="7">
        <v>0.18637000000000001</v>
      </c>
      <c r="AC616" s="7">
        <v>0.20891199999999999</v>
      </c>
      <c r="AD616" s="7">
        <v>-0.93828999999999996</v>
      </c>
      <c r="AE616" s="7">
        <v>0.70178799999999997</v>
      </c>
      <c r="AF616" s="7">
        <v>-0.64449000000000001</v>
      </c>
      <c r="AG616" s="7">
        <v>0.78876000000000002</v>
      </c>
      <c r="AH616" s="7">
        <v>-1.3150500000000001</v>
      </c>
      <c r="AI616" s="7">
        <v>-0.16042999999999999</v>
      </c>
      <c r="AJ616" s="7">
        <v>-0.92610000000000003</v>
      </c>
      <c r="AK616" s="7">
        <v>-0.55996000000000001</v>
      </c>
      <c r="AL616" s="7">
        <v>-0.92320000000000002</v>
      </c>
      <c r="AM616" s="7">
        <v>0.410966</v>
      </c>
      <c r="AN616" s="7">
        <v>0.233209</v>
      </c>
      <c r="AO616" s="7">
        <v>0.40852699999999997</v>
      </c>
      <c r="AP616" s="7">
        <v>0.63409599999999999</v>
      </c>
      <c r="AQ616" s="7">
        <v>-1.07307</v>
      </c>
      <c r="AR616" s="7">
        <v>-1.01437</v>
      </c>
      <c r="AS616" s="7">
        <v>-0.86482999999999999</v>
      </c>
      <c r="AT616" s="7">
        <v>0.18602299999999999</v>
      </c>
      <c r="AU616" s="7">
        <v>-0.44718999999999998</v>
      </c>
      <c r="AV616" s="7">
        <v>-0.89839999999999998</v>
      </c>
      <c r="AW616" s="7">
        <v>-0.11631</v>
      </c>
      <c r="AX616" s="7">
        <v>0.36620599999999998</v>
      </c>
      <c r="AY616" s="7">
        <v>6.7835000000000006E-2</v>
      </c>
      <c r="AZ616" s="7">
        <v>-1.50187</v>
      </c>
      <c r="BA616" s="7">
        <v>-1.8034399999999999</v>
      </c>
      <c r="BB616" s="7">
        <v>0.16179199999999999</v>
      </c>
      <c r="BC616" s="7">
        <v>-1.2124699999999999</v>
      </c>
      <c r="BD616" s="7">
        <v>-1.5164299999999999</v>
      </c>
      <c r="BE616" s="7">
        <v>-0.46011000000000002</v>
      </c>
      <c r="BF616" s="7">
        <v>2.2223359999999999</v>
      </c>
      <c r="BG616" s="7">
        <v>0.80998700000000001</v>
      </c>
      <c r="BH616" s="7">
        <v>-0.50736000000000003</v>
      </c>
      <c r="BI616" s="7">
        <v>1.2730859999999999</v>
      </c>
      <c r="BJ616" s="12">
        <v>5.6605650000000001</v>
      </c>
      <c r="BK616" s="12">
        <v>5.1956990000000003</v>
      </c>
      <c r="BL616" s="12">
        <v>0.44672299999999998</v>
      </c>
      <c r="BM616" s="12">
        <v>0.78685799999999995</v>
      </c>
      <c r="BN616" s="12">
        <v>0.63527100000000003</v>
      </c>
    </row>
    <row r="617" spans="1:66" ht="14.35">
      <c r="A617" s="7">
        <v>616</v>
      </c>
      <c r="B617" s="8" t="s">
        <v>3583</v>
      </c>
      <c r="C617" s="8" t="s">
        <v>218</v>
      </c>
      <c r="D617" s="7">
        <v>2011</v>
      </c>
      <c r="E617" s="8" t="s">
        <v>63</v>
      </c>
      <c r="F617" s="8" t="s">
        <v>95</v>
      </c>
      <c r="G617" s="8" t="s">
        <v>63</v>
      </c>
      <c r="H617" s="9" t="str">
        <f t="shared" si="6"/>
        <v>romantic</v>
      </c>
      <c r="I617" s="9"/>
      <c r="J617" s="8" t="s">
        <v>3938</v>
      </c>
      <c r="K617" s="7">
        <v>0.77114799999999994</v>
      </c>
      <c r="L617" s="7">
        <v>0.27501900000000001</v>
      </c>
      <c r="M617" s="7">
        <v>-6.4900000000000001E-3</v>
      </c>
      <c r="N617" s="7">
        <v>7.1415000000000006E-2</v>
      </c>
      <c r="O617" s="7">
        <v>0.22476199999999999</v>
      </c>
      <c r="P617" s="7">
        <v>-6.7099999999999998E-3</v>
      </c>
      <c r="Q617" s="7">
        <v>-0.96692999999999996</v>
      </c>
      <c r="R617" s="7">
        <v>-0.28161999999999998</v>
      </c>
      <c r="S617" s="7">
        <v>-0.44830999999999999</v>
      </c>
      <c r="T617" s="7">
        <v>-0.39623999999999998</v>
      </c>
      <c r="U617" s="7">
        <v>-0.79879</v>
      </c>
      <c r="V617" s="7">
        <v>0.59346100000000002</v>
      </c>
      <c r="W617" s="7">
        <v>-1.0125999999999999</v>
      </c>
      <c r="X617" s="7">
        <v>-0.46692</v>
      </c>
      <c r="Y617" s="7">
        <v>-0.12327</v>
      </c>
      <c r="Z617" s="7">
        <v>0.613792</v>
      </c>
      <c r="AA617" s="7">
        <v>-1.3066800000000001</v>
      </c>
      <c r="AB617" s="7">
        <v>0.81579299999999999</v>
      </c>
      <c r="AC617" s="7">
        <v>2.4107E-2</v>
      </c>
      <c r="AD617" s="7">
        <v>0.68162400000000001</v>
      </c>
      <c r="AE617" s="7">
        <v>-0.48693999999999998</v>
      </c>
      <c r="AF617" s="7">
        <v>0.90530999999999995</v>
      </c>
      <c r="AG617" s="7">
        <v>-3.2759999999999997E-2</v>
      </c>
      <c r="AH617" s="7">
        <v>0.30197099999999999</v>
      </c>
      <c r="AI617" s="7">
        <v>-0.53708999999999996</v>
      </c>
      <c r="AJ617" s="7">
        <v>0.53891100000000003</v>
      </c>
      <c r="AK617" s="7">
        <v>-0.80181999999999998</v>
      </c>
      <c r="AL617" s="7">
        <v>-2.3879999999999998E-2</v>
      </c>
      <c r="AM617" s="7">
        <v>1.431152</v>
      </c>
      <c r="AN617" s="7">
        <v>-0.26506000000000002</v>
      </c>
      <c r="AO617" s="7">
        <v>3.5418999999999999E-2</v>
      </c>
      <c r="AP617" s="7">
        <v>-0.34710999999999997</v>
      </c>
      <c r="AQ617" s="7">
        <v>-0.57701000000000002</v>
      </c>
      <c r="AR617" s="7">
        <v>-0.62766999999999995</v>
      </c>
      <c r="AS617" s="7">
        <v>-0.33821000000000001</v>
      </c>
      <c r="AT617" s="7">
        <v>0.46922999999999998</v>
      </c>
      <c r="AU617" s="7">
        <v>-0.79154000000000002</v>
      </c>
      <c r="AV617" s="7">
        <v>-0.60009000000000001</v>
      </c>
      <c r="AW617" s="7">
        <v>-0.16702</v>
      </c>
      <c r="AX617" s="7">
        <v>0.244898</v>
      </c>
      <c r="AY617" s="7">
        <v>-9.9500000000000005E-3</v>
      </c>
      <c r="AZ617" s="7">
        <v>-1.03115</v>
      </c>
      <c r="BA617" s="7">
        <v>-1.51197</v>
      </c>
      <c r="BB617" s="7">
        <v>-0.22719</v>
      </c>
      <c r="BC617" s="7">
        <v>1.9198310000000001</v>
      </c>
      <c r="BD617" s="7">
        <v>0.64534400000000003</v>
      </c>
      <c r="BE617" s="7">
        <v>0.76166199999999995</v>
      </c>
      <c r="BF617" s="7">
        <v>1.076152</v>
      </c>
      <c r="BG617" s="7">
        <v>0.68417499999999998</v>
      </c>
      <c r="BH617" s="7">
        <v>-0.44111</v>
      </c>
      <c r="BI617" s="7">
        <v>1.223147</v>
      </c>
      <c r="BJ617" s="12">
        <v>5.8826679999999998</v>
      </c>
      <c r="BK617" s="12">
        <v>5.5163270000000004</v>
      </c>
      <c r="BL617" s="12">
        <v>0.38838600000000001</v>
      </c>
      <c r="BM617" s="12">
        <v>0.63344199999999995</v>
      </c>
      <c r="BN617" s="12">
        <v>0.65340100000000001</v>
      </c>
    </row>
    <row r="618" spans="1:66" ht="14">
      <c r="A618" s="7">
        <v>617</v>
      </c>
      <c r="B618" s="8" t="s">
        <v>3584</v>
      </c>
      <c r="C618" s="8" t="s">
        <v>3585</v>
      </c>
      <c r="D618" s="7">
        <v>2022</v>
      </c>
      <c r="E618" s="8" t="s">
        <v>95</v>
      </c>
      <c r="F618" s="8" t="s">
        <v>95</v>
      </c>
      <c r="G618" s="9" t="s">
        <v>95</v>
      </c>
      <c r="H618" s="9" t="str">
        <f t="shared" si="6"/>
        <v>excited</v>
      </c>
      <c r="I618" s="9"/>
      <c r="J618" s="8" t="s">
        <v>3586</v>
      </c>
      <c r="K618" s="7">
        <v>1.596282</v>
      </c>
      <c r="L618" s="7">
        <v>2.1007410000000002</v>
      </c>
      <c r="M618" s="7">
        <v>-0.76954999999999996</v>
      </c>
      <c r="N618" s="7">
        <v>0.41154499999999999</v>
      </c>
      <c r="O618" s="7">
        <v>-0.16822999999999999</v>
      </c>
      <c r="P618" s="7">
        <v>-0.47741</v>
      </c>
      <c r="Q618" s="7">
        <v>-0.61638000000000004</v>
      </c>
      <c r="R618" s="7">
        <v>-0.73138999999999998</v>
      </c>
      <c r="S618" s="7">
        <v>-0.28533999999999998</v>
      </c>
      <c r="T618" s="7">
        <v>-0.15581</v>
      </c>
      <c r="U618" s="7">
        <v>-0.69020000000000004</v>
      </c>
      <c r="V618" s="7">
        <v>0.51238399999999995</v>
      </c>
      <c r="W618" s="7">
        <v>-0.42602000000000001</v>
      </c>
      <c r="X618" s="7">
        <v>1.037779</v>
      </c>
      <c r="Y618" s="7">
        <v>0.86546599999999996</v>
      </c>
      <c r="Z618" s="7">
        <v>0.52156199999999997</v>
      </c>
      <c r="AA618" s="7">
        <v>0.99119800000000002</v>
      </c>
      <c r="AB618" s="7">
        <v>0.67266499999999996</v>
      </c>
      <c r="AC618" s="7">
        <v>-0.12655</v>
      </c>
      <c r="AD618" s="7">
        <v>1.46428</v>
      </c>
      <c r="AE618" s="7">
        <v>0.34875899999999999</v>
      </c>
      <c r="AF618" s="7">
        <v>0.79146000000000005</v>
      </c>
      <c r="AG618" s="7">
        <v>0.70861099999999999</v>
      </c>
      <c r="AH618" s="7">
        <v>0.47126400000000002</v>
      </c>
      <c r="AI618" s="7">
        <v>0.57625000000000004</v>
      </c>
      <c r="AJ618" s="7">
        <v>-0.70452999999999999</v>
      </c>
      <c r="AK618" s="7">
        <v>2.5140639999999999</v>
      </c>
      <c r="AL618" s="7">
        <v>0.59502699999999997</v>
      </c>
      <c r="AM618" s="7">
        <v>1.855877</v>
      </c>
      <c r="AN618" s="7">
        <v>1.570622</v>
      </c>
      <c r="AO618" s="7">
        <v>0.22367999999999999</v>
      </c>
      <c r="AP618" s="7">
        <v>0.18632599999999999</v>
      </c>
      <c r="AQ618" s="7">
        <v>0.19891</v>
      </c>
      <c r="AR618" s="7">
        <v>1.0347729999999999</v>
      </c>
      <c r="AS618" s="7">
        <v>0.41494599999999998</v>
      </c>
      <c r="AT618" s="7">
        <v>0.24030299999999999</v>
      </c>
      <c r="AU618" s="7">
        <v>0.53672200000000003</v>
      </c>
      <c r="AV618" s="7">
        <v>0.89988199999999996</v>
      </c>
      <c r="AW618" s="7">
        <v>0.67987600000000004</v>
      </c>
      <c r="AX618" s="7">
        <v>0.36240600000000001</v>
      </c>
      <c r="AY618" s="7">
        <v>0.53128399999999998</v>
      </c>
      <c r="AZ618" s="7">
        <v>-1.90358</v>
      </c>
      <c r="BA618" s="7">
        <v>-1.5778000000000001</v>
      </c>
      <c r="BB618" s="7">
        <v>1.028238</v>
      </c>
      <c r="BC618" s="7">
        <v>-0.86443999999999999</v>
      </c>
      <c r="BD618" s="7">
        <v>-0.26243</v>
      </c>
      <c r="BE618" s="7">
        <v>-0.19511999999999999</v>
      </c>
      <c r="BF618" s="7">
        <v>2.6521219999999999</v>
      </c>
      <c r="BG618" s="7">
        <v>2.9711859999999999</v>
      </c>
      <c r="BH618" s="7">
        <v>0.84360199999999996</v>
      </c>
      <c r="BI618" s="7">
        <v>2.7382089999999999</v>
      </c>
      <c r="BJ618" s="23">
        <v>6.7920036320000001</v>
      </c>
      <c r="BK618" s="23">
        <v>5.3040518759999999</v>
      </c>
      <c r="BL618" s="23">
        <v>0.411577523</v>
      </c>
      <c r="BM618" s="23">
        <v>0.36125299300000002</v>
      </c>
      <c r="BN618" s="23">
        <v>0.49792209300000001</v>
      </c>
    </row>
    <row r="619" spans="1:66" ht="14.35">
      <c r="A619" s="7">
        <v>618</v>
      </c>
      <c r="B619" s="8" t="s">
        <v>3587</v>
      </c>
      <c r="C619" s="8" t="s">
        <v>2342</v>
      </c>
      <c r="D619" s="7">
        <v>2023</v>
      </c>
      <c r="E619" s="8" t="s">
        <v>95</v>
      </c>
      <c r="F619" s="2" t="s">
        <v>95</v>
      </c>
      <c r="G619" s="9" t="s">
        <v>95</v>
      </c>
      <c r="H619" s="9" t="str">
        <f t="shared" si="6"/>
        <v>excited</v>
      </c>
      <c r="I619" s="9"/>
      <c r="J619" s="8" t="s">
        <v>3939</v>
      </c>
      <c r="K619" s="7">
        <v>0.77004099999999998</v>
      </c>
      <c r="L619" s="7">
        <v>0.98240400000000005</v>
      </c>
      <c r="M619" s="7">
        <v>-0.80222000000000004</v>
      </c>
      <c r="N619" s="7">
        <v>-9.5570000000000002E-2</v>
      </c>
      <c r="O619" s="7">
        <v>0.4864</v>
      </c>
      <c r="P619" s="7">
        <v>-0.33928000000000003</v>
      </c>
      <c r="Q619" s="7">
        <v>-0.49092000000000002</v>
      </c>
      <c r="R619" s="7">
        <v>-0.75549999999999995</v>
      </c>
      <c r="S619" s="7">
        <v>1.008569</v>
      </c>
      <c r="T619" s="7">
        <v>-0.74841999999999997</v>
      </c>
      <c r="U619" s="7">
        <v>0.48408099999999998</v>
      </c>
      <c r="V619" s="7">
        <v>-0.45706999999999998</v>
      </c>
      <c r="W619" s="7">
        <v>0.55543399999999998</v>
      </c>
      <c r="X619" s="7">
        <v>-0.75436999999999999</v>
      </c>
      <c r="Y619" s="7">
        <v>0.22706000000000001</v>
      </c>
      <c r="Z619" s="7">
        <v>-0.51856999999999998</v>
      </c>
      <c r="AA619" s="7">
        <v>1.140684</v>
      </c>
      <c r="AB619" s="7">
        <v>-0.28808</v>
      </c>
      <c r="AC619" s="7">
        <v>0.53806200000000004</v>
      </c>
      <c r="AD619" s="7">
        <v>-0.65769999999999995</v>
      </c>
      <c r="AE619" s="7">
        <v>0.98930600000000002</v>
      </c>
      <c r="AF619" s="7">
        <v>-0.26141999999999999</v>
      </c>
      <c r="AG619" s="7">
        <v>0.62685199999999996</v>
      </c>
      <c r="AH619" s="7">
        <v>-0.3669</v>
      </c>
      <c r="AI619" s="7">
        <v>0.61330099999999999</v>
      </c>
      <c r="AJ619" s="7">
        <v>-0.76678000000000002</v>
      </c>
      <c r="AK619" s="7">
        <v>1.4998419999999999</v>
      </c>
      <c r="AL619" s="7">
        <v>0.76530699999999996</v>
      </c>
      <c r="AM619" s="7">
        <v>1.5189109999999999</v>
      </c>
      <c r="AN619" s="7">
        <v>0.48801099999999997</v>
      </c>
      <c r="AO619" s="7">
        <v>3.7759999999999998E-3</v>
      </c>
      <c r="AP619" s="7">
        <v>0.44936999999999999</v>
      </c>
      <c r="AQ619" s="7">
        <v>0.62570999999999999</v>
      </c>
      <c r="AR619" s="7">
        <v>2.125597</v>
      </c>
      <c r="AS619" s="7">
        <v>0.97536400000000001</v>
      </c>
      <c r="AT619" s="7">
        <v>0.71623300000000001</v>
      </c>
      <c r="AU619" s="7">
        <v>1.0187349999999999</v>
      </c>
      <c r="AV619" s="7">
        <v>0.88959299999999997</v>
      </c>
      <c r="AW619" s="7">
        <v>0.84263999999999994</v>
      </c>
      <c r="AX619" s="7">
        <v>1.172955</v>
      </c>
      <c r="AY619" s="7">
        <v>1.1818869999999999</v>
      </c>
      <c r="AZ619" s="7">
        <v>-1.5563899999999999</v>
      </c>
      <c r="BA619" s="7">
        <v>-1.47922</v>
      </c>
      <c r="BB619" s="7">
        <v>0.24097099999999999</v>
      </c>
      <c r="BC619" s="7">
        <v>-0.58601000000000003</v>
      </c>
      <c r="BD619" s="7">
        <v>6.4956E-2</v>
      </c>
      <c r="BE619" s="7">
        <v>0.53406500000000001</v>
      </c>
      <c r="BF619" s="7">
        <v>0.90668000000000004</v>
      </c>
      <c r="BG619" s="7">
        <v>1.738569</v>
      </c>
      <c r="BH619" s="7">
        <v>-0.24689</v>
      </c>
      <c r="BI619" s="7">
        <v>1.304592</v>
      </c>
      <c r="BJ619" s="12">
        <v>6.4316209999999998</v>
      </c>
      <c r="BK619" s="12">
        <v>5.8433859999999997</v>
      </c>
      <c r="BL619" s="12">
        <v>0.41192899999999999</v>
      </c>
      <c r="BM619" s="12">
        <v>0.51784300000000005</v>
      </c>
      <c r="BN619" s="12">
        <v>0.38659399999999999</v>
      </c>
    </row>
    <row r="620" spans="1:66" ht="14.35">
      <c r="A620" s="7">
        <v>619</v>
      </c>
      <c r="B620" s="8" t="s">
        <v>3192</v>
      </c>
      <c r="C620" s="8" t="s">
        <v>138</v>
      </c>
      <c r="D620" s="7">
        <v>2016</v>
      </c>
      <c r="E620" s="8" t="s">
        <v>95</v>
      </c>
      <c r="F620" s="2" t="s">
        <v>63</v>
      </c>
      <c r="G620" s="9" t="s">
        <v>63</v>
      </c>
      <c r="H620" s="9" t="str">
        <f t="shared" si="6"/>
        <v>romantic</v>
      </c>
      <c r="I620" s="9"/>
      <c r="J620" s="8" t="s">
        <v>3192</v>
      </c>
      <c r="K620" s="7">
        <v>1.097836</v>
      </c>
      <c r="L620" s="7">
        <v>0.78007700000000002</v>
      </c>
      <c r="M620" s="7">
        <v>-0.79073000000000004</v>
      </c>
      <c r="N620" s="7">
        <v>-0.16494</v>
      </c>
      <c r="O620" s="7">
        <v>0.61426199999999997</v>
      </c>
      <c r="P620" s="7">
        <v>-9.9089999999999998E-2</v>
      </c>
      <c r="Q620" s="7">
        <v>-0.36487999999999998</v>
      </c>
      <c r="R620" s="7">
        <v>-0.82889999999999997</v>
      </c>
      <c r="S620" s="7">
        <v>0.68631299999999995</v>
      </c>
      <c r="T620" s="7">
        <v>-0.68001999999999996</v>
      </c>
      <c r="U620" s="7">
        <v>0.88802899999999996</v>
      </c>
      <c r="V620" s="7">
        <v>-0.87943000000000005</v>
      </c>
      <c r="W620" s="7">
        <v>0.20031599999999999</v>
      </c>
      <c r="X620" s="7">
        <v>0.69443699999999997</v>
      </c>
      <c r="Y620" s="7">
        <v>1.168982</v>
      </c>
      <c r="Z620" s="7">
        <v>-0.31430000000000002</v>
      </c>
      <c r="AA620" s="7">
        <v>0.73085999999999995</v>
      </c>
      <c r="AB620" s="7">
        <v>-0.54529000000000005</v>
      </c>
      <c r="AC620" s="7">
        <v>0.26231199999999999</v>
      </c>
      <c r="AD620" s="7">
        <v>-0.38296000000000002</v>
      </c>
      <c r="AE620" s="7">
        <v>1.268321</v>
      </c>
      <c r="AF620" s="7">
        <v>-0.14026</v>
      </c>
      <c r="AG620" s="7">
        <v>1.364751</v>
      </c>
      <c r="AH620" s="7">
        <v>-0.24895</v>
      </c>
      <c r="AI620" s="7">
        <v>1.1970959999999999</v>
      </c>
      <c r="AJ620" s="7">
        <v>-0.29716999999999999</v>
      </c>
      <c r="AK620" s="7">
        <v>1.3516649999999999</v>
      </c>
      <c r="AL620" s="7">
        <v>1.1381300000000001</v>
      </c>
      <c r="AM620" s="7">
        <v>2.3912599999999999</v>
      </c>
      <c r="AN620" s="7">
        <v>0.42394100000000001</v>
      </c>
      <c r="AO620" s="7">
        <v>0.75220100000000001</v>
      </c>
      <c r="AP620" s="7">
        <v>0.660389</v>
      </c>
      <c r="AQ620" s="7">
        <v>-0.40250000000000002</v>
      </c>
      <c r="AR620" s="7">
        <v>-0.30431999999999998</v>
      </c>
      <c r="AS620" s="7">
        <v>-0.18095</v>
      </c>
      <c r="AT620" s="7">
        <v>0.71025000000000005</v>
      </c>
      <c r="AU620" s="7">
        <v>0.45006600000000002</v>
      </c>
      <c r="AV620" s="7">
        <v>0.72330799999999995</v>
      </c>
      <c r="AW620" s="7">
        <v>0.82948999999999995</v>
      </c>
      <c r="AX620" s="7">
        <v>1.045269</v>
      </c>
      <c r="AY620" s="7">
        <v>1.1290789999999999</v>
      </c>
      <c r="AZ620" s="7">
        <v>-1.6607499999999999</v>
      </c>
      <c r="BA620" s="7">
        <v>-1.7336</v>
      </c>
      <c r="BB620" s="7">
        <v>0.23385</v>
      </c>
      <c r="BC620" s="7">
        <v>-0.58601000000000003</v>
      </c>
      <c r="BD620" s="7">
        <v>-0.51798999999999995</v>
      </c>
      <c r="BE620" s="7">
        <v>0.24485399999999999</v>
      </c>
      <c r="BF620" s="7">
        <v>1.628112</v>
      </c>
      <c r="BG620" s="7">
        <v>2.2900550000000002</v>
      </c>
      <c r="BH620" s="7">
        <v>0.23829900000000001</v>
      </c>
      <c r="BI620" s="7">
        <v>1.924696</v>
      </c>
      <c r="BJ620" s="12">
        <v>6.372153</v>
      </c>
      <c r="BK620" s="12">
        <v>5.6668560000000001</v>
      </c>
      <c r="BL620" s="12">
        <v>0.39354099999999997</v>
      </c>
      <c r="BM620" s="12">
        <v>0.54902499999999999</v>
      </c>
      <c r="BN620" s="12">
        <v>0.43228699999999998</v>
      </c>
    </row>
    <row r="621" spans="1:66" ht="14.35">
      <c r="A621" s="7">
        <v>620</v>
      </c>
      <c r="B621" s="8" t="s">
        <v>2512</v>
      </c>
      <c r="C621" s="8" t="s">
        <v>3193</v>
      </c>
      <c r="D621" s="7">
        <v>2013</v>
      </c>
      <c r="E621" s="8" t="s">
        <v>95</v>
      </c>
      <c r="F621" s="2" t="s">
        <v>95</v>
      </c>
      <c r="G621" s="9" t="s">
        <v>63</v>
      </c>
      <c r="H621" s="9" t="str">
        <f t="shared" si="6"/>
        <v>excited</v>
      </c>
      <c r="I621" s="9"/>
      <c r="J621" s="8" t="s">
        <v>3728</v>
      </c>
      <c r="K621" s="7">
        <v>1.1507400000000001</v>
      </c>
      <c r="L621" s="7">
        <v>1.5515490000000001</v>
      </c>
      <c r="M621" s="7">
        <v>-0.69342999999999999</v>
      </c>
      <c r="N621" s="7">
        <v>0.330009</v>
      </c>
      <c r="O621" s="7">
        <v>-7.7210000000000001E-2</v>
      </c>
      <c r="P621" s="7">
        <v>-0.88131000000000004</v>
      </c>
      <c r="Q621" s="7">
        <v>-0.19133</v>
      </c>
      <c r="R621" s="7">
        <v>-5.919E-2</v>
      </c>
      <c r="S621" s="7">
        <v>-0.84926999999999997</v>
      </c>
      <c r="T621" s="7">
        <v>0.117076</v>
      </c>
      <c r="U621" s="7">
        <v>8.4599999999999995E-2</v>
      </c>
      <c r="V621" s="7">
        <v>-7.5139999999999998E-2</v>
      </c>
      <c r="W621" s="7">
        <v>-0.37572</v>
      </c>
      <c r="X621" s="7">
        <v>-8.1680000000000003E-2</v>
      </c>
      <c r="Y621" s="7">
        <v>-0.57889000000000002</v>
      </c>
      <c r="Z621" s="7">
        <v>1.0656639999999999</v>
      </c>
      <c r="AA621" s="7">
        <v>-6.8360000000000004E-2</v>
      </c>
      <c r="AB621" s="7">
        <v>-0.71782000000000001</v>
      </c>
      <c r="AC621" s="7">
        <v>-0.58340000000000003</v>
      </c>
      <c r="AD621" s="7">
        <v>-4.2770000000000002E-2</v>
      </c>
      <c r="AE621" s="7">
        <v>-8.5589999999999999E-2</v>
      </c>
      <c r="AF621" s="7">
        <v>0.79795700000000003</v>
      </c>
      <c r="AG621" s="7">
        <v>0.74102999999999997</v>
      </c>
      <c r="AH621" s="7">
        <v>-0.14852000000000001</v>
      </c>
      <c r="AI621" s="7">
        <v>-5.2019999999999997E-2</v>
      </c>
      <c r="AJ621" s="7">
        <v>0.39516299999999999</v>
      </c>
      <c r="AK621" s="7">
        <v>-0.50831999999999999</v>
      </c>
      <c r="AL621" s="7">
        <v>4.5504999999999997E-2</v>
      </c>
      <c r="AM621" s="7">
        <v>-9.8729999999999998E-2</v>
      </c>
      <c r="AN621" s="7">
        <v>2.9311569999999998</v>
      </c>
      <c r="AO621" s="7">
        <v>-0.41249000000000002</v>
      </c>
      <c r="AP621" s="7">
        <v>0.50935299999999994</v>
      </c>
      <c r="AQ621" s="7">
        <v>-0.75582000000000005</v>
      </c>
      <c r="AR621" s="7">
        <v>-1.41248</v>
      </c>
      <c r="AS621" s="7">
        <v>-0.80518000000000001</v>
      </c>
      <c r="AT621" s="7">
        <v>-1.25004</v>
      </c>
      <c r="AU621" s="7">
        <v>0.29830200000000001</v>
      </c>
      <c r="AV621" s="7">
        <v>-0.84662999999999999</v>
      </c>
      <c r="AW621" s="7">
        <v>0.37862499999999999</v>
      </c>
      <c r="AX621" s="7">
        <v>0.13780999999999999</v>
      </c>
      <c r="AY621" s="7">
        <v>0.28411199999999998</v>
      </c>
      <c r="AZ621" s="7">
        <v>-0.94823000000000002</v>
      </c>
      <c r="BA621" s="7">
        <v>-1.5258400000000001</v>
      </c>
      <c r="BB621" s="7">
        <v>0.61035099999999998</v>
      </c>
      <c r="BC621" s="7">
        <v>1.1828179999999999</v>
      </c>
      <c r="BD621" s="7">
        <v>0.40370200000000001</v>
      </c>
      <c r="BE621" s="7">
        <v>0.58216199999999996</v>
      </c>
      <c r="BF621" s="7">
        <v>1.752154</v>
      </c>
      <c r="BG621" s="7">
        <v>1.8056920000000001</v>
      </c>
      <c r="BH621" s="7">
        <v>0.47838799999999998</v>
      </c>
      <c r="BI621" s="7">
        <v>2.0737079999999999</v>
      </c>
      <c r="BJ621" s="12">
        <v>6.1150460000000004</v>
      </c>
      <c r="BK621" s="12">
        <v>5.9320690000000003</v>
      </c>
      <c r="BL621" s="12">
        <v>0.186477</v>
      </c>
      <c r="BM621" s="12">
        <v>0.60356900000000002</v>
      </c>
      <c r="BN621" s="12">
        <v>0.52585899999999997</v>
      </c>
    </row>
    <row r="622" spans="1:66" ht="14.35">
      <c r="A622" s="7">
        <v>621</v>
      </c>
      <c r="B622" s="8" t="s">
        <v>3588</v>
      </c>
      <c r="C622" s="8" t="s">
        <v>3186</v>
      </c>
      <c r="D622" s="7">
        <v>2016</v>
      </c>
      <c r="E622" s="9" t="s">
        <v>79</v>
      </c>
      <c r="F622" s="9" t="s">
        <v>79</v>
      </c>
      <c r="G622" s="9" t="s">
        <v>79</v>
      </c>
      <c r="H622" s="9" t="str">
        <f t="shared" si="6"/>
        <v>happy</v>
      </c>
      <c r="I622" s="9"/>
      <c r="J622" s="8" t="s">
        <v>3940</v>
      </c>
      <c r="K622" s="7">
        <v>1.0086580000000001</v>
      </c>
      <c r="L622" s="7">
        <v>-0.18831000000000001</v>
      </c>
      <c r="M622" s="7">
        <v>-0.89668999999999999</v>
      </c>
      <c r="N622" s="7">
        <v>-0.74309000000000003</v>
      </c>
      <c r="O622" s="7">
        <v>0.43552999999999997</v>
      </c>
      <c r="P622" s="7">
        <v>-0.43264000000000002</v>
      </c>
      <c r="Q622" s="7">
        <v>-0.44435999999999998</v>
      </c>
      <c r="R622" s="7">
        <v>-5.1319999999999998E-2</v>
      </c>
      <c r="S622" s="7">
        <v>0.436108</v>
      </c>
      <c r="T622" s="7">
        <v>-0.65466999999999997</v>
      </c>
      <c r="U622" s="7">
        <v>0.50636499999999995</v>
      </c>
      <c r="V622" s="7">
        <v>-1.137E-2</v>
      </c>
      <c r="W622" s="7">
        <v>0.64954699999999999</v>
      </c>
      <c r="X622" s="7">
        <v>-0.53490000000000004</v>
      </c>
      <c r="Y622" s="7">
        <v>0.57932700000000004</v>
      </c>
      <c r="Z622" s="7">
        <v>-0.16897000000000001</v>
      </c>
      <c r="AA622" s="7">
        <v>1.012969</v>
      </c>
      <c r="AB622" s="7">
        <v>-0.47216999999999998</v>
      </c>
      <c r="AC622" s="7">
        <v>0.359738</v>
      </c>
      <c r="AD622" s="7">
        <v>9.0504000000000001E-2</v>
      </c>
      <c r="AE622" s="7">
        <v>0.47383900000000001</v>
      </c>
      <c r="AF622" s="7">
        <v>-0.33268999999999999</v>
      </c>
      <c r="AG622" s="7">
        <v>1.080093</v>
      </c>
      <c r="AH622" s="7">
        <v>-0.31656000000000001</v>
      </c>
      <c r="AI622" s="7">
        <v>0.16345499999999999</v>
      </c>
      <c r="AJ622" s="7">
        <v>-0.21325</v>
      </c>
      <c r="AK622" s="7">
        <v>1.2053149999999999</v>
      </c>
      <c r="AL622" s="7">
        <v>2.7584559999999998</v>
      </c>
      <c r="AM622" s="7">
        <v>0.91728900000000002</v>
      </c>
      <c r="AN622" s="7">
        <v>0.39555000000000001</v>
      </c>
      <c r="AO622" s="7">
        <v>0.45458599999999999</v>
      </c>
      <c r="AP622" s="7">
        <v>0.26536700000000002</v>
      </c>
      <c r="AQ622" s="7">
        <v>0.37633</v>
      </c>
      <c r="AR622" s="7">
        <v>0.39522299999999999</v>
      </c>
      <c r="AS622" s="7">
        <v>1.804054</v>
      </c>
      <c r="AT622" s="7">
        <v>0.23338900000000001</v>
      </c>
      <c r="AU622" s="7">
        <v>-1.259E-2</v>
      </c>
      <c r="AV622" s="7">
        <v>0.92112400000000005</v>
      </c>
      <c r="AW622" s="7">
        <v>1.0303960000000001</v>
      </c>
      <c r="AX622" s="7">
        <v>1.1302509999999999</v>
      </c>
      <c r="AY622" s="7">
        <v>1.238243</v>
      </c>
      <c r="AZ622" s="7">
        <v>-1.57622</v>
      </c>
      <c r="BA622" s="7">
        <v>-1.57772</v>
      </c>
      <c r="BB622" s="7">
        <v>0.41152300000000003</v>
      </c>
      <c r="BC622" s="7">
        <v>0.35367999999999999</v>
      </c>
      <c r="BD622" s="7">
        <v>1.5912850000000001</v>
      </c>
      <c r="BE622" s="7">
        <v>1.5327839999999999</v>
      </c>
      <c r="BF622" s="7">
        <v>0.94463600000000003</v>
      </c>
      <c r="BG622" s="7">
        <v>0.99900199999999995</v>
      </c>
      <c r="BH622" s="7">
        <v>0.35330600000000001</v>
      </c>
      <c r="BI622" s="7">
        <v>0.241429</v>
      </c>
      <c r="BJ622" s="12">
        <v>6.6643410000000003</v>
      </c>
      <c r="BK622" s="12">
        <v>6.4705560000000002</v>
      </c>
      <c r="BL622" s="12">
        <v>0.314361</v>
      </c>
      <c r="BM622" s="12">
        <v>0.36535800000000002</v>
      </c>
      <c r="BN622" s="12">
        <v>0.369836</v>
      </c>
    </row>
    <row r="623" spans="1:66" ht="14.35">
      <c r="A623" s="7">
        <v>622</v>
      </c>
      <c r="B623" s="8" t="s">
        <v>1413</v>
      </c>
      <c r="C623" s="8" t="s">
        <v>2043</v>
      </c>
      <c r="D623" s="7">
        <v>2009</v>
      </c>
      <c r="E623" s="8" t="s">
        <v>79</v>
      </c>
      <c r="F623" s="2" t="s">
        <v>79</v>
      </c>
      <c r="G623" s="9" t="s">
        <v>95</v>
      </c>
      <c r="H623" s="9" t="str">
        <f t="shared" si="6"/>
        <v>happy</v>
      </c>
      <c r="I623" s="9"/>
      <c r="J623" s="8" t="s">
        <v>3651</v>
      </c>
      <c r="K623" s="7">
        <v>-3.805E-2</v>
      </c>
      <c r="L623" s="7">
        <v>1.404428</v>
      </c>
      <c r="M623" s="7">
        <v>-7.3630000000000001E-2</v>
      </c>
      <c r="N623" s="7">
        <v>2.3928440000000002</v>
      </c>
      <c r="O623" s="7">
        <v>0.83193300000000003</v>
      </c>
      <c r="P623" s="7">
        <v>1.891866</v>
      </c>
      <c r="Q623" s="7">
        <v>-0.85638000000000003</v>
      </c>
      <c r="R623" s="7">
        <v>2.6595680000000002</v>
      </c>
      <c r="S623" s="7">
        <v>0.14685999999999999</v>
      </c>
      <c r="T623" s="7">
        <v>4.1201730000000003</v>
      </c>
      <c r="U623" s="7">
        <v>-0.72024999999999995</v>
      </c>
      <c r="V623" s="7">
        <v>1.254224</v>
      </c>
      <c r="W623" s="7">
        <v>0.62214000000000003</v>
      </c>
      <c r="X623" s="7">
        <v>0.90092000000000005</v>
      </c>
      <c r="Y623" s="7">
        <v>0.19262399999999999</v>
      </c>
      <c r="Z623" s="7">
        <v>2.0397029999999998</v>
      </c>
      <c r="AA623" s="7">
        <v>0.84452700000000003</v>
      </c>
      <c r="AB623" s="7">
        <v>1.26589</v>
      </c>
      <c r="AC623" s="7">
        <v>0.62029400000000001</v>
      </c>
      <c r="AD623" s="7">
        <v>0.70932200000000001</v>
      </c>
      <c r="AE623" s="7">
        <v>-3.3610000000000001E-2</v>
      </c>
      <c r="AF623" s="7">
        <v>0.73301400000000005</v>
      </c>
      <c r="AG623" s="7">
        <v>4.1007000000000002E-2</v>
      </c>
      <c r="AH623" s="7">
        <v>0.59522299999999995</v>
      </c>
      <c r="AI623" s="7">
        <v>0.43590600000000002</v>
      </c>
      <c r="AJ623" s="7">
        <v>0.202019</v>
      </c>
      <c r="AK623" s="7">
        <v>0.787493</v>
      </c>
      <c r="AL623" s="7">
        <v>1.4166069999999999</v>
      </c>
      <c r="AM623" s="7">
        <v>0.90936899999999998</v>
      </c>
      <c r="AN623" s="7">
        <v>1.726926</v>
      </c>
      <c r="AO623" s="7">
        <v>0.33154299999999998</v>
      </c>
      <c r="AP623" s="7">
        <v>1.0290280000000001</v>
      </c>
      <c r="AQ623" s="7">
        <v>-0.24746000000000001</v>
      </c>
      <c r="AR623" s="7">
        <v>-0.52356000000000003</v>
      </c>
      <c r="AS623" s="7">
        <v>9.7152000000000002E-2</v>
      </c>
      <c r="AT623" s="7">
        <v>-0.31564999999999999</v>
      </c>
      <c r="AU623" s="7">
        <v>0.79242100000000004</v>
      </c>
      <c r="AV623" s="7">
        <v>0.12592600000000001</v>
      </c>
      <c r="AW623" s="7">
        <v>-0.12444</v>
      </c>
      <c r="AX623" s="7">
        <v>0.33430900000000002</v>
      </c>
      <c r="AY623" s="7">
        <v>0.166488</v>
      </c>
      <c r="AZ623" s="7">
        <v>-1.38558</v>
      </c>
      <c r="BA623" s="7">
        <v>-1.4536199999999999</v>
      </c>
      <c r="BB623" s="7">
        <v>0.27310200000000001</v>
      </c>
      <c r="BC623" s="7">
        <v>-7.3450000000000001E-2</v>
      </c>
      <c r="BD623" s="7">
        <v>0.29672900000000002</v>
      </c>
      <c r="BE623" s="7">
        <v>2.0961780000000001</v>
      </c>
      <c r="BF623" s="7">
        <v>0.85870299999999999</v>
      </c>
      <c r="BG623" s="7">
        <v>2.189092</v>
      </c>
      <c r="BH623" s="7">
        <v>-0.48409999999999997</v>
      </c>
      <c r="BI623" s="7">
        <v>1.2336769999999999</v>
      </c>
      <c r="BJ623" s="12">
        <v>5.3290769999999998</v>
      </c>
      <c r="BK623" s="12">
        <v>5.0539740000000002</v>
      </c>
      <c r="BL623" s="12">
        <v>0.340169</v>
      </c>
      <c r="BM623" s="12">
        <v>0.67055100000000001</v>
      </c>
      <c r="BN623" s="12">
        <v>0.70109900000000003</v>
      </c>
    </row>
    <row r="624" spans="1:66" ht="14.35">
      <c r="A624" s="7">
        <v>623</v>
      </c>
      <c r="B624" s="8" t="s">
        <v>3027</v>
      </c>
      <c r="C624" s="8" t="s">
        <v>2659</v>
      </c>
      <c r="D624" s="7">
        <v>2024</v>
      </c>
      <c r="E624" s="8" t="s">
        <v>95</v>
      </c>
      <c r="F624" s="2" t="s">
        <v>95</v>
      </c>
      <c r="G624" s="9" t="s">
        <v>114</v>
      </c>
      <c r="H624" s="9" t="str">
        <f t="shared" si="6"/>
        <v>excited</v>
      </c>
      <c r="I624" s="9"/>
      <c r="J624" s="8" t="s">
        <v>3027</v>
      </c>
      <c r="K624" s="7">
        <v>0.35286299999999998</v>
      </c>
      <c r="L624" s="7">
        <v>-0.72643000000000002</v>
      </c>
      <c r="M624" s="7">
        <v>-1.0702199999999999</v>
      </c>
      <c r="N624" s="7">
        <v>-0.87700999999999996</v>
      </c>
      <c r="O624" s="7">
        <v>0.55963099999999999</v>
      </c>
      <c r="P624" s="7">
        <v>-0.20563000000000001</v>
      </c>
      <c r="Q624" s="7">
        <v>-0.74478999999999995</v>
      </c>
      <c r="R624" s="7">
        <v>-1.05125</v>
      </c>
      <c r="S624" s="7">
        <v>0.67458099999999999</v>
      </c>
      <c r="T624" s="7">
        <v>-0.55652000000000001</v>
      </c>
      <c r="U624" s="7">
        <v>-0.21869</v>
      </c>
      <c r="V624" s="7">
        <v>-0.86055999999999999</v>
      </c>
      <c r="W624" s="7">
        <v>0.13954</v>
      </c>
      <c r="X624" s="7">
        <v>-0.65368999999999999</v>
      </c>
      <c r="Y624" s="7">
        <v>0.27190599999999998</v>
      </c>
      <c r="Z624" s="7">
        <v>-0.93811999999999995</v>
      </c>
      <c r="AA624" s="7">
        <v>0.123806</v>
      </c>
      <c r="AB624" s="7">
        <v>-0.91796999999999995</v>
      </c>
      <c r="AC624" s="7">
        <v>0.14105500000000001</v>
      </c>
      <c r="AD624" s="7">
        <v>-0.71609999999999996</v>
      </c>
      <c r="AE624" s="7">
        <v>0.42152200000000001</v>
      </c>
      <c r="AF624" s="7">
        <v>-0.43502999999999997</v>
      </c>
      <c r="AG624" s="7">
        <v>0.31746200000000002</v>
      </c>
      <c r="AH624" s="7">
        <v>-0.49819000000000002</v>
      </c>
      <c r="AI624" s="7">
        <v>0.30274299999999998</v>
      </c>
      <c r="AJ624" s="7">
        <v>-0.84179000000000004</v>
      </c>
      <c r="AK624" s="7">
        <v>1.436815</v>
      </c>
      <c r="AL624" s="7">
        <v>0.578376</v>
      </c>
      <c r="AM624" s="7">
        <v>0.44531100000000001</v>
      </c>
      <c r="AN624" s="7">
        <v>-7.0499999999999998E-3</v>
      </c>
      <c r="AO624" s="7">
        <v>0.65626399999999996</v>
      </c>
      <c r="AP624" s="7">
        <v>0.67801100000000003</v>
      </c>
      <c r="AQ624" s="7">
        <v>0.67350900000000002</v>
      </c>
      <c r="AR624" s="7">
        <v>0.90424499999999997</v>
      </c>
      <c r="AS624" s="7">
        <v>1.102501</v>
      </c>
      <c r="AT624" s="7">
        <v>1.755708</v>
      </c>
      <c r="AU624" s="7">
        <v>0.94831500000000002</v>
      </c>
      <c r="AV624" s="7">
        <v>0.91709099999999999</v>
      </c>
      <c r="AW624" s="7">
        <v>1.72167</v>
      </c>
      <c r="AX624" s="7">
        <v>1.4963219999999999</v>
      </c>
      <c r="AY624" s="7">
        <v>1.875076</v>
      </c>
      <c r="AZ624" s="7">
        <v>-2.1033400000000002</v>
      </c>
      <c r="BA624" s="7">
        <v>-1.87344</v>
      </c>
      <c r="BB624" s="7">
        <v>0.758351</v>
      </c>
      <c r="BC624" s="7">
        <v>-0.58601000000000003</v>
      </c>
      <c r="BD624" s="7">
        <v>0.80220800000000003</v>
      </c>
      <c r="BE624" s="7">
        <v>0.60646299999999997</v>
      </c>
      <c r="BF624" s="7">
        <v>-0.81876000000000004</v>
      </c>
      <c r="BG624" s="7">
        <v>-0.80586000000000002</v>
      </c>
      <c r="BH624" s="7">
        <v>1.4737420000000001</v>
      </c>
      <c r="BI624" s="7">
        <v>-0.50590999999999997</v>
      </c>
      <c r="BJ624" s="12">
        <v>5.892201</v>
      </c>
      <c r="BK624" s="12">
        <v>5.7172330000000002</v>
      </c>
      <c r="BL624" s="12">
        <v>0.49224000000000001</v>
      </c>
      <c r="BM624" s="12">
        <v>0.40337400000000001</v>
      </c>
      <c r="BN624" s="12">
        <v>0.42505300000000001</v>
      </c>
    </row>
    <row r="625" spans="1:66" ht="14.35">
      <c r="A625" s="7">
        <v>624</v>
      </c>
      <c r="B625" s="8" t="s">
        <v>3028</v>
      </c>
      <c r="C625" s="8" t="s">
        <v>3029</v>
      </c>
      <c r="D625" s="7">
        <v>2022</v>
      </c>
      <c r="E625" s="8" t="s">
        <v>199</v>
      </c>
      <c r="F625" s="2" t="s">
        <v>79</v>
      </c>
      <c r="G625" s="9" t="s">
        <v>79</v>
      </c>
      <c r="H625" s="9" t="str">
        <f t="shared" si="6"/>
        <v>happy</v>
      </c>
      <c r="I625" s="9"/>
      <c r="J625" s="8" t="s">
        <v>3652</v>
      </c>
      <c r="K625" s="7">
        <v>0.96092999999999995</v>
      </c>
      <c r="L625" s="7">
        <v>0.525667</v>
      </c>
      <c r="M625" s="7">
        <v>-0.17668</v>
      </c>
      <c r="N625" s="7">
        <v>1.958215</v>
      </c>
      <c r="O625" s="7">
        <v>-0.47663</v>
      </c>
      <c r="P625" s="7">
        <v>1.6766399999999999</v>
      </c>
      <c r="Q625" s="7">
        <v>0.32003300000000001</v>
      </c>
      <c r="R625" s="7">
        <v>1.4934959999999999</v>
      </c>
      <c r="S625" s="7">
        <v>0.48441499999999998</v>
      </c>
      <c r="T625" s="7">
        <v>2.1002890000000001</v>
      </c>
      <c r="U625" s="7">
        <v>-0.73526999999999998</v>
      </c>
      <c r="V625" s="7">
        <v>1.95655</v>
      </c>
      <c r="W625" s="7">
        <v>-0.31036999999999998</v>
      </c>
      <c r="X625" s="7">
        <v>1.6179209999999999</v>
      </c>
      <c r="Y625" s="7">
        <v>-5.4370000000000002E-2</v>
      </c>
      <c r="Z625" s="7">
        <v>1.2327379999999999</v>
      </c>
      <c r="AA625" s="7">
        <v>-1.0846199999999999</v>
      </c>
      <c r="AB625" s="7">
        <v>1.0985560000000001</v>
      </c>
      <c r="AC625" s="7">
        <v>0.72201000000000004</v>
      </c>
      <c r="AD625" s="7">
        <v>1.2857479999999999</v>
      </c>
      <c r="AE625" s="7">
        <v>-0.10546999999999999</v>
      </c>
      <c r="AF625" s="7">
        <v>0.41878199999999999</v>
      </c>
      <c r="AG625" s="7">
        <v>-1.19865</v>
      </c>
      <c r="AH625" s="7">
        <v>0.92147500000000004</v>
      </c>
      <c r="AI625" s="7">
        <v>0.28518100000000002</v>
      </c>
      <c r="AJ625" s="7">
        <v>5.4713999999999999E-2</v>
      </c>
      <c r="AK625" s="7">
        <v>1.0408269999999999</v>
      </c>
      <c r="AL625" s="7">
        <v>1.314106</v>
      </c>
      <c r="AM625" s="7">
        <v>0.97511499999999995</v>
      </c>
      <c r="AN625" s="7">
        <v>1.4325030000000001</v>
      </c>
      <c r="AO625" s="7">
        <v>1.6404510000000001</v>
      </c>
      <c r="AP625" s="7">
        <v>0.98269300000000004</v>
      </c>
      <c r="AQ625" s="7">
        <v>0.437552</v>
      </c>
      <c r="AR625" s="7">
        <v>0.52656499999999995</v>
      </c>
      <c r="AS625" s="7">
        <v>1.9164270000000001</v>
      </c>
      <c r="AT625" s="7">
        <v>1.073569</v>
      </c>
      <c r="AU625" s="7">
        <v>1.155135</v>
      </c>
      <c r="AV625" s="7">
        <v>1.174339</v>
      </c>
      <c r="AW625" s="7">
        <v>0.29331000000000002</v>
      </c>
      <c r="AX625" s="7">
        <v>-0.14459</v>
      </c>
      <c r="AY625" s="7">
        <v>-3.5229999999999997E-2</v>
      </c>
      <c r="AZ625" s="7">
        <v>-1.4754700000000001</v>
      </c>
      <c r="BA625" s="7">
        <v>-1.5302500000000001</v>
      </c>
      <c r="BB625" s="7">
        <v>0.18693299999999999</v>
      </c>
      <c r="BC625" s="7">
        <v>0.87573000000000001</v>
      </c>
      <c r="BD625" s="7">
        <v>1.2198880000000001</v>
      </c>
      <c r="BE625" s="7">
        <v>2.1389300000000002</v>
      </c>
      <c r="BF625" s="7">
        <v>1.055696</v>
      </c>
      <c r="BG625" s="7">
        <v>0.82773399999999997</v>
      </c>
      <c r="BH625" s="7">
        <v>0.59802699999999998</v>
      </c>
      <c r="BI625" s="7">
        <v>1.232925</v>
      </c>
      <c r="BJ625" s="12">
        <v>6.336074</v>
      </c>
      <c r="BK625" s="12">
        <v>4.8696210000000004</v>
      </c>
      <c r="BL625" s="12">
        <v>0.40007399999999999</v>
      </c>
      <c r="BM625" s="12">
        <v>0.32544400000000001</v>
      </c>
      <c r="BN625" s="12">
        <v>0.38757799999999998</v>
      </c>
    </row>
    <row r="626" spans="1:66" ht="14.35">
      <c r="A626" s="7">
        <v>625</v>
      </c>
      <c r="B626" s="8" t="s">
        <v>3030</v>
      </c>
      <c r="C626" s="8" t="s">
        <v>3031</v>
      </c>
      <c r="D626" s="7">
        <v>2023</v>
      </c>
      <c r="E626" s="8" t="s">
        <v>79</v>
      </c>
      <c r="F626" s="2" t="s">
        <v>79</v>
      </c>
      <c r="G626" s="9" t="s">
        <v>114</v>
      </c>
      <c r="H626" s="9" t="str">
        <f t="shared" si="6"/>
        <v>happy</v>
      </c>
      <c r="I626" s="9"/>
      <c r="J626" s="8" t="s">
        <v>3653</v>
      </c>
      <c r="K626" s="7">
        <v>-0.11012</v>
      </c>
      <c r="L626" s="7">
        <v>-0.14269999999999999</v>
      </c>
      <c r="M626" s="7">
        <v>1.481778</v>
      </c>
      <c r="N626" s="7">
        <v>-0.37424000000000002</v>
      </c>
      <c r="O626" s="7">
        <v>0.65999300000000005</v>
      </c>
      <c r="P626" s="7">
        <v>-0.89688999999999997</v>
      </c>
      <c r="Q626" s="7">
        <v>-0.60170999999999997</v>
      </c>
      <c r="R626" s="7">
        <v>0.93584500000000004</v>
      </c>
      <c r="S626" s="7">
        <v>0.54820199999999997</v>
      </c>
      <c r="T626" s="7">
        <v>-0.17706</v>
      </c>
      <c r="U626" s="7">
        <v>5.7195000000000003E-2</v>
      </c>
      <c r="V626" s="7">
        <v>0.135744</v>
      </c>
      <c r="W626" s="7">
        <v>1.4919439999999999</v>
      </c>
      <c r="X626" s="7">
        <v>-0.73018000000000005</v>
      </c>
      <c r="Y626" s="7">
        <v>-1.0108200000000001</v>
      </c>
      <c r="Z626" s="7">
        <v>-7.4160000000000004E-2</v>
      </c>
      <c r="AA626" s="7">
        <v>1.024662</v>
      </c>
      <c r="AB626" s="7">
        <v>-2.078E-2</v>
      </c>
      <c r="AC626" s="7">
        <v>0.14318500000000001</v>
      </c>
      <c r="AD626" s="7">
        <v>0.26069599999999998</v>
      </c>
      <c r="AE626" s="7">
        <v>-0.3755</v>
      </c>
      <c r="AF626" s="7">
        <v>-5.9639999999999999E-2</v>
      </c>
      <c r="AG626" s="7">
        <v>-0.99950000000000006</v>
      </c>
      <c r="AH626" s="7">
        <v>0.14530199999999999</v>
      </c>
      <c r="AI626" s="7">
        <v>-0.19464000000000001</v>
      </c>
      <c r="AJ626" s="7">
        <v>0.34596700000000002</v>
      </c>
      <c r="AK626" s="7">
        <v>-0.72885</v>
      </c>
      <c r="AL626" s="7">
        <v>-1.3787799999999999</v>
      </c>
      <c r="AM626" s="7">
        <v>4.9200000000000001E-2</v>
      </c>
      <c r="AN626" s="7">
        <v>0.36773</v>
      </c>
      <c r="AO626" s="7">
        <v>-1.2330000000000001</v>
      </c>
      <c r="AP626" s="7">
        <v>-0.18801000000000001</v>
      </c>
      <c r="AQ626" s="7">
        <v>-0.82489999999999997</v>
      </c>
      <c r="AR626" s="7">
        <v>1.1720900000000001</v>
      </c>
      <c r="AS626" s="7">
        <v>-0.29043000000000002</v>
      </c>
      <c r="AT626" s="7">
        <v>-0.52788000000000002</v>
      </c>
      <c r="AU626" s="7">
        <v>0.95537399999999995</v>
      </c>
      <c r="AV626" s="7">
        <v>-1.19465</v>
      </c>
      <c r="AW626" s="7">
        <v>-1.4815400000000001</v>
      </c>
      <c r="AX626" s="7">
        <v>-0.72692999999999997</v>
      </c>
      <c r="AY626" s="7">
        <v>-1.58847</v>
      </c>
      <c r="AZ626" s="7">
        <v>-0.57899</v>
      </c>
      <c r="BA626" s="7">
        <v>-1.6709499999999999</v>
      </c>
      <c r="BB626" s="7">
        <v>-0.42914999999999998</v>
      </c>
      <c r="BC626" s="7">
        <v>1.1828179999999999</v>
      </c>
      <c r="BD626" s="7">
        <v>-7.9900000000000006E-3</v>
      </c>
      <c r="BE626" s="7">
        <v>-0.80686000000000002</v>
      </c>
      <c r="BF626" s="7">
        <v>0.79136700000000004</v>
      </c>
      <c r="BG626" s="7">
        <v>1.166992</v>
      </c>
      <c r="BH626" s="7">
        <v>-1.3547899999999999</v>
      </c>
      <c r="BI626" s="7">
        <v>1.004645</v>
      </c>
      <c r="BJ626" s="12">
        <v>3.6653669999999998</v>
      </c>
      <c r="BK626" s="12">
        <v>4.3660189999999997</v>
      </c>
      <c r="BL626" s="12">
        <v>0.79473300000000002</v>
      </c>
      <c r="BM626" s="12">
        <v>0.92650900000000003</v>
      </c>
      <c r="BN626" s="12">
        <v>0.86849799999999999</v>
      </c>
    </row>
    <row r="627" spans="1:66" ht="14.35">
      <c r="A627" s="7">
        <v>626</v>
      </c>
      <c r="B627" s="8" t="s">
        <v>3032</v>
      </c>
      <c r="C627" s="8" t="s">
        <v>3033</v>
      </c>
      <c r="D627" s="7">
        <v>1951</v>
      </c>
      <c r="E627" s="8" t="s">
        <v>63</v>
      </c>
      <c r="F627" s="2" t="s">
        <v>63</v>
      </c>
      <c r="G627" s="9" t="s">
        <v>63</v>
      </c>
      <c r="H627" s="9" t="str">
        <f t="shared" si="6"/>
        <v>romantic</v>
      </c>
      <c r="I627" s="9"/>
      <c r="J627" s="8" t="s">
        <v>3032</v>
      </c>
      <c r="K627" s="7">
        <v>0.10370799999999999</v>
      </c>
      <c r="L627" s="7">
        <v>-0.23272999999999999</v>
      </c>
      <c r="M627" s="7">
        <v>2.247293</v>
      </c>
      <c r="N627" s="7">
        <v>0.29124100000000003</v>
      </c>
      <c r="O627" s="7">
        <v>-0.22098000000000001</v>
      </c>
      <c r="P627" s="7">
        <v>-1.66021</v>
      </c>
      <c r="Q627" s="7">
        <v>-0.32418000000000002</v>
      </c>
      <c r="R627" s="7">
        <v>-1.1016600000000001</v>
      </c>
      <c r="S627" s="7">
        <v>-0.54966999999999999</v>
      </c>
      <c r="T627" s="7">
        <v>-1.2658700000000001</v>
      </c>
      <c r="U627" s="7">
        <v>1.102506</v>
      </c>
      <c r="V627" s="7">
        <v>-1.8697900000000001</v>
      </c>
      <c r="W627" s="7">
        <v>-1.0659400000000001</v>
      </c>
      <c r="X627" s="7">
        <v>-1.2326999999999999</v>
      </c>
      <c r="Y627" s="7">
        <v>0.87458800000000003</v>
      </c>
      <c r="Z627" s="7">
        <v>-0.77712999999999999</v>
      </c>
      <c r="AA627" s="7">
        <v>-1.2906299999999999</v>
      </c>
      <c r="AB627" s="7">
        <v>-0.70162999999999998</v>
      </c>
      <c r="AC627" s="7">
        <v>-4.3909999999999998E-2</v>
      </c>
      <c r="AD627" s="7">
        <v>-0.90837000000000001</v>
      </c>
      <c r="AE627" s="7">
        <v>-2.4151500000000001</v>
      </c>
      <c r="AF627" s="7">
        <v>-0.83772999999999997</v>
      </c>
      <c r="AG627" s="7">
        <v>-5.0529999999999999E-2</v>
      </c>
      <c r="AH627" s="7">
        <v>-0.57428000000000001</v>
      </c>
      <c r="AI627" s="7">
        <v>-1.1791100000000001</v>
      </c>
      <c r="AJ627" s="7">
        <v>1.2361E-2</v>
      </c>
      <c r="AK627" s="7">
        <v>-1.28935</v>
      </c>
      <c r="AL627" s="7">
        <v>-6.028E-2</v>
      </c>
      <c r="AM627" s="7">
        <v>6.8212999999999996E-2</v>
      </c>
      <c r="AN627" s="7">
        <v>-1.52708</v>
      </c>
      <c r="AO627" s="7">
        <v>-1.2278500000000001</v>
      </c>
      <c r="AP627" s="7">
        <v>-1.28146</v>
      </c>
      <c r="AQ627" s="7">
        <v>1.1878E-2</v>
      </c>
      <c r="AR627" s="7">
        <v>-0.63607999999999998</v>
      </c>
      <c r="AS627" s="7">
        <v>-1.4437599999999999</v>
      </c>
      <c r="AT627" s="7">
        <v>-0.43989</v>
      </c>
      <c r="AU627" s="7">
        <v>-1.6916100000000001</v>
      </c>
      <c r="AV627" s="7">
        <v>-0.81589</v>
      </c>
      <c r="AW627" s="7">
        <v>-1.99393</v>
      </c>
      <c r="AX627" s="7">
        <v>-1.86148</v>
      </c>
      <c r="AY627" s="7">
        <v>-2.17761</v>
      </c>
      <c r="AZ627" s="7">
        <v>-0.39612000000000003</v>
      </c>
      <c r="BA627" s="7">
        <v>-0.83831999999999995</v>
      </c>
      <c r="BB627" s="7">
        <v>9.3221999999999999E-2</v>
      </c>
      <c r="BC627" s="7">
        <v>1.5282929999999999</v>
      </c>
      <c r="BD627" s="7">
        <v>1.4689460000000001</v>
      </c>
      <c r="BE627" s="7">
        <v>-0.36913000000000001</v>
      </c>
      <c r="BF627" s="7">
        <v>1.497652</v>
      </c>
      <c r="BG627" s="7">
        <v>1.0035810000000001</v>
      </c>
      <c r="BH627" s="7">
        <v>-1.2909600000000001</v>
      </c>
      <c r="BI627" s="7">
        <v>0.97743500000000005</v>
      </c>
      <c r="BJ627" s="12">
        <v>4.6209369999999996</v>
      </c>
      <c r="BK627" s="12">
        <v>5.3009630000000003</v>
      </c>
      <c r="BL627" s="12">
        <v>0.43838100000000002</v>
      </c>
      <c r="BM627" s="12">
        <v>0.81408199999999997</v>
      </c>
      <c r="BN627" s="12">
        <v>0.90390099999999995</v>
      </c>
    </row>
    <row r="628" spans="1:66" ht="14.35">
      <c r="A628" s="7">
        <v>627</v>
      </c>
      <c r="B628" s="8" t="s">
        <v>3589</v>
      </c>
      <c r="C628" s="8" t="s">
        <v>2277</v>
      </c>
      <c r="D628" s="7">
        <v>2023</v>
      </c>
      <c r="E628" s="8" t="s">
        <v>63</v>
      </c>
      <c r="F628" s="2" t="s">
        <v>63</v>
      </c>
      <c r="G628" s="9" t="s">
        <v>63</v>
      </c>
      <c r="H628" s="9" t="str">
        <f t="shared" si="6"/>
        <v>romantic</v>
      </c>
      <c r="I628" s="9"/>
      <c r="J628" s="8" t="s">
        <v>3941</v>
      </c>
      <c r="K628" s="7">
        <v>1.084757</v>
      </c>
      <c r="L628" s="7">
        <v>-1.09097</v>
      </c>
      <c r="M628" s="7">
        <v>0.69262500000000005</v>
      </c>
      <c r="N628" s="7">
        <v>-1.1069599999999999</v>
      </c>
      <c r="O628" s="7">
        <v>0.54986299999999999</v>
      </c>
      <c r="P628" s="7">
        <v>-1.6714</v>
      </c>
      <c r="Q628" s="7">
        <v>-0.22508</v>
      </c>
      <c r="R628" s="7">
        <v>-1.10907</v>
      </c>
      <c r="S628" s="7">
        <v>1.113553</v>
      </c>
      <c r="T628" s="7">
        <v>-0.74578</v>
      </c>
      <c r="U628" s="7">
        <v>0.429089</v>
      </c>
      <c r="V628" s="7">
        <v>-1.4766300000000001</v>
      </c>
      <c r="W628" s="7">
        <v>0.16364899999999999</v>
      </c>
      <c r="X628" s="7">
        <v>-3.1419999999999997E-2</v>
      </c>
      <c r="Y628" s="7">
        <v>0.71413300000000002</v>
      </c>
      <c r="Z628" s="7">
        <v>-0.13070999999999999</v>
      </c>
      <c r="AA628" s="7">
        <v>1.8280000000000001E-2</v>
      </c>
      <c r="AB628" s="7">
        <v>-5.9749999999999998E-2</v>
      </c>
      <c r="AC628" s="7">
        <v>0.28938999999999998</v>
      </c>
      <c r="AD628" s="7">
        <v>1.4995E-2</v>
      </c>
      <c r="AE628" s="7">
        <v>1.9933689999999999</v>
      </c>
      <c r="AF628" s="7">
        <v>-0.30127999999999999</v>
      </c>
      <c r="AG628" s="7">
        <v>0.61612599999999995</v>
      </c>
      <c r="AH628" s="7">
        <v>-0.42751</v>
      </c>
      <c r="AI628" s="7">
        <v>0.63736800000000005</v>
      </c>
      <c r="AJ628" s="7">
        <v>-1.12073</v>
      </c>
      <c r="AK628" s="7">
        <v>-5.4219999999999997E-2</v>
      </c>
      <c r="AL628" s="7">
        <v>1.022662</v>
      </c>
      <c r="AM628" s="7">
        <v>-0.69871000000000005</v>
      </c>
      <c r="AN628" s="7">
        <v>0.51143400000000006</v>
      </c>
      <c r="AO628" s="7">
        <v>-0.71043000000000001</v>
      </c>
      <c r="AP628" s="7">
        <v>0.92843100000000001</v>
      </c>
      <c r="AQ628" s="7">
        <v>-0.28138000000000002</v>
      </c>
      <c r="AR628" s="7">
        <v>-0.46915000000000001</v>
      </c>
      <c r="AS628" s="7">
        <v>1.0068410000000001</v>
      </c>
      <c r="AT628" s="7">
        <v>-0.74839</v>
      </c>
      <c r="AU628" s="7">
        <v>-0.71991000000000005</v>
      </c>
      <c r="AV628" s="7">
        <v>-1.3648</v>
      </c>
      <c r="AW628" s="7">
        <v>-0.86429</v>
      </c>
      <c r="AX628" s="7">
        <v>-3.9829999999999997E-2</v>
      </c>
      <c r="AY628" s="7">
        <v>-0.80739000000000005</v>
      </c>
      <c r="AZ628" s="7">
        <v>-1.09596</v>
      </c>
      <c r="BA628" s="7">
        <v>-1.6535899999999999</v>
      </c>
      <c r="BB628" s="7">
        <v>-0.36926999999999999</v>
      </c>
      <c r="BC628" s="7">
        <v>-7.3450000000000001E-2</v>
      </c>
      <c r="BD628" s="7">
        <v>0.115718</v>
      </c>
      <c r="BE628" s="7">
        <v>-0.68654000000000004</v>
      </c>
      <c r="BF628" s="7">
        <v>2.3802729999999999</v>
      </c>
      <c r="BG628" s="7">
        <v>0.91950799999999999</v>
      </c>
      <c r="BH628" s="7">
        <v>-1.0621400000000001</v>
      </c>
      <c r="BI628" s="7">
        <v>1.236531</v>
      </c>
      <c r="BJ628" s="12">
        <v>5.398593</v>
      </c>
      <c r="BK628" s="12">
        <v>4.5541489999999998</v>
      </c>
      <c r="BL628" s="12">
        <v>0.52234700000000001</v>
      </c>
      <c r="BM628" s="12">
        <v>0.85966200000000004</v>
      </c>
      <c r="BN628" s="12">
        <v>0.71277599999999997</v>
      </c>
    </row>
    <row r="629" spans="1:66" ht="14.35">
      <c r="A629" s="7">
        <v>628</v>
      </c>
      <c r="B629" s="8" t="s">
        <v>3194</v>
      </c>
      <c r="C629" s="8" t="s">
        <v>517</v>
      </c>
      <c r="D629" s="7">
        <v>1965</v>
      </c>
      <c r="E629" s="8" t="s">
        <v>63</v>
      </c>
      <c r="F629" s="2" t="s">
        <v>79</v>
      </c>
      <c r="G629" s="9" t="s">
        <v>79</v>
      </c>
      <c r="H629" s="9" t="str">
        <f t="shared" si="6"/>
        <v>happy</v>
      </c>
      <c r="I629" s="9"/>
      <c r="J629" s="8" t="s">
        <v>3729</v>
      </c>
      <c r="K629" s="7">
        <v>0.92382399999999998</v>
      </c>
      <c r="L629" s="7">
        <v>-1.1451499999999999</v>
      </c>
      <c r="M629" s="7">
        <v>0.73003499999999999</v>
      </c>
      <c r="N629" s="7">
        <v>0.92164100000000004</v>
      </c>
      <c r="O629" s="7">
        <v>-1.7684800000000001</v>
      </c>
      <c r="P629" s="7">
        <v>2.1742050000000002</v>
      </c>
      <c r="Q629" s="7">
        <v>1.659</v>
      </c>
      <c r="R629" s="7">
        <v>0.500996</v>
      </c>
      <c r="S629" s="7">
        <v>-2.2787000000000002</v>
      </c>
      <c r="T629" s="7">
        <v>2.1505329999999998</v>
      </c>
      <c r="U629" s="7">
        <v>-0.35252</v>
      </c>
      <c r="V629" s="7">
        <v>0.783474</v>
      </c>
      <c r="W629" s="7">
        <v>-2.5010300000000001</v>
      </c>
      <c r="X629" s="7">
        <v>0.74396300000000004</v>
      </c>
      <c r="Y629" s="7">
        <v>-0.47109000000000001</v>
      </c>
      <c r="Z629" s="7">
        <v>0.10208299999999999</v>
      </c>
      <c r="AA629" s="7">
        <v>-1.08426</v>
      </c>
      <c r="AB629" s="7">
        <v>0.17927899999999999</v>
      </c>
      <c r="AC629" s="7">
        <v>-1.8641700000000001</v>
      </c>
      <c r="AD629" s="7">
        <v>1.3938120000000001</v>
      </c>
      <c r="AE629" s="7">
        <v>-0.19769999999999999</v>
      </c>
      <c r="AF629" s="7">
        <v>0.33970800000000001</v>
      </c>
      <c r="AG629" s="7">
        <v>-1.82748</v>
      </c>
      <c r="AH629" s="7">
        <v>2.1476980000000001</v>
      </c>
      <c r="AI629" s="7">
        <v>0.14340800000000001</v>
      </c>
      <c r="AJ629" s="7">
        <v>1.6111279999999999</v>
      </c>
      <c r="AK629" s="7">
        <v>-0.31451000000000001</v>
      </c>
      <c r="AL629" s="7">
        <v>0.112484</v>
      </c>
      <c r="AM629" s="7">
        <v>-0.79425999999999997</v>
      </c>
      <c r="AN629" s="7">
        <v>-9.9320000000000006E-2</v>
      </c>
      <c r="AO629" s="7">
        <v>-0.75878999999999996</v>
      </c>
      <c r="AP629" s="7">
        <v>-0.20666999999999999</v>
      </c>
      <c r="AQ629" s="7">
        <v>-1.2299</v>
      </c>
      <c r="AR629" s="7">
        <v>-0.81220999999999999</v>
      </c>
      <c r="AS629" s="7">
        <v>8.4310999999999997E-2</v>
      </c>
      <c r="AT629" s="7">
        <v>-1.03511</v>
      </c>
      <c r="AU629" s="7">
        <v>-0.57377</v>
      </c>
      <c r="AV629" s="7">
        <v>-1.18028</v>
      </c>
      <c r="AW629" s="7">
        <v>-0.52144999999999997</v>
      </c>
      <c r="AX629" s="7">
        <v>-1.2772600000000001</v>
      </c>
      <c r="AY629" s="7">
        <v>-0.77342</v>
      </c>
      <c r="AZ629" s="7">
        <v>-0.78769</v>
      </c>
      <c r="BA629" s="7">
        <v>-1.23631</v>
      </c>
      <c r="BB629" s="7">
        <v>-0.35436000000000001</v>
      </c>
      <c r="BC629" s="7">
        <v>-0.86443999999999999</v>
      </c>
      <c r="BD629" s="7">
        <v>-1.0379</v>
      </c>
      <c r="BE629" s="7">
        <v>-0.15040999999999999</v>
      </c>
      <c r="BF629" s="7">
        <v>2.1459619999999999</v>
      </c>
      <c r="BG629" s="7">
        <v>0.58084899999999995</v>
      </c>
      <c r="BH629" s="7">
        <v>0.17813799999999999</v>
      </c>
      <c r="BI629" s="7">
        <v>1.254062</v>
      </c>
      <c r="BJ629" s="12">
        <v>6.0056770000000004</v>
      </c>
      <c r="BK629" s="12">
        <v>4.6226589999999996</v>
      </c>
      <c r="BL629" s="12">
        <v>0.40629799999999999</v>
      </c>
      <c r="BM629" s="12">
        <v>0.69058399999999998</v>
      </c>
      <c r="BN629" s="12">
        <v>0.43621799999999999</v>
      </c>
    </row>
    <row r="630" spans="1:66" ht="14.35">
      <c r="A630" s="7">
        <v>629</v>
      </c>
      <c r="B630" s="8" t="s">
        <v>3195</v>
      </c>
      <c r="C630" s="8" t="s">
        <v>264</v>
      </c>
      <c r="D630" s="7">
        <v>1992</v>
      </c>
      <c r="E630" s="8" t="s">
        <v>79</v>
      </c>
      <c r="F630" s="2" t="s">
        <v>79</v>
      </c>
      <c r="G630" s="9" t="s">
        <v>79</v>
      </c>
      <c r="H630" s="9" t="str">
        <f t="shared" si="6"/>
        <v>happy</v>
      </c>
      <c r="I630" s="9"/>
      <c r="J630" s="8" t="s">
        <v>3730</v>
      </c>
      <c r="K630" s="7">
        <v>-1.4512499999999999</v>
      </c>
      <c r="L630" s="7">
        <v>0.77759199999999995</v>
      </c>
      <c r="M630" s="7">
        <v>-1.115</v>
      </c>
      <c r="N630" s="7">
        <v>1.506038</v>
      </c>
      <c r="O630" s="7">
        <v>0.908389</v>
      </c>
      <c r="P630" s="7">
        <v>2.6401469999999998</v>
      </c>
      <c r="Q630" s="7">
        <v>-0.48332999999999998</v>
      </c>
      <c r="R630" s="7">
        <v>0.84921999999999997</v>
      </c>
      <c r="S630" s="7">
        <v>0.70780600000000005</v>
      </c>
      <c r="T630" s="7">
        <v>1.0820069999999999</v>
      </c>
      <c r="U630" s="7">
        <v>0.961843</v>
      </c>
      <c r="V630" s="7">
        <v>1.2432879999999999</v>
      </c>
      <c r="W630" s="7">
        <v>1.2384329999999999</v>
      </c>
      <c r="X630" s="7">
        <v>0.26799499999999998</v>
      </c>
      <c r="Y630" s="7">
        <v>1.007026</v>
      </c>
      <c r="Z630" s="7">
        <v>1.645014</v>
      </c>
      <c r="AA630" s="7">
        <v>1.6867730000000001</v>
      </c>
      <c r="AB630" s="7">
        <v>1.8764940000000001</v>
      </c>
      <c r="AC630" s="7">
        <v>0.68778600000000001</v>
      </c>
      <c r="AD630" s="7">
        <v>1.115818</v>
      </c>
      <c r="AE630" s="7">
        <v>-0.37502000000000002</v>
      </c>
      <c r="AF630" s="7">
        <v>1.141351</v>
      </c>
      <c r="AG630" s="7">
        <v>0.32109799999999999</v>
      </c>
      <c r="AH630" s="7">
        <v>2.1636410000000001</v>
      </c>
      <c r="AI630" s="7">
        <v>-0.89346999999999999</v>
      </c>
      <c r="AJ630" s="7">
        <v>2.1764770000000002</v>
      </c>
      <c r="AK630" s="7">
        <v>-0.95755000000000001</v>
      </c>
      <c r="AL630" s="7">
        <v>0.27292899999999998</v>
      </c>
      <c r="AM630" s="7">
        <v>1.4428620000000001</v>
      </c>
      <c r="AN630" s="7">
        <v>0.11937200000000001</v>
      </c>
      <c r="AO630" s="7">
        <v>-0.22327</v>
      </c>
      <c r="AP630" s="7">
        <v>-0.94643999999999995</v>
      </c>
      <c r="AQ630" s="7">
        <v>0.12623699999999999</v>
      </c>
      <c r="AR630" s="7">
        <v>-0.32180999999999998</v>
      </c>
      <c r="AS630" s="7">
        <v>-0.89120999999999995</v>
      </c>
      <c r="AT630" s="7">
        <v>0.55391699999999999</v>
      </c>
      <c r="AU630" s="7">
        <v>-0.42068</v>
      </c>
      <c r="AV630" s="7">
        <v>-0.58050999999999997</v>
      </c>
      <c r="AW630" s="7">
        <v>1.1508929999999999</v>
      </c>
      <c r="AX630" s="7">
        <v>1.122762</v>
      </c>
      <c r="AY630" s="7">
        <v>1.202588</v>
      </c>
      <c r="AZ630" s="7">
        <v>-0.95792999999999995</v>
      </c>
      <c r="BA630" s="7">
        <v>-1.32802</v>
      </c>
      <c r="BB630" s="7">
        <v>8.1150000000000007E-3</v>
      </c>
      <c r="BC630" s="7">
        <v>-1.2124699999999999</v>
      </c>
      <c r="BD630" s="7">
        <v>-0.39940999999999999</v>
      </c>
      <c r="BE630" s="7">
        <v>0.73150700000000002</v>
      </c>
      <c r="BF630" s="7">
        <v>-1.33996</v>
      </c>
      <c r="BG630" s="7">
        <v>-0.86933000000000005</v>
      </c>
      <c r="BH630" s="7">
        <v>0.69683399999999995</v>
      </c>
      <c r="BI630" s="7">
        <v>-0.43075000000000002</v>
      </c>
      <c r="BJ630" s="12">
        <v>4.0916090000000001</v>
      </c>
      <c r="BK630" s="12">
        <v>4.794918</v>
      </c>
      <c r="BL630" s="12">
        <v>0.57936600000000005</v>
      </c>
      <c r="BM630" s="12">
        <v>0.94001299999999999</v>
      </c>
      <c r="BN630" s="12">
        <v>0.78232999999999997</v>
      </c>
    </row>
    <row r="631" spans="1:66" ht="14.35">
      <c r="A631" s="7">
        <v>630</v>
      </c>
      <c r="B631" s="8" t="s">
        <v>3196</v>
      </c>
      <c r="C631" s="8" t="s">
        <v>702</v>
      </c>
      <c r="D631" s="7">
        <v>1968</v>
      </c>
      <c r="E631" s="8" t="s">
        <v>79</v>
      </c>
      <c r="F631" s="2" t="s">
        <v>199</v>
      </c>
      <c r="G631" s="10" t="s">
        <v>79</v>
      </c>
      <c r="H631" s="9" t="str">
        <f t="shared" si="6"/>
        <v>happy</v>
      </c>
      <c r="I631" s="9"/>
      <c r="J631" s="8" t="s">
        <v>3731</v>
      </c>
      <c r="K631" s="7">
        <v>1.1757219999999999</v>
      </c>
      <c r="L631" s="7">
        <v>-1.05464</v>
      </c>
      <c r="M631" s="7">
        <v>-0.42510999999999999</v>
      </c>
      <c r="N631" s="7">
        <v>-0.55074999999999996</v>
      </c>
      <c r="O631" s="7">
        <v>-0.82276000000000005</v>
      </c>
      <c r="P631" s="7">
        <v>-0.33005000000000001</v>
      </c>
      <c r="Q631" s="7">
        <v>0.898447</v>
      </c>
      <c r="R631" s="7">
        <v>2.4594999999999999E-2</v>
      </c>
      <c r="S631" s="7">
        <v>-1.4209099999999999</v>
      </c>
      <c r="T631" s="7">
        <v>4.4048999999999998E-2</v>
      </c>
      <c r="U631" s="7">
        <v>0.26161899999999999</v>
      </c>
      <c r="V631" s="7">
        <v>-5.672E-2</v>
      </c>
      <c r="W631" s="7">
        <v>-1.3591299999999999</v>
      </c>
      <c r="X631" s="7">
        <v>0.51503100000000002</v>
      </c>
      <c r="Y631" s="7">
        <v>0.12665000000000001</v>
      </c>
      <c r="Z631" s="7">
        <v>2.0302000000000001E-2</v>
      </c>
      <c r="AA631" s="7">
        <v>-0.86353999999999997</v>
      </c>
      <c r="AB631" s="7">
        <v>7.2481000000000004E-2</v>
      </c>
      <c r="AC631" s="7">
        <v>0.391845</v>
      </c>
      <c r="AD631" s="7">
        <v>-0.26045000000000001</v>
      </c>
      <c r="AE631" s="7">
        <v>0.50745799999999996</v>
      </c>
      <c r="AF631" s="7">
        <v>-0.51349999999999996</v>
      </c>
      <c r="AG631" s="7">
        <v>-0.59182000000000001</v>
      </c>
      <c r="AH631" s="7">
        <v>-0.30453000000000002</v>
      </c>
      <c r="AI631" s="7">
        <v>4.5511000000000003E-2</v>
      </c>
      <c r="AJ631" s="7">
        <v>-0.20662</v>
      </c>
      <c r="AK631" s="7">
        <v>-0.37846999999999997</v>
      </c>
      <c r="AL631" s="7">
        <v>-0.68903999999999999</v>
      </c>
      <c r="AM631" s="7">
        <v>-0.27662999999999999</v>
      </c>
      <c r="AN631" s="7">
        <v>0.82939300000000005</v>
      </c>
      <c r="AO631" s="7">
        <v>-0.37461</v>
      </c>
      <c r="AP631" s="7">
        <v>-7.528E-2</v>
      </c>
      <c r="AQ631" s="7">
        <v>-0.38606000000000001</v>
      </c>
      <c r="AR631" s="7">
        <v>-0.2823</v>
      </c>
      <c r="AS631" s="7">
        <v>0.576712</v>
      </c>
      <c r="AT631" s="7">
        <v>-0.10459</v>
      </c>
      <c r="AU631" s="7">
        <v>0.55914799999999998</v>
      </c>
      <c r="AV631" s="7">
        <v>-0.34122999999999998</v>
      </c>
      <c r="AW631" s="7">
        <v>0.30754900000000002</v>
      </c>
      <c r="AX631" s="7">
        <v>-0.34428999999999998</v>
      </c>
      <c r="AY631" s="7">
        <v>-4.3650000000000001E-2</v>
      </c>
      <c r="AZ631" s="7">
        <v>-1.5397700000000001</v>
      </c>
      <c r="BA631" s="7">
        <v>-1.61259</v>
      </c>
      <c r="BB631" s="7">
        <v>-0.1195</v>
      </c>
      <c r="BC631" s="7">
        <v>0.35367999999999999</v>
      </c>
      <c r="BD631" s="7">
        <v>0.64868800000000004</v>
      </c>
      <c r="BE631" s="7">
        <v>1.6437619999999999</v>
      </c>
      <c r="BF631" s="7">
        <v>1.4215469999999999</v>
      </c>
      <c r="BG631" s="7">
        <v>0.62155099999999996</v>
      </c>
      <c r="BH631" s="7">
        <v>0.71943400000000002</v>
      </c>
      <c r="BI631" s="7">
        <v>0.16797799999999999</v>
      </c>
      <c r="BJ631" s="12">
        <v>6.4688749999999997</v>
      </c>
      <c r="BK631" s="12">
        <v>5.5247320000000002</v>
      </c>
      <c r="BL631" s="12">
        <v>0.24837600000000001</v>
      </c>
      <c r="BM631" s="12">
        <v>0.47120400000000001</v>
      </c>
      <c r="BN631" s="12">
        <v>0.34708699999999998</v>
      </c>
    </row>
    <row r="632" spans="1:66" ht="14.35">
      <c r="A632" s="7">
        <v>631</v>
      </c>
      <c r="B632" s="8" t="s">
        <v>3197</v>
      </c>
      <c r="C632" s="8" t="s">
        <v>1405</v>
      </c>
      <c r="D632" s="7">
        <v>1958</v>
      </c>
      <c r="E632" s="8" t="s">
        <v>95</v>
      </c>
      <c r="F632" s="2" t="s">
        <v>79</v>
      </c>
      <c r="G632" s="9" t="s">
        <v>95</v>
      </c>
      <c r="H632" s="9" t="str">
        <f t="shared" si="6"/>
        <v>excited</v>
      </c>
      <c r="I632" s="9"/>
      <c r="J632" s="8" t="s">
        <v>3732</v>
      </c>
      <c r="K632" s="7">
        <v>-0.26158999999999999</v>
      </c>
      <c r="L632" s="7">
        <v>5.2249999999999996E-3</v>
      </c>
      <c r="M632" s="7">
        <v>0.71062999999999998</v>
      </c>
      <c r="N632" s="7">
        <v>-0.10456</v>
      </c>
      <c r="O632" s="7">
        <v>-0.69591999999999998</v>
      </c>
      <c r="P632" s="7">
        <v>1.066395</v>
      </c>
      <c r="Q632" s="7">
        <v>1.3489249999999999</v>
      </c>
      <c r="R632" s="7">
        <v>0.40294200000000002</v>
      </c>
      <c r="S632" s="7">
        <v>-0.66271999999999998</v>
      </c>
      <c r="T632" s="7">
        <v>0.57740899999999995</v>
      </c>
      <c r="U632" s="7">
        <v>0.111778</v>
      </c>
      <c r="V632" s="7">
        <v>0.43539600000000001</v>
      </c>
      <c r="W632" s="7">
        <v>-0.35161999999999999</v>
      </c>
      <c r="X632" s="7">
        <v>4.4033000000000003E-2</v>
      </c>
      <c r="Y632" s="7">
        <v>0.98051200000000005</v>
      </c>
      <c r="Z632" s="7">
        <v>-0.73355000000000004</v>
      </c>
      <c r="AA632" s="7">
        <v>-0.57806999999999997</v>
      </c>
      <c r="AB632" s="7">
        <v>-4.9750000000000003E-2</v>
      </c>
      <c r="AC632" s="7">
        <v>5.7091999999999997E-2</v>
      </c>
      <c r="AD632" s="7">
        <v>-0.62133000000000005</v>
      </c>
      <c r="AE632" s="7">
        <v>-0.27176</v>
      </c>
      <c r="AF632" s="7">
        <v>-0.49086999999999997</v>
      </c>
      <c r="AG632" s="7">
        <v>-0.25402999999999998</v>
      </c>
      <c r="AH632" s="7">
        <v>-0.94665999999999995</v>
      </c>
      <c r="AI632" s="7">
        <v>-0.63795999999999997</v>
      </c>
      <c r="AJ632" s="7">
        <v>-0.49276999999999999</v>
      </c>
      <c r="AK632" s="7">
        <v>-0.47014</v>
      </c>
      <c r="AL632" s="7">
        <v>0.50029800000000002</v>
      </c>
      <c r="AM632" s="7">
        <v>-0.15876000000000001</v>
      </c>
      <c r="AN632" s="7">
        <v>0.46829700000000002</v>
      </c>
      <c r="AO632" s="7">
        <v>0.14495</v>
      </c>
      <c r="AP632" s="7">
        <v>0.382658</v>
      </c>
      <c r="AQ632" s="7">
        <v>-0.39269999999999999</v>
      </c>
      <c r="AR632" s="7">
        <v>-0.52661999999999998</v>
      </c>
      <c r="AS632" s="7">
        <v>0.25833099999999998</v>
      </c>
      <c r="AT632" s="7">
        <v>-0.49841999999999997</v>
      </c>
      <c r="AU632" s="7">
        <v>-0.26672000000000001</v>
      </c>
      <c r="AV632" s="7">
        <v>-0.78236000000000006</v>
      </c>
      <c r="AW632" s="7">
        <v>-0.74331000000000003</v>
      </c>
      <c r="AX632" s="7">
        <v>-0.91141000000000005</v>
      </c>
      <c r="AY632" s="7">
        <v>-0.89583999999999997</v>
      </c>
      <c r="AZ632" s="7">
        <v>-1.4113800000000001</v>
      </c>
      <c r="BA632" s="7">
        <v>-1.7743500000000001</v>
      </c>
      <c r="BB632" s="7">
        <v>-0.25008999999999998</v>
      </c>
      <c r="BC632" s="7">
        <v>0.35367999999999999</v>
      </c>
      <c r="BD632" s="7">
        <v>0.40148400000000001</v>
      </c>
      <c r="BE632" s="7">
        <v>1.1222589999999999</v>
      </c>
      <c r="BF632" s="7">
        <v>-0.47521000000000002</v>
      </c>
      <c r="BG632" s="7">
        <v>-0.51871</v>
      </c>
      <c r="BH632" s="7">
        <v>-0.46672999999999998</v>
      </c>
      <c r="BI632" s="7">
        <v>-0.96013999999999999</v>
      </c>
      <c r="BJ632" s="12">
        <v>5.7448379999999997</v>
      </c>
      <c r="BK632" s="12">
        <v>5.3357830000000002</v>
      </c>
      <c r="BL632" s="12">
        <v>0.28421299999999999</v>
      </c>
      <c r="BM632" s="12">
        <v>0.55293599999999998</v>
      </c>
      <c r="BN632" s="12">
        <v>0.45683000000000001</v>
      </c>
    </row>
    <row r="633" spans="1:66" ht="14.35">
      <c r="A633" s="7">
        <v>632</v>
      </c>
      <c r="B633" s="8" t="s">
        <v>3590</v>
      </c>
      <c r="C633" s="8" t="s">
        <v>1249</v>
      </c>
      <c r="D633" s="7">
        <v>1982</v>
      </c>
      <c r="E633" s="8" t="s">
        <v>95</v>
      </c>
      <c r="F633" s="8" t="s">
        <v>95</v>
      </c>
      <c r="G633" s="10" t="s">
        <v>79</v>
      </c>
      <c r="H633" s="9" t="str">
        <f t="shared" si="6"/>
        <v>excited</v>
      </c>
      <c r="I633" s="9"/>
      <c r="J633" s="8" t="s">
        <v>3942</v>
      </c>
      <c r="K633" s="7">
        <v>0.91671100000000005</v>
      </c>
      <c r="L633" s="7">
        <v>-0.33534999999999998</v>
      </c>
      <c r="M633" s="7">
        <v>-1.3115399999999999</v>
      </c>
      <c r="N633" s="7">
        <v>0.15784899999999999</v>
      </c>
      <c r="O633" s="7">
        <v>-0.59972999999999999</v>
      </c>
      <c r="P633" s="7">
        <v>0.96773799999999999</v>
      </c>
      <c r="Q633" s="7">
        <v>0.79485700000000004</v>
      </c>
      <c r="R633" s="7">
        <v>0.23972399999999999</v>
      </c>
      <c r="S633" s="7">
        <v>3.748E-3</v>
      </c>
      <c r="T633" s="7">
        <v>1.003933</v>
      </c>
      <c r="U633" s="7">
        <v>-0.19800999999999999</v>
      </c>
      <c r="V633" s="7">
        <v>0.54464199999999996</v>
      </c>
      <c r="W633" s="7">
        <v>3.5381999999999997E-2</v>
      </c>
      <c r="X633" s="7">
        <v>0.42498000000000002</v>
      </c>
      <c r="Y633" s="7">
        <v>0.62841999999999998</v>
      </c>
      <c r="Z633" s="7">
        <v>0.65571800000000002</v>
      </c>
      <c r="AA633" s="7">
        <v>-0.33872999999999998</v>
      </c>
      <c r="AB633" s="7">
        <v>1.979927</v>
      </c>
      <c r="AC633" s="7">
        <v>1.4576E-2</v>
      </c>
      <c r="AD633" s="7">
        <v>0.40502199999999999</v>
      </c>
      <c r="AE633" s="7">
        <v>1.338924</v>
      </c>
      <c r="AF633" s="7">
        <v>0.861178</v>
      </c>
      <c r="AG633" s="7">
        <v>0.38810600000000001</v>
      </c>
      <c r="AH633" s="7">
        <v>0.46933000000000002</v>
      </c>
      <c r="AI633" s="7">
        <v>-0.14424000000000001</v>
      </c>
      <c r="AJ633" s="7">
        <v>-0.18758</v>
      </c>
      <c r="AK633" s="7">
        <v>-0.39593</v>
      </c>
      <c r="AL633" s="7">
        <v>-0.23755999999999999</v>
      </c>
      <c r="AM633" s="7">
        <v>1.0005980000000001</v>
      </c>
      <c r="AN633" s="7">
        <v>5.1777999999999998E-2</v>
      </c>
      <c r="AO633" s="7">
        <v>7.7038999999999996E-2</v>
      </c>
      <c r="AP633" s="7">
        <v>0.56830000000000003</v>
      </c>
      <c r="AQ633" s="7">
        <v>0.77093299999999998</v>
      </c>
      <c r="AR633" s="7">
        <v>2.1630729999999998</v>
      </c>
      <c r="AS633" s="7">
        <v>0.31338500000000002</v>
      </c>
      <c r="AT633" s="7">
        <v>0.45185900000000001</v>
      </c>
      <c r="AU633" s="7">
        <v>0.16539000000000001</v>
      </c>
      <c r="AV633" s="7">
        <v>-0.33184000000000002</v>
      </c>
      <c r="AW633" s="7">
        <v>1.255101</v>
      </c>
      <c r="AX633" s="7">
        <v>0.25972200000000001</v>
      </c>
      <c r="AY633" s="7">
        <v>0.61999899999999997</v>
      </c>
      <c r="AZ633" s="7">
        <v>-1.1392199999999999</v>
      </c>
      <c r="BA633" s="7">
        <v>-1.5962700000000001</v>
      </c>
      <c r="BB633" s="7">
        <v>0.23059099999999999</v>
      </c>
      <c r="BC633" s="7">
        <v>-7.3450000000000001E-2</v>
      </c>
      <c r="BD633" s="7">
        <v>-0.66846000000000005</v>
      </c>
      <c r="BE633" s="7">
        <v>0.40520800000000001</v>
      </c>
      <c r="BF633" s="7">
        <v>0.27300400000000002</v>
      </c>
      <c r="BG633" s="7">
        <v>-0.32255</v>
      </c>
      <c r="BH633" s="7">
        <v>2.15415</v>
      </c>
      <c r="BI633" s="7">
        <v>0.82111900000000004</v>
      </c>
      <c r="BJ633" s="12">
        <v>5.9001029999999997</v>
      </c>
      <c r="BK633" s="12">
        <v>5.4336460000000004</v>
      </c>
      <c r="BL633" s="12">
        <v>0.38561699999999999</v>
      </c>
      <c r="BM633" s="12">
        <v>0.50097700000000001</v>
      </c>
      <c r="BN633" s="12">
        <v>0.28684100000000001</v>
      </c>
    </row>
    <row r="634" spans="1:66" ht="14.35">
      <c r="A634" s="7">
        <v>633</v>
      </c>
      <c r="B634" s="8" t="s">
        <v>3034</v>
      </c>
      <c r="C634" s="8" t="s">
        <v>3035</v>
      </c>
      <c r="D634" s="7">
        <v>2020</v>
      </c>
      <c r="E634" s="8" t="s">
        <v>114</v>
      </c>
      <c r="F634" s="2" t="s">
        <v>114</v>
      </c>
      <c r="G634" s="9" t="s">
        <v>114</v>
      </c>
      <c r="H634" s="9" t="str">
        <f t="shared" si="6"/>
        <v>sad</v>
      </c>
      <c r="I634" s="9"/>
      <c r="J634" s="8" t="s">
        <v>3654</v>
      </c>
      <c r="K634" s="7">
        <v>-0.38736999999999999</v>
      </c>
      <c r="L634" s="7">
        <v>1.1890780000000001</v>
      </c>
      <c r="M634" s="7">
        <v>0.81935800000000003</v>
      </c>
      <c r="N634" s="7">
        <v>2.886765</v>
      </c>
      <c r="O634" s="7">
        <v>0.56164899999999995</v>
      </c>
      <c r="P634" s="7">
        <v>0.42915300000000001</v>
      </c>
      <c r="Q634" s="7">
        <v>-0.57526999999999995</v>
      </c>
      <c r="R634" s="7">
        <v>1.082586</v>
      </c>
      <c r="S634" s="7">
        <v>1.2710159999999999</v>
      </c>
      <c r="T634" s="7">
        <v>0.141014</v>
      </c>
      <c r="U634" s="7">
        <v>-1.1971099999999999</v>
      </c>
      <c r="V634" s="7">
        <v>1.7484139999999999</v>
      </c>
      <c r="W634" s="7">
        <v>1.2641990000000001</v>
      </c>
      <c r="X634" s="7">
        <v>-0.17988999999999999</v>
      </c>
      <c r="Y634" s="7">
        <v>-0.62309000000000003</v>
      </c>
      <c r="Z634" s="7">
        <v>0.53121399999999996</v>
      </c>
      <c r="AA634" s="7">
        <v>0.73118300000000003</v>
      </c>
      <c r="AB634" s="7">
        <v>0.55382299999999995</v>
      </c>
      <c r="AC634" s="7">
        <v>-0.70333000000000001</v>
      </c>
      <c r="AD634" s="7">
        <v>-0.11244999999999999</v>
      </c>
      <c r="AE634" s="7">
        <v>-0.37741999999999998</v>
      </c>
      <c r="AF634" s="7">
        <v>1.320789</v>
      </c>
      <c r="AG634" s="7">
        <v>0.43712499999999999</v>
      </c>
      <c r="AH634" s="7">
        <v>1.425049</v>
      </c>
      <c r="AI634" s="7">
        <v>0.460783</v>
      </c>
      <c r="AJ634" s="7">
        <v>0.90132299999999999</v>
      </c>
      <c r="AK634" s="7">
        <v>-0.73773</v>
      </c>
      <c r="AL634" s="7">
        <v>0.353682</v>
      </c>
      <c r="AM634" s="7">
        <v>0.15243999999999999</v>
      </c>
      <c r="AN634" s="7">
        <v>-1.10968</v>
      </c>
      <c r="AO634" s="7">
        <v>-0.33246999999999999</v>
      </c>
      <c r="AP634" s="7">
        <v>-0.72384999999999999</v>
      </c>
      <c r="AQ634" s="7">
        <v>1.254534</v>
      </c>
      <c r="AR634" s="7">
        <v>-0.42741000000000001</v>
      </c>
      <c r="AS634" s="7">
        <v>-1.0517399999999999</v>
      </c>
      <c r="AT634" s="7">
        <v>-0.60779000000000005</v>
      </c>
      <c r="AU634" s="7">
        <v>-0.50070000000000003</v>
      </c>
      <c r="AV634" s="7">
        <v>0.41542099999999998</v>
      </c>
      <c r="AW634" s="7">
        <v>-0.83679000000000003</v>
      </c>
      <c r="AX634" s="7">
        <v>-0.31241000000000002</v>
      </c>
      <c r="AY634" s="7">
        <v>-0.74931000000000003</v>
      </c>
      <c r="AZ634" s="7">
        <v>-0.39177000000000001</v>
      </c>
      <c r="BA634" s="7">
        <v>-1.2704</v>
      </c>
      <c r="BB634" s="7">
        <v>-0.31690000000000002</v>
      </c>
      <c r="BC634" s="7">
        <v>0.87573000000000001</v>
      </c>
      <c r="BD634" s="7">
        <v>-1.69289</v>
      </c>
      <c r="BE634" s="7">
        <v>-1.2089000000000001</v>
      </c>
      <c r="BF634" s="7">
        <v>0.23599400000000001</v>
      </c>
      <c r="BG634" s="7">
        <v>0.88521300000000003</v>
      </c>
      <c r="BH634" s="7">
        <v>-0.85811000000000004</v>
      </c>
      <c r="BI634" s="7">
        <v>1.1020529999999999</v>
      </c>
      <c r="BJ634" s="12">
        <v>3.722877</v>
      </c>
      <c r="BK634" s="12">
        <v>4.1994800000000003</v>
      </c>
      <c r="BL634" s="12">
        <v>0.81764199999999998</v>
      </c>
      <c r="BM634" s="12">
        <v>0.93967699999999998</v>
      </c>
      <c r="BN634" s="12">
        <v>0.74402800000000002</v>
      </c>
    </row>
    <row r="635" spans="1:66" ht="14.35">
      <c r="A635" s="7">
        <v>634</v>
      </c>
      <c r="B635" s="8" t="s">
        <v>3036</v>
      </c>
      <c r="C635" s="8" t="s">
        <v>3037</v>
      </c>
      <c r="D635" s="7">
        <v>2021</v>
      </c>
      <c r="E635" s="8" t="s">
        <v>63</v>
      </c>
      <c r="F635" s="2" t="s">
        <v>79</v>
      </c>
      <c r="G635" s="9" t="s">
        <v>63</v>
      </c>
      <c r="H635" s="9" t="str">
        <f t="shared" si="6"/>
        <v>romantic</v>
      </c>
      <c r="I635" s="9"/>
      <c r="J635" s="8" t="s">
        <v>3036</v>
      </c>
      <c r="K635" s="7">
        <v>-0.30609999999999998</v>
      </c>
      <c r="L635" s="7">
        <v>0.51305900000000004</v>
      </c>
      <c r="M635" s="7">
        <v>-0.5585</v>
      </c>
      <c r="N635" s="7">
        <v>0.64090999999999998</v>
      </c>
      <c r="O635" s="7">
        <v>0.72263999999999995</v>
      </c>
      <c r="P635" s="7">
        <v>1.0521940000000001</v>
      </c>
      <c r="Q635" s="7">
        <v>-0.86234999999999995</v>
      </c>
      <c r="R635" s="7">
        <v>0.752085</v>
      </c>
      <c r="S635" s="7">
        <v>0.822353</v>
      </c>
      <c r="T635" s="7">
        <v>0.80208999999999997</v>
      </c>
      <c r="U635" s="7">
        <v>1.4456020000000001</v>
      </c>
      <c r="V635" s="7">
        <v>0.59298399999999996</v>
      </c>
      <c r="W635" s="7">
        <v>-0.36087000000000002</v>
      </c>
      <c r="X635" s="7">
        <v>1.09185</v>
      </c>
      <c r="Y635" s="7">
        <v>1.350007</v>
      </c>
      <c r="Z635" s="7">
        <v>1.454639</v>
      </c>
      <c r="AA635" s="7">
        <v>0.76385499999999995</v>
      </c>
      <c r="AB635" s="7">
        <v>1.6278239999999999</v>
      </c>
      <c r="AC635" s="7">
        <v>0.57313000000000003</v>
      </c>
      <c r="AD635" s="7">
        <v>1.1841079999999999</v>
      </c>
      <c r="AE635" s="7">
        <v>1.5255080000000001</v>
      </c>
      <c r="AF635" s="7">
        <v>1.734459</v>
      </c>
      <c r="AG635" s="7">
        <v>0.76055899999999999</v>
      </c>
      <c r="AH635" s="7">
        <v>0.50751400000000002</v>
      </c>
      <c r="AI635" s="7">
        <v>1.4578450000000001</v>
      </c>
      <c r="AJ635" s="7">
        <v>0.48574699999999998</v>
      </c>
      <c r="AK635" s="7">
        <v>2.1140400000000001</v>
      </c>
      <c r="AL635" s="7">
        <v>0.44363399999999997</v>
      </c>
      <c r="AM635" s="7">
        <v>0.50921000000000005</v>
      </c>
      <c r="AN635" s="7">
        <v>0.81978300000000004</v>
      </c>
      <c r="AO635" s="7">
        <v>-5.527E-2</v>
      </c>
      <c r="AP635" s="7">
        <v>0.55909500000000001</v>
      </c>
      <c r="AQ635" s="7">
        <v>-0.21482999999999999</v>
      </c>
      <c r="AR635" s="7">
        <v>1.11277</v>
      </c>
      <c r="AS635" s="7">
        <v>0.236178</v>
      </c>
      <c r="AT635" s="7">
        <v>-1.6629999999999999E-2</v>
      </c>
      <c r="AU635" s="7">
        <v>0.46898499999999999</v>
      </c>
      <c r="AV635" s="7">
        <v>0.73696300000000003</v>
      </c>
      <c r="AW635" s="7">
        <v>0.29112700000000002</v>
      </c>
      <c r="AX635" s="7">
        <v>0.69415300000000002</v>
      </c>
      <c r="AY635" s="7">
        <v>0.61601899999999998</v>
      </c>
      <c r="AZ635" s="7">
        <v>-0.83936999999999995</v>
      </c>
      <c r="BA635" s="7">
        <v>-1.4632000000000001</v>
      </c>
      <c r="BB635" s="7">
        <v>-0.1704</v>
      </c>
      <c r="BC635" s="7">
        <v>1.1828179999999999</v>
      </c>
      <c r="BD635" s="7">
        <v>0.80290499999999998</v>
      </c>
      <c r="BE635" s="7">
        <v>1.3911480000000001</v>
      </c>
      <c r="BF635" s="7">
        <v>2.1506999999999998E-2</v>
      </c>
      <c r="BG635" s="7">
        <v>0.75534900000000005</v>
      </c>
      <c r="BH635" s="7">
        <v>-0.52166999999999997</v>
      </c>
      <c r="BI635" s="7">
        <v>0.80895600000000001</v>
      </c>
      <c r="BJ635" s="12">
        <v>4.910056</v>
      </c>
      <c r="BK635" s="12">
        <v>4.9620069999999998</v>
      </c>
      <c r="BL635" s="12">
        <v>0.40900799999999998</v>
      </c>
      <c r="BM635" s="12">
        <v>0.74109700000000001</v>
      </c>
      <c r="BN635" s="12">
        <v>0.57347400000000004</v>
      </c>
    </row>
    <row r="636" spans="1:66" ht="14.35">
      <c r="A636" s="7">
        <v>635</v>
      </c>
      <c r="B636" s="8" t="s">
        <v>3198</v>
      </c>
      <c r="C636" s="8" t="s">
        <v>2043</v>
      </c>
      <c r="D636" s="7">
        <v>2009</v>
      </c>
      <c r="E636" s="8" t="s">
        <v>79</v>
      </c>
      <c r="F636" s="2" t="s">
        <v>79</v>
      </c>
      <c r="G636" s="9" t="s">
        <v>79</v>
      </c>
      <c r="H636" s="9" t="str">
        <f t="shared" si="6"/>
        <v>happy</v>
      </c>
      <c r="I636" s="9"/>
      <c r="J636" s="8" t="s">
        <v>3733</v>
      </c>
      <c r="K636" s="7">
        <v>0.47853600000000002</v>
      </c>
      <c r="L636" s="7">
        <v>-0.45556999999999997</v>
      </c>
      <c r="M636" s="7">
        <v>8.0527000000000001E-2</v>
      </c>
      <c r="N636" s="7">
        <v>-0.34431</v>
      </c>
      <c r="O636" s="7">
        <v>0.72365699999999999</v>
      </c>
      <c r="P636" s="7">
        <v>-5.6469999999999999E-2</v>
      </c>
      <c r="Q636" s="7">
        <v>-0.30951000000000001</v>
      </c>
      <c r="R636" s="7">
        <v>0.615846</v>
      </c>
      <c r="S636" s="7">
        <v>0.90781000000000001</v>
      </c>
      <c r="T636" s="7">
        <v>0.233656</v>
      </c>
      <c r="U636" s="7">
        <v>0.774177</v>
      </c>
      <c r="V636" s="7">
        <v>-0.55157</v>
      </c>
      <c r="W636" s="7">
        <v>0.25466</v>
      </c>
      <c r="X636" s="7">
        <v>0.17127400000000001</v>
      </c>
      <c r="Y636" s="7">
        <v>0.100753</v>
      </c>
      <c r="Z636" s="7">
        <v>0.408279</v>
      </c>
      <c r="AA636" s="7">
        <v>0.52046199999999998</v>
      </c>
      <c r="AB636" s="7">
        <v>0.21440000000000001</v>
      </c>
      <c r="AC636" s="7">
        <v>0.18187999999999999</v>
      </c>
      <c r="AD636" s="7">
        <v>-4.2950000000000002E-2</v>
      </c>
      <c r="AE636" s="7">
        <v>1.2543280000000001</v>
      </c>
      <c r="AF636" s="7">
        <v>0.76557399999999998</v>
      </c>
      <c r="AG636" s="7">
        <v>0.58484400000000003</v>
      </c>
      <c r="AH636" s="7">
        <v>-0.54774</v>
      </c>
      <c r="AI636" s="7">
        <v>0.65676500000000004</v>
      </c>
      <c r="AJ636" s="7">
        <v>-0.29235</v>
      </c>
      <c r="AK636" s="7">
        <v>1.1500429999999999</v>
      </c>
      <c r="AL636" s="7">
        <v>-0.21043999999999999</v>
      </c>
      <c r="AM636" s="7">
        <v>0.41051799999999999</v>
      </c>
      <c r="AN636" s="7">
        <v>-0.22026999999999999</v>
      </c>
      <c r="AO636" s="7">
        <v>-0.20782999999999999</v>
      </c>
      <c r="AP636" s="7">
        <v>0.42147600000000002</v>
      </c>
      <c r="AQ636" s="7">
        <v>0.18429400000000001</v>
      </c>
      <c r="AR636" s="7">
        <v>1.4471499999999999</v>
      </c>
      <c r="AS636" s="7">
        <v>-0.38879999999999998</v>
      </c>
      <c r="AT636" s="7">
        <v>-0.28109000000000001</v>
      </c>
      <c r="AU636" s="7">
        <v>0.28382499999999999</v>
      </c>
      <c r="AV636" s="7">
        <v>3.6736999999999999E-2</v>
      </c>
      <c r="AW636" s="7">
        <v>-0.34462999999999999</v>
      </c>
      <c r="AX636" s="7">
        <v>0.44512099999999999</v>
      </c>
      <c r="AY636" s="7">
        <v>-6.2630000000000005E-2</v>
      </c>
      <c r="AZ636" s="7">
        <v>-1.22254</v>
      </c>
      <c r="BA636" s="7">
        <v>-1.6491199999999999</v>
      </c>
      <c r="BB636" s="7">
        <v>-0.23136999999999999</v>
      </c>
      <c r="BC636" s="7">
        <v>-0.58601000000000003</v>
      </c>
      <c r="BD636" s="7">
        <v>1.2423310000000001</v>
      </c>
      <c r="BE636" s="7">
        <v>1.0069349999999999</v>
      </c>
      <c r="BF636" s="7">
        <v>0.72259899999999999</v>
      </c>
      <c r="BG636" s="7">
        <v>0.27099899999999999</v>
      </c>
      <c r="BH636" s="7">
        <v>-0.69399</v>
      </c>
      <c r="BI636" s="7">
        <v>0.77008900000000002</v>
      </c>
      <c r="BJ636" s="12">
        <v>5.1680270000000004</v>
      </c>
      <c r="BK636" s="12">
        <v>5.056705</v>
      </c>
      <c r="BL636" s="12">
        <v>0.42580699999999999</v>
      </c>
      <c r="BM636" s="12">
        <v>0.78295499999999996</v>
      </c>
      <c r="BN636" s="12">
        <v>0.55992799999999998</v>
      </c>
    </row>
    <row r="637" spans="1:66" ht="14.35">
      <c r="A637" s="7">
        <v>636</v>
      </c>
      <c r="B637" s="8" t="s">
        <v>3199</v>
      </c>
      <c r="C637" s="8" t="s">
        <v>2559</v>
      </c>
      <c r="D637" s="7">
        <v>2007</v>
      </c>
      <c r="E637" s="8" t="s">
        <v>199</v>
      </c>
      <c r="F637" s="2" t="s">
        <v>79</v>
      </c>
      <c r="G637" s="9" t="s">
        <v>79</v>
      </c>
      <c r="H637" s="9" t="str">
        <f t="shared" si="6"/>
        <v>happy</v>
      </c>
      <c r="I637" s="9"/>
      <c r="J637" s="8" t="s">
        <v>3734</v>
      </c>
      <c r="K637" s="7">
        <v>-1.58646</v>
      </c>
      <c r="L637" s="7">
        <v>2.8491439999999999</v>
      </c>
      <c r="M637" s="7">
        <v>-0.79196</v>
      </c>
      <c r="N637" s="7">
        <v>3.6018319999999999</v>
      </c>
      <c r="O637" s="7">
        <v>0.16095100000000001</v>
      </c>
      <c r="P637" s="7">
        <v>2.0233620000000001</v>
      </c>
      <c r="Q637" s="7">
        <v>4.1472000000000002E-2</v>
      </c>
      <c r="R637" s="7">
        <v>2.226178</v>
      </c>
      <c r="S637" s="7">
        <v>0.87024199999999996</v>
      </c>
      <c r="T637" s="7">
        <v>2.080527</v>
      </c>
      <c r="U637" s="7">
        <v>-0.85826000000000002</v>
      </c>
      <c r="V637" s="7">
        <v>2.2797260000000001</v>
      </c>
      <c r="W637" s="7">
        <v>-1.6915899999999999</v>
      </c>
      <c r="X637" s="7">
        <v>1.86724</v>
      </c>
      <c r="Y637" s="7">
        <v>-0.12669</v>
      </c>
      <c r="Z637" s="7">
        <v>1.0121960000000001</v>
      </c>
      <c r="AA637" s="7">
        <v>-0.61431000000000002</v>
      </c>
      <c r="AB637" s="7">
        <v>2.8846940000000001</v>
      </c>
      <c r="AC637" s="7">
        <v>-0.56215999999999999</v>
      </c>
      <c r="AD637" s="7">
        <v>1.3217E-2</v>
      </c>
      <c r="AE637" s="7">
        <v>0.308361</v>
      </c>
      <c r="AF637" s="7">
        <v>1.4700789999999999</v>
      </c>
      <c r="AG637" s="7">
        <v>-0.99536999999999998</v>
      </c>
      <c r="AH637" s="7">
        <v>0.61340700000000004</v>
      </c>
      <c r="AI637" s="7">
        <v>-9.6240000000000006E-2</v>
      </c>
      <c r="AJ637" s="7">
        <v>-0.16405</v>
      </c>
      <c r="AK637" s="7">
        <v>0.72519999999999996</v>
      </c>
      <c r="AL637" s="7">
        <v>0.51218300000000005</v>
      </c>
      <c r="AM637" s="7">
        <v>0.55286299999999999</v>
      </c>
      <c r="AN637" s="7">
        <v>0.55485099999999998</v>
      </c>
      <c r="AO637" s="7">
        <v>0.61130899999999999</v>
      </c>
      <c r="AP637" s="7">
        <v>0.57494000000000001</v>
      </c>
      <c r="AQ637" s="7">
        <v>0.81896400000000003</v>
      </c>
      <c r="AR637" s="7">
        <v>0.83174599999999999</v>
      </c>
      <c r="AS637" s="7">
        <v>1.010227</v>
      </c>
      <c r="AT637" s="7">
        <v>1.3387979999999999</v>
      </c>
      <c r="AU637" s="7">
        <v>1.261951</v>
      </c>
      <c r="AV637" s="7">
        <v>1.2744249999999999</v>
      </c>
      <c r="AW637" s="7">
        <v>0.45223200000000002</v>
      </c>
      <c r="AX637" s="7">
        <v>8.8725999999999999E-2</v>
      </c>
      <c r="AY637" s="7">
        <v>0.20238700000000001</v>
      </c>
      <c r="AZ637" s="7">
        <v>-1.6300600000000001</v>
      </c>
      <c r="BA637" s="7">
        <v>-1.4888699999999999</v>
      </c>
      <c r="BB637" s="7">
        <v>0.53445699999999996</v>
      </c>
      <c r="BC637" s="7">
        <v>-0.25916</v>
      </c>
      <c r="BD637" s="7">
        <v>0.12932299999999999</v>
      </c>
      <c r="BE637" s="7">
        <v>1.9886109999999999</v>
      </c>
      <c r="BF637" s="7">
        <v>-1.3191299999999999</v>
      </c>
      <c r="BG637" s="7">
        <v>-0.45773000000000003</v>
      </c>
      <c r="BH637" s="7">
        <v>0.77525999999999995</v>
      </c>
      <c r="BI637" s="7">
        <v>1.4661329999999999</v>
      </c>
      <c r="BJ637" s="12">
        <v>5.2030190000000003</v>
      </c>
      <c r="BK637" s="12">
        <v>5.3773900000000001</v>
      </c>
      <c r="BL637" s="12">
        <v>0.50611600000000001</v>
      </c>
      <c r="BM637" s="12">
        <v>0.67111900000000002</v>
      </c>
      <c r="BN637" s="12">
        <v>0.64280999999999999</v>
      </c>
    </row>
    <row r="638" spans="1:66" ht="14.35">
      <c r="A638" s="7">
        <v>637</v>
      </c>
      <c r="B638" s="8" t="s">
        <v>3200</v>
      </c>
      <c r="C638" s="8" t="s">
        <v>227</v>
      </c>
      <c r="D638" s="7">
        <v>2002</v>
      </c>
      <c r="E638" s="8" t="s">
        <v>63</v>
      </c>
      <c r="F638" s="2" t="s">
        <v>79</v>
      </c>
      <c r="G638" s="9" t="s">
        <v>63</v>
      </c>
      <c r="H638" s="9" t="str">
        <f t="shared" si="6"/>
        <v>romantic</v>
      </c>
      <c r="I638" s="9"/>
      <c r="J638" s="8" t="s">
        <v>3735</v>
      </c>
      <c r="K638" s="7">
        <v>-0.97794000000000003</v>
      </c>
      <c r="L638" s="7">
        <v>0.50918399999999997</v>
      </c>
      <c r="M638" s="7">
        <v>-0.67530000000000001</v>
      </c>
      <c r="N638" s="7">
        <v>0.53456899999999996</v>
      </c>
      <c r="O638" s="7">
        <v>1.607054</v>
      </c>
      <c r="P638" s="7">
        <v>1.3715059999999999</v>
      </c>
      <c r="Q638" s="7">
        <v>0.15220900000000001</v>
      </c>
      <c r="R638" s="7">
        <v>0.458791</v>
      </c>
      <c r="S638" s="7">
        <v>2.5185029999999999</v>
      </c>
      <c r="T638" s="7">
        <v>1.355116</v>
      </c>
      <c r="U638" s="7">
        <v>1.72448</v>
      </c>
      <c r="V638" s="7">
        <v>-0.16921</v>
      </c>
      <c r="W638" s="7">
        <v>0.49926399999999999</v>
      </c>
      <c r="X638" s="7">
        <v>1.4519390000000001</v>
      </c>
      <c r="Y638" s="7">
        <v>1.070481</v>
      </c>
      <c r="Z638" s="7">
        <v>1.2036789999999999</v>
      </c>
      <c r="AA638" s="7">
        <v>0.35706900000000003</v>
      </c>
      <c r="AB638" s="7">
        <v>1.029377</v>
      </c>
      <c r="AC638" s="7">
        <v>0.46042499999999997</v>
      </c>
      <c r="AD638" s="7">
        <v>0.38920900000000003</v>
      </c>
      <c r="AE638" s="7">
        <v>1.2561119999999999</v>
      </c>
      <c r="AF638" s="7">
        <v>-0.16764000000000001</v>
      </c>
      <c r="AG638" s="7">
        <v>1.021072</v>
      </c>
      <c r="AH638" s="7">
        <v>0.37224600000000002</v>
      </c>
      <c r="AI638" s="7">
        <v>0.23048099999999999</v>
      </c>
      <c r="AJ638" s="7">
        <v>-0.28914000000000001</v>
      </c>
      <c r="AK638" s="7">
        <v>0.53973899999999997</v>
      </c>
      <c r="AL638" s="7">
        <v>0.20376900000000001</v>
      </c>
      <c r="AM638" s="7">
        <v>1.24722</v>
      </c>
      <c r="AN638" s="7">
        <v>0.73517399999999999</v>
      </c>
      <c r="AO638" s="7">
        <v>0.37030000000000002</v>
      </c>
      <c r="AP638" s="7">
        <v>1.2065999999999999</v>
      </c>
      <c r="AQ638" s="7">
        <v>1.5547249999999999</v>
      </c>
      <c r="AR638" s="7">
        <v>2.1075970000000002</v>
      </c>
      <c r="AS638" s="7">
        <v>1.4789030000000001</v>
      </c>
      <c r="AT638" s="7">
        <v>1.861321</v>
      </c>
      <c r="AU638" s="7">
        <v>2.0083319999999998</v>
      </c>
      <c r="AV638" s="7">
        <v>0.91057900000000003</v>
      </c>
      <c r="AW638" s="7">
        <v>0.56454000000000004</v>
      </c>
      <c r="AX638" s="7">
        <v>1.3891279999999999</v>
      </c>
      <c r="AY638" s="7">
        <v>1.0368919999999999</v>
      </c>
      <c r="AZ638" s="7">
        <v>-1.5658300000000001</v>
      </c>
      <c r="BA638" s="7">
        <v>-1.78294</v>
      </c>
      <c r="BB638" s="7">
        <v>-0.14973</v>
      </c>
      <c r="BC638" s="7">
        <v>-1.10446</v>
      </c>
      <c r="BD638" s="7">
        <v>-0.97724</v>
      </c>
      <c r="BE638" s="7">
        <v>0.16211100000000001</v>
      </c>
      <c r="BF638" s="7">
        <v>-0.91102000000000005</v>
      </c>
      <c r="BG638" s="7">
        <v>-0.59316999999999998</v>
      </c>
      <c r="BH638" s="7">
        <v>-0.47637000000000002</v>
      </c>
      <c r="BI638" s="7">
        <v>-0.29175000000000001</v>
      </c>
      <c r="BJ638" s="12">
        <v>4.2170360000000002</v>
      </c>
      <c r="BK638" s="12">
        <v>4.2214239999999998</v>
      </c>
      <c r="BL638" s="12">
        <v>0.72699599999999998</v>
      </c>
      <c r="BM638" s="12">
        <v>0.95279700000000001</v>
      </c>
      <c r="BN638" s="12">
        <v>0.70912299999999995</v>
      </c>
    </row>
    <row r="639" spans="1:66" ht="14.35">
      <c r="A639" s="7">
        <v>638</v>
      </c>
      <c r="B639" s="8" t="s">
        <v>1396</v>
      </c>
      <c r="C639" s="8" t="s">
        <v>679</v>
      </c>
      <c r="D639" s="7">
        <v>1967</v>
      </c>
      <c r="E639" s="2" t="s">
        <v>79</v>
      </c>
      <c r="F639" s="2" t="s">
        <v>79</v>
      </c>
      <c r="G639" s="2" t="s">
        <v>79</v>
      </c>
      <c r="H639" s="9" t="str">
        <f t="shared" si="6"/>
        <v>happy</v>
      </c>
      <c r="I639" s="9"/>
      <c r="J639" s="8" t="s">
        <v>1397</v>
      </c>
      <c r="K639" s="7">
        <v>0.23988399999999999</v>
      </c>
      <c r="L639" s="7">
        <v>-1.0442499999999999</v>
      </c>
      <c r="M639" s="7">
        <v>0.34982400000000002</v>
      </c>
      <c r="N639" s="7">
        <v>-1.1526700000000001</v>
      </c>
      <c r="O639" s="7">
        <v>-1.5582800000000001</v>
      </c>
      <c r="P639" s="7">
        <v>-0.65361000000000002</v>
      </c>
      <c r="Q639" s="7">
        <v>1.92353</v>
      </c>
      <c r="R639" s="7">
        <v>-0.27650000000000002</v>
      </c>
      <c r="S639" s="7">
        <v>-2.5809700000000002</v>
      </c>
      <c r="T639" s="7">
        <v>-0.48677999999999999</v>
      </c>
      <c r="U639" s="7">
        <v>2.142039</v>
      </c>
      <c r="V639" s="7">
        <v>-8.4709999999999994E-2</v>
      </c>
      <c r="W639" s="7">
        <v>-2.85791</v>
      </c>
      <c r="X639" s="7">
        <v>-0.33753</v>
      </c>
      <c r="Y639" s="7">
        <v>2.082748</v>
      </c>
      <c r="Z639" s="7">
        <v>-0.22084999999999999</v>
      </c>
      <c r="AA639" s="7">
        <v>-1.3523400000000001</v>
      </c>
      <c r="AB639" s="7">
        <v>-0.13575000000000001</v>
      </c>
      <c r="AC639" s="7">
        <v>0.88614300000000001</v>
      </c>
      <c r="AD639" s="7">
        <v>-0.49177999999999999</v>
      </c>
      <c r="AE639" s="7">
        <v>-1.74054</v>
      </c>
      <c r="AF639" s="7">
        <v>0.50451100000000004</v>
      </c>
      <c r="AG639" s="7">
        <v>0.91402799999999995</v>
      </c>
      <c r="AH639" s="7">
        <v>0.322938</v>
      </c>
      <c r="AI639" s="7">
        <v>-1.83531</v>
      </c>
      <c r="AJ639" s="7">
        <v>0.306282</v>
      </c>
      <c r="AK639" s="7">
        <v>-0.29500999999999999</v>
      </c>
      <c r="AL639" s="7">
        <v>-0.35759000000000002</v>
      </c>
      <c r="AM639" s="7">
        <v>1.380293</v>
      </c>
      <c r="AN639" s="7">
        <v>0.209531</v>
      </c>
      <c r="AO639" s="7">
        <v>-0.75446999999999997</v>
      </c>
      <c r="AP639" s="7">
        <v>-0.75714999999999999</v>
      </c>
      <c r="AQ639" s="7">
        <v>-0.89436000000000004</v>
      </c>
      <c r="AR639" s="7">
        <v>-0.59519</v>
      </c>
      <c r="AS639" s="7">
        <v>-1.1540600000000001</v>
      </c>
      <c r="AT639" s="7">
        <v>0.31153900000000001</v>
      </c>
      <c r="AU639" s="7">
        <v>-1.155E-2</v>
      </c>
      <c r="AV639" s="7">
        <v>-0.95474000000000003</v>
      </c>
      <c r="AW639" s="7">
        <v>9.3104000000000006E-2</v>
      </c>
      <c r="AX639" s="7">
        <v>-0.79481999999999997</v>
      </c>
      <c r="AY639" s="7">
        <v>-0.19914000000000001</v>
      </c>
      <c r="AZ639" s="7">
        <v>0.42065599999999997</v>
      </c>
      <c r="BA639" s="7">
        <v>1.7937080000000001</v>
      </c>
      <c r="BB639" s="7">
        <v>-0.46216000000000002</v>
      </c>
      <c r="BC639" s="7">
        <v>0.129944</v>
      </c>
      <c r="BD639" s="7">
        <v>-0.30332999999999999</v>
      </c>
      <c r="BE639" s="7">
        <v>-0.29056999999999999</v>
      </c>
      <c r="BF639" s="7">
        <v>-0.53661999999999999</v>
      </c>
      <c r="BG639" s="7">
        <v>-0.91281000000000001</v>
      </c>
      <c r="BH639" s="7">
        <v>0.93432700000000002</v>
      </c>
      <c r="BI639" s="7">
        <v>-1.21875</v>
      </c>
      <c r="BJ639" s="12">
        <v>6.2284449999999998</v>
      </c>
      <c r="BK639" s="12">
        <v>5.2529539999999999</v>
      </c>
      <c r="BL639" s="12">
        <v>0.40423900000000001</v>
      </c>
      <c r="BM639" s="12">
        <v>0.54422999999999999</v>
      </c>
      <c r="BN639" s="12">
        <v>0.29357299999999997</v>
      </c>
    </row>
    <row r="640" spans="1:66" ht="14.35">
      <c r="A640" s="7">
        <v>639</v>
      </c>
      <c r="B640" s="8" t="s">
        <v>3201</v>
      </c>
      <c r="C640" s="8" t="s">
        <v>3202</v>
      </c>
      <c r="D640" s="7">
        <v>1983</v>
      </c>
      <c r="E640" s="8" t="s">
        <v>95</v>
      </c>
      <c r="F640" s="2" t="s">
        <v>95</v>
      </c>
      <c r="G640" s="9" t="s">
        <v>95</v>
      </c>
      <c r="H640" s="9" t="str">
        <f t="shared" si="6"/>
        <v>excited</v>
      </c>
      <c r="I640" s="9"/>
      <c r="J640" s="8" t="s">
        <v>3736</v>
      </c>
      <c r="K640" s="7">
        <v>-9.2730000000000007E-2</v>
      </c>
      <c r="L640" s="7">
        <v>-0.91215999999999997</v>
      </c>
      <c r="M640" s="7">
        <v>-1.04436</v>
      </c>
      <c r="N640" s="7">
        <v>-0.42552000000000001</v>
      </c>
      <c r="O640" s="7">
        <v>-4.2729999999999997E-2</v>
      </c>
      <c r="P640" s="7">
        <v>-0.50222999999999995</v>
      </c>
      <c r="Q640" s="7">
        <v>0.64013299999999995</v>
      </c>
      <c r="R640" s="7">
        <v>-0.83037000000000005</v>
      </c>
      <c r="S640" s="7">
        <v>0.36310799999999999</v>
      </c>
      <c r="T640" s="7">
        <v>0.455928</v>
      </c>
      <c r="U640" s="7">
        <v>0.54619700000000004</v>
      </c>
      <c r="V640" s="7">
        <v>0.61650199999999999</v>
      </c>
      <c r="W640" s="7">
        <v>0.47660400000000003</v>
      </c>
      <c r="X640" s="7">
        <v>-0.77236000000000005</v>
      </c>
      <c r="Y640" s="7">
        <v>1.128509</v>
      </c>
      <c r="Z640" s="7">
        <v>-9.7309999999999994E-2</v>
      </c>
      <c r="AA640" s="7">
        <v>0.66283599999999998</v>
      </c>
      <c r="AB640" s="7">
        <v>0.16142400000000001</v>
      </c>
      <c r="AC640" s="7">
        <v>0.94918599999999997</v>
      </c>
      <c r="AD640" s="7">
        <v>-0.23666999999999999</v>
      </c>
      <c r="AE640" s="7">
        <v>1.3435379999999999</v>
      </c>
      <c r="AF640" s="7">
        <v>0.24404400000000001</v>
      </c>
      <c r="AG640" s="7">
        <v>0.68980799999999998</v>
      </c>
      <c r="AH640" s="7">
        <v>0.467279</v>
      </c>
      <c r="AI640" s="7">
        <v>1.6761779999999999</v>
      </c>
      <c r="AJ640" s="7">
        <v>5.0951999999999997E-2</v>
      </c>
      <c r="AK640" s="7">
        <v>0.36488599999999999</v>
      </c>
      <c r="AL640" s="7">
        <v>1.4698310000000001</v>
      </c>
      <c r="AM640" s="7">
        <v>0.30690000000000001</v>
      </c>
      <c r="AN640" s="7">
        <v>-0.46782000000000001</v>
      </c>
      <c r="AO640" s="7">
        <v>-0.79837000000000002</v>
      </c>
      <c r="AP640" s="7">
        <v>6.5767000000000006E-2</v>
      </c>
      <c r="AQ640" s="7">
        <v>1.7536529999999999</v>
      </c>
      <c r="AR640" s="7">
        <v>-0.27428000000000002</v>
      </c>
      <c r="AS640" s="7">
        <v>-0.22008</v>
      </c>
      <c r="AT640" s="7">
        <v>-0.38057999999999997</v>
      </c>
      <c r="AU640" s="7">
        <v>0.59113000000000004</v>
      </c>
      <c r="AV640" s="7">
        <v>1.8108139999999999</v>
      </c>
      <c r="AW640" s="7">
        <v>0.90477099999999999</v>
      </c>
      <c r="AX640" s="7">
        <v>0.62125900000000001</v>
      </c>
      <c r="AY640" s="7">
        <v>0.81376300000000001</v>
      </c>
      <c r="AZ640" s="7">
        <v>-1.42784</v>
      </c>
      <c r="BA640" s="7">
        <v>-1.75918</v>
      </c>
      <c r="BB640" s="7">
        <v>0.115075</v>
      </c>
      <c r="BC640" s="7">
        <v>0.87573000000000001</v>
      </c>
      <c r="BD640" s="7">
        <v>1.485114</v>
      </c>
      <c r="BE640" s="7">
        <v>0.80584500000000003</v>
      </c>
      <c r="BF640" s="7">
        <v>-0.99326999999999999</v>
      </c>
      <c r="BG640" s="7">
        <v>-0.98653000000000002</v>
      </c>
      <c r="BH640" s="7">
        <v>0.95627700000000004</v>
      </c>
      <c r="BI640" s="7">
        <v>-0.53725999999999996</v>
      </c>
      <c r="BJ640" s="12">
        <v>5.3513650000000004</v>
      </c>
      <c r="BK640" s="12">
        <v>5.5952310000000001</v>
      </c>
      <c r="BL640" s="12">
        <v>0.30406499999999997</v>
      </c>
      <c r="BM640" s="12">
        <v>0.395424</v>
      </c>
      <c r="BN640" s="12">
        <v>0.52745799999999998</v>
      </c>
    </row>
    <row r="641" spans="1:66" ht="14.35">
      <c r="A641" s="7">
        <v>640</v>
      </c>
      <c r="B641" s="8" t="s">
        <v>3203</v>
      </c>
      <c r="C641" s="8" t="s">
        <v>3204</v>
      </c>
      <c r="D641" s="7">
        <v>1973</v>
      </c>
      <c r="E641" s="8" t="s">
        <v>63</v>
      </c>
      <c r="F641" s="2" t="s">
        <v>63</v>
      </c>
      <c r="G641" s="9" t="s">
        <v>79</v>
      </c>
      <c r="H641" s="9" t="str">
        <f t="shared" si="6"/>
        <v>romantic</v>
      </c>
      <c r="I641" s="9"/>
      <c r="J641" s="8" t="s">
        <v>3737</v>
      </c>
      <c r="K641" s="7">
        <v>-0.32252999999999998</v>
      </c>
      <c r="L641" s="7">
        <v>-0.50377000000000005</v>
      </c>
      <c r="M641" s="7">
        <v>1.3827689999999999</v>
      </c>
      <c r="N641" s="7">
        <v>0.356624</v>
      </c>
      <c r="O641" s="7">
        <v>-1.65778</v>
      </c>
      <c r="P641" s="7">
        <v>0.70048200000000005</v>
      </c>
      <c r="Q641" s="7">
        <v>1.854012</v>
      </c>
      <c r="R641" s="7">
        <v>-0.13858999999999999</v>
      </c>
      <c r="S641" s="7">
        <v>-1.9378599999999999</v>
      </c>
      <c r="T641" s="7">
        <v>0.99077999999999999</v>
      </c>
      <c r="U641" s="7">
        <v>0.50257300000000005</v>
      </c>
      <c r="V641" s="7">
        <v>1.0374760000000001</v>
      </c>
      <c r="W641" s="7">
        <v>-0.53451000000000004</v>
      </c>
      <c r="X641" s="7">
        <v>0.59131199999999995</v>
      </c>
      <c r="Y641" s="7">
        <v>-0.86138999999999999</v>
      </c>
      <c r="Z641" s="7">
        <v>0.98945300000000003</v>
      </c>
      <c r="AA641" s="7">
        <v>-2.3709999999999998E-2</v>
      </c>
      <c r="AB641" s="7">
        <v>0.320409</v>
      </c>
      <c r="AC641" s="7">
        <v>-2.7678400000000001</v>
      </c>
      <c r="AD641" s="7">
        <v>0.35246100000000002</v>
      </c>
      <c r="AE641" s="7">
        <v>0.47043800000000002</v>
      </c>
      <c r="AF641" s="7">
        <v>-3.0099999999999998E-2</v>
      </c>
      <c r="AG641" s="7">
        <v>-1.8646100000000001</v>
      </c>
      <c r="AH641" s="7">
        <v>0.53898699999999999</v>
      </c>
      <c r="AI641" s="7">
        <v>-0.45707999999999999</v>
      </c>
      <c r="AJ641" s="7">
        <v>0.46050999999999997</v>
      </c>
      <c r="AK641" s="7">
        <v>0.87629699999999999</v>
      </c>
      <c r="AL641" s="7">
        <v>-0.1996</v>
      </c>
      <c r="AM641" s="7">
        <v>-0.35675000000000001</v>
      </c>
      <c r="AN641" s="7">
        <v>-0.69279999999999997</v>
      </c>
      <c r="AO641" s="7">
        <v>4.5953000000000001E-2</v>
      </c>
      <c r="AP641" s="7">
        <v>-1.4561200000000001</v>
      </c>
      <c r="AQ641" s="7">
        <v>-2.01999</v>
      </c>
      <c r="AR641" s="7">
        <v>8.1740999999999994E-2</v>
      </c>
      <c r="AS641" s="7">
        <v>-0.44174000000000002</v>
      </c>
      <c r="AT641" s="7">
        <v>-1.41439</v>
      </c>
      <c r="AU641" s="7">
        <v>-1.2676700000000001</v>
      </c>
      <c r="AV641" s="7">
        <v>-0.71960000000000002</v>
      </c>
      <c r="AW641" s="7">
        <v>-1.0898000000000001</v>
      </c>
      <c r="AX641" s="7">
        <v>-1.68754</v>
      </c>
      <c r="AY641" s="7">
        <v>-1.12191</v>
      </c>
      <c r="AZ641" s="7">
        <v>0.55798700000000001</v>
      </c>
      <c r="BA641" s="7">
        <v>8.0840999999999996E-2</v>
      </c>
      <c r="BB641" s="7">
        <v>-0.32689000000000001</v>
      </c>
      <c r="BC641" s="7">
        <v>0.87573000000000001</v>
      </c>
      <c r="BD641" s="7">
        <v>7.8153E-2</v>
      </c>
      <c r="BE641" s="7">
        <v>-0.60443999999999998</v>
      </c>
      <c r="BF641" s="7">
        <v>-0.13435</v>
      </c>
      <c r="BG641" s="7">
        <v>-0.41771999999999998</v>
      </c>
      <c r="BH641" s="7">
        <v>-0.46973999999999999</v>
      </c>
      <c r="BI641" s="7">
        <v>1.294103</v>
      </c>
      <c r="BJ641" s="12">
        <v>5.1610170000000002</v>
      </c>
      <c r="BK641" s="12">
        <v>4.6784020000000002</v>
      </c>
      <c r="BL641" s="12">
        <v>0.45195200000000002</v>
      </c>
      <c r="BM641" s="12">
        <v>0.778895</v>
      </c>
      <c r="BN641" s="12">
        <v>0.56201800000000002</v>
      </c>
    </row>
    <row r="642" spans="1:66" ht="14.35">
      <c r="A642" s="7">
        <v>641</v>
      </c>
      <c r="B642" s="8" t="s">
        <v>3591</v>
      </c>
      <c r="C642" s="8" t="s">
        <v>117</v>
      </c>
      <c r="D642" s="7">
        <v>2008</v>
      </c>
      <c r="E642" s="8" t="s">
        <v>95</v>
      </c>
      <c r="F642" s="8" t="s">
        <v>95</v>
      </c>
      <c r="G642" s="9" t="s">
        <v>95</v>
      </c>
      <c r="H642" s="9" t="str">
        <f t="shared" si="6"/>
        <v>excited</v>
      </c>
      <c r="I642" s="9"/>
      <c r="J642" s="8" t="s">
        <v>3943</v>
      </c>
      <c r="K642" s="7">
        <v>0.33191599999999999</v>
      </c>
      <c r="L642" s="7">
        <v>-0.22181000000000001</v>
      </c>
      <c r="M642" s="7">
        <v>-0.18798999999999999</v>
      </c>
      <c r="N642" s="7">
        <v>-0.65129000000000004</v>
      </c>
      <c r="O642" s="7">
        <v>0.14511199999999999</v>
      </c>
      <c r="P642" s="7">
        <v>-0.89037999999999995</v>
      </c>
      <c r="Q642" s="7">
        <v>0.45462900000000001</v>
      </c>
      <c r="R642" s="7">
        <v>-0.50756000000000001</v>
      </c>
      <c r="S642" s="7">
        <v>0.71187599999999995</v>
      </c>
      <c r="T642" s="7">
        <v>0.41559800000000002</v>
      </c>
      <c r="U642" s="7">
        <v>0.99320699999999995</v>
      </c>
      <c r="V642" s="7">
        <v>-0.95860999999999996</v>
      </c>
      <c r="W642" s="7">
        <v>1.1641900000000001</v>
      </c>
      <c r="X642" s="7">
        <v>-0.50031999999999999</v>
      </c>
      <c r="Y642" s="7">
        <v>0.61242600000000003</v>
      </c>
      <c r="Z642" s="7">
        <v>-0.90373000000000003</v>
      </c>
      <c r="AA642" s="7">
        <v>0.93558699999999995</v>
      </c>
      <c r="AB642" s="7">
        <v>-0.66037000000000001</v>
      </c>
      <c r="AC642" s="7">
        <v>1.0937730000000001</v>
      </c>
      <c r="AD642" s="7">
        <v>-0.38013999999999998</v>
      </c>
      <c r="AE642" s="7">
        <v>1.4497580000000001</v>
      </c>
      <c r="AF642" s="7">
        <v>-0.50316000000000005</v>
      </c>
      <c r="AG642" s="7">
        <v>1.0328919999999999</v>
      </c>
      <c r="AH642" s="7">
        <v>-1.0188900000000001</v>
      </c>
      <c r="AI642" s="7">
        <v>0.21213599999999999</v>
      </c>
      <c r="AJ642" s="7">
        <v>-0.98226999999999998</v>
      </c>
      <c r="AK642" s="7">
        <v>5.3559000000000002E-2</v>
      </c>
      <c r="AL642" s="7">
        <v>0.47548899999999999</v>
      </c>
      <c r="AM642" s="7">
        <v>0.67118500000000003</v>
      </c>
      <c r="AN642" s="7">
        <v>0.79098900000000005</v>
      </c>
      <c r="AO642" s="7">
        <v>2.0359449999999999</v>
      </c>
      <c r="AP642" s="7">
        <v>0.98142099999999999</v>
      </c>
      <c r="AQ642" s="7">
        <v>1.2576050000000001</v>
      </c>
      <c r="AR642" s="7">
        <v>1.456847</v>
      </c>
      <c r="AS642" s="7">
        <v>1.414291</v>
      </c>
      <c r="AT642" s="7">
        <v>2.5448010000000001</v>
      </c>
      <c r="AU642" s="7">
        <v>1.185222</v>
      </c>
      <c r="AV642" s="7">
        <v>0.88617800000000002</v>
      </c>
      <c r="AW642" s="7">
        <v>-4.0059999999999998E-2</v>
      </c>
      <c r="AX642" s="7">
        <v>0.34747800000000001</v>
      </c>
      <c r="AY642" s="7">
        <v>5.5730000000000002E-2</v>
      </c>
      <c r="AZ642" s="7">
        <v>-1.9519200000000001</v>
      </c>
      <c r="BA642" s="7">
        <v>-1.8331599999999999</v>
      </c>
      <c r="BB642" s="7">
        <v>-7.2700000000000004E-3</v>
      </c>
      <c r="BC642" s="7">
        <v>0.35367999999999999</v>
      </c>
      <c r="BD642" s="7">
        <v>0.46770099999999998</v>
      </c>
      <c r="BE642" s="7">
        <v>0.81837400000000005</v>
      </c>
      <c r="BF642" s="7">
        <v>-0.12845000000000001</v>
      </c>
      <c r="BG642" s="7">
        <v>-0.29193999999999998</v>
      </c>
      <c r="BH642" s="7">
        <v>-0.27078999999999998</v>
      </c>
      <c r="BI642" s="7">
        <v>-0.25274000000000002</v>
      </c>
      <c r="BJ642" s="12">
        <v>6.5549309999999998</v>
      </c>
      <c r="BK642" s="12">
        <v>6.3146599999999999</v>
      </c>
      <c r="BL642" s="12">
        <v>0.59092299999999998</v>
      </c>
      <c r="BM642" s="12">
        <v>0.44831199999999999</v>
      </c>
      <c r="BN642" s="12">
        <v>0.36049799999999999</v>
      </c>
    </row>
    <row r="643" spans="1:66" ht="14.35">
      <c r="A643" s="7">
        <v>642</v>
      </c>
      <c r="B643" s="8" t="s">
        <v>3205</v>
      </c>
      <c r="C643" s="8" t="s">
        <v>3206</v>
      </c>
      <c r="D643" s="7">
        <v>1972</v>
      </c>
      <c r="E643" s="8" t="s">
        <v>79</v>
      </c>
      <c r="F643" s="2" t="s">
        <v>79</v>
      </c>
      <c r="G643" s="9" t="s">
        <v>79</v>
      </c>
      <c r="H643" s="9" t="str">
        <f t="shared" si="6"/>
        <v>happy</v>
      </c>
      <c r="I643" s="9"/>
      <c r="J643" s="8" t="s">
        <v>3738</v>
      </c>
      <c r="K643" s="7">
        <v>-0.15543000000000001</v>
      </c>
      <c r="L643" s="7">
        <v>-0.78874</v>
      </c>
      <c r="M643" s="7">
        <v>0.48911500000000002</v>
      </c>
      <c r="N643" s="7">
        <v>1.424973</v>
      </c>
      <c r="O643" s="7">
        <v>-1.0461100000000001</v>
      </c>
      <c r="P643" s="7">
        <v>1.2346509999999999</v>
      </c>
      <c r="Q643" s="7">
        <v>-0.69020000000000004</v>
      </c>
      <c r="R643" s="7">
        <v>1.260732</v>
      </c>
      <c r="S643" s="7">
        <v>-0.20194999999999999</v>
      </c>
      <c r="T643" s="7">
        <v>2.6528589999999999</v>
      </c>
      <c r="U643" s="7">
        <v>-0.63356000000000001</v>
      </c>
      <c r="V643" s="7">
        <v>1.388725</v>
      </c>
      <c r="W643" s="7">
        <v>-0.97414999999999996</v>
      </c>
      <c r="X643" s="7">
        <v>0.73982300000000001</v>
      </c>
      <c r="Y643" s="7">
        <v>2.3660600000000001</v>
      </c>
      <c r="Z643" s="7">
        <v>2.6477909999999998</v>
      </c>
      <c r="AA643" s="7">
        <v>-2.45608</v>
      </c>
      <c r="AB643" s="7">
        <v>2.5796329999999998</v>
      </c>
      <c r="AC643" s="7">
        <v>1.800889</v>
      </c>
      <c r="AD643" s="7">
        <v>3.2336049999999998</v>
      </c>
      <c r="AE643" s="7">
        <v>-1.3412999999999999</v>
      </c>
      <c r="AF643" s="7">
        <v>1.5203279999999999</v>
      </c>
      <c r="AG643" s="7">
        <v>-0.67898999999999998</v>
      </c>
      <c r="AH643" s="7">
        <v>1.4182900000000001</v>
      </c>
      <c r="AI643" s="7">
        <v>1.3339259999999999</v>
      </c>
      <c r="AJ643" s="7">
        <v>3.0641539999999998</v>
      </c>
      <c r="AK643" s="7">
        <v>-0.18043000000000001</v>
      </c>
      <c r="AL643" s="7">
        <v>-1.19967</v>
      </c>
      <c r="AM643" s="7">
        <v>1.2604000000000001E-2</v>
      </c>
      <c r="AN643" s="7">
        <v>-0.70794000000000001</v>
      </c>
      <c r="AO643" s="7">
        <v>-1.02213</v>
      </c>
      <c r="AP643" s="7">
        <v>-1.2679400000000001</v>
      </c>
      <c r="AQ643" s="7">
        <v>-0.56882999999999995</v>
      </c>
      <c r="AR643" s="7">
        <v>1.0378210000000001</v>
      </c>
      <c r="AS643" s="7">
        <v>-0.56044000000000005</v>
      </c>
      <c r="AT643" s="7">
        <v>-0.40094000000000002</v>
      </c>
      <c r="AU643" s="7">
        <v>-0.68284</v>
      </c>
      <c r="AV643" s="7">
        <v>0.24937799999999999</v>
      </c>
      <c r="AW643" s="7">
        <v>-0.37828000000000001</v>
      </c>
      <c r="AX643" s="7">
        <v>-0.72157000000000004</v>
      </c>
      <c r="AY643" s="7">
        <v>-0.69150999999999996</v>
      </c>
      <c r="AZ643" s="7">
        <v>-6.1960000000000001E-2</v>
      </c>
      <c r="BA643" s="7">
        <v>-0.91827999999999999</v>
      </c>
      <c r="BB643" s="7">
        <v>-0.40518999999999999</v>
      </c>
      <c r="BC643" s="7">
        <v>2.367302</v>
      </c>
      <c r="BD643" s="7">
        <v>-6.9750000000000006E-2</v>
      </c>
      <c r="BE643" s="7">
        <v>0.78557600000000005</v>
      </c>
      <c r="BF643" s="7">
        <v>-0.47564000000000001</v>
      </c>
      <c r="BG643" s="7">
        <v>-0.77259999999999995</v>
      </c>
      <c r="BH643" s="7">
        <v>0.235931</v>
      </c>
      <c r="BI643" s="7">
        <v>-0.59997999999999996</v>
      </c>
      <c r="BJ643" s="12">
        <v>5.1498759999999999</v>
      </c>
      <c r="BK643" s="12">
        <v>4.9440309999999998</v>
      </c>
      <c r="BL643" s="12">
        <v>0.370199</v>
      </c>
      <c r="BM643" s="12">
        <v>0.666655</v>
      </c>
      <c r="BN643" s="12">
        <v>0.49999399999999999</v>
      </c>
    </row>
    <row r="644" spans="1:66" ht="14.35">
      <c r="A644" s="7">
        <v>643</v>
      </c>
      <c r="B644" s="8" t="s">
        <v>3207</v>
      </c>
      <c r="C644" s="8" t="s">
        <v>995</v>
      </c>
      <c r="D644" s="7">
        <v>1998</v>
      </c>
      <c r="E644" s="8" t="s">
        <v>63</v>
      </c>
      <c r="F644" s="2" t="s">
        <v>63</v>
      </c>
      <c r="G644" s="9" t="s">
        <v>63</v>
      </c>
      <c r="H644" s="9" t="str">
        <f t="shared" si="6"/>
        <v>romantic</v>
      </c>
      <c r="I644" s="9"/>
      <c r="J644" s="8" t="s">
        <v>3739</v>
      </c>
      <c r="K644" s="7">
        <v>0.53840200000000005</v>
      </c>
      <c r="L644" s="7">
        <v>-1.34E-2</v>
      </c>
      <c r="M644" s="7">
        <v>-1.78999</v>
      </c>
      <c r="N644" s="7">
        <v>-0.16403999999999999</v>
      </c>
      <c r="O644" s="7">
        <v>1.516937</v>
      </c>
      <c r="P644" s="7">
        <v>6.9781999999999997E-2</v>
      </c>
      <c r="Q644" s="7">
        <v>0.35875800000000002</v>
      </c>
      <c r="R644" s="7">
        <v>0.48155500000000001</v>
      </c>
      <c r="S644" s="7">
        <v>1.5616019999999999</v>
      </c>
      <c r="T644" s="7">
        <v>0.47749799999999998</v>
      </c>
      <c r="U644" s="7">
        <v>0.78813200000000005</v>
      </c>
      <c r="V644" s="7">
        <v>0.63424499999999995</v>
      </c>
      <c r="W644" s="7">
        <v>1.4529319999999999</v>
      </c>
      <c r="X644" s="7">
        <v>0.56954700000000003</v>
      </c>
      <c r="Y644" s="7">
        <v>0.219587</v>
      </c>
      <c r="Z644" s="7">
        <v>-1.3820000000000001E-2</v>
      </c>
      <c r="AA644" s="7">
        <v>0.76071500000000003</v>
      </c>
      <c r="AB644" s="7">
        <v>0.37682599999999999</v>
      </c>
      <c r="AC644" s="7">
        <v>5.9688999999999999E-2</v>
      </c>
      <c r="AD644" s="7">
        <v>-0.46829999999999999</v>
      </c>
      <c r="AE644" s="7">
        <v>4.5240000000000002E-2</v>
      </c>
      <c r="AF644" s="7">
        <v>-0.49919000000000002</v>
      </c>
      <c r="AG644" s="7">
        <v>2.4358999999999999E-2</v>
      </c>
      <c r="AH644" s="7">
        <v>-0.28026000000000001</v>
      </c>
      <c r="AI644" s="7">
        <v>0.15923799999999999</v>
      </c>
      <c r="AJ644" s="7">
        <v>0.39917399999999997</v>
      </c>
      <c r="AK644" s="7">
        <v>0.47355399999999997</v>
      </c>
      <c r="AL644" s="7">
        <v>0.36793799999999999</v>
      </c>
      <c r="AM644" s="7">
        <v>0.62608399999999997</v>
      </c>
      <c r="AN644" s="7">
        <v>1.0781620000000001</v>
      </c>
      <c r="AO644" s="7">
        <v>2.3795649999999999</v>
      </c>
      <c r="AP644" s="7">
        <v>1.361364</v>
      </c>
      <c r="AQ644" s="7">
        <v>1.1629229999999999</v>
      </c>
      <c r="AR644" s="7">
        <v>0.36963000000000001</v>
      </c>
      <c r="AS644" s="7">
        <v>0.23241500000000001</v>
      </c>
      <c r="AT644" s="7">
        <v>0.58676399999999995</v>
      </c>
      <c r="AU644" s="7">
        <v>0.65427299999999999</v>
      </c>
      <c r="AV644" s="7">
        <v>1.562049</v>
      </c>
      <c r="AW644" s="7">
        <v>2.2765309999999999</v>
      </c>
      <c r="AX644" s="7">
        <v>2.1440760000000001</v>
      </c>
      <c r="AY644" s="7">
        <v>2.5011320000000001</v>
      </c>
      <c r="AZ644" s="7">
        <v>-1.53067</v>
      </c>
      <c r="BA644" s="7">
        <v>-1.7387699999999999</v>
      </c>
      <c r="BB644" s="7">
        <v>0.534578</v>
      </c>
      <c r="BC644" s="7">
        <v>0.87573000000000001</v>
      </c>
      <c r="BD644" s="7">
        <v>0.18959100000000001</v>
      </c>
      <c r="BE644" s="7">
        <v>1.3263720000000001</v>
      </c>
      <c r="BF644" s="7">
        <v>0.32895400000000002</v>
      </c>
      <c r="BG644" s="7">
        <v>0.53934199999999999</v>
      </c>
      <c r="BH644" s="7">
        <v>1.138636</v>
      </c>
      <c r="BI644" s="7">
        <v>1.7427820000000001</v>
      </c>
      <c r="BJ644" s="12">
        <v>5.5950829999999998</v>
      </c>
      <c r="BK644" s="12">
        <v>5.2350479999999999</v>
      </c>
      <c r="BL644" s="12">
        <v>0.41216000000000003</v>
      </c>
      <c r="BM644" s="12">
        <v>0.80805800000000005</v>
      </c>
      <c r="BN644" s="12">
        <v>0.41006500000000001</v>
      </c>
    </row>
    <row r="645" spans="1:66" ht="14.35">
      <c r="A645" s="7">
        <v>644</v>
      </c>
      <c r="B645" s="8" t="s">
        <v>3208</v>
      </c>
      <c r="C645" s="8" t="s">
        <v>169</v>
      </c>
      <c r="D645" s="7">
        <v>2009</v>
      </c>
      <c r="E645" s="8" t="s">
        <v>199</v>
      </c>
      <c r="F645" s="2" t="s">
        <v>63</v>
      </c>
      <c r="G645" s="9" t="s">
        <v>63</v>
      </c>
      <c r="H645" s="9" t="str">
        <f t="shared" si="6"/>
        <v>romantic</v>
      </c>
      <c r="I645" s="9"/>
      <c r="J645" s="8" t="s">
        <v>3740</v>
      </c>
      <c r="K645" s="7">
        <v>0.39036100000000001</v>
      </c>
      <c r="L645" s="7">
        <v>-1.2016</v>
      </c>
      <c r="M645" s="7">
        <v>-0.96811999999999998</v>
      </c>
      <c r="N645" s="7">
        <v>-0.37751000000000001</v>
      </c>
      <c r="O645" s="7">
        <v>-0.17669000000000001</v>
      </c>
      <c r="P645" s="7">
        <v>0.45165899999999998</v>
      </c>
      <c r="Q645" s="7">
        <v>-2.4049999999999998E-2</v>
      </c>
      <c r="R645" s="7">
        <v>-0.66615999999999997</v>
      </c>
      <c r="S645" s="7">
        <v>-0.20942</v>
      </c>
      <c r="T645" s="7">
        <v>0.21075099999999999</v>
      </c>
      <c r="U645" s="7">
        <v>0.78839400000000004</v>
      </c>
      <c r="V645" s="7">
        <v>-0.66059999999999997</v>
      </c>
      <c r="W645" s="7">
        <v>0.16732900000000001</v>
      </c>
      <c r="X645" s="7">
        <v>9.8867999999999998E-2</v>
      </c>
      <c r="Y645" s="7">
        <v>0.66880300000000004</v>
      </c>
      <c r="Z645" s="7">
        <v>-0.30295</v>
      </c>
      <c r="AA645" s="7">
        <v>1.2810569999999999</v>
      </c>
      <c r="AB645" s="7">
        <v>0.15010299999999999</v>
      </c>
      <c r="AC645" s="7">
        <v>0.43467099999999997</v>
      </c>
      <c r="AD645" s="7">
        <v>-0.39956999999999998</v>
      </c>
      <c r="AE645" s="7">
        <v>1.500248</v>
      </c>
      <c r="AF645" s="7">
        <v>-0.72226999999999997</v>
      </c>
      <c r="AG645" s="7">
        <v>0.95910499999999999</v>
      </c>
      <c r="AH645" s="7">
        <v>0.359815</v>
      </c>
      <c r="AI645" s="7">
        <v>0.27260200000000001</v>
      </c>
      <c r="AJ645" s="7">
        <v>8.1108E-2</v>
      </c>
      <c r="AK645" s="7">
        <v>1.022607</v>
      </c>
      <c r="AL645" s="7">
        <v>1.5531520000000001</v>
      </c>
      <c r="AM645" s="7">
        <v>0.92615700000000001</v>
      </c>
      <c r="AN645" s="7">
        <v>7.9340000000000001E-3</v>
      </c>
      <c r="AO645" s="7">
        <v>0.356464</v>
      </c>
      <c r="AP645" s="7">
        <v>8.5061999999999999E-2</v>
      </c>
      <c r="AQ645" s="7">
        <v>1.850495</v>
      </c>
      <c r="AR645" s="7">
        <v>0.98314100000000004</v>
      </c>
      <c r="AS645" s="7">
        <v>0.35850300000000002</v>
      </c>
      <c r="AT645" s="7">
        <v>0.51135200000000003</v>
      </c>
      <c r="AU645" s="7">
        <v>0.802701</v>
      </c>
      <c r="AV645" s="7">
        <v>1.8412820000000001</v>
      </c>
      <c r="AW645" s="7">
        <v>1.0453749999999999</v>
      </c>
      <c r="AX645" s="7">
        <v>0.64101600000000003</v>
      </c>
      <c r="AY645" s="7">
        <v>0.856074</v>
      </c>
      <c r="AZ645" s="7">
        <v>-1.6262099999999999</v>
      </c>
      <c r="BA645" s="7">
        <v>-1.76936</v>
      </c>
      <c r="BB645" s="7">
        <v>0.35205599999999998</v>
      </c>
      <c r="BC645" s="7">
        <v>-0.25916</v>
      </c>
      <c r="BD645" s="7">
        <v>1.697298</v>
      </c>
      <c r="BE645" s="7">
        <v>0.66931700000000005</v>
      </c>
      <c r="BF645" s="7">
        <v>-0.52076999999999996</v>
      </c>
      <c r="BG645" s="7">
        <v>-0.28461999999999998</v>
      </c>
      <c r="BH645" s="7">
        <v>1.019317</v>
      </c>
      <c r="BI645" s="7">
        <v>0.53737299999999999</v>
      </c>
      <c r="BJ645" s="12">
        <v>5.8990359999999997</v>
      </c>
      <c r="BK645" s="12">
        <v>5.6160329999999998</v>
      </c>
      <c r="BL645" s="12">
        <v>0.430981</v>
      </c>
      <c r="BM645" s="12">
        <v>0.29259800000000002</v>
      </c>
      <c r="BN645" s="12">
        <v>0.368145</v>
      </c>
    </row>
    <row r="646" spans="1:66" ht="14.35">
      <c r="A646" s="7">
        <v>645</v>
      </c>
      <c r="B646" s="8" t="s">
        <v>3209</v>
      </c>
      <c r="C646" s="8" t="s">
        <v>948</v>
      </c>
      <c r="D646" s="7">
        <v>1989</v>
      </c>
      <c r="E646" s="8" t="s">
        <v>95</v>
      </c>
      <c r="F646" s="2" t="s">
        <v>95</v>
      </c>
      <c r="G646" s="9" t="s">
        <v>95</v>
      </c>
      <c r="H646" s="9" t="str">
        <f t="shared" si="6"/>
        <v>excited</v>
      </c>
      <c r="I646" s="9"/>
      <c r="J646" s="8" t="s">
        <v>3741</v>
      </c>
      <c r="K646" s="7">
        <v>1.916636</v>
      </c>
      <c r="L646" s="7">
        <v>-1.1404799999999999</v>
      </c>
      <c r="M646" s="7">
        <v>-1.1911</v>
      </c>
      <c r="N646" s="7">
        <v>-1.4308700000000001</v>
      </c>
      <c r="O646" s="7">
        <v>1.5133000000000001E-2</v>
      </c>
      <c r="P646" s="7">
        <v>-1.2499499999999999</v>
      </c>
      <c r="Q646" s="7">
        <v>-1.3193600000000001</v>
      </c>
      <c r="R646" s="7">
        <v>-0.12267</v>
      </c>
      <c r="S646" s="7">
        <v>0.15650600000000001</v>
      </c>
      <c r="T646" s="7">
        <v>-0.45058999999999999</v>
      </c>
      <c r="U646" s="7">
        <v>0.43311100000000002</v>
      </c>
      <c r="V646" s="7">
        <v>-0.65873999999999999</v>
      </c>
      <c r="W646" s="7">
        <v>0.70673900000000001</v>
      </c>
      <c r="X646" s="7">
        <v>-1.5954600000000001</v>
      </c>
      <c r="Y646" s="7">
        <v>1.2709010000000001</v>
      </c>
      <c r="Z646" s="7">
        <v>-0.81923000000000001</v>
      </c>
      <c r="AA646" s="7">
        <v>1.8167800000000001</v>
      </c>
      <c r="AB646" s="7">
        <v>-0.99514999999999998</v>
      </c>
      <c r="AC646" s="7">
        <v>1.2040169999999999</v>
      </c>
      <c r="AD646" s="7">
        <v>-1.04809</v>
      </c>
      <c r="AE646" s="7">
        <v>0.37270900000000001</v>
      </c>
      <c r="AF646" s="7">
        <v>0.76329800000000003</v>
      </c>
      <c r="AG646" s="7">
        <v>1.1667289999999999</v>
      </c>
      <c r="AH646" s="7">
        <v>-0.92608999999999997</v>
      </c>
      <c r="AI646" s="7">
        <v>0.25444800000000001</v>
      </c>
      <c r="AJ646" s="7">
        <v>-0.78886000000000001</v>
      </c>
      <c r="AK646" s="7">
        <v>-0.38044</v>
      </c>
      <c r="AL646" s="7">
        <v>0.16661999999999999</v>
      </c>
      <c r="AM646" s="7">
        <v>5.4046999999999998E-2</v>
      </c>
      <c r="AN646" s="7">
        <v>1.3328139999999999</v>
      </c>
      <c r="AO646" s="7">
        <v>0.187663</v>
      </c>
      <c r="AP646" s="7">
        <v>0.320191</v>
      </c>
      <c r="AQ646" s="7">
        <v>1.2783530000000001</v>
      </c>
      <c r="AR646" s="7">
        <v>0.71844399999999997</v>
      </c>
      <c r="AS646" s="7">
        <v>1.6994929999999999</v>
      </c>
      <c r="AT646" s="7">
        <v>0.45044899999999999</v>
      </c>
      <c r="AU646" s="7">
        <v>2.1722739999999998</v>
      </c>
      <c r="AV646" s="7">
        <v>0.66749999999999998</v>
      </c>
      <c r="AW646" s="7">
        <v>1.4047419999999999</v>
      </c>
      <c r="AX646" s="7">
        <v>1.284327</v>
      </c>
      <c r="AY646" s="7">
        <v>1.613642</v>
      </c>
      <c r="AZ646" s="7">
        <v>-1.78827</v>
      </c>
      <c r="BA646" s="7">
        <v>-1.7222900000000001</v>
      </c>
      <c r="BB646" s="7">
        <v>0.60045499999999996</v>
      </c>
      <c r="BC646" s="7">
        <v>0.35367999999999999</v>
      </c>
      <c r="BD646" s="7">
        <v>-0.68747999999999998</v>
      </c>
      <c r="BE646" s="7">
        <v>-0.62185000000000001</v>
      </c>
      <c r="BF646" s="7">
        <v>2.7263160000000002</v>
      </c>
      <c r="BG646" s="7">
        <v>2.2156769999999999</v>
      </c>
      <c r="BH646" s="7">
        <v>0.69079900000000005</v>
      </c>
      <c r="BI646" s="7">
        <v>2.1729989999999999</v>
      </c>
      <c r="BJ646" s="12">
        <v>6.5621970000000003</v>
      </c>
      <c r="BK646" s="12">
        <v>5.4234749999999998</v>
      </c>
      <c r="BL646" s="12">
        <v>0.41703000000000001</v>
      </c>
      <c r="BM646" s="12">
        <v>0.44706299999999999</v>
      </c>
      <c r="BN646" s="12">
        <v>0.38484000000000002</v>
      </c>
    </row>
    <row r="647" spans="1:66" ht="14.35">
      <c r="A647" s="7">
        <v>646</v>
      </c>
      <c r="B647" s="8" t="s">
        <v>1398</v>
      </c>
      <c r="C647" s="8" t="s">
        <v>1399</v>
      </c>
      <c r="D647" s="7">
        <v>2018</v>
      </c>
      <c r="E647" s="8" t="s">
        <v>79</v>
      </c>
      <c r="F647" s="2" t="s">
        <v>79</v>
      </c>
      <c r="G647" s="2" t="s">
        <v>79</v>
      </c>
      <c r="H647" s="9" t="str">
        <f t="shared" si="6"/>
        <v>happy</v>
      </c>
      <c r="I647" s="9"/>
      <c r="J647" s="8" t="s">
        <v>1400</v>
      </c>
      <c r="K647" s="7">
        <v>0.23419100000000001</v>
      </c>
      <c r="L647" s="7">
        <v>-0.51471999999999996</v>
      </c>
      <c r="M647" s="7">
        <v>1.300807</v>
      </c>
      <c r="N647" s="7">
        <v>-0.15298</v>
      </c>
      <c r="O647" s="7">
        <v>0.483678</v>
      </c>
      <c r="P647" s="7">
        <v>-0.77210999999999996</v>
      </c>
      <c r="Q647" s="7">
        <v>-0.98501000000000005</v>
      </c>
      <c r="R647" s="7">
        <v>-0.12809999999999999</v>
      </c>
      <c r="S647" s="7">
        <v>0.73119400000000001</v>
      </c>
      <c r="T647" s="7">
        <v>-0.42137000000000002</v>
      </c>
      <c r="U647" s="7">
        <v>-0.34477999999999998</v>
      </c>
      <c r="V647" s="7">
        <v>0.17712800000000001</v>
      </c>
      <c r="W647" s="7">
        <v>-1.30735</v>
      </c>
      <c r="X647" s="7">
        <v>1.450083</v>
      </c>
      <c r="Y647" s="7">
        <v>-1.0963799999999999</v>
      </c>
      <c r="Z647" s="7">
        <v>0.96758500000000003</v>
      </c>
      <c r="AA647" s="7">
        <v>-0.40851999999999999</v>
      </c>
      <c r="AB647" s="7">
        <v>1.041393</v>
      </c>
      <c r="AC647" s="7">
        <v>-1.51651</v>
      </c>
      <c r="AD647" s="7">
        <v>1.0206599999999999</v>
      </c>
      <c r="AE647" s="7">
        <v>-1.7321800000000001</v>
      </c>
      <c r="AF647" s="7">
        <v>0.59582900000000005</v>
      </c>
      <c r="AG647" s="7">
        <v>-0.81164999999999998</v>
      </c>
      <c r="AH647" s="7">
        <v>0.72969300000000004</v>
      </c>
      <c r="AI647" s="7">
        <v>-0.89949999999999997</v>
      </c>
      <c r="AJ647" s="7">
        <v>0.33654899999999999</v>
      </c>
      <c r="AK647" s="7">
        <v>1.1486320000000001</v>
      </c>
      <c r="AL647" s="7">
        <v>-1.00508</v>
      </c>
      <c r="AM647" s="7">
        <v>-0.44567000000000001</v>
      </c>
      <c r="AN647" s="7">
        <v>-0.88560000000000005</v>
      </c>
      <c r="AO647" s="7">
        <v>0.25008200000000003</v>
      </c>
      <c r="AP647" s="7">
        <v>-1.24685</v>
      </c>
      <c r="AQ647" s="7">
        <v>-1.2263500000000001</v>
      </c>
      <c r="AR647" s="7">
        <v>1.1106549999999999</v>
      </c>
      <c r="AS647" s="7">
        <v>-0.89373000000000002</v>
      </c>
      <c r="AT647" s="7">
        <v>-0.69649000000000005</v>
      </c>
      <c r="AU647" s="7">
        <v>-1.34917</v>
      </c>
      <c r="AV647" s="7">
        <v>0.32092599999999999</v>
      </c>
      <c r="AW647" s="7">
        <v>-1.26702</v>
      </c>
      <c r="AX647" s="7">
        <v>-0.56193000000000004</v>
      </c>
      <c r="AY647" s="7">
        <v>-1.3355600000000001</v>
      </c>
      <c r="AZ647" s="7">
        <v>0.64276999999999995</v>
      </c>
      <c r="BA647" s="7">
        <v>0.34524500000000002</v>
      </c>
      <c r="BB647" s="7">
        <v>-0.41276000000000002</v>
      </c>
      <c r="BC647" s="7">
        <v>1.1828179999999999</v>
      </c>
      <c r="BD647" s="7">
        <v>6.0220000000000003E-2</v>
      </c>
      <c r="BE647" s="7">
        <v>-0.40577999999999997</v>
      </c>
      <c r="BF647" s="7">
        <v>0.92350900000000002</v>
      </c>
      <c r="BG647" s="7">
        <v>4.9870000000000001E-3</v>
      </c>
      <c r="BH647" s="7">
        <v>-1.3020799999999999</v>
      </c>
      <c r="BI647" s="7">
        <v>0.200042</v>
      </c>
      <c r="BJ647" s="12">
        <v>4.4059499999999998</v>
      </c>
      <c r="BK647" s="12">
        <v>4.3071619999999999</v>
      </c>
      <c r="BL647" s="12">
        <v>0.70330099999999995</v>
      </c>
      <c r="BM647" s="12">
        <v>0.94203800000000004</v>
      </c>
      <c r="BN647" s="12">
        <v>0.91040200000000004</v>
      </c>
    </row>
    <row r="648" spans="1:66" ht="14.35">
      <c r="A648" s="7">
        <v>647</v>
      </c>
      <c r="B648" s="8" t="s">
        <v>3210</v>
      </c>
      <c r="C648" s="8" t="s">
        <v>3211</v>
      </c>
      <c r="D648" s="7">
        <v>1989</v>
      </c>
      <c r="E648" s="8" t="s">
        <v>95</v>
      </c>
      <c r="F648" s="2" t="s">
        <v>95</v>
      </c>
      <c r="G648" s="9" t="s">
        <v>95</v>
      </c>
      <c r="H648" s="9" t="str">
        <f t="shared" si="6"/>
        <v>excited</v>
      </c>
      <c r="I648" s="9"/>
      <c r="J648" s="8" t="s">
        <v>3742</v>
      </c>
      <c r="K648" s="7">
        <v>0.79954800000000004</v>
      </c>
      <c r="L648" s="7">
        <v>-0.41050999999999999</v>
      </c>
      <c r="M648" s="7">
        <v>-1.61839</v>
      </c>
      <c r="N648" s="7">
        <v>0.16889799999999999</v>
      </c>
      <c r="O648" s="7">
        <v>-0.33860000000000001</v>
      </c>
      <c r="P648" s="7">
        <v>-0.66496999999999995</v>
      </c>
      <c r="Q648" s="7">
        <v>-2.4889999999999999E-2</v>
      </c>
      <c r="R648" s="7">
        <v>-0.70677000000000001</v>
      </c>
      <c r="S648" s="7">
        <v>-0.45812999999999998</v>
      </c>
      <c r="T648" s="7">
        <v>-0.87117999999999995</v>
      </c>
      <c r="U648" s="7">
        <v>-0.76885000000000003</v>
      </c>
      <c r="V648" s="7">
        <v>-0.84704000000000002</v>
      </c>
      <c r="W648" s="7">
        <v>-0.47425</v>
      </c>
      <c r="X648" s="7">
        <v>-0.39641999999999999</v>
      </c>
      <c r="Y648" s="7">
        <v>8.3266000000000007E-2</v>
      </c>
      <c r="Z648" s="7">
        <v>-0.97291000000000005</v>
      </c>
      <c r="AA648" s="7">
        <v>-0.31744</v>
      </c>
      <c r="AB648" s="7">
        <v>-1.1616200000000001</v>
      </c>
      <c r="AC648" s="7">
        <v>-0.73058999999999996</v>
      </c>
      <c r="AD648" s="7">
        <v>-0.77151999999999998</v>
      </c>
      <c r="AE648" s="7">
        <v>0.18967800000000001</v>
      </c>
      <c r="AF648" s="7">
        <v>-0.99480000000000002</v>
      </c>
      <c r="AG648" s="7">
        <v>0.28556500000000001</v>
      </c>
      <c r="AH648" s="7">
        <v>-1.0489599999999999</v>
      </c>
      <c r="AI648" s="7">
        <v>0.40601100000000001</v>
      </c>
      <c r="AJ648" s="7">
        <v>-0.32034000000000001</v>
      </c>
      <c r="AK648" s="7">
        <v>1.379842</v>
      </c>
      <c r="AL648" s="7">
        <v>1.2587189999999999</v>
      </c>
      <c r="AM648" s="7">
        <v>0.43326700000000001</v>
      </c>
      <c r="AN648" s="7">
        <v>0.119697</v>
      </c>
      <c r="AO648" s="7">
        <v>0.25763200000000003</v>
      </c>
      <c r="AP648" s="7">
        <v>0.88912999999999998</v>
      </c>
      <c r="AQ648" s="7">
        <v>-0.23233000000000001</v>
      </c>
      <c r="AR648" s="7">
        <v>-0.31286999999999998</v>
      </c>
      <c r="AS648" s="7">
        <v>0.12424300000000001</v>
      </c>
      <c r="AT648" s="7">
        <v>0.217361</v>
      </c>
      <c r="AU648" s="7">
        <v>1.9387270000000001</v>
      </c>
      <c r="AV648" s="7">
        <v>0.505077</v>
      </c>
      <c r="AW648" s="7">
        <v>1.831361</v>
      </c>
      <c r="AX648" s="7">
        <v>0.74450300000000003</v>
      </c>
      <c r="AY648" s="7">
        <v>1.282265</v>
      </c>
      <c r="AZ648" s="7">
        <v>-1.7410399999999999</v>
      </c>
      <c r="BA648" s="7">
        <v>-1.72993</v>
      </c>
      <c r="BB648" s="7">
        <v>0.83311900000000005</v>
      </c>
      <c r="BC648" s="7">
        <v>0.35367999999999999</v>
      </c>
      <c r="BD648" s="7">
        <v>-1.1976199999999999</v>
      </c>
      <c r="BE648" s="7">
        <v>0.43436200000000003</v>
      </c>
      <c r="BF648" s="7">
        <v>-0.37272</v>
      </c>
      <c r="BG648" s="7">
        <v>-0.58462000000000003</v>
      </c>
      <c r="BH648" s="7">
        <v>2.494529</v>
      </c>
      <c r="BI648" s="7">
        <v>0.18624399999999999</v>
      </c>
      <c r="BJ648" s="12">
        <v>6.2729470000000003</v>
      </c>
      <c r="BK648" s="12">
        <v>5.441662</v>
      </c>
      <c r="BL648" s="12">
        <v>0.35617500000000002</v>
      </c>
      <c r="BM648" s="12">
        <v>0.39980399999999999</v>
      </c>
      <c r="BN648" s="12">
        <v>0.29025000000000001</v>
      </c>
    </row>
    <row r="649" spans="1:66" ht="14.35">
      <c r="A649" s="7">
        <v>648</v>
      </c>
      <c r="B649" s="8" t="s">
        <v>3212</v>
      </c>
      <c r="C649" s="8" t="s">
        <v>3213</v>
      </c>
      <c r="D649" s="7">
        <v>1965</v>
      </c>
      <c r="E649" s="8" t="s">
        <v>95</v>
      </c>
      <c r="F649" s="2" t="s">
        <v>79</v>
      </c>
      <c r="G649" s="9" t="s">
        <v>95</v>
      </c>
      <c r="H649" s="9" t="str">
        <f t="shared" si="6"/>
        <v>excited</v>
      </c>
      <c r="I649" s="9"/>
      <c r="J649" s="8" t="s">
        <v>3743</v>
      </c>
      <c r="K649" s="7">
        <v>1.9025E-2</v>
      </c>
      <c r="L649" s="7">
        <v>-0.69013999999999998</v>
      </c>
      <c r="M649" s="7">
        <v>0.91797399999999996</v>
      </c>
      <c r="N649" s="7">
        <v>0.28925899999999999</v>
      </c>
      <c r="O649" s="7">
        <v>-1.4044300000000001</v>
      </c>
      <c r="P649" s="7">
        <v>0.23468700000000001</v>
      </c>
      <c r="Q649" s="7">
        <v>3.0352199999999998</v>
      </c>
      <c r="R649" s="7">
        <v>-0.30093999999999999</v>
      </c>
      <c r="S649" s="7">
        <v>-1.62107</v>
      </c>
      <c r="T649" s="7">
        <v>-1.08449</v>
      </c>
      <c r="U649" s="7">
        <v>1.1138950000000001</v>
      </c>
      <c r="V649" s="7">
        <v>-0.19552</v>
      </c>
      <c r="W649" s="7">
        <v>-1.6749700000000001</v>
      </c>
      <c r="X649" s="7">
        <v>-1.3095000000000001</v>
      </c>
      <c r="Y649" s="7">
        <v>0.45469900000000002</v>
      </c>
      <c r="Z649" s="7">
        <v>-1.1682300000000001</v>
      </c>
      <c r="AA649" s="7">
        <v>-0.29831999999999997</v>
      </c>
      <c r="AB649" s="7">
        <v>-1.3232200000000001</v>
      </c>
      <c r="AC649" s="7">
        <v>-0.64388999999999996</v>
      </c>
      <c r="AD649" s="7">
        <v>-0.72865000000000002</v>
      </c>
      <c r="AE649" s="7">
        <v>-1.602E-2</v>
      </c>
      <c r="AF649" s="7">
        <v>-1.5943700000000001</v>
      </c>
      <c r="AG649" s="7">
        <v>-0.93547999999999998</v>
      </c>
      <c r="AH649" s="7">
        <v>-1.38239</v>
      </c>
      <c r="AI649" s="7">
        <v>-1.0272399999999999</v>
      </c>
      <c r="AJ649" s="7">
        <v>-1.4885600000000001</v>
      </c>
      <c r="AK649" s="7">
        <v>-0.13969000000000001</v>
      </c>
      <c r="AL649" s="7">
        <v>-0.12021999999999999</v>
      </c>
      <c r="AM649" s="7">
        <v>-0.33463999999999999</v>
      </c>
      <c r="AN649" s="7">
        <v>1.7313719999999999</v>
      </c>
      <c r="AO649" s="7">
        <v>-3.909E-2</v>
      </c>
      <c r="AP649" s="7">
        <v>-0.27966000000000002</v>
      </c>
      <c r="AQ649" s="7">
        <v>-0.21178</v>
      </c>
      <c r="AR649" s="7">
        <v>-7.4520000000000003E-2</v>
      </c>
      <c r="AS649" s="7">
        <v>1.0741909999999999</v>
      </c>
      <c r="AT649" s="7">
        <v>-0.42105999999999999</v>
      </c>
      <c r="AU649" s="7">
        <v>0.35040199999999999</v>
      </c>
      <c r="AV649" s="7">
        <v>0.86979700000000004</v>
      </c>
      <c r="AW649" s="7">
        <v>-0.53129000000000004</v>
      </c>
      <c r="AX649" s="7">
        <v>-1.18764</v>
      </c>
      <c r="AY649" s="7">
        <v>-0.67686000000000002</v>
      </c>
      <c r="AZ649" s="7">
        <v>-1.5010600000000001</v>
      </c>
      <c r="BA649" s="7">
        <v>-1.6243300000000001</v>
      </c>
      <c r="BB649" s="7">
        <v>-0.24834000000000001</v>
      </c>
      <c r="BC649" s="7">
        <v>2.883616</v>
      </c>
      <c r="BD649" s="7">
        <v>0.40250900000000001</v>
      </c>
      <c r="BE649" s="7">
        <v>-0.38401000000000002</v>
      </c>
      <c r="BF649" s="7">
        <v>-0.65088999999999997</v>
      </c>
      <c r="BG649" s="7">
        <v>-1.2202</v>
      </c>
      <c r="BH649" s="7">
        <v>0.24717800000000001</v>
      </c>
      <c r="BI649" s="7">
        <v>0.97670199999999996</v>
      </c>
      <c r="BJ649" s="12">
        <v>6.1188900000000004</v>
      </c>
      <c r="BK649" s="12">
        <v>5.2680530000000001</v>
      </c>
      <c r="BL649" s="12">
        <v>0.42564999999999997</v>
      </c>
      <c r="BM649" s="12">
        <v>0.45098199999999999</v>
      </c>
      <c r="BN649" s="12">
        <v>0.44423000000000001</v>
      </c>
    </row>
    <row r="650" spans="1:66" ht="14.35">
      <c r="A650" s="7">
        <v>649</v>
      </c>
      <c r="B650" s="8" t="s">
        <v>3214</v>
      </c>
      <c r="C650" s="8" t="s">
        <v>1481</v>
      </c>
      <c r="D650" s="7">
        <v>1978</v>
      </c>
      <c r="E650" s="8" t="s">
        <v>95</v>
      </c>
      <c r="F650" s="2" t="s">
        <v>95</v>
      </c>
      <c r="G650" s="10" t="s">
        <v>95</v>
      </c>
      <c r="H650" s="9" t="str">
        <f t="shared" si="6"/>
        <v>excited</v>
      </c>
      <c r="I650" s="9"/>
      <c r="J650" s="8" t="s">
        <v>3744</v>
      </c>
      <c r="K650" s="7">
        <v>0.24820200000000001</v>
      </c>
      <c r="L650" s="7">
        <v>-3.2230000000000002E-2</v>
      </c>
      <c r="M650" s="7">
        <v>-1.05918</v>
      </c>
      <c r="N650" s="7">
        <v>0.154726</v>
      </c>
      <c r="O650" s="7">
        <v>1.280373</v>
      </c>
      <c r="P650" s="7">
        <v>0.30657400000000001</v>
      </c>
      <c r="Q650" s="7">
        <v>0.14696799999999999</v>
      </c>
      <c r="R650" s="7">
        <v>-0.49476999999999999</v>
      </c>
      <c r="S650" s="7">
        <v>1.0660430000000001</v>
      </c>
      <c r="T650" s="7">
        <v>-0.89959</v>
      </c>
      <c r="U650" s="7">
        <v>0.72306000000000004</v>
      </c>
      <c r="V650" s="7">
        <v>-5.6469999999999999E-2</v>
      </c>
      <c r="W650" s="7">
        <v>1.0507550000000001</v>
      </c>
      <c r="X650" s="7">
        <v>-1.10493</v>
      </c>
      <c r="Y650" s="7">
        <v>1.4502980000000001</v>
      </c>
      <c r="Z650" s="7">
        <v>-1.0192399999999999</v>
      </c>
      <c r="AA650" s="7">
        <v>0.79104799999999997</v>
      </c>
      <c r="AB650" s="7">
        <v>-1.00237</v>
      </c>
      <c r="AC650" s="7">
        <v>1.222655</v>
      </c>
      <c r="AD650" s="7">
        <v>-0.83611000000000002</v>
      </c>
      <c r="AE650" s="7">
        <v>1.014276</v>
      </c>
      <c r="AF650" s="7">
        <v>-1.5729299999999999</v>
      </c>
      <c r="AG650" s="7">
        <v>1.4072199999999999</v>
      </c>
      <c r="AH650" s="7">
        <v>-0.77451000000000003</v>
      </c>
      <c r="AI650" s="7">
        <v>1.9363140000000001</v>
      </c>
      <c r="AJ650" s="7">
        <v>-0.59121000000000001</v>
      </c>
      <c r="AK650" s="7">
        <v>0.340165</v>
      </c>
      <c r="AL650" s="7">
        <v>0.76593900000000004</v>
      </c>
      <c r="AM650" s="7">
        <v>1.9275960000000001</v>
      </c>
      <c r="AN650" s="7">
        <v>0.72591700000000003</v>
      </c>
      <c r="AO650" s="7">
        <v>1.2709429999999999</v>
      </c>
      <c r="AP650" s="7">
        <v>1.7188019999999999</v>
      </c>
      <c r="AQ650" s="7">
        <v>0.87103399999999997</v>
      </c>
      <c r="AR650" s="7">
        <v>0.65591900000000003</v>
      </c>
      <c r="AS650" s="7">
        <v>0.518177</v>
      </c>
      <c r="AT650" s="7">
        <v>1.11378</v>
      </c>
      <c r="AU650" s="7">
        <v>-0.28294999999999998</v>
      </c>
      <c r="AV650" s="7">
        <v>-0.24857000000000001</v>
      </c>
      <c r="AW650" s="7">
        <v>1.4069130000000001</v>
      </c>
      <c r="AX650" s="7">
        <v>1.4953829999999999</v>
      </c>
      <c r="AY650" s="7">
        <v>1.731123</v>
      </c>
      <c r="AZ650" s="7">
        <v>-1.3281000000000001</v>
      </c>
      <c r="BA650" s="7">
        <v>-1.7961800000000001</v>
      </c>
      <c r="BB650" s="7">
        <v>0.15590100000000001</v>
      </c>
      <c r="BC650" s="7">
        <v>0.60096700000000003</v>
      </c>
      <c r="BD650" s="7">
        <v>0.78982200000000002</v>
      </c>
      <c r="BE650" s="7">
        <v>0.60011899999999996</v>
      </c>
      <c r="BF650" s="7">
        <v>-0.41016000000000002</v>
      </c>
      <c r="BG650" s="7">
        <v>-0.69108999999999998</v>
      </c>
      <c r="BH650" s="7">
        <v>0.63327900000000004</v>
      </c>
      <c r="BI650" s="7">
        <v>-0.44080000000000003</v>
      </c>
      <c r="BJ650" s="12">
        <v>5.9141050000000002</v>
      </c>
      <c r="BK650" s="12">
        <v>5.6117549999999996</v>
      </c>
      <c r="BL650" s="12">
        <v>0.597549</v>
      </c>
      <c r="BM650" s="12">
        <v>0.64168899999999995</v>
      </c>
      <c r="BN650" s="12">
        <v>0.50924100000000005</v>
      </c>
    </row>
    <row r="651" spans="1:66" ht="14.35">
      <c r="A651" s="7">
        <v>650</v>
      </c>
      <c r="B651" s="8" t="s">
        <v>3215</v>
      </c>
      <c r="C651" s="8" t="s">
        <v>3216</v>
      </c>
      <c r="D651" s="7">
        <v>2023</v>
      </c>
      <c r="E651" s="8" t="s">
        <v>63</v>
      </c>
      <c r="F651" s="2" t="s">
        <v>63</v>
      </c>
      <c r="G651" s="9" t="s">
        <v>95</v>
      </c>
      <c r="H651" s="9" t="str">
        <f t="shared" si="6"/>
        <v>romantic</v>
      </c>
      <c r="I651" s="9"/>
      <c r="J651" s="8" t="s">
        <v>3745</v>
      </c>
      <c r="K651" s="7">
        <v>0.51772300000000004</v>
      </c>
      <c r="L651" s="7">
        <v>0.226635</v>
      </c>
      <c r="M651" s="7">
        <v>1.2793190000000001</v>
      </c>
      <c r="N651" s="7">
        <v>0.17729700000000001</v>
      </c>
      <c r="O651" s="7">
        <v>0.62841000000000002</v>
      </c>
      <c r="P651" s="7">
        <v>-0.70882999999999996</v>
      </c>
      <c r="Q651" s="7">
        <v>-1.5356799999999999</v>
      </c>
      <c r="R651" s="7">
        <v>-1.0777300000000001</v>
      </c>
      <c r="S651" s="7">
        <v>0.56312200000000001</v>
      </c>
      <c r="T651" s="7">
        <v>-0.83816000000000002</v>
      </c>
      <c r="U651" s="7">
        <v>0.12517600000000001</v>
      </c>
      <c r="V651" s="7">
        <v>-0.69986000000000004</v>
      </c>
      <c r="W651" s="7">
        <v>-1.0586</v>
      </c>
      <c r="X651" s="7">
        <v>7.0390999999999995E-2</v>
      </c>
      <c r="Y651" s="7">
        <v>0.38594600000000001</v>
      </c>
      <c r="Z651" s="7">
        <v>-6.0099999999999997E-3</v>
      </c>
      <c r="AA651" s="7">
        <v>0.17885599999999999</v>
      </c>
      <c r="AB651" s="7">
        <v>-0.94777999999999996</v>
      </c>
      <c r="AC651" s="7">
        <v>0.69720199999999999</v>
      </c>
      <c r="AD651" s="7">
        <v>-0.36168</v>
      </c>
      <c r="AE651" s="7">
        <v>1.7339169999999999</v>
      </c>
      <c r="AF651" s="7">
        <v>0.27514300000000003</v>
      </c>
      <c r="AG651" s="7">
        <v>-0.47849000000000003</v>
      </c>
      <c r="AH651" s="7">
        <v>0.62435499999999999</v>
      </c>
      <c r="AI651" s="7">
        <v>-0.11039</v>
      </c>
      <c r="AJ651" s="7">
        <v>-0.55037000000000003</v>
      </c>
      <c r="AK651" s="7">
        <v>-1.4152</v>
      </c>
      <c r="AL651" s="7">
        <v>0.30508600000000002</v>
      </c>
      <c r="AM651" s="7">
        <v>1.048208</v>
      </c>
      <c r="AN651" s="7">
        <v>-0.79003000000000001</v>
      </c>
      <c r="AO651" s="7">
        <v>-9.5829999999999999E-2</v>
      </c>
      <c r="AP651" s="7">
        <v>-0.72162000000000004</v>
      </c>
      <c r="AQ651" s="7">
        <v>0.523706</v>
      </c>
      <c r="AR651" s="7">
        <v>-0.73921999999999999</v>
      </c>
      <c r="AS651" s="7">
        <v>-0.45179999999999998</v>
      </c>
      <c r="AT651" s="7">
        <v>0.48190300000000003</v>
      </c>
      <c r="AU651" s="7">
        <v>-1.2716099999999999</v>
      </c>
      <c r="AV651" s="7">
        <v>-1.2868599999999999</v>
      </c>
      <c r="AW651" s="7">
        <v>-1.11941</v>
      </c>
      <c r="AX651" s="7">
        <v>-0.43038999999999999</v>
      </c>
      <c r="AY651" s="7">
        <v>-1.30905</v>
      </c>
      <c r="AZ651" s="7">
        <v>-1.1014699999999999</v>
      </c>
      <c r="BA651" s="7">
        <v>-1.64564</v>
      </c>
      <c r="BB651" s="7">
        <v>-0.25988</v>
      </c>
      <c r="BC651" s="7">
        <v>-1.10446</v>
      </c>
      <c r="BD651" s="7">
        <v>0.93068499999999998</v>
      </c>
      <c r="BE651" s="7">
        <v>-0.28331000000000001</v>
      </c>
      <c r="BF651" s="7">
        <v>1.4062669999999999</v>
      </c>
      <c r="BG651" s="7">
        <v>1.3738220000000001</v>
      </c>
      <c r="BH651" s="7">
        <v>-1.0125599999999999</v>
      </c>
      <c r="BI651" s="7">
        <v>1.2606250000000001</v>
      </c>
      <c r="BJ651" s="12">
        <v>4.7867150000000001</v>
      </c>
      <c r="BK651" s="12">
        <v>4.4779790000000004</v>
      </c>
      <c r="BL651" s="12">
        <v>0.556894</v>
      </c>
      <c r="BM651" s="12">
        <v>0.90497700000000003</v>
      </c>
      <c r="BN651" s="12">
        <v>0.85387500000000005</v>
      </c>
    </row>
    <row r="652" spans="1:66" ht="14.35">
      <c r="A652" s="7">
        <v>651</v>
      </c>
      <c r="B652" s="8" t="s">
        <v>3217</v>
      </c>
      <c r="C652" s="8" t="s">
        <v>205</v>
      </c>
      <c r="D652" s="7">
        <v>2001</v>
      </c>
      <c r="E652" s="8" t="s">
        <v>95</v>
      </c>
      <c r="F652" s="2" t="s">
        <v>95</v>
      </c>
      <c r="G652" s="9" t="s">
        <v>95</v>
      </c>
      <c r="H652" s="9" t="str">
        <f t="shared" si="6"/>
        <v>excited</v>
      </c>
      <c r="I652" s="9"/>
      <c r="J652" s="8" t="s">
        <v>3746</v>
      </c>
      <c r="K652" s="7">
        <v>0.51552100000000001</v>
      </c>
      <c r="L652" s="7">
        <v>0.68449300000000002</v>
      </c>
      <c r="M652" s="7">
        <v>-1.2687999999999999</v>
      </c>
      <c r="N652" s="7">
        <v>-0.19425000000000001</v>
      </c>
      <c r="O652" s="7">
        <v>-8.5930000000000006E-2</v>
      </c>
      <c r="P652" s="7">
        <v>0.76212400000000002</v>
      </c>
      <c r="Q652" s="7">
        <v>-0.32569999999999999</v>
      </c>
      <c r="R652" s="7">
        <v>0.27207700000000001</v>
      </c>
      <c r="S652" s="7">
        <v>0.18568799999999999</v>
      </c>
      <c r="T652" s="7">
        <v>0.230652</v>
      </c>
      <c r="U652" s="7">
        <v>0.29529899999999998</v>
      </c>
      <c r="V652" s="7">
        <v>0.51340300000000005</v>
      </c>
      <c r="W652" s="7">
        <v>1.05552</v>
      </c>
      <c r="X652" s="7">
        <v>7.2212999999999999E-2</v>
      </c>
      <c r="Y652" s="7">
        <v>0.80584900000000004</v>
      </c>
      <c r="Z652" s="7">
        <v>0.454231</v>
      </c>
      <c r="AA652" s="7">
        <v>0.62367300000000003</v>
      </c>
      <c r="AB652" s="7">
        <v>0.93123999999999996</v>
      </c>
      <c r="AC652" s="7">
        <v>0.77843799999999996</v>
      </c>
      <c r="AD652" s="7">
        <v>0.13195200000000001</v>
      </c>
      <c r="AE652" s="7">
        <v>0.107015</v>
      </c>
      <c r="AF652" s="7">
        <v>-7.5130000000000002E-2</v>
      </c>
      <c r="AG652" s="7">
        <v>0.463366</v>
      </c>
      <c r="AH652" s="7">
        <v>-6.7570000000000005E-2</v>
      </c>
      <c r="AI652" s="7">
        <v>1.0018050000000001</v>
      </c>
      <c r="AJ652" s="7">
        <v>0.21555199999999999</v>
      </c>
      <c r="AK652" s="7">
        <v>0.89872399999999997</v>
      </c>
      <c r="AL652" s="7">
        <v>0.209813</v>
      </c>
      <c r="AM652" s="7">
        <v>0.224082</v>
      </c>
      <c r="AN652" s="7">
        <v>-0.12598000000000001</v>
      </c>
      <c r="AO652" s="7">
        <v>-0.2286</v>
      </c>
      <c r="AP652" s="7">
        <v>1.095424</v>
      </c>
      <c r="AQ652" s="7">
        <v>-3.0769999999999999E-2</v>
      </c>
      <c r="AR652" s="7">
        <v>-0.21410000000000001</v>
      </c>
      <c r="AS652" s="7">
        <v>0.37390899999999999</v>
      </c>
      <c r="AT652" s="7">
        <v>0.895845</v>
      </c>
      <c r="AU652" s="7">
        <v>2.5202200000000001</v>
      </c>
      <c r="AV652" s="7">
        <v>1.062673</v>
      </c>
      <c r="AW652" s="7">
        <v>1.2217279999999999</v>
      </c>
      <c r="AX652" s="7">
        <v>0.77289399999999997</v>
      </c>
      <c r="AY652" s="7">
        <v>1.043979</v>
      </c>
      <c r="AZ652" s="7">
        <v>-1.4423999999999999</v>
      </c>
      <c r="BA652" s="7">
        <v>-1.68764</v>
      </c>
      <c r="BB652" s="7">
        <v>0.45751900000000001</v>
      </c>
      <c r="BC652" s="7">
        <v>-0.58601000000000003</v>
      </c>
      <c r="BD652" s="7">
        <v>0.57626200000000005</v>
      </c>
      <c r="BE652" s="7">
        <v>0.56678899999999999</v>
      </c>
      <c r="BF652" s="7">
        <v>-9.7409999999999997E-2</v>
      </c>
      <c r="BG652" s="7">
        <v>0.380328</v>
      </c>
      <c r="BH652" s="7">
        <v>1.314287</v>
      </c>
      <c r="BI652" s="7">
        <v>1.225897</v>
      </c>
      <c r="BJ652" s="12">
        <v>5.8092779999999999</v>
      </c>
      <c r="BK652" s="12">
        <v>5.5741610000000001</v>
      </c>
      <c r="BL652" s="12">
        <v>0.366643</v>
      </c>
      <c r="BM652" s="12">
        <v>0.501502</v>
      </c>
      <c r="BN652" s="12">
        <v>0.34714400000000001</v>
      </c>
    </row>
    <row r="653" spans="1:66" ht="14.35">
      <c r="A653" s="7">
        <v>652</v>
      </c>
      <c r="B653" s="8" t="s">
        <v>3218</v>
      </c>
      <c r="C653" s="8" t="s">
        <v>3219</v>
      </c>
      <c r="D653" s="7">
        <v>2005</v>
      </c>
      <c r="E653" s="8" t="s">
        <v>95</v>
      </c>
      <c r="F653" s="2" t="s">
        <v>95</v>
      </c>
      <c r="G653" s="9" t="s">
        <v>95</v>
      </c>
      <c r="H653" s="9" t="str">
        <f t="shared" si="6"/>
        <v>excited</v>
      </c>
      <c r="I653" s="9"/>
      <c r="J653" s="8" t="s">
        <v>3747</v>
      </c>
      <c r="K653" s="7">
        <v>0.88994700000000004</v>
      </c>
      <c r="L653" s="7">
        <v>0.26515300000000003</v>
      </c>
      <c r="M653" s="7">
        <v>-1.1656</v>
      </c>
      <c r="N653" s="7">
        <v>-0.25950000000000001</v>
      </c>
      <c r="O653" s="7">
        <v>0.97707100000000002</v>
      </c>
      <c r="P653" s="7">
        <v>-5.8639999999999998E-2</v>
      </c>
      <c r="Q653" s="7">
        <v>0.36209999999999998</v>
      </c>
      <c r="R653" s="7">
        <v>0.25427100000000002</v>
      </c>
      <c r="S653" s="7">
        <v>6.7930000000000004E-2</v>
      </c>
      <c r="T653" s="7">
        <v>-1.00115</v>
      </c>
      <c r="U653" s="7">
        <v>0.50679600000000002</v>
      </c>
      <c r="V653" s="7">
        <v>0.121639</v>
      </c>
      <c r="W653" s="7">
        <v>0.337007</v>
      </c>
      <c r="X653" s="7">
        <v>0.661663</v>
      </c>
      <c r="Y653" s="7">
        <v>0.35210399999999997</v>
      </c>
      <c r="Z653" s="7">
        <v>-0.67188000000000003</v>
      </c>
      <c r="AA653" s="7">
        <v>1.041013</v>
      </c>
      <c r="AB653" s="7">
        <v>-0.30364000000000002</v>
      </c>
      <c r="AC653" s="7">
        <v>0.49006699999999997</v>
      </c>
      <c r="AD653" s="7">
        <v>-5.3990000000000003E-2</v>
      </c>
      <c r="AE653" s="7">
        <v>2.0395699999999999</v>
      </c>
      <c r="AF653" s="7">
        <v>2.4981E-2</v>
      </c>
      <c r="AG653" s="7">
        <v>1.4460770000000001</v>
      </c>
      <c r="AH653" s="7">
        <v>-0.26218999999999998</v>
      </c>
      <c r="AI653" s="7">
        <v>0.614707</v>
      </c>
      <c r="AJ653" s="7">
        <v>-0.36288999999999999</v>
      </c>
      <c r="AK653" s="7">
        <v>0.88044900000000004</v>
      </c>
      <c r="AL653" s="7">
        <v>-0.33540999999999999</v>
      </c>
      <c r="AM653" s="7">
        <v>-0.30153999999999997</v>
      </c>
      <c r="AN653" s="7">
        <v>0.32305600000000001</v>
      </c>
      <c r="AO653" s="7">
        <v>0.79995499999999997</v>
      </c>
      <c r="AP653" s="7">
        <v>3.130226</v>
      </c>
      <c r="AQ653" s="7">
        <v>0.83114399999999999</v>
      </c>
      <c r="AR653" s="7">
        <v>1.111747</v>
      </c>
      <c r="AS653" s="7">
        <v>0.14397299999999999</v>
      </c>
      <c r="AT653" s="7">
        <v>-0.41594999999999999</v>
      </c>
      <c r="AU653" s="7">
        <v>-0.28245999999999999</v>
      </c>
      <c r="AV653" s="7">
        <v>-0.29128999999999999</v>
      </c>
      <c r="AW653" s="7">
        <v>1.415867</v>
      </c>
      <c r="AX653" s="7">
        <v>1.244143</v>
      </c>
      <c r="AY653" s="7">
        <v>1.459854</v>
      </c>
      <c r="AZ653" s="7">
        <v>-1.5826</v>
      </c>
      <c r="BA653" s="7">
        <v>-1.7370399999999999</v>
      </c>
      <c r="BB653" s="7">
        <v>0.363126</v>
      </c>
      <c r="BC653" s="7">
        <v>0.60096700000000003</v>
      </c>
      <c r="BD653" s="7">
        <v>2.0551539999999999</v>
      </c>
      <c r="BE653" s="7">
        <v>0.48655100000000001</v>
      </c>
      <c r="BF653" s="7">
        <v>0.58492299999999997</v>
      </c>
      <c r="BG653" s="7">
        <v>0.18187700000000001</v>
      </c>
      <c r="BH653" s="7">
        <v>0.79656300000000002</v>
      </c>
      <c r="BI653" s="7">
        <v>1.13639</v>
      </c>
      <c r="BJ653" s="12">
        <v>6.150938</v>
      </c>
      <c r="BK653" s="12">
        <v>5.7173619999999996</v>
      </c>
      <c r="BL653" s="12">
        <v>0.44698599999999999</v>
      </c>
      <c r="BM653" s="12">
        <v>0.40957700000000002</v>
      </c>
      <c r="BN653" s="12">
        <v>0.41428999999999999</v>
      </c>
    </row>
    <row r="654" spans="1:66" ht="14.35">
      <c r="A654" s="7">
        <v>653</v>
      </c>
      <c r="B654" s="8" t="s">
        <v>3220</v>
      </c>
      <c r="C654" s="8" t="s">
        <v>902</v>
      </c>
      <c r="D654" s="7">
        <v>2018</v>
      </c>
      <c r="E654" s="8" t="s">
        <v>95</v>
      </c>
      <c r="F654" s="2" t="s">
        <v>95</v>
      </c>
      <c r="G654" s="9" t="s">
        <v>95</v>
      </c>
      <c r="H654" s="9" t="str">
        <f t="shared" si="6"/>
        <v>excited</v>
      </c>
      <c r="I654" s="9"/>
      <c r="J654" s="8" t="s">
        <v>3748</v>
      </c>
      <c r="K654" s="7">
        <v>0.20106499999999999</v>
      </c>
      <c r="L654" s="7">
        <v>0.67316399999999998</v>
      </c>
      <c r="M654" s="7">
        <v>1.384031</v>
      </c>
      <c r="N654" s="7">
        <v>0.75553599999999999</v>
      </c>
      <c r="O654" s="7">
        <v>-0.27700000000000002</v>
      </c>
      <c r="P654" s="7">
        <v>-0.48859000000000002</v>
      </c>
      <c r="Q654" s="7">
        <v>-0.10118000000000001</v>
      </c>
      <c r="R654" s="7">
        <v>-1.58989</v>
      </c>
      <c r="S654" s="7">
        <v>-0.21845999999999999</v>
      </c>
      <c r="T654" s="7">
        <v>-1.1992700000000001</v>
      </c>
      <c r="U654" s="7">
        <v>1.363105</v>
      </c>
      <c r="V654" s="7">
        <v>-1.78668</v>
      </c>
      <c r="W654" s="7">
        <v>0.33385500000000001</v>
      </c>
      <c r="X654" s="7">
        <v>-1.23912</v>
      </c>
      <c r="Y654" s="7">
        <v>0.43252699999999999</v>
      </c>
      <c r="Z654" s="7">
        <v>-1.6444799999999999</v>
      </c>
      <c r="AA654" s="7">
        <v>1.2969200000000001</v>
      </c>
      <c r="AB654" s="7">
        <v>-1.4179200000000001</v>
      </c>
      <c r="AC654" s="7">
        <v>0.19950799999999999</v>
      </c>
      <c r="AD654" s="7">
        <v>-1.13479</v>
      </c>
      <c r="AE654" s="7">
        <v>0.79464800000000002</v>
      </c>
      <c r="AF654" s="7">
        <v>-1.47062</v>
      </c>
      <c r="AG654" s="7">
        <v>-0.19670000000000001</v>
      </c>
      <c r="AH654" s="7">
        <v>-1.84294</v>
      </c>
      <c r="AI654" s="7">
        <v>0.42706100000000002</v>
      </c>
      <c r="AJ654" s="7">
        <v>-1.83277</v>
      </c>
      <c r="AK654" s="7">
        <v>0.78243200000000002</v>
      </c>
      <c r="AL654" s="7">
        <v>0.82486800000000005</v>
      </c>
      <c r="AM654" s="7">
        <v>-0.43783</v>
      </c>
      <c r="AN654" s="7">
        <v>-0.83413999999999999</v>
      </c>
      <c r="AO654" s="7">
        <v>-0.54942000000000002</v>
      </c>
      <c r="AP654" s="7">
        <v>-0.28234999999999999</v>
      </c>
      <c r="AQ654" s="7">
        <v>1.892304</v>
      </c>
      <c r="AR654" s="7">
        <v>0.246117</v>
      </c>
      <c r="AS654" s="7">
        <v>-0.27876000000000001</v>
      </c>
      <c r="AT654" s="7">
        <v>6.4921999999999994E-2</v>
      </c>
      <c r="AU654" s="7">
        <v>1.1858390000000001</v>
      </c>
      <c r="AV654" s="7">
        <v>2.7492000000000001</v>
      </c>
      <c r="AW654" s="7">
        <v>-1.4524999999999999</v>
      </c>
      <c r="AX654" s="7">
        <v>-1.1367100000000001</v>
      </c>
      <c r="AY654" s="7">
        <v>-1.4860599999999999</v>
      </c>
      <c r="AZ654" s="7">
        <v>-1.77895</v>
      </c>
      <c r="BA654" s="7">
        <v>-1.83036</v>
      </c>
      <c r="BB654" s="7">
        <v>-1.924E-2</v>
      </c>
      <c r="BC654" s="7">
        <v>0.87573000000000001</v>
      </c>
      <c r="BD654" s="7">
        <v>2.3595839999999999</v>
      </c>
      <c r="BE654" s="7">
        <v>2.1375999999999999</v>
      </c>
      <c r="BF654" s="7">
        <v>0.61997899999999995</v>
      </c>
      <c r="BG654" s="7">
        <v>0.93137999999999999</v>
      </c>
      <c r="BH654" s="7">
        <v>-1.2648299999999999</v>
      </c>
      <c r="BI654" s="7">
        <v>1.118166</v>
      </c>
      <c r="BJ654" s="12">
        <v>6.3428319999999996</v>
      </c>
      <c r="BK654" s="12">
        <v>6.2909920000000001</v>
      </c>
      <c r="BL654" s="12">
        <v>0.373861</v>
      </c>
      <c r="BM654" s="12">
        <v>0.35621599999999998</v>
      </c>
      <c r="BN654" s="12">
        <v>0.576712</v>
      </c>
    </row>
    <row r="655" spans="1:66" ht="14.35">
      <c r="A655" s="7">
        <v>654</v>
      </c>
      <c r="B655" s="8" t="s">
        <v>3221</v>
      </c>
      <c r="C655" s="8" t="s">
        <v>3222</v>
      </c>
      <c r="D655" s="7">
        <v>1994</v>
      </c>
      <c r="E655" s="8" t="s">
        <v>95</v>
      </c>
      <c r="F655" s="2" t="s">
        <v>95</v>
      </c>
      <c r="G655" s="9" t="s">
        <v>95</v>
      </c>
      <c r="H655" s="9" t="str">
        <f t="shared" si="6"/>
        <v>excited</v>
      </c>
      <c r="I655" s="9"/>
      <c r="J655" s="8" t="s">
        <v>3749</v>
      </c>
      <c r="K655" s="7">
        <v>0.30424600000000002</v>
      </c>
      <c r="L655" s="7">
        <v>-1.47963</v>
      </c>
      <c r="M655" s="7">
        <v>0.97830099999999998</v>
      </c>
      <c r="N655" s="7">
        <v>-1.16594</v>
      </c>
      <c r="O655" s="7">
        <v>-3.1318100000000002</v>
      </c>
      <c r="P655" s="7">
        <v>0.157556</v>
      </c>
      <c r="Q655" s="7">
        <v>3.5218340000000001</v>
      </c>
      <c r="R655" s="7">
        <v>-0.71164000000000005</v>
      </c>
      <c r="S655" s="7">
        <v>-2.88225</v>
      </c>
      <c r="T655" s="7">
        <v>-0.23984</v>
      </c>
      <c r="U655" s="7">
        <v>1.9999450000000001</v>
      </c>
      <c r="V655" s="7">
        <v>-0.17032</v>
      </c>
      <c r="W655" s="7">
        <v>-0.65181999999999995</v>
      </c>
      <c r="X655" s="7">
        <v>-1.2239</v>
      </c>
      <c r="Y655" s="7">
        <v>-1.0448200000000001</v>
      </c>
      <c r="Z655" s="7">
        <v>-0.76227999999999996</v>
      </c>
      <c r="AA655" s="7">
        <v>1.3092779999999999</v>
      </c>
      <c r="AB655" s="7">
        <v>-0.59058999999999995</v>
      </c>
      <c r="AC655" s="7">
        <v>-1.46488</v>
      </c>
      <c r="AD655" s="7">
        <v>-0.58055000000000001</v>
      </c>
      <c r="AE655" s="7">
        <v>3.46367</v>
      </c>
      <c r="AF655" s="7">
        <v>-0.17860999999999999</v>
      </c>
      <c r="AG655" s="7">
        <v>-1.18974</v>
      </c>
      <c r="AH655" s="7">
        <v>0.95677500000000004</v>
      </c>
      <c r="AI655" s="7">
        <v>2.8454000000000002</v>
      </c>
      <c r="AJ655" s="7">
        <v>-0.23877000000000001</v>
      </c>
      <c r="AK655" s="7">
        <v>-0.61641000000000001</v>
      </c>
      <c r="AL655" s="7">
        <v>-0.17657999999999999</v>
      </c>
      <c r="AM655" s="7">
        <v>0.31276399999999999</v>
      </c>
      <c r="AN655" s="7">
        <v>0.78870499999999999</v>
      </c>
      <c r="AO655" s="7">
        <v>2.4783979999999999</v>
      </c>
      <c r="AP655" s="7">
        <v>0.59685200000000005</v>
      </c>
      <c r="AQ655" s="7">
        <v>1.4455420000000001</v>
      </c>
      <c r="AR655" s="7">
        <v>-3.0890000000000001E-2</v>
      </c>
      <c r="AS655" s="7">
        <v>-0.24664</v>
      </c>
      <c r="AT655" s="7">
        <v>-0.56894999999999996</v>
      </c>
      <c r="AU655" s="7">
        <v>-0.15933</v>
      </c>
      <c r="AV655" s="7">
        <v>1.520243</v>
      </c>
      <c r="AW655" s="7">
        <v>0.127965</v>
      </c>
      <c r="AX655" s="7">
        <v>-1.4930600000000001</v>
      </c>
      <c r="AY655" s="7">
        <v>-0.45956999999999998</v>
      </c>
      <c r="AZ655" s="7">
        <v>-0.21059</v>
      </c>
      <c r="BA655" s="7">
        <v>0.347775</v>
      </c>
      <c r="BB655" s="7">
        <v>-0.48447000000000001</v>
      </c>
      <c r="BC655" s="7">
        <v>-1.10446</v>
      </c>
      <c r="BD655" s="7">
        <v>-0.73255999999999999</v>
      </c>
      <c r="BE655" s="7">
        <v>-0.32400000000000001</v>
      </c>
      <c r="BF655" s="7">
        <v>-0.52778999999999998</v>
      </c>
      <c r="BG655" s="7">
        <v>-1.16056</v>
      </c>
      <c r="BH655" s="7">
        <v>2.057188</v>
      </c>
      <c r="BI655" s="7">
        <v>0.37258999999999998</v>
      </c>
      <c r="BJ655" s="12">
        <v>7.3960980000000003</v>
      </c>
      <c r="BK655" s="12">
        <v>5.959619</v>
      </c>
      <c r="BL655" s="12">
        <v>0.18137500000000001</v>
      </c>
      <c r="BM655" s="12">
        <v>0.131825</v>
      </c>
      <c r="BN655" s="12">
        <v>0.42788799999999999</v>
      </c>
    </row>
    <row r="656" spans="1:66" ht="14.35">
      <c r="A656" s="7">
        <v>655</v>
      </c>
      <c r="B656" s="8" t="s">
        <v>3223</v>
      </c>
      <c r="C656" s="8" t="s">
        <v>525</v>
      </c>
      <c r="D656" s="7">
        <v>2012</v>
      </c>
      <c r="E656" s="8" t="s">
        <v>63</v>
      </c>
      <c r="F656" s="2" t="s">
        <v>79</v>
      </c>
      <c r="G656" s="9" t="s">
        <v>79</v>
      </c>
      <c r="H656" s="9" t="str">
        <f t="shared" si="6"/>
        <v>happy</v>
      </c>
      <c r="I656" s="9"/>
      <c r="J656" s="8" t="s">
        <v>3750</v>
      </c>
      <c r="K656" s="7">
        <v>-1.6679299999999999</v>
      </c>
      <c r="L656" s="7">
        <v>6.5248E-2</v>
      </c>
      <c r="M656" s="7">
        <v>-0.53979999999999995</v>
      </c>
      <c r="N656" s="7">
        <v>-0.64707999999999999</v>
      </c>
      <c r="O656" s="7">
        <v>0.68620000000000003</v>
      </c>
      <c r="P656" s="7">
        <v>-0.86207</v>
      </c>
      <c r="Q656" s="7">
        <v>-0.43634000000000001</v>
      </c>
      <c r="R656" s="7">
        <v>-0.79825000000000002</v>
      </c>
      <c r="S656" s="7">
        <v>0.70560900000000004</v>
      </c>
      <c r="T656" s="7">
        <v>-0.62365000000000004</v>
      </c>
      <c r="U656" s="7">
        <v>-0.23507</v>
      </c>
      <c r="V656" s="7">
        <v>0.12948299999999999</v>
      </c>
      <c r="W656" s="7">
        <v>3.8261999999999997E-2</v>
      </c>
      <c r="X656" s="7">
        <v>-5.5649999999999998E-2</v>
      </c>
      <c r="Y656" s="7">
        <v>-0.11484999999999999</v>
      </c>
      <c r="Z656" s="7">
        <v>-0.77603999999999995</v>
      </c>
      <c r="AA656" s="7">
        <v>0.71847399999999995</v>
      </c>
      <c r="AB656" s="7">
        <v>-0.58911999999999998</v>
      </c>
      <c r="AC656" s="7">
        <v>0.20885799999999999</v>
      </c>
      <c r="AD656" s="7">
        <v>-0.42664000000000002</v>
      </c>
      <c r="AE656" s="7">
        <v>0.76792499999999997</v>
      </c>
      <c r="AF656" s="7">
        <v>-0.14162</v>
      </c>
      <c r="AG656" s="7">
        <v>0.60269200000000001</v>
      </c>
      <c r="AH656" s="7">
        <v>1.085E-3</v>
      </c>
      <c r="AI656" s="7">
        <v>-0.25119999999999998</v>
      </c>
      <c r="AJ656" s="7">
        <v>-0.30870999999999998</v>
      </c>
      <c r="AK656" s="7">
        <v>-0.70286999999999999</v>
      </c>
      <c r="AL656" s="7">
        <v>-0.26405000000000001</v>
      </c>
      <c r="AM656" s="7">
        <v>-0.63068000000000002</v>
      </c>
      <c r="AN656" s="7">
        <v>0.79601599999999995</v>
      </c>
      <c r="AO656" s="7">
        <v>6.4421000000000006E-2</v>
      </c>
      <c r="AP656" s="7">
        <v>0.21983</v>
      </c>
      <c r="AQ656" s="7">
        <v>1.9470590000000001</v>
      </c>
      <c r="AR656" s="7">
        <v>0.37690600000000002</v>
      </c>
      <c r="AS656" s="7">
        <v>0.75989600000000002</v>
      </c>
      <c r="AT656" s="7">
        <v>-0.78954000000000002</v>
      </c>
      <c r="AU656" s="7">
        <v>2.8545999999999998E-2</v>
      </c>
      <c r="AV656" s="7">
        <v>0.37306299999999998</v>
      </c>
      <c r="AW656" s="7">
        <v>0.63581100000000002</v>
      </c>
      <c r="AX656" s="7">
        <v>1.0656859999999999</v>
      </c>
      <c r="AY656" s="7">
        <v>0.94271799999999994</v>
      </c>
      <c r="AZ656" s="7">
        <v>-1.1839299999999999</v>
      </c>
      <c r="BA656" s="7">
        <v>-1.54061</v>
      </c>
      <c r="BB656" s="7">
        <v>0.126777</v>
      </c>
      <c r="BC656" s="7">
        <v>0.60096700000000003</v>
      </c>
      <c r="BD656" s="7">
        <v>0.63596699999999995</v>
      </c>
      <c r="BE656" s="7">
        <v>1.9441219999999999</v>
      </c>
      <c r="BF656" s="7">
        <v>-1.70434</v>
      </c>
      <c r="BG656" s="7">
        <v>-1.4932099999999999</v>
      </c>
      <c r="BH656" s="7">
        <v>-0.11744</v>
      </c>
      <c r="BI656" s="7">
        <v>-1.9653400000000001</v>
      </c>
      <c r="BJ656" s="12">
        <v>4.5519980000000002</v>
      </c>
      <c r="BK656" s="12">
        <v>5.2255089999999997</v>
      </c>
      <c r="BL656" s="12">
        <v>0.35269800000000001</v>
      </c>
      <c r="BM656" s="12">
        <v>0.69987900000000003</v>
      </c>
      <c r="BN656" s="12">
        <v>0.83236100000000002</v>
      </c>
    </row>
    <row r="657" spans="1:66" ht="14.35">
      <c r="A657" s="7">
        <v>656</v>
      </c>
      <c r="B657" s="8" t="s">
        <v>3224</v>
      </c>
      <c r="C657" s="8" t="s">
        <v>3225</v>
      </c>
      <c r="D657" s="7">
        <v>2010</v>
      </c>
      <c r="E657" s="8" t="s">
        <v>79</v>
      </c>
      <c r="F657" s="2" t="s">
        <v>79</v>
      </c>
      <c r="G657" s="9" t="s">
        <v>63</v>
      </c>
      <c r="H657" s="9" t="str">
        <f t="shared" si="6"/>
        <v>happy</v>
      </c>
      <c r="I657" s="9"/>
      <c r="J657" s="8" t="s">
        <v>3751</v>
      </c>
      <c r="K657" s="7">
        <v>4.9979999999999997E-2</v>
      </c>
      <c r="L657" s="7">
        <v>1.1883280000000001</v>
      </c>
      <c r="M657" s="7">
        <v>0.78644199999999997</v>
      </c>
      <c r="N657" s="7">
        <v>0.28022000000000002</v>
      </c>
      <c r="O657" s="7">
        <v>0.177782</v>
      </c>
      <c r="P657" s="7">
        <v>0.16803899999999999</v>
      </c>
      <c r="Q657" s="7">
        <v>0.41410799999999998</v>
      </c>
      <c r="R657" s="7">
        <v>1.2717959999999999</v>
      </c>
      <c r="S657" s="7">
        <v>-0.46056999999999998</v>
      </c>
      <c r="T657" s="7">
        <v>0.31357200000000002</v>
      </c>
      <c r="U657" s="7">
        <v>0.25690200000000002</v>
      </c>
      <c r="V657" s="7">
        <v>5.7364999999999999E-2</v>
      </c>
      <c r="W657" s="7">
        <v>0.87108300000000005</v>
      </c>
      <c r="X657" s="7">
        <v>-0.36825999999999998</v>
      </c>
      <c r="Y657" s="7">
        <v>0.191387</v>
      </c>
      <c r="Z657" s="7">
        <v>0.226518</v>
      </c>
      <c r="AA657" s="7">
        <v>-0.56937000000000004</v>
      </c>
      <c r="AB657" s="7">
        <v>0.88050499999999998</v>
      </c>
      <c r="AC657" s="7">
        <v>0.11561200000000001</v>
      </c>
      <c r="AD657" s="7">
        <v>0.45818399999999998</v>
      </c>
      <c r="AE657" s="7">
        <v>0.90519300000000003</v>
      </c>
      <c r="AF657" s="7">
        <v>-0.42026000000000002</v>
      </c>
      <c r="AG657" s="7">
        <v>-1.3532</v>
      </c>
      <c r="AH657" s="7">
        <v>0.53932500000000005</v>
      </c>
      <c r="AI657" s="7">
        <v>-0.80954000000000004</v>
      </c>
      <c r="AJ657" s="7">
        <v>0.99135899999999999</v>
      </c>
      <c r="AK657" s="7">
        <v>-0.21162</v>
      </c>
      <c r="AL657" s="7">
        <v>0.94172900000000004</v>
      </c>
      <c r="AM657" s="7">
        <v>-0.88778999999999997</v>
      </c>
      <c r="AN657" s="7">
        <v>-1.1562399999999999</v>
      </c>
      <c r="AO657" s="7">
        <v>-1.1110199999999999</v>
      </c>
      <c r="AP657" s="7">
        <v>-0.72060000000000002</v>
      </c>
      <c r="AQ657" s="7">
        <v>0.62308799999999998</v>
      </c>
      <c r="AR657" s="7">
        <v>-0.41260999999999998</v>
      </c>
      <c r="AS657" s="7">
        <v>0.75050399999999995</v>
      </c>
      <c r="AT657" s="7">
        <v>0.31801699999999999</v>
      </c>
      <c r="AU657" s="7">
        <v>-0.31341000000000002</v>
      </c>
      <c r="AV657" s="7">
        <v>-8.8849999999999998E-2</v>
      </c>
      <c r="AW657" s="7">
        <v>-1.1166700000000001</v>
      </c>
      <c r="AX657" s="7">
        <v>-0.78144000000000002</v>
      </c>
      <c r="AY657" s="7">
        <v>-1.1132899999999999</v>
      </c>
      <c r="AZ657" s="7">
        <v>-0.74216000000000004</v>
      </c>
      <c r="BA657" s="7">
        <v>-1.4920500000000001</v>
      </c>
      <c r="BB657" s="7">
        <v>-0.35574</v>
      </c>
      <c r="BC657" s="7">
        <v>1.9198310000000001</v>
      </c>
      <c r="BD657" s="7">
        <v>0.26778200000000002</v>
      </c>
      <c r="BE657" s="7">
        <v>0.28177200000000002</v>
      </c>
      <c r="BF657" s="7">
        <v>0.71255000000000002</v>
      </c>
      <c r="BG657" s="7">
        <v>0.91940100000000002</v>
      </c>
      <c r="BH657" s="7">
        <v>-0.98382000000000003</v>
      </c>
      <c r="BI657" s="7">
        <v>0.81008800000000003</v>
      </c>
      <c r="BJ657" s="12">
        <v>4.604139</v>
      </c>
      <c r="BK657" s="12">
        <v>4.9213610000000001</v>
      </c>
      <c r="BL657" s="12">
        <v>0.50652399999999997</v>
      </c>
      <c r="BM657" s="12">
        <v>0.87212599999999996</v>
      </c>
      <c r="BN657" s="12">
        <v>0.74953899999999996</v>
      </c>
    </row>
    <row r="658" spans="1:66" ht="14.35">
      <c r="A658" s="7">
        <v>657</v>
      </c>
      <c r="B658" s="8" t="s">
        <v>3038</v>
      </c>
      <c r="C658" s="8" t="s">
        <v>663</v>
      </c>
      <c r="D658" s="7">
        <v>1998</v>
      </c>
      <c r="E658" s="8" t="s">
        <v>95</v>
      </c>
      <c r="F658" s="2" t="s">
        <v>95</v>
      </c>
      <c r="G658" s="10" t="s">
        <v>95</v>
      </c>
      <c r="H658" s="9" t="str">
        <f t="shared" si="6"/>
        <v>excited</v>
      </c>
      <c r="I658" s="9"/>
      <c r="J658" s="8" t="s">
        <v>3038</v>
      </c>
      <c r="K658" s="7">
        <v>-8.4290000000000004E-2</v>
      </c>
      <c r="L658" s="7">
        <v>1.5616369999999999</v>
      </c>
      <c r="M658" s="7">
        <v>-1.43076</v>
      </c>
      <c r="N658" s="7">
        <v>0.176929</v>
      </c>
      <c r="O658" s="7">
        <v>-0.25496000000000002</v>
      </c>
      <c r="P658" s="7">
        <v>2.3645230000000002</v>
      </c>
      <c r="Q658" s="7">
        <v>0.25040499999999999</v>
      </c>
      <c r="R658" s="7">
        <v>0.84770999999999996</v>
      </c>
      <c r="S658" s="7">
        <v>1.052662</v>
      </c>
      <c r="T658" s="7">
        <v>0.90750500000000001</v>
      </c>
      <c r="U658" s="7">
        <v>2.2930269999999999</v>
      </c>
      <c r="V658" s="7">
        <v>0.88828799999999997</v>
      </c>
      <c r="W658" s="7">
        <v>1.9706589999999999</v>
      </c>
      <c r="X658" s="7">
        <v>0.66069999999999995</v>
      </c>
      <c r="Y658" s="7">
        <v>2.086052</v>
      </c>
      <c r="Z658" s="7">
        <v>-0.20050000000000001</v>
      </c>
      <c r="AA658" s="7">
        <v>0.80854700000000002</v>
      </c>
      <c r="AB658" s="7">
        <v>0.46247300000000002</v>
      </c>
      <c r="AC658" s="7">
        <v>0.82823599999999997</v>
      </c>
      <c r="AD658" s="7">
        <v>-0.30843999999999999</v>
      </c>
      <c r="AE658" s="7">
        <v>0.30848700000000001</v>
      </c>
      <c r="AF658" s="7">
        <v>0.62002100000000004</v>
      </c>
      <c r="AG658" s="7">
        <v>0.61127699999999996</v>
      </c>
      <c r="AH658" s="7">
        <v>-0.40767999999999999</v>
      </c>
      <c r="AI658" s="7">
        <v>1.1723840000000001</v>
      </c>
      <c r="AJ658" s="7">
        <v>-0.1459</v>
      </c>
      <c r="AK658" s="7">
        <v>1.202078</v>
      </c>
      <c r="AL658" s="7">
        <v>2.4394300000000002</v>
      </c>
      <c r="AM658" s="7">
        <v>0.85251200000000005</v>
      </c>
      <c r="AN658" s="7">
        <v>0.91997099999999998</v>
      </c>
      <c r="AO658" s="7">
        <v>0.91832499999999995</v>
      </c>
      <c r="AP658" s="7">
        <v>0.76202300000000001</v>
      </c>
      <c r="AQ658" s="7">
        <v>1.4180379999999999</v>
      </c>
      <c r="AR658" s="7">
        <v>0.27682099999999998</v>
      </c>
      <c r="AS658" s="7">
        <v>0.96448500000000004</v>
      </c>
      <c r="AT658" s="7">
        <v>0.84428300000000001</v>
      </c>
      <c r="AU658" s="7">
        <v>0.775227</v>
      </c>
      <c r="AV658" s="7">
        <v>1.182633</v>
      </c>
      <c r="AW658" s="7">
        <v>1.103526</v>
      </c>
      <c r="AX658" s="7">
        <v>0.48496499999999998</v>
      </c>
      <c r="AY658" s="7">
        <v>0.83911599999999997</v>
      </c>
      <c r="AZ658" s="7">
        <v>-1.61633</v>
      </c>
      <c r="BA658" s="7">
        <v>-1.66798</v>
      </c>
      <c r="BB658" s="7">
        <v>0.63578999999999997</v>
      </c>
      <c r="BC658" s="7">
        <v>-0.86443999999999999</v>
      </c>
      <c r="BD658" s="7">
        <v>0.41335699999999997</v>
      </c>
      <c r="BE658" s="7">
        <v>1.3149299999999999</v>
      </c>
      <c r="BF658" s="7">
        <v>-0.55589</v>
      </c>
      <c r="BG658" s="7">
        <v>9.4742999999999994E-2</v>
      </c>
      <c r="BH658" s="7">
        <v>1.500664</v>
      </c>
      <c r="BI658" s="7">
        <v>1.5804400000000001</v>
      </c>
      <c r="BJ658" s="12">
        <v>5.436636</v>
      </c>
      <c r="BK658" s="12">
        <v>5.4390210000000003</v>
      </c>
      <c r="BL658" s="12">
        <v>0.431342</v>
      </c>
      <c r="BM658" s="12">
        <v>0.64419199999999999</v>
      </c>
      <c r="BN658" s="12">
        <v>0.36043700000000001</v>
      </c>
    </row>
    <row r="659" spans="1:66" ht="14.35">
      <c r="A659" s="7">
        <v>658</v>
      </c>
      <c r="B659" s="8" t="s">
        <v>3039</v>
      </c>
      <c r="C659" s="8" t="s">
        <v>3040</v>
      </c>
      <c r="D659" s="7">
        <v>1967</v>
      </c>
      <c r="E659" s="8" t="s">
        <v>63</v>
      </c>
      <c r="F659" s="2" t="s">
        <v>63</v>
      </c>
      <c r="G659" s="9" t="s">
        <v>63</v>
      </c>
      <c r="H659" s="9" t="str">
        <f t="shared" si="6"/>
        <v>romantic</v>
      </c>
      <c r="I659" s="9"/>
      <c r="J659" s="8" t="s">
        <v>3655</v>
      </c>
      <c r="K659" s="7">
        <v>-0.82204999999999995</v>
      </c>
      <c r="L659" s="7">
        <v>1.139921</v>
      </c>
      <c r="M659" s="7">
        <v>0.35661300000000001</v>
      </c>
      <c r="N659" s="7">
        <v>1.073553</v>
      </c>
      <c r="O659" s="7">
        <v>-2.0455199999999998</v>
      </c>
      <c r="P659" s="7">
        <v>2.1352570000000002</v>
      </c>
      <c r="Q659" s="7">
        <v>2.7770790000000001</v>
      </c>
      <c r="R659" s="7">
        <v>1.0015620000000001</v>
      </c>
      <c r="S659" s="7">
        <v>-2.1795800000000001</v>
      </c>
      <c r="T659" s="7">
        <v>1.7714319999999999</v>
      </c>
      <c r="U659" s="7">
        <v>0.93023800000000001</v>
      </c>
      <c r="V659" s="7">
        <v>1.1085879999999999</v>
      </c>
      <c r="W659" s="7">
        <v>-0.46768999999999999</v>
      </c>
      <c r="X659" s="7">
        <v>-8.4680000000000005E-2</v>
      </c>
      <c r="Y659" s="7">
        <v>0.27291500000000002</v>
      </c>
      <c r="Z659" s="7">
        <v>0.54843600000000003</v>
      </c>
      <c r="AA659" s="7">
        <v>-0.77380000000000004</v>
      </c>
      <c r="AB659" s="7">
        <v>-0.17130999999999999</v>
      </c>
      <c r="AC659" s="7">
        <v>-1.8920300000000001</v>
      </c>
      <c r="AD659" s="7">
        <v>0.70362400000000003</v>
      </c>
      <c r="AE659" s="7">
        <v>-1.00451</v>
      </c>
      <c r="AF659" s="7">
        <v>-6.8570000000000006E-2</v>
      </c>
      <c r="AG659" s="7">
        <v>-1.4374400000000001</v>
      </c>
      <c r="AH659" s="7">
        <v>1.345251</v>
      </c>
      <c r="AI659" s="7">
        <v>-1.4617100000000001</v>
      </c>
      <c r="AJ659" s="7">
        <v>0.83687999999999996</v>
      </c>
      <c r="AK659" s="7">
        <v>-0.87272000000000005</v>
      </c>
      <c r="AL659" s="7">
        <v>-0.13031000000000001</v>
      </c>
      <c r="AM659" s="7">
        <v>-1.20448</v>
      </c>
      <c r="AN659" s="7">
        <v>6.2838000000000005E-2</v>
      </c>
      <c r="AO659" s="7">
        <v>-0.46107999999999999</v>
      </c>
      <c r="AP659" s="7">
        <v>-1.2495799999999999</v>
      </c>
      <c r="AQ659" s="7">
        <v>-0.85358000000000001</v>
      </c>
      <c r="AR659" s="7">
        <v>-0.76985000000000003</v>
      </c>
      <c r="AS659" s="7">
        <v>0.71211599999999997</v>
      </c>
      <c r="AT659" s="7">
        <v>-0.82743</v>
      </c>
      <c r="AU659" s="7">
        <v>-1.01237</v>
      </c>
      <c r="AV659" s="7">
        <v>-0.86865999999999999</v>
      </c>
      <c r="AW659" s="7">
        <v>-0.21758</v>
      </c>
      <c r="AX659" s="7">
        <v>-1.4263399999999999</v>
      </c>
      <c r="AY659" s="7">
        <v>-0.65549000000000002</v>
      </c>
      <c r="AZ659" s="7">
        <v>-0.57677</v>
      </c>
      <c r="BA659" s="7">
        <v>-1.4438800000000001</v>
      </c>
      <c r="BB659" s="7">
        <v>-0.10599</v>
      </c>
      <c r="BC659" s="7">
        <v>-0.4294</v>
      </c>
      <c r="BD659" s="7">
        <v>-1.0120800000000001</v>
      </c>
      <c r="BE659" s="7">
        <v>-0.62048999999999999</v>
      </c>
      <c r="BF659" s="7">
        <v>-0.95991000000000004</v>
      </c>
      <c r="BG659" s="7">
        <v>-0.72616999999999998</v>
      </c>
      <c r="BH659" s="7">
        <v>0.74034900000000003</v>
      </c>
      <c r="BI659" s="7">
        <v>-1.4737499999999999</v>
      </c>
      <c r="BJ659" s="12">
        <v>5.2527169999999996</v>
      </c>
      <c r="BK659" s="12">
        <v>4.93126</v>
      </c>
      <c r="BL659" s="12">
        <v>0.453592</v>
      </c>
      <c r="BM659" s="12">
        <v>0.68930999999999998</v>
      </c>
      <c r="BN659" s="12">
        <v>0.48921799999999999</v>
      </c>
    </row>
    <row r="660" spans="1:66" ht="14.35">
      <c r="A660" s="7">
        <v>659</v>
      </c>
      <c r="B660" s="8" t="s">
        <v>3226</v>
      </c>
      <c r="C660" s="8" t="s">
        <v>525</v>
      </c>
      <c r="D660" s="7">
        <v>2012</v>
      </c>
      <c r="E660" s="8" t="s">
        <v>63</v>
      </c>
      <c r="F660" s="2" t="s">
        <v>63</v>
      </c>
      <c r="G660" s="9" t="s">
        <v>114</v>
      </c>
      <c r="H660" s="9" t="str">
        <f t="shared" si="6"/>
        <v>romantic</v>
      </c>
      <c r="I660" s="9"/>
      <c r="J660" s="8" t="s">
        <v>3752</v>
      </c>
      <c r="K660" s="7">
        <v>0.50739400000000001</v>
      </c>
      <c r="L660" s="7">
        <v>0.97264899999999999</v>
      </c>
      <c r="M660" s="7">
        <v>-0.17577999999999999</v>
      </c>
      <c r="N660" s="7">
        <v>-0.22552</v>
      </c>
      <c r="O660" s="7">
        <v>0.88342299999999996</v>
      </c>
      <c r="P660" s="7">
        <v>-0.85331999999999997</v>
      </c>
      <c r="Q660" s="7">
        <v>0.18506500000000001</v>
      </c>
      <c r="R660" s="7">
        <v>-0.21745999999999999</v>
      </c>
      <c r="S660" s="7">
        <v>0.62931199999999998</v>
      </c>
      <c r="T660" s="7">
        <v>-0.87560000000000004</v>
      </c>
      <c r="U660" s="7">
        <v>0.75995500000000005</v>
      </c>
      <c r="V660" s="7">
        <v>0.230465</v>
      </c>
      <c r="W660" s="7">
        <v>0.22255800000000001</v>
      </c>
      <c r="X660" s="7">
        <v>-0.72468999999999995</v>
      </c>
      <c r="Y660" s="7">
        <v>0.18957499999999999</v>
      </c>
      <c r="Z660" s="7">
        <v>-0.91149000000000002</v>
      </c>
      <c r="AA660" s="7">
        <v>-4.3400000000000001E-2</v>
      </c>
      <c r="AB660" s="7">
        <v>1.1917000000000001E-2</v>
      </c>
      <c r="AC660" s="7">
        <v>-1.397E-2</v>
      </c>
      <c r="AD660" s="7">
        <v>-0.74351999999999996</v>
      </c>
      <c r="AE660" s="7">
        <v>-5.3699999999999998E-3</v>
      </c>
      <c r="AF660" s="7">
        <v>-0.38557999999999998</v>
      </c>
      <c r="AG660" s="7">
        <v>-5.9110000000000003E-2</v>
      </c>
      <c r="AH660" s="7">
        <v>-0.63099000000000005</v>
      </c>
      <c r="AI660" s="7">
        <v>0.49538700000000002</v>
      </c>
      <c r="AJ660" s="7">
        <v>-0.59758</v>
      </c>
      <c r="AK660" s="7">
        <v>-0.45046999999999998</v>
      </c>
      <c r="AL660" s="7">
        <v>0.60184400000000005</v>
      </c>
      <c r="AM660" s="7">
        <v>0.133793</v>
      </c>
      <c r="AN660" s="7">
        <v>-0.16986000000000001</v>
      </c>
      <c r="AO660" s="7">
        <v>0.48876900000000001</v>
      </c>
      <c r="AP660" s="7">
        <v>-9.0499999999999997E-2</v>
      </c>
      <c r="AQ660" s="7">
        <v>0.56979000000000002</v>
      </c>
      <c r="AR660" s="7">
        <v>-0.55791000000000002</v>
      </c>
      <c r="AS660" s="7">
        <v>-0.62087999999999999</v>
      </c>
      <c r="AT660" s="7">
        <v>0.27522200000000002</v>
      </c>
      <c r="AU660" s="7">
        <v>-6.4099999999999999E-3</v>
      </c>
      <c r="AV660" s="7">
        <v>0.69078399999999995</v>
      </c>
      <c r="AW660" s="7">
        <v>-3.347E-2</v>
      </c>
      <c r="AX660" s="7">
        <v>0.57933900000000005</v>
      </c>
      <c r="AY660" s="7">
        <v>0.36085699999999998</v>
      </c>
      <c r="AZ660" s="7">
        <v>-1.1093</v>
      </c>
      <c r="BA660" s="7">
        <v>-1.6260600000000001</v>
      </c>
      <c r="BB660" s="7">
        <v>-5.9950000000000003E-2</v>
      </c>
      <c r="BC660" s="7">
        <v>0.129944</v>
      </c>
      <c r="BD660" s="7">
        <v>0.22877400000000001</v>
      </c>
      <c r="BE660" s="7">
        <v>-2.0820000000000002E-2</v>
      </c>
      <c r="BF660" s="7">
        <v>0.74734</v>
      </c>
      <c r="BG660" s="7">
        <v>0.64679299999999995</v>
      </c>
      <c r="BH660" s="7">
        <v>-0.74950000000000006</v>
      </c>
      <c r="BI660" s="7">
        <v>0.94634499999999999</v>
      </c>
      <c r="BJ660" s="12">
        <v>5.2421790000000001</v>
      </c>
      <c r="BK660" s="12">
        <v>5.6687830000000003</v>
      </c>
      <c r="BL660" s="12">
        <v>0.43027500000000002</v>
      </c>
      <c r="BM660" s="12">
        <v>0.89176900000000003</v>
      </c>
      <c r="BN660" s="12">
        <v>0.66312000000000004</v>
      </c>
    </row>
    <row r="661" spans="1:66" ht="14.35">
      <c r="A661" s="7">
        <v>660</v>
      </c>
      <c r="B661" s="8" t="s">
        <v>3227</v>
      </c>
      <c r="C661" s="8" t="s">
        <v>1422</v>
      </c>
      <c r="D661" s="7">
        <v>1997</v>
      </c>
      <c r="E661" s="8" t="s">
        <v>95</v>
      </c>
      <c r="F661" s="2" t="s">
        <v>95</v>
      </c>
      <c r="G661" s="9" t="s">
        <v>95</v>
      </c>
      <c r="H661" s="9" t="str">
        <f t="shared" si="6"/>
        <v>excited</v>
      </c>
      <c r="I661" s="9"/>
      <c r="J661" s="8" t="s">
        <v>3753</v>
      </c>
      <c r="K661" s="7">
        <v>0.16980200000000001</v>
      </c>
      <c r="L661" s="7">
        <v>-1.2677400000000001</v>
      </c>
      <c r="M661" s="7">
        <v>-0.64778000000000002</v>
      </c>
      <c r="N661" s="7">
        <v>-9.5820000000000002E-2</v>
      </c>
      <c r="O661" s="7">
        <v>-2.03348</v>
      </c>
      <c r="P661" s="7">
        <v>1.064297</v>
      </c>
      <c r="Q661" s="7">
        <v>2.53485</v>
      </c>
      <c r="R661" s="7">
        <v>0.79628200000000005</v>
      </c>
      <c r="S661" s="7">
        <v>-2.9261400000000002</v>
      </c>
      <c r="T661" s="7">
        <v>0.73670899999999995</v>
      </c>
      <c r="U661" s="7">
        <v>2.67401</v>
      </c>
      <c r="V661" s="7">
        <v>1.294079</v>
      </c>
      <c r="W661" s="7">
        <v>-2.38381</v>
      </c>
      <c r="X661" s="7">
        <v>0.40956399999999998</v>
      </c>
      <c r="Y661" s="7">
        <v>4.0824759999999998</v>
      </c>
      <c r="Z661" s="7">
        <v>1.9461619999999999</v>
      </c>
      <c r="AA661" s="7">
        <v>-1.2639</v>
      </c>
      <c r="AB661" s="7">
        <v>0.30219699999999999</v>
      </c>
      <c r="AC661" s="7">
        <v>2.4086530000000002</v>
      </c>
      <c r="AD661" s="7">
        <v>-0.38984000000000002</v>
      </c>
      <c r="AE661" s="7">
        <v>-0.34550999999999998</v>
      </c>
      <c r="AF661" s="7">
        <v>0.83557800000000004</v>
      </c>
      <c r="AG661" s="7">
        <v>2.956464</v>
      </c>
      <c r="AH661" s="7">
        <v>0.17532500000000001</v>
      </c>
      <c r="AI661" s="7">
        <v>-0.93442999999999998</v>
      </c>
      <c r="AJ661" s="7">
        <v>-9.7800000000000005E-3</v>
      </c>
      <c r="AK661" s="7">
        <v>0.14743999999999999</v>
      </c>
      <c r="AL661" s="7">
        <v>0.58684599999999998</v>
      </c>
      <c r="AM661" s="7">
        <v>0.610734</v>
      </c>
      <c r="AN661" s="7">
        <v>1.857497</v>
      </c>
      <c r="AO661" s="7">
        <v>0.86614800000000003</v>
      </c>
      <c r="AP661" s="7">
        <v>0.87329999999999997</v>
      </c>
      <c r="AQ661" s="7">
        <v>0.564388</v>
      </c>
      <c r="AR661" s="7">
        <v>-1.5949999999999999E-2</v>
      </c>
      <c r="AS661" s="7">
        <v>0.86469099999999999</v>
      </c>
      <c r="AT661" s="7">
        <v>-3.3890000000000003E-2</v>
      </c>
      <c r="AU661" s="7">
        <v>1.0709690000000001</v>
      </c>
      <c r="AV661" s="7">
        <v>0.67117499999999997</v>
      </c>
      <c r="AW661" s="7">
        <v>1.0502089999999999</v>
      </c>
      <c r="AX661" s="7">
        <v>-0.51224000000000003</v>
      </c>
      <c r="AY661" s="7">
        <v>0.39546399999999998</v>
      </c>
      <c r="AZ661" s="7">
        <v>-0.50917999999999997</v>
      </c>
      <c r="BA661" s="7">
        <v>0.305562</v>
      </c>
      <c r="BB661" s="7">
        <v>-0.33687</v>
      </c>
      <c r="BC661" s="7">
        <v>-0.4294</v>
      </c>
      <c r="BD661" s="7">
        <v>-2.077E-2</v>
      </c>
      <c r="BE661" s="7">
        <v>-0.30170000000000002</v>
      </c>
      <c r="BF661" s="7">
        <v>-0.84072999999999998</v>
      </c>
      <c r="BG661" s="7">
        <v>-1.44197</v>
      </c>
      <c r="BH661" s="7">
        <v>2.3550529999999998</v>
      </c>
      <c r="BI661" s="7">
        <v>-1.6357699999999999</v>
      </c>
      <c r="BJ661" s="12">
        <v>6.1573859999999998</v>
      </c>
      <c r="BK661" s="12">
        <v>4.3779760000000003</v>
      </c>
      <c r="BL661" s="12">
        <v>0.63048599999999999</v>
      </c>
      <c r="BM661" s="12">
        <v>0.36085600000000001</v>
      </c>
      <c r="BN661" s="12">
        <v>0.28298899999999999</v>
      </c>
    </row>
    <row r="662" spans="1:66" ht="14.35">
      <c r="A662" s="7">
        <v>661</v>
      </c>
      <c r="B662" s="8" t="s">
        <v>3041</v>
      </c>
      <c r="C662" s="8" t="s">
        <v>1469</v>
      </c>
      <c r="D662" s="7">
        <v>2004</v>
      </c>
      <c r="E662" s="8" t="s">
        <v>95</v>
      </c>
      <c r="F662" s="2" t="s">
        <v>63</v>
      </c>
      <c r="G662" s="9" t="s">
        <v>95</v>
      </c>
      <c r="H662" s="9" t="str">
        <f t="shared" si="6"/>
        <v>excited</v>
      </c>
      <c r="I662" s="9"/>
      <c r="J662" s="8" t="s">
        <v>3656</v>
      </c>
      <c r="K662" s="7">
        <v>0.97009800000000002</v>
      </c>
      <c r="L662" s="7">
        <v>-0.17907999999999999</v>
      </c>
      <c r="M662" s="7">
        <v>-0.89732000000000001</v>
      </c>
      <c r="N662" s="7">
        <v>0.64458099999999996</v>
      </c>
      <c r="O662" s="7">
        <v>0.236566</v>
      </c>
      <c r="P662" s="7">
        <v>-0.28239999999999998</v>
      </c>
      <c r="Q662" s="7">
        <v>-0.11208</v>
      </c>
      <c r="R662" s="7">
        <v>0.105823</v>
      </c>
      <c r="S662" s="7">
        <v>0.148979</v>
      </c>
      <c r="T662" s="7">
        <v>-9.8269999999999996E-2</v>
      </c>
      <c r="U662" s="7">
        <v>-8.9380000000000001E-2</v>
      </c>
      <c r="V662" s="7">
        <v>-0.10075000000000001</v>
      </c>
      <c r="W662" s="7">
        <v>2.7796999999999999E-2</v>
      </c>
      <c r="X662" s="7">
        <v>0.13089300000000001</v>
      </c>
      <c r="Y662" s="7">
        <v>0.60181200000000001</v>
      </c>
      <c r="Z662" s="7">
        <v>-0.11942</v>
      </c>
      <c r="AA662" s="7">
        <v>0.39115</v>
      </c>
      <c r="AB662" s="7">
        <v>0.60760000000000003</v>
      </c>
      <c r="AC662" s="7">
        <v>4.8992000000000001E-2</v>
      </c>
      <c r="AD662" s="7">
        <v>-0.21984999999999999</v>
      </c>
      <c r="AE662" s="7">
        <v>0.42020800000000003</v>
      </c>
      <c r="AF662" s="7">
        <v>-0.35824</v>
      </c>
      <c r="AG662" s="7">
        <v>-0.21762000000000001</v>
      </c>
      <c r="AH662" s="7">
        <v>-0.48531000000000002</v>
      </c>
      <c r="AI662" s="7">
        <v>0.54488099999999995</v>
      </c>
      <c r="AJ662" s="7">
        <v>-6.2120000000000002E-2</v>
      </c>
      <c r="AK662" s="7">
        <v>0.64170000000000005</v>
      </c>
      <c r="AL662" s="7">
        <v>0.19194600000000001</v>
      </c>
      <c r="AM662" s="7">
        <v>1.6927270000000001</v>
      </c>
      <c r="AN662" s="7">
        <v>0.16333600000000001</v>
      </c>
      <c r="AO662" s="7">
        <v>-0.22298999999999999</v>
      </c>
      <c r="AP662" s="7">
        <v>0.36609399999999997</v>
      </c>
      <c r="AQ662" s="7">
        <v>0.24312600000000001</v>
      </c>
      <c r="AR662" s="7">
        <v>1.000062</v>
      </c>
      <c r="AS662" s="7">
        <v>-0.23749999999999999</v>
      </c>
      <c r="AT662" s="7">
        <v>0.78259800000000002</v>
      </c>
      <c r="AU662" s="7">
        <v>0.87772099999999997</v>
      </c>
      <c r="AV662" s="7">
        <v>0.35262399999999999</v>
      </c>
      <c r="AW662" s="7">
        <v>1.041595</v>
      </c>
      <c r="AX662" s="7">
        <v>0.83072199999999996</v>
      </c>
      <c r="AY662" s="7">
        <v>1.020537</v>
      </c>
      <c r="AZ662" s="7">
        <v>-1.8021400000000001</v>
      </c>
      <c r="BA662" s="7">
        <v>-1.7224999999999999</v>
      </c>
      <c r="BB662" s="7">
        <v>0.46675</v>
      </c>
      <c r="BC662" s="7">
        <v>-0.73058000000000001</v>
      </c>
      <c r="BD662" s="7">
        <v>0.98539600000000005</v>
      </c>
      <c r="BE662" s="7">
        <v>1.1815340000000001</v>
      </c>
      <c r="BF662" s="7">
        <v>0.37461499999999998</v>
      </c>
      <c r="BG662" s="7">
        <v>0.30666900000000002</v>
      </c>
      <c r="BH662" s="7">
        <v>0.97979499999999997</v>
      </c>
      <c r="BI662" s="7">
        <v>0.78428900000000001</v>
      </c>
      <c r="BJ662" s="12">
        <v>6.7174389999999997</v>
      </c>
      <c r="BK662" s="12">
        <v>6.0149840000000001</v>
      </c>
      <c r="BL662" s="12">
        <v>0.27699000000000001</v>
      </c>
      <c r="BM662" s="12">
        <v>0.42802099999999998</v>
      </c>
      <c r="BN662" s="12">
        <v>0.35308899999999999</v>
      </c>
    </row>
    <row r="663" spans="1:66" ht="14.35">
      <c r="A663" s="7">
        <v>662</v>
      </c>
      <c r="B663" s="8" t="s">
        <v>3042</v>
      </c>
      <c r="C663" s="8" t="s">
        <v>2389</v>
      </c>
      <c r="D663" s="7">
        <v>2016</v>
      </c>
      <c r="E663" s="8" t="s">
        <v>79</v>
      </c>
      <c r="F663" s="2" t="s">
        <v>79</v>
      </c>
      <c r="G663" s="9" t="s">
        <v>79</v>
      </c>
      <c r="H663" s="9" t="str">
        <f t="shared" si="6"/>
        <v>happy</v>
      </c>
      <c r="I663" s="9"/>
      <c r="J663" s="8" t="s">
        <v>3657</v>
      </c>
      <c r="K663" s="7">
        <v>2.8211E-2</v>
      </c>
      <c r="L663" s="7">
        <v>0.87081900000000001</v>
      </c>
      <c r="M663" s="7">
        <v>-7.4069999999999997E-2</v>
      </c>
      <c r="N663" s="7">
        <v>-0.49053999999999998</v>
      </c>
      <c r="O663" s="7">
        <v>0.62270400000000004</v>
      </c>
      <c r="P663" s="7">
        <v>-6.6220000000000001E-2</v>
      </c>
      <c r="Q663" s="7">
        <v>-1.00223</v>
      </c>
      <c r="R663" s="7">
        <v>0.300543</v>
      </c>
      <c r="S663" s="7">
        <v>0.60931000000000002</v>
      </c>
      <c r="T663" s="7">
        <v>-0.70911000000000002</v>
      </c>
      <c r="U663" s="7">
        <v>-1.7999999999999999E-2</v>
      </c>
      <c r="V663" s="7">
        <v>-0.75990000000000002</v>
      </c>
      <c r="W663" s="7">
        <v>7.9258999999999996E-2</v>
      </c>
      <c r="X663" s="7">
        <v>-1.07528</v>
      </c>
      <c r="Y663" s="7">
        <v>-0.57611999999999997</v>
      </c>
      <c r="Z663" s="7">
        <v>-0.59745999999999999</v>
      </c>
      <c r="AA663" s="7">
        <v>0.65172600000000003</v>
      </c>
      <c r="AB663" s="7">
        <v>-2.1129999999999999E-2</v>
      </c>
      <c r="AC663" s="7">
        <v>-4.376E-2</v>
      </c>
      <c r="AD663" s="7">
        <v>-2.7089999999999999E-2</v>
      </c>
      <c r="AE663" s="7">
        <v>0.76210100000000003</v>
      </c>
      <c r="AF663" s="7">
        <v>0.69381800000000005</v>
      </c>
      <c r="AG663" s="7">
        <v>1.2352999999999999E-2</v>
      </c>
      <c r="AH663" s="7">
        <v>1.049175</v>
      </c>
      <c r="AI663" s="7">
        <v>-0.75207999999999997</v>
      </c>
      <c r="AJ663" s="7">
        <v>4.3458999999999998E-2</v>
      </c>
      <c r="AK663" s="7">
        <v>-0.95226</v>
      </c>
      <c r="AL663" s="7">
        <v>-0.79422000000000004</v>
      </c>
      <c r="AM663" s="7">
        <v>-1.5984700000000001</v>
      </c>
      <c r="AN663" s="7">
        <v>-1.0765100000000001</v>
      </c>
      <c r="AO663" s="7">
        <v>0.66236099999999998</v>
      </c>
      <c r="AP663" s="7">
        <v>-0.95757999999999999</v>
      </c>
      <c r="AQ663" s="7">
        <v>0.24779599999999999</v>
      </c>
      <c r="AR663" s="7">
        <v>-1.05132</v>
      </c>
      <c r="AS663" s="7">
        <v>0.73445099999999996</v>
      </c>
      <c r="AT663" s="7">
        <v>-0.65778999999999999</v>
      </c>
      <c r="AU663" s="7">
        <v>-1.09602</v>
      </c>
      <c r="AV663" s="7">
        <v>0.74831199999999998</v>
      </c>
      <c r="AW663" s="7">
        <v>2.7330000000000002E-3</v>
      </c>
      <c r="AX663" s="7">
        <v>0.64868700000000001</v>
      </c>
      <c r="AY663" s="7">
        <v>0.25688800000000001</v>
      </c>
      <c r="AZ663" s="7">
        <v>-0.95013000000000003</v>
      </c>
      <c r="BA663" s="7">
        <v>-1.58084</v>
      </c>
      <c r="BB663" s="7">
        <v>-4.614E-2</v>
      </c>
      <c r="BC663" s="7">
        <v>-0.25916</v>
      </c>
      <c r="BD663" s="7">
        <v>-0.16614000000000001</v>
      </c>
      <c r="BE663" s="7">
        <v>-0.67532000000000003</v>
      </c>
      <c r="BF663" s="7">
        <v>-2.5600000000000001E-2</v>
      </c>
      <c r="BG663" s="7">
        <v>0.45867799999999997</v>
      </c>
      <c r="BH663" s="7">
        <v>-0.40550999999999998</v>
      </c>
      <c r="BI663" s="7">
        <v>0.75961500000000004</v>
      </c>
      <c r="BJ663" s="12">
        <v>4.801914</v>
      </c>
      <c r="BK663" s="12">
        <v>5.2466710000000001</v>
      </c>
      <c r="BL663" s="12">
        <v>0.56239700000000004</v>
      </c>
      <c r="BM663" s="12">
        <v>0.84653</v>
      </c>
      <c r="BN663" s="12">
        <v>0.64087700000000003</v>
      </c>
    </row>
    <row r="664" spans="1:66" ht="14.35">
      <c r="A664" s="7">
        <v>663</v>
      </c>
      <c r="B664" s="8" t="s">
        <v>1401</v>
      </c>
      <c r="C664" s="8" t="s">
        <v>1402</v>
      </c>
      <c r="D664" s="7">
        <v>2018</v>
      </c>
      <c r="E664" s="2" t="s">
        <v>63</v>
      </c>
      <c r="F664" s="2" t="s">
        <v>63</v>
      </c>
      <c r="G664" s="2" t="s">
        <v>63</v>
      </c>
      <c r="H664" s="9" t="str">
        <f t="shared" si="6"/>
        <v>romantic</v>
      </c>
      <c r="I664" s="9"/>
      <c r="J664" s="8" t="s">
        <v>1403</v>
      </c>
      <c r="K664" s="7">
        <v>-1.0818099999999999</v>
      </c>
      <c r="L664" s="7">
        <v>1.397375</v>
      </c>
      <c r="M664" s="7">
        <v>0.32172899999999999</v>
      </c>
      <c r="N664" s="7">
        <v>0.42629899999999998</v>
      </c>
      <c r="O664" s="7">
        <v>1.3291820000000001</v>
      </c>
      <c r="P664" s="7">
        <v>-0.83199000000000001</v>
      </c>
      <c r="Q664" s="7">
        <v>0.66306100000000001</v>
      </c>
      <c r="R664" s="7">
        <v>-0.25230999999999998</v>
      </c>
      <c r="S664" s="7">
        <v>0.826187</v>
      </c>
      <c r="T664" s="7">
        <v>-0.18890000000000001</v>
      </c>
      <c r="U664" s="7">
        <v>0.41525899999999999</v>
      </c>
      <c r="V664" s="7">
        <v>0.66082600000000002</v>
      </c>
      <c r="W664" s="7">
        <v>-0.18720000000000001</v>
      </c>
      <c r="X664" s="7">
        <v>-6.8999999999999997E-4</v>
      </c>
      <c r="Y664" s="7">
        <v>-1.1029500000000001</v>
      </c>
      <c r="Z664" s="7">
        <v>0.53964299999999998</v>
      </c>
      <c r="AA664" s="7">
        <v>-4.0590000000000001E-2</v>
      </c>
      <c r="AB664" s="7">
        <v>-0.11867999999999999</v>
      </c>
      <c r="AC664" s="7">
        <v>-0.40333999999999998</v>
      </c>
      <c r="AD664" s="7">
        <v>0.427203</v>
      </c>
      <c r="AE664" s="7">
        <v>-1.8408500000000001</v>
      </c>
      <c r="AF664" s="7">
        <v>1.5078929999999999</v>
      </c>
      <c r="AG664" s="7">
        <v>-1.7988299999999999</v>
      </c>
      <c r="AH664" s="7">
        <v>1.791231</v>
      </c>
      <c r="AI664" s="7">
        <v>-0.65295999999999998</v>
      </c>
      <c r="AJ664" s="7">
        <v>-6.25E-2</v>
      </c>
      <c r="AK664" s="7">
        <v>-0.11965000000000001</v>
      </c>
      <c r="AL664" s="7">
        <v>2.7625150000000001</v>
      </c>
      <c r="AM664" s="7">
        <v>-0.77087000000000006</v>
      </c>
      <c r="AN664" s="7">
        <v>-1.4594800000000001</v>
      </c>
      <c r="AO664" s="7">
        <v>-1.1946099999999999</v>
      </c>
      <c r="AP664" s="7">
        <v>0.81253299999999995</v>
      </c>
      <c r="AQ664" s="7">
        <v>1.1589160000000001</v>
      </c>
      <c r="AR664" s="7">
        <v>-0.25424000000000002</v>
      </c>
      <c r="AS664" s="7">
        <v>-3.8999999999999999E-4</v>
      </c>
      <c r="AT664" s="7">
        <v>-1.47549</v>
      </c>
      <c r="AU664" s="7">
        <v>-1.1084400000000001</v>
      </c>
      <c r="AV664" s="7">
        <v>-1.9462699999999999</v>
      </c>
      <c r="AW664" s="7">
        <v>-1.14754</v>
      </c>
      <c r="AX664" s="7">
        <v>-0.21847</v>
      </c>
      <c r="AY664" s="7">
        <v>-0.89915</v>
      </c>
      <c r="AZ664" s="7">
        <v>0.912829</v>
      </c>
      <c r="BA664" s="7">
        <v>0.172815</v>
      </c>
      <c r="BB664" s="7">
        <v>1.6234999999999999E-2</v>
      </c>
      <c r="BC664" s="7">
        <v>0.60096700000000003</v>
      </c>
      <c r="BD664" s="7">
        <v>-0.13557</v>
      </c>
      <c r="BE664" s="7">
        <v>-0.64776</v>
      </c>
      <c r="BF664" s="7">
        <v>-0.59509999999999996</v>
      </c>
      <c r="BG664" s="7">
        <v>-0.14906</v>
      </c>
      <c r="BH664" s="7">
        <v>-1.5410699999999999</v>
      </c>
      <c r="BI664" s="7">
        <v>-0.32812000000000002</v>
      </c>
      <c r="BJ664" s="12">
        <v>4.1842249999999996</v>
      </c>
      <c r="BK664" s="12">
        <v>5.0224409999999997</v>
      </c>
      <c r="BL664" s="12">
        <v>0.66494500000000001</v>
      </c>
      <c r="BM664" s="12">
        <v>0.98354799999999998</v>
      </c>
      <c r="BN664" s="12">
        <v>0.86254399999999998</v>
      </c>
    </row>
    <row r="665" spans="1:66" ht="14.35">
      <c r="A665" s="7">
        <v>664</v>
      </c>
      <c r="B665" s="8" t="s">
        <v>3043</v>
      </c>
      <c r="C665" s="8" t="s">
        <v>3044</v>
      </c>
      <c r="D665" s="7">
        <v>2024</v>
      </c>
      <c r="E665" s="8" t="s">
        <v>199</v>
      </c>
      <c r="F665" s="2" t="s">
        <v>199</v>
      </c>
      <c r="G665" s="9" t="s">
        <v>199</v>
      </c>
      <c r="H665" s="9" t="str">
        <f t="shared" si="6"/>
        <v>other</v>
      </c>
      <c r="I665" s="9"/>
      <c r="J665" s="8" t="s">
        <v>3043</v>
      </c>
      <c r="K665" s="7">
        <v>0.54144599999999998</v>
      </c>
      <c r="L665" s="7">
        <v>-0.48964000000000002</v>
      </c>
      <c r="M665" s="7">
        <v>0.16201199999999999</v>
      </c>
      <c r="N665" s="7">
        <v>-1.3782300000000001</v>
      </c>
      <c r="O665" s="7">
        <v>0.57211800000000002</v>
      </c>
      <c r="P665" s="7">
        <v>-1.2592099999999999</v>
      </c>
      <c r="Q665" s="7">
        <v>-0.58779999999999999</v>
      </c>
      <c r="R665" s="7">
        <v>-1.7705599999999999</v>
      </c>
      <c r="S665" s="7">
        <v>0.74948499999999996</v>
      </c>
      <c r="T665" s="7">
        <v>-0.95886000000000005</v>
      </c>
      <c r="U665" s="7">
        <v>0.78048300000000004</v>
      </c>
      <c r="V665" s="7">
        <v>-1.9066099999999999</v>
      </c>
      <c r="W665" s="7">
        <v>0.55530800000000002</v>
      </c>
      <c r="X665" s="7">
        <v>-1.30867</v>
      </c>
      <c r="Y665" s="7">
        <v>1.105877</v>
      </c>
      <c r="Z665" s="7">
        <v>-1.8084800000000001</v>
      </c>
      <c r="AA665" s="7">
        <v>0.95419699999999996</v>
      </c>
      <c r="AB665" s="7">
        <v>-1.06701</v>
      </c>
      <c r="AC665" s="7">
        <v>1.7769779999999999</v>
      </c>
      <c r="AD665" s="7">
        <v>-1.1035999999999999</v>
      </c>
      <c r="AE665" s="7">
        <v>1.4615800000000001</v>
      </c>
      <c r="AF665" s="7">
        <v>-1.1234599999999999</v>
      </c>
      <c r="AG665" s="7">
        <v>0.73519299999999999</v>
      </c>
      <c r="AH665" s="7">
        <v>-1.4784999999999999</v>
      </c>
      <c r="AI665" s="7">
        <v>1.292848</v>
      </c>
      <c r="AJ665" s="7">
        <v>-1.8197099999999999</v>
      </c>
      <c r="AK665" s="7">
        <v>0.286161</v>
      </c>
      <c r="AL665" s="7">
        <v>1.0671459999999999</v>
      </c>
      <c r="AM665" s="7">
        <v>1.6856100000000001</v>
      </c>
      <c r="AN665" s="7">
        <v>0.64292899999999997</v>
      </c>
      <c r="AO665" s="7">
        <v>1.1994149999999999</v>
      </c>
      <c r="AP665" s="7">
        <v>0.49126500000000001</v>
      </c>
      <c r="AQ665" s="7">
        <v>1.3389139999999999</v>
      </c>
      <c r="AR665" s="7">
        <v>0.64777300000000004</v>
      </c>
      <c r="AS665" s="7">
        <v>1.09737</v>
      </c>
      <c r="AT665" s="7">
        <v>1.599429</v>
      </c>
      <c r="AU665" s="7">
        <v>0.83252599999999999</v>
      </c>
      <c r="AV665" s="7">
        <v>0.97854300000000005</v>
      </c>
      <c r="AW665" s="7">
        <v>-0.31531999999999999</v>
      </c>
      <c r="AX665" s="7">
        <v>0.54727700000000001</v>
      </c>
      <c r="AY665" s="7">
        <v>5.1912E-2</v>
      </c>
      <c r="AZ665" s="7">
        <v>-1.978</v>
      </c>
      <c r="BA665" s="7">
        <v>-1.88551</v>
      </c>
      <c r="BB665" s="7">
        <v>-0.18814</v>
      </c>
      <c r="BC665" s="7">
        <v>0.129944</v>
      </c>
      <c r="BD665" s="7">
        <v>0.92756300000000003</v>
      </c>
      <c r="BE665" s="7">
        <v>-0.53946000000000005</v>
      </c>
      <c r="BF665" s="7">
        <v>0.50348800000000005</v>
      </c>
      <c r="BG665" s="7">
        <v>1.03152</v>
      </c>
      <c r="BH665" s="7">
        <v>-0.85514999999999997</v>
      </c>
      <c r="BI665" s="7">
        <v>1.254594</v>
      </c>
      <c r="BJ665" s="12">
        <v>5.4027209999999997</v>
      </c>
      <c r="BK665" s="12">
        <v>4.975536</v>
      </c>
      <c r="BL665" s="12">
        <v>0.61384700000000003</v>
      </c>
      <c r="BM665" s="12">
        <v>0.68508999999999998</v>
      </c>
      <c r="BN665" s="12">
        <v>0.488624</v>
      </c>
    </row>
    <row r="666" spans="1:66" ht="14.35">
      <c r="A666" s="7">
        <v>665</v>
      </c>
      <c r="B666" s="8" t="s">
        <v>3045</v>
      </c>
      <c r="C666" s="8" t="s">
        <v>995</v>
      </c>
      <c r="D666" s="7">
        <v>1998</v>
      </c>
      <c r="E666" s="8" t="s">
        <v>95</v>
      </c>
      <c r="F666" s="2" t="s">
        <v>95</v>
      </c>
      <c r="G666" s="9" t="s">
        <v>95</v>
      </c>
      <c r="H666" s="9" t="str">
        <f t="shared" si="6"/>
        <v>excited</v>
      </c>
      <c r="I666" s="9"/>
      <c r="J666" s="8" t="s">
        <v>3658</v>
      </c>
      <c r="K666" s="7">
        <v>-3.6999999999999998E-2</v>
      </c>
      <c r="L666" s="7">
        <v>-0.48701</v>
      </c>
      <c r="M666" s="7">
        <v>-1.1428799999999999</v>
      </c>
      <c r="N666" s="7">
        <v>-1.034</v>
      </c>
      <c r="O666" s="7">
        <v>1.8214250000000001</v>
      </c>
      <c r="P666" s="7">
        <v>-1.0254700000000001</v>
      </c>
      <c r="Q666" s="7">
        <v>0.40370299999999998</v>
      </c>
      <c r="R666" s="7">
        <v>-1.9836</v>
      </c>
      <c r="S666" s="7">
        <v>1.0019880000000001</v>
      </c>
      <c r="T666" s="7">
        <v>-2.58521</v>
      </c>
      <c r="U666" s="7">
        <v>0.84167499999999995</v>
      </c>
      <c r="V666" s="7">
        <v>-1.83396</v>
      </c>
      <c r="W666" s="7">
        <v>1.514934</v>
      </c>
      <c r="X666" s="7">
        <v>-2.4580700000000002</v>
      </c>
      <c r="Y666" s="7">
        <v>1.134798</v>
      </c>
      <c r="Z666" s="7">
        <v>-1.51573</v>
      </c>
      <c r="AA666" s="7">
        <v>1.892253</v>
      </c>
      <c r="AB666" s="7">
        <v>-1.4158200000000001</v>
      </c>
      <c r="AC666" s="7">
        <v>0.14927499999999999</v>
      </c>
      <c r="AD666" s="7">
        <v>-2.4158200000000001</v>
      </c>
      <c r="AE666" s="7">
        <v>-0.25545000000000001</v>
      </c>
      <c r="AF666" s="7">
        <v>-1.54548</v>
      </c>
      <c r="AG666" s="7">
        <v>-0.26494000000000001</v>
      </c>
      <c r="AH666" s="7">
        <v>-1.86907</v>
      </c>
      <c r="AI666" s="7">
        <v>-0.34982000000000002</v>
      </c>
      <c r="AJ666" s="7">
        <v>-1.39747</v>
      </c>
      <c r="AK666" s="7">
        <v>0.25911099999999998</v>
      </c>
      <c r="AL666" s="7">
        <v>0.10265199999999999</v>
      </c>
      <c r="AM666" s="7">
        <v>0.63581900000000002</v>
      </c>
      <c r="AN666" s="7">
        <v>0.32971099999999998</v>
      </c>
      <c r="AO666" s="7">
        <v>-0.18915000000000001</v>
      </c>
      <c r="AP666" s="7">
        <v>-0.25266</v>
      </c>
      <c r="AQ666" s="7">
        <v>1.1505000000000001</v>
      </c>
      <c r="AR666" s="7">
        <v>2.0992160000000002</v>
      </c>
      <c r="AS666" s="7">
        <v>1.979266</v>
      </c>
      <c r="AT666" s="7">
        <v>2.3254980000000001</v>
      </c>
      <c r="AU666" s="7">
        <v>1.3020989999999999</v>
      </c>
      <c r="AV666" s="7">
        <v>2.596835</v>
      </c>
      <c r="AW666" s="7">
        <v>1.398064</v>
      </c>
      <c r="AX666" s="7">
        <v>1.9171940000000001</v>
      </c>
      <c r="AY666" s="7">
        <v>1.9723550000000001</v>
      </c>
      <c r="AZ666" s="7">
        <v>-1.69642</v>
      </c>
      <c r="BA666" s="7">
        <v>-1.7559499999999999</v>
      </c>
      <c r="BB666" s="7">
        <v>0.37909900000000002</v>
      </c>
      <c r="BC666" s="7">
        <v>1.9198310000000001</v>
      </c>
      <c r="BD666" s="7">
        <v>1.2743770000000001</v>
      </c>
      <c r="BE666" s="7">
        <v>1.971382</v>
      </c>
      <c r="BF666" s="7">
        <v>-0.39662999999999998</v>
      </c>
      <c r="BG666" s="7">
        <v>4.5686999999999998E-2</v>
      </c>
      <c r="BH666" s="7">
        <v>0.15684500000000001</v>
      </c>
      <c r="BI666" s="7">
        <v>0.40818900000000002</v>
      </c>
      <c r="BJ666" s="12">
        <v>4.4743269999999997</v>
      </c>
      <c r="BK666" s="12">
        <v>5.0679949999999998</v>
      </c>
      <c r="BL666" s="12">
        <v>0.25591199999999997</v>
      </c>
      <c r="BM666" s="12">
        <v>0.70571600000000001</v>
      </c>
      <c r="BN666" s="12">
        <v>0.56056600000000001</v>
      </c>
    </row>
    <row r="667" spans="1:66" ht="14.35">
      <c r="A667" s="7">
        <v>666</v>
      </c>
      <c r="B667" s="8" t="s">
        <v>3046</v>
      </c>
      <c r="C667" s="8" t="s">
        <v>3047</v>
      </c>
      <c r="D667" s="7">
        <v>1988</v>
      </c>
      <c r="E667" s="8" t="s">
        <v>95</v>
      </c>
      <c r="F667" s="2" t="s">
        <v>95</v>
      </c>
      <c r="G667" s="9" t="s">
        <v>95</v>
      </c>
      <c r="H667" s="9" t="str">
        <f t="shared" si="6"/>
        <v>excited</v>
      </c>
      <c r="I667" s="9"/>
      <c r="J667" s="8" t="s">
        <v>3659</v>
      </c>
      <c r="K667" s="7">
        <v>1.6449769999999999</v>
      </c>
      <c r="L667" s="7">
        <v>-1.1109899999999999</v>
      </c>
      <c r="M667" s="7">
        <v>-0.79796</v>
      </c>
      <c r="N667" s="7">
        <v>-0.61717999999999995</v>
      </c>
      <c r="O667" s="7">
        <v>0.50347200000000003</v>
      </c>
      <c r="P667" s="7">
        <v>-4.3929999999999997E-2</v>
      </c>
      <c r="Q667" s="7">
        <v>-0.88151999999999997</v>
      </c>
      <c r="R667" s="7">
        <v>-0.16641</v>
      </c>
      <c r="S667" s="7">
        <v>0.81287200000000004</v>
      </c>
      <c r="T667" s="7">
        <v>0.106293</v>
      </c>
      <c r="U667" s="7">
        <v>-0.40554000000000001</v>
      </c>
      <c r="V667" s="7">
        <v>0.36423699999999998</v>
      </c>
      <c r="W667" s="7">
        <v>0.72513700000000003</v>
      </c>
      <c r="X667" s="7">
        <v>-0.34233000000000002</v>
      </c>
      <c r="Y667" s="7">
        <v>0.42066500000000001</v>
      </c>
      <c r="Z667" s="7">
        <v>-0.48802000000000001</v>
      </c>
      <c r="AA667" s="7">
        <v>1.0981289999999999</v>
      </c>
      <c r="AB667" s="7">
        <v>-0.30923</v>
      </c>
      <c r="AC667" s="7">
        <v>0.514845</v>
      </c>
      <c r="AD667" s="7">
        <v>-0.49115999999999999</v>
      </c>
      <c r="AE667" s="7">
        <v>-0.45556000000000002</v>
      </c>
      <c r="AF667" s="7">
        <v>0.474943</v>
      </c>
      <c r="AG667" s="7">
        <v>0.40026299999999998</v>
      </c>
      <c r="AH667" s="7">
        <v>-0.79769000000000001</v>
      </c>
      <c r="AI667" s="7">
        <v>0.82708000000000004</v>
      </c>
      <c r="AJ667" s="7">
        <v>-0.37325000000000003</v>
      </c>
      <c r="AK667" s="7">
        <v>0.364788</v>
      </c>
      <c r="AL667" s="7">
        <v>-0.33649000000000001</v>
      </c>
      <c r="AM667" s="7">
        <v>0.165987</v>
      </c>
      <c r="AN667" s="7">
        <v>0.81778499999999998</v>
      </c>
      <c r="AO667" s="7">
        <v>-0.16097</v>
      </c>
      <c r="AP667" s="7">
        <v>-0.24510000000000001</v>
      </c>
      <c r="AQ667" s="7">
        <v>-0.18210000000000001</v>
      </c>
      <c r="AR667" s="7">
        <v>0.70542199999999999</v>
      </c>
      <c r="AS667" s="7">
        <v>2.3474379999999999</v>
      </c>
      <c r="AT667" s="7">
        <v>1.071807</v>
      </c>
      <c r="AU667" s="7">
        <v>1.594903</v>
      </c>
      <c r="AV667" s="7">
        <v>0.88915299999999997</v>
      </c>
      <c r="AW667" s="7">
        <v>1.2464470000000001</v>
      </c>
      <c r="AX667" s="7">
        <v>1.408174</v>
      </c>
      <c r="AY667" s="7">
        <v>1.5841769999999999</v>
      </c>
      <c r="AZ667" s="7">
        <v>-1.73359</v>
      </c>
      <c r="BA667" s="7">
        <v>-1.6907399999999999</v>
      </c>
      <c r="BB667" s="7">
        <v>0.31715199999999999</v>
      </c>
      <c r="BC667" s="7">
        <v>0.60096700000000003</v>
      </c>
      <c r="BD667" s="7">
        <v>1.86771</v>
      </c>
      <c r="BE667" s="7">
        <v>0.34480899999999998</v>
      </c>
      <c r="BF667" s="7">
        <v>2.0267970000000002</v>
      </c>
      <c r="BG667" s="7">
        <v>0.98324800000000001</v>
      </c>
      <c r="BH667" s="7">
        <v>0.57181899999999997</v>
      </c>
      <c r="BI667" s="7">
        <v>1.1732130000000001</v>
      </c>
      <c r="BJ667" s="12">
        <v>6.554996</v>
      </c>
      <c r="BK667" s="12">
        <v>5.9696340000000001</v>
      </c>
      <c r="BL667" s="12">
        <v>0.31354100000000001</v>
      </c>
      <c r="BM667" s="12">
        <v>0.364373</v>
      </c>
      <c r="BN667" s="12">
        <v>0.40647299999999997</v>
      </c>
    </row>
    <row r="668" spans="1:66" ht="14.35">
      <c r="A668" s="7">
        <v>667</v>
      </c>
      <c r="B668" s="8" t="s">
        <v>3048</v>
      </c>
      <c r="C668" s="8" t="s">
        <v>447</v>
      </c>
      <c r="D668" s="7">
        <v>2009</v>
      </c>
      <c r="E668" s="8" t="s">
        <v>95</v>
      </c>
      <c r="F668" s="2" t="s">
        <v>95</v>
      </c>
      <c r="G668" s="10" t="s">
        <v>95</v>
      </c>
      <c r="H668" s="9" t="str">
        <f t="shared" si="6"/>
        <v>excited</v>
      </c>
      <c r="I668" s="9"/>
      <c r="J668" s="8" t="s">
        <v>3660</v>
      </c>
      <c r="K668" s="7">
        <v>0.66228399999999998</v>
      </c>
      <c r="L668" s="7">
        <v>-2.1229999999999999E-2</v>
      </c>
      <c r="M668" s="7">
        <v>4.9109999999999996E-3</v>
      </c>
      <c r="N668" s="7">
        <v>0.594634</v>
      </c>
      <c r="O668" s="7">
        <v>-0.17588000000000001</v>
      </c>
      <c r="P668" s="7">
        <v>0.222832</v>
      </c>
      <c r="Q668" s="7">
        <v>0.36540099999999998</v>
      </c>
      <c r="R668" s="7">
        <v>4.4844000000000002E-2</v>
      </c>
      <c r="S668" s="7">
        <v>0.78684799999999999</v>
      </c>
      <c r="T668" s="7">
        <v>-5.6800000000000002E-3</v>
      </c>
      <c r="U668" s="7">
        <v>0.76779900000000001</v>
      </c>
      <c r="V668" s="7">
        <v>-0.34045999999999998</v>
      </c>
      <c r="W668" s="7">
        <v>0.71933899999999995</v>
      </c>
      <c r="X668" s="7">
        <v>-0.6361</v>
      </c>
      <c r="Y668" s="7">
        <v>0.56166899999999997</v>
      </c>
      <c r="Z668" s="7">
        <v>-0.19488</v>
      </c>
      <c r="AA668" s="7">
        <v>0.85938700000000001</v>
      </c>
      <c r="AB668" s="7">
        <v>-0.64124999999999999</v>
      </c>
      <c r="AC668" s="7">
        <v>0.62046800000000002</v>
      </c>
      <c r="AD668" s="7">
        <v>-0.50136000000000003</v>
      </c>
      <c r="AE668" s="7">
        <v>0.57492600000000005</v>
      </c>
      <c r="AF668" s="7">
        <v>-5.2740000000000002E-2</v>
      </c>
      <c r="AG668" s="7">
        <v>0.42832199999999998</v>
      </c>
      <c r="AH668" s="7">
        <v>-0.11221</v>
      </c>
      <c r="AI668" s="7">
        <v>0.78679399999999999</v>
      </c>
      <c r="AJ668" s="7">
        <v>-0.54649000000000003</v>
      </c>
      <c r="AK668" s="7">
        <v>-4.9590000000000002E-2</v>
      </c>
      <c r="AL668" s="7">
        <v>-0.10667</v>
      </c>
      <c r="AM668" s="7">
        <v>1.1044670000000001</v>
      </c>
      <c r="AN668" s="7">
        <v>-0.10618</v>
      </c>
      <c r="AO668" s="7">
        <v>-0.37673000000000001</v>
      </c>
      <c r="AP668" s="7">
        <v>0.46990399999999999</v>
      </c>
      <c r="AQ668" s="7">
        <v>1.155913</v>
      </c>
      <c r="AR668" s="7">
        <v>3.0620430000000001</v>
      </c>
      <c r="AS668" s="7">
        <v>1.7165570000000001</v>
      </c>
      <c r="AT668" s="7">
        <v>1.377815</v>
      </c>
      <c r="AU668" s="7">
        <v>0.285661</v>
      </c>
      <c r="AV668" s="7">
        <v>1.6854999999999998E-2</v>
      </c>
      <c r="AW668" s="7">
        <v>-0.19103999999999999</v>
      </c>
      <c r="AX668" s="7">
        <v>4.4533999999999997E-2</v>
      </c>
      <c r="AY668" s="7">
        <v>-0.20563000000000001</v>
      </c>
      <c r="AZ668" s="7">
        <v>-1.5528200000000001</v>
      </c>
      <c r="BA668" s="7">
        <v>-1.7027399999999999</v>
      </c>
      <c r="BB668" s="7">
        <v>-8.2290000000000002E-2</v>
      </c>
      <c r="BC668" s="7">
        <v>-0.73058000000000001</v>
      </c>
      <c r="BD668" s="7">
        <v>1.065388</v>
      </c>
      <c r="BE668" s="7">
        <v>2.0557810000000001</v>
      </c>
      <c r="BF668" s="7">
        <v>0.61160800000000004</v>
      </c>
      <c r="BG668" s="7">
        <v>0.53912000000000004</v>
      </c>
      <c r="BH668" s="7">
        <v>-0.49060999999999999</v>
      </c>
      <c r="BI668" s="7">
        <v>1.3801159999999999</v>
      </c>
      <c r="BJ668" s="12">
        <v>5.9743810000000002</v>
      </c>
      <c r="BK668" s="12">
        <v>5.885993</v>
      </c>
      <c r="BL668" s="12">
        <v>0.37997900000000001</v>
      </c>
      <c r="BM668" s="12">
        <v>0.44976899999999997</v>
      </c>
      <c r="BN668" s="12">
        <v>0.40993200000000002</v>
      </c>
    </row>
    <row r="669" spans="1:66" ht="14">
      <c r="A669" s="7">
        <v>668</v>
      </c>
      <c r="B669" s="8" t="s">
        <v>3592</v>
      </c>
      <c r="C669" s="8" t="s">
        <v>3276</v>
      </c>
      <c r="D669" s="7">
        <v>1968</v>
      </c>
      <c r="E669" s="8" t="s">
        <v>63</v>
      </c>
      <c r="F669" s="2" t="s">
        <v>95</v>
      </c>
      <c r="G669" s="2" t="s">
        <v>95</v>
      </c>
      <c r="H669" s="9" t="str">
        <f t="shared" si="6"/>
        <v>excited</v>
      </c>
      <c r="I669" s="9"/>
      <c r="J669" s="8" t="s">
        <v>3593</v>
      </c>
      <c r="K669" s="7">
        <v>0.77962699999999996</v>
      </c>
      <c r="L669" s="7">
        <v>-0.63107999999999997</v>
      </c>
      <c r="M669" s="7">
        <v>-7.5439999999999993E-2</v>
      </c>
      <c r="N669" s="7">
        <v>-0.97377999999999998</v>
      </c>
      <c r="O669" s="7">
        <v>-0.93737999999999999</v>
      </c>
      <c r="P669" s="7">
        <v>-1.27929</v>
      </c>
      <c r="Q669" s="7">
        <v>1.516108</v>
      </c>
      <c r="R669" s="7">
        <v>-0.93332999999999999</v>
      </c>
      <c r="S669" s="7">
        <v>-1.6748000000000001</v>
      </c>
      <c r="T669" s="7">
        <v>-1.0051399999999999</v>
      </c>
      <c r="U669" s="7">
        <v>0.65305500000000005</v>
      </c>
      <c r="V669" s="7">
        <v>-0.80498999999999998</v>
      </c>
      <c r="W669" s="7">
        <v>0.438915</v>
      </c>
      <c r="X669" s="7">
        <v>-1.4194800000000001</v>
      </c>
      <c r="Y669" s="7">
        <v>-0.82069000000000003</v>
      </c>
      <c r="Z669" s="7">
        <v>-1.01109</v>
      </c>
      <c r="AA669" s="7">
        <v>0.85945700000000003</v>
      </c>
      <c r="AB669" s="7">
        <v>-0.48915999999999998</v>
      </c>
      <c r="AC669" s="7">
        <v>0.113133</v>
      </c>
      <c r="AD669" s="7">
        <v>-1.7680199999999999</v>
      </c>
      <c r="AE669" s="7">
        <v>-0.54930000000000001</v>
      </c>
      <c r="AF669" s="7">
        <v>-0.92366999999999999</v>
      </c>
      <c r="AG669" s="7">
        <v>1.580708</v>
      </c>
      <c r="AH669" s="7">
        <v>-0.58123999999999998</v>
      </c>
      <c r="AI669" s="7">
        <v>7.7650999999999998E-2</v>
      </c>
      <c r="AJ669" s="7">
        <v>-1.1999999999999999E-3</v>
      </c>
      <c r="AK669" s="7">
        <v>-9.9610000000000004E-2</v>
      </c>
      <c r="AL669" s="7">
        <v>0.19587599999999999</v>
      </c>
      <c r="AM669" s="7">
        <v>0.68180399999999997</v>
      </c>
      <c r="AN669" s="7">
        <v>-1.0156000000000001</v>
      </c>
      <c r="AO669" s="7">
        <v>-0.89254999999999995</v>
      </c>
      <c r="AP669" s="7">
        <v>-0.83538000000000001</v>
      </c>
      <c r="AQ669" s="7">
        <v>0.32480900000000001</v>
      </c>
      <c r="AR669" s="7">
        <v>1.907975</v>
      </c>
      <c r="AS669" s="7">
        <v>-0.52456000000000003</v>
      </c>
      <c r="AT669" s="7">
        <v>-0.12506</v>
      </c>
      <c r="AU669" s="7">
        <v>-0.86541999999999997</v>
      </c>
      <c r="AV669" s="7">
        <v>-0.51802999999999999</v>
      </c>
      <c r="AW669" s="7">
        <v>0.11948499999999999</v>
      </c>
      <c r="AX669" s="7">
        <v>-0.57128999999999996</v>
      </c>
      <c r="AY669" s="7">
        <v>-0.23755999999999999</v>
      </c>
      <c r="AZ669" s="7">
        <v>-1.6939900000000001</v>
      </c>
      <c r="BA669" s="7">
        <v>-1.6547099999999999</v>
      </c>
      <c r="BB669" s="7">
        <v>-0.12263</v>
      </c>
      <c r="BC669" s="7">
        <v>1.9198310000000001</v>
      </c>
      <c r="BD669" s="7">
        <v>1.7950660000000001</v>
      </c>
      <c r="BE669" s="7">
        <v>1.1086609999999999</v>
      </c>
      <c r="BF669" s="7">
        <v>0.38962200000000002</v>
      </c>
      <c r="BG669" s="7">
        <v>9.9243999999999999E-2</v>
      </c>
      <c r="BH669" s="7">
        <v>1.1199680000000001</v>
      </c>
      <c r="BI669" s="7">
        <v>0.394094</v>
      </c>
      <c r="BJ669" s="23">
        <v>6.207410812</v>
      </c>
      <c r="BK669" s="23">
        <v>5.7457361220000003</v>
      </c>
      <c r="BL669" s="23">
        <v>0.234194756</v>
      </c>
      <c r="BM669" s="23">
        <v>0.35808581099999998</v>
      </c>
      <c r="BN669" s="23">
        <v>0.31095373599999998</v>
      </c>
    </row>
    <row r="670" spans="1:66" ht="14.35">
      <c r="A670" s="7">
        <v>669</v>
      </c>
      <c r="B670" s="8" t="s">
        <v>3228</v>
      </c>
      <c r="C670" s="8" t="s">
        <v>1695</v>
      </c>
      <c r="D670" s="7">
        <v>1957</v>
      </c>
      <c r="E670" s="8" t="s">
        <v>95</v>
      </c>
      <c r="F670" s="2" t="s">
        <v>95</v>
      </c>
      <c r="G670" s="9" t="s">
        <v>79</v>
      </c>
      <c r="H670" s="9" t="str">
        <f t="shared" si="6"/>
        <v>excited</v>
      </c>
      <c r="I670" s="9"/>
      <c r="J670" s="8" t="s">
        <v>3754</v>
      </c>
      <c r="K670" s="7">
        <v>0.86387899999999995</v>
      </c>
      <c r="L670" s="7">
        <v>-1.22034</v>
      </c>
      <c r="M670" s="7">
        <v>0.89261299999999999</v>
      </c>
      <c r="N670" s="7">
        <v>0.48546099999999998</v>
      </c>
      <c r="O670" s="7">
        <v>-0.86643999999999999</v>
      </c>
      <c r="P670" s="7">
        <v>0.13211899999999999</v>
      </c>
      <c r="Q670" s="7">
        <v>3.1683720000000002</v>
      </c>
      <c r="R670" s="7">
        <v>0.62690000000000001</v>
      </c>
      <c r="S670" s="7">
        <v>-3.1613899999999999</v>
      </c>
      <c r="T670" s="7">
        <v>2.0612710000000001</v>
      </c>
      <c r="U670" s="7">
        <v>2.609629</v>
      </c>
      <c r="V670" s="7">
        <v>1.2915270000000001</v>
      </c>
      <c r="W670" s="7">
        <v>5.8025E-2</v>
      </c>
      <c r="X670" s="7">
        <v>0.73113600000000001</v>
      </c>
      <c r="Y670" s="7">
        <v>-1.2785200000000001</v>
      </c>
      <c r="Z670" s="7">
        <v>2.9192079999999998</v>
      </c>
      <c r="AA670" s="7">
        <v>2.1028220000000002</v>
      </c>
      <c r="AB670" s="7">
        <v>1.9918039999999999</v>
      </c>
      <c r="AC670" s="7">
        <v>-0.88312999999999997</v>
      </c>
      <c r="AD670" s="7">
        <v>1.973279</v>
      </c>
      <c r="AE670" s="7">
        <v>-1.13863</v>
      </c>
      <c r="AF670" s="7">
        <v>0.92262200000000005</v>
      </c>
      <c r="AG670" s="7">
        <v>1.9938560000000001</v>
      </c>
      <c r="AH670" s="7">
        <v>1.73567</v>
      </c>
      <c r="AI670" s="7">
        <v>-0.88810999999999996</v>
      </c>
      <c r="AJ670" s="7">
        <v>2.1786349999999999</v>
      </c>
      <c r="AK670" s="7">
        <v>0.42979000000000001</v>
      </c>
      <c r="AL670" s="7">
        <v>0.44728400000000001</v>
      </c>
      <c r="AM670" s="7">
        <v>0.51183599999999996</v>
      </c>
      <c r="AN670" s="7">
        <v>-1.0125500000000001</v>
      </c>
      <c r="AO670" s="7">
        <v>-1.44747</v>
      </c>
      <c r="AP670" s="7">
        <v>-1.72895</v>
      </c>
      <c r="AQ670" s="7">
        <v>-0.58335999999999999</v>
      </c>
      <c r="AR670" s="7">
        <v>1.2746200000000001</v>
      </c>
      <c r="AS670" s="7">
        <v>4.4736999999999999E-2</v>
      </c>
      <c r="AT670" s="7">
        <v>0.28266999999999998</v>
      </c>
      <c r="AU670" s="7">
        <v>-0.60723000000000005</v>
      </c>
      <c r="AV670" s="7">
        <v>0.78746799999999995</v>
      </c>
      <c r="AW670" s="7">
        <v>-4.7460000000000002E-2</v>
      </c>
      <c r="AX670" s="7">
        <v>-0.99417</v>
      </c>
      <c r="AY670" s="7">
        <v>-0.32375999999999999</v>
      </c>
      <c r="AZ670" s="7">
        <v>0.12836500000000001</v>
      </c>
      <c r="BA670" s="7">
        <v>-1.0824199999999999</v>
      </c>
      <c r="BB670" s="7">
        <v>-0.47089999999999999</v>
      </c>
      <c r="BC670" s="7">
        <v>0.87573000000000001</v>
      </c>
      <c r="BD670" s="7">
        <v>1.414004</v>
      </c>
      <c r="BE670" s="7">
        <v>2.6028769999999999</v>
      </c>
      <c r="BF670" s="7">
        <v>1.703892</v>
      </c>
      <c r="BG670" s="7">
        <v>-0.16098999999999999</v>
      </c>
      <c r="BH670" s="7">
        <v>1.7007350000000001</v>
      </c>
      <c r="BI670" s="7">
        <v>1.18791</v>
      </c>
      <c r="BJ670" s="12">
        <v>5.8982999999999999</v>
      </c>
      <c r="BK670" s="12">
        <v>5.586239</v>
      </c>
      <c r="BL670" s="12">
        <v>0.14266899999999999</v>
      </c>
      <c r="BM670" s="12">
        <v>0.48245500000000002</v>
      </c>
      <c r="BN670" s="12">
        <v>0.593225</v>
      </c>
    </row>
    <row r="671" spans="1:66" ht="14.35">
      <c r="A671" s="7">
        <v>670</v>
      </c>
      <c r="B671" s="8" t="s">
        <v>3049</v>
      </c>
      <c r="C671" s="8" t="s">
        <v>3050</v>
      </c>
      <c r="D671" s="7">
        <v>1961</v>
      </c>
      <c r="E671" s="8" t="s">
        <v>95</v>
      </c>
      <c r="F671" s="2" t="s">
        <v>95</v>
      </c>
      <c r="G671" s="9" t="s">
        <v>95</v>
      </c>
      <c r="H671" s="9" t="str">
        <f t="shared" si="6"/>
        <v>excited</v>
      </c>
      <c r="I671" s="9"/>
      <c r="J671" s="8" t="s">
        <v>3661</v>
      </c>
      <c r="K671" s="7">
        <v>0.44969500000000001</v>
      </c>
      <c r="L671" s="7">
        <v>-0.22555</v>
      </c>
      <c r="M671" s="7">
        <v>-0.75039</v>
      </c>
      <c r="N671" s="7">
        <v>0.46272400000000002</v>
      </c>
      <c r="O671" s="7">
        <v>-0.86280000000000001</v>
      </c>
      <c r="P671" s="7">
        <v>-0.13383</v>
      </c>
      <c r="Q671" s="7">
        <v>1.440134</v>
      </c>
      <c r="R671" s="7">
        <v>0.23733599999999999</v>
      </c>
      <c r="S671" s="7">
        <v>-2.2984399999999998</v>
      </c>
      <c r="T671" s="7">
        <v>-0.17127999999999999</v>
      </c>
      <c r="U671" s="7">
        <v>-9.5089999999999994E-2</v>
      </c>
      <c r="V671" s="7">
        <v>-0.22961000000000001</v>
      </c>
      <c r="W671" s="7">
        <v>-2.7307899999999998</v>
      </c>
      <c r="X671" s="7">
        <v>0.52637800000000001</v>
      </c>
      <c r="Y671" s="7">
        <v>-0.45972000000000002</v>
      </c>
      <c r="Z671" s="7">
        <v>-0.80605000000000004</v>
      </c>
      <c r="AA671" s="7">
        <v>-2.12378</v>
      </c>
      <c r="AB671" s="7">
        <v>-0.96899999999999997</v>
      </c>
      <c r="AC671" s="7">
        <v>-1.7684800000000001</v>
      </c>
      <c r="AD671" s="7">
        <v>-4.6039999999999998E-2</v>
      </c>
      <c r="AE671" s="7">
        <v>-1.29112</v>
      </c>
      <c r="AF671" s="7">
        <v>-0.91686000000000001</v>
      </c>
      <c r="AG671" s="7">
        <v>-0.83682999999999996</v>
      </c>
      <c r="AH671" s="7">
        <v>-0.65664999999999996</v>
      </c>
      <c r="AI671" s="7">
        <v>-1.51508</v>
      </c>
      <c r="AJ671" s="7">
        <v>-0.81884999999999997</v>
      </c>
      <c r="AK671" s="7">
        <v>-0.62394000000000005</v>
      </c>
      <c r="AL671" s="7">
        <v>-0.15193000000000001</v>
      </c>
      <c r="AM671" s="7">
        <v>2.0196589999999999</v>
      </c>
      <c r="AN671" s="7">
        <v>1.148031</v>
      </c>
      <c r="AO671" s="7">
        <v>0.34882800000000003</v>
      </c>
      <c r="AP671" s="7">
        <v>0.42785699999999999</v>
      </c>
      <c r="AQ671" s="7">
        <v>0.188471</v>
      </c>
      <c r="AR671" s="7">
        <v>8.0211000000000005E-2</v>
      </c>
      <c r="AS671" s="7">
        <v>-0.54330999999999996</v>
      </c>
      <c r="AT671" s="7">
        <v>7.3227E-2</v>
      </c>
      <c r="AU671" s="7">
        <v>-0.22134000000000001</v>
      </c>
      <c r="AV671" s="7">
        <v>-1.01417</v>
      </c>
      <c r="AW671" s="7">
        <v>0.91427000000000003</v>
      </c>
      <c r="AX671" s="7">
        <v>-0.26266</v>
      </c>
      <c r="AY671" s="7">
        <v>0.39978200000000003</v>
      </c>
      <c r="AZ671" s="7">
        <v>-1.1539200000000001</v>
      </c>
      <c r="BA671" s="7">
        <v>-1.2909600000000001</v>
      </c>
      <c r="BB671" s="7">
        <v>8.9892E-2</v>
      </c>
      <c r="BC671" s="7">
        <v>0.87573000000000001</v>
      </c>
      <c r="BD671" s="7">
        <v>-0.57469999999999999</v>
      </c>
      <c r="BE671" s="7">
        <v>-0.14573</v>
      </c>
      <c r="BF671" s="7">
        <v>-0.56659000000000004</v>
      </c>
      <c r="BG671" s="7">
        <v>-0.64458000000000004</v>
      </c>
      <c r="BH671" s="7">
        <v>1.7009190000000001</v>
      </c>
      <c r="BI671" s="7">
        <v>1.3767579999999999</v>
      </c>
      <c r="BJ671" s="12">
        <v>6.5869949999999999</v>
      </c>
      <c r="BK671" s="12">
        <v>5.714899</v>
      </c>
      <c r="BL671" s="12">
        <v>0.455982</v>
      </c>
      <c r="BM671" s="12">
        <v>0.469136</v>
      </c>
      <c r="BN671" s="12">
        <v>0.36222399999999999</v>
      </c>
    </row>
    <row r="672" spans="1:66" ht="14">
      <c r="A672" s="7">
        <v>671</v>
      </c>
      <c r="B672" s="8" t="s">
        <v>3229</v>
      </c>
      <c r="C672" s="8" t="s">
        <v>1684</v>
      </c>
      <c r="D672" s="7">
        <v>2020</v>
      </c>
      <c r="E672" s="8" t="s">
        <v>95</v>
      </c>
      <c r="F672" s="2" t="s">
        <v>95</v>
      </c>
      <c r="G672" s="10" t="s">
        <v>95</v>
      </c>
      <c r="H672" s="9" t="str">
        <f t="shared" si="6"/>
        <v>excited</v>
      </c>
      <c r="I672" s="9"/>
      <c r="J672" s="8" t="s">
        <v>3230</v>
      </c>
      <c r="K672" s="7">
        <v>0.29277999999999998</v>
      </c>
      <c r="L672" s="7">
        <v>2.3857430000000002</v>
      </c>
      <c r="M672" s="7">
        <v>-0.65688999999999997</v>
      </c>
      <c r="N672" s="7">
        <v>0.113651</v>
      </c>
      <c r="O672" s="7">
        <v>0.55397099999999999</v>
      </c>
      <c r="P672" s="7">
        <v>-0.63748000000000005</v>
      </c>
      <c r="Q672" s="7">
        <v>-0.61616000000000004</v>
      </c>
      <c r="R672" s="7">
        <v>0.15667300000000001</v>
      </c>
      <c r="S672" s="7">
        <v>1.105443</v>
      </c>
      <c r="T672" s="7">
        <v>0.23955000000000001</v>
      </c>
      <c r="U672" s="7">
        <v>0.986927</v>
      </c>
      <c r="V672" s="7">
        <v>-0.23411999999999999</v>
      </c>
      <c r="W672" s="7">
        <v>1.8194999999999999E-2</v>
      </c>
      <c r="X672" s="7">
        <v>1.239463</v>
      </c>
      <c r="Y672" s="7">
        <v>0.50692099999999995</v>
      </c>
      <c r="Z672" s="7">
        <v>-0.38712000000000002</v>
      </c>
      <c r="AA672" s="7">
        <v>1.2389330000000001</v>
      </c>
      <c r="AB672" s="7">
        <v>-0.76304000000000005</v>
      </c>
      <c r="AC672" s="7">
        <v>0.16334599999999999</v>
      </c>
      <c r="AD672" s="7">
        <v>-0.21157000000000001</v>
      </c>
      <c r="AE672" s="7">
        <v>0.84789400000000004</v>
      </c>
      <c r="AF672" s="7">
        <v>-0.64337</v>
      </c>
      <c r="AG672" s="7">
        <v>0.48519899999999999</v>
      </c>
      <c r="AH672" s="7">
        <v>-0.46838999999999997</v>
      </c>
      <c r="AI672" s="7">
        <v>0.70277800000000001</v>
      </c>
      <c r="AJ672" s="7">
        <v>-7.9339999999999994E-2</v>
      </c>
      <c r="AK672" s="7">
        <v>3.7824000000000003E-2</v>
      </c>
      <c r="AL672" s="7">
        <v>1.060433</v>
      </c>
      <c r="AM672" s="7">
        <v>0.30640000000000001</v>
      </c>
      <c r="AN672" s="7">
        <v>0.41422999999999999</v>
      </c>
      <c r="AO672" s="7">
        <v>0.99841299999999999</v>
      </c>
      <c r="AP672" s="7">
        <v>6.1872000000000003E-2</v>
      </c>
      <c r="AQ672" s="7">
        <v>0.60606599999999999</v>
      </c>
      <c r="AR672" s="7">
        <v>5.8479999999999999E-3</v>
      </c>
      <c r="AS672" s="7">
        <v>1.129461</v>
      </c>
      <c r="AT672" s="7">
        <v>1.8566830000000001</v>
      </c>
      <c r="AU672" s="7">
        <v>0.72371099999999999</v>
      </c>
      <c r="AV672" s="7">
        <v>0.88327900000000004</v>
      </c>
      <c r="AW672" s="7">
        <v>0.419298</v>
      </c>
      <c r="AX672" s="7">
        <v>0.83627499999999999</v>
      </c>
      <c r="AY672" s="7">
        <v>0.64863000000000004</v>
      </c>
      <c r="AZ672" s="7">
        <v>-1.22665</v>
      </c>
      <c r="BA672" s="7">
        <v>-1.4034500000000001</v>
      </c>
      <c r="BB672" s="7">
        <v>8.8977000000000001E-2</v>
      </c>
      <c r="BC672" s="7">
        <v>-7.3450000000000001E-2</v>
      </c>
      <c r="BD672" s="7">
        <v>-0.10997999999999999</v>
      </c>
      <c r="BE672" s="7">
        <v>0.71332399999999996</v>
      </c>
      <c r="BF672" s="7">
        <v>0.99552700000000005</v>
      </c>
      <c r="BG672" s="7">
        <v>2.1203439999999998</v>
      </c>
      <c r="BH672" s="7">
        <v>-6.6360000000000002E-2</v>
      </c>
      <c r="BI672" s="7">
        <v>1.321323</v>
      </c>
      <c r="BJ672" s="23">
        <v>6.2240962980000001</v>
      </c>
      <c r="BK672" s="23">
        <v>6.1355333329999997</v>
      </c>
      <c r="BL672" s="23">
        <v>0.39519619900000003</v>
      </c>
      <c r="BM672" s="23">
        <v>0.72094291399999999</v>
      </c>
      <c r="BN672" s="23">
        <v>0.517583609</v>
      </c>
    </row>
    <row r="673" spans="1:66" ht="14.35">
      <c r="A673" s="7">
        <v>672</v>
      </c>
      <c r="B673" s="8" t="s">
        <v>3231</v>
      </c>
      <c r="C673" s="8" t="s">
        <v>1947</v>
      </c>
      <c r="D673" s="7">
        <v>1965</v>
      </c>
      <c r="E673" s="8" t="s">
        <v>63</v>
      </c>
      <c r="F673" s="2" t="s">
        <v>79</v>
      </c>
      <c r="G673" s="9" t="s">
        <v>63</v>
      </c>
      <c r="H673" s="9" t="str">
        <f t="shared" si="6"/>
        <v>romantic</v>
      </c>
      <c r="I673" s="9"/>
      <c r="J673" s="8" t="s">
        <v>3755</v>
      </c>
      <c r="K673" s="7">
        <v>-0.92020999999999997</v>
      </c>
      <c r="L673" s="7">
        <v>-0.99758999999999998</v>
      </c>
      <c r="M673" s="7">
        <v>1.6898899999999999</v>
      </c>
      <c r="N673" s="7">
        <v>-1.93469</v>
      </c>
      <c r="O673" s="7">
        <v>-1.66076</v>
      </c>
      <c r="P673" s="7">
        <v>-0.2702</v>
      </c>
      <c r="Q673" s="7">
        <v>1.6307830000000001</v>
      </c>
      <c r="R673" s="7">
        <v>-0.37010999999999999</v>
      </c>
      <c r="S673" s="7">
        <v>-1.7621899999999999</v>
      </c>
      <c r="T673" s="7">
        <v>-0.20629</v>
      </c>
      <c r="U673" s="7">
        <v>-0.55381000000000002</v>
      </c>
      <c r="V673" s="7">
        <v>-1.0548</v>
      </c>
      <c r="W673" s="7">
        <v>-1.2553000000000001</v>
      </c>
      <c r="X673" s="7">
        <v>-1.0379100000000001</v>
      </c>
      <c r="Y673" s="7">
        <v>-1.2646500000000001</v>
      </c>
      <c r="Z673" s="7">
        <v>-0.47545999999999999</v>
      </c>
      <c r="AA673" s="7">
        <v>-1.57952</v>
      </c>
      <c r="AB673" s="7">
        <v>-1.0187900000000001</v>
      </c>
      <c r="AC673" s="7">
        <v>-2.0898699999999999</v>
      </c>
      <c r="AD673" s="7">
        <v>-0.45025999999999999</v>
      </c>
      <c r="AE673" s="7">
        <v>-0.77464</v>
      </c>
      <c r="AF673" s="7">
        <v>-1.35259</v>
      </c>
      <c r="AG673" s="7">
        <v>-2.4963799999999998</v>
      </c>
      <c r="AH673" s="7">
        <v>-0.99358999999999997</v>
      </c>
      <c r="AI673" s="7">
        <v>-1.2409399999999999</v>
      </c>
      <c r="AJ673" s="7">
        <v>-1.1515</v>
      </c>
      <c r="AK673" s="7">
        <v>-1.39635</v>
      </c>
      <c r="AL673" s="7">
        <v>-1.2213000000000001</v>
      </c>
      <c r="AM673" s="7">
        <v>-0.53403</v>
      </c>
      <c r="AN673" s="7">
        <v>-1.5542800000000001</v>
      </c>
      <c r="AO673" s="7">
        <v>-1.49516</v>
      </c>
      <c r="AP673" s="7">
        <v>-1.0187299999999999</v>
      </c>
      <c r="AQ673" s="7">
        <v>9.9949999999999997E-2</v>
      </c>
      <c r="AR673" s="7">
        <v>2.0372750000000002</v>
      </c>
      <c r="AS673" s="7">
        <v>-0.42213000000000001</v>
      </c>
      <c r="AT673" s="7">
        <v>-0.42207</v>
      </c>
      <c r="AU673" s="7">
        <v>-0.37639</v>
      </c>
      <c r="AV673" s="7">
        <v>-1.16598</v>
      </c>
      <c r="AW673" s="7">
        <v>-1.47875</v>
      </c>
      <c r="AX673" s="7">
        <v>-1.8219799999999999</v>
      </c>
      <c r="AY673" s="7">
        <v>-1.4609700000000001</v>
      </c>
      <c r="AZ673" s="7">
        <v>-0.70209999999999995</v>
      </c>
      <c r="BA673" s="7">
        <v>-1.48492</v>
      </c>
      <c r="BB673" s="7">
        <v>-0.50338000000000005</v>
      </c>
      <c r="BC673" s="7">
        <v>-0.25916</v>
      </c>
      <c r="BD673" s="7">
        <v>1.5730470000000001</v>
      </c>
      <c r="BE673" s="7">
        <v>-0.15296999999999999</v>
      </c>
      <c r="BF673" s="7">
        <v>-0.78939999999999999</v>
      </c>
      <c r="BG673" s="7">
        <v>-0.90759999999999996</v>
      </c>
      <c r="BH673" s="7">
        <v>-1.0178700000000001</v>
      </c>
      <c r="BI673" s="7">
        <v>-1.74919</v>
      </c>
      <c r="BJ673" s="12">
        <v>4.4873700000000003</v>
      </c>
      <c r="BK673" s="12">
        <v>4.6695659999999997</v>
      </c>
      <c r="BL673" s="12">
        <v>0.51819099999999996</v>
      </c>
      <c r="BM673" s="12">
        <v>0.60213700000000003</v>
      </c>
      <c r="BN673" s="12">
        <v>0.68356300000000003</v>
      </c>
    </row>
    <row r="674" spans="1:66" ht="14.35">
      <c r="A674" s="7">
        <v>673</v>
      </c>
      <c r="B674" s="8" t="s">
        <v>3232</v>
      </c>
      <c r="C674" s="8" t="s">
        <v>1788</v>
      </c>
      <c r="D674" s="7">
        <v>1984</v>
      </c>
      <c r="E674" s="8" t="s">
        <v>63</v>
      </c>
      <c r="F674" s="2" t="s">
        <v>79</v>
      </c>
      <c r="G674" s="9" t="s">
        <v>63</v>
      </c>
      <c r="H674" s="9" t="str">
        <f t="shared" si="6"/>
        <v>romantic</v>
      </c>
      <c r="I674" s="9"/>
      <c r="J674" s="8" t="s">
        <v>3756</v>
      </c>
      <c r="K674" s="7">
        <v>0.774308</v>
      </c>
      <c r="L674" s="7">
        <v>-0.47439999999999999</v>
      </c>
      <c r="M674" s="7">
        <v>-1.4549300000000001</v>
      </c>
      <c r="N674" s="7">
        <v>1.4054390000000001</v>
      </c>
      <c r="O674" s="7">
        <v>0.42205199999999998</v>
      </c>
      <c r="P674" s="7">
        <v>-0.31113000000000002</v>
      </c>
      <c r="Q674" s="7">
        <v>-5.9499999999999997E-2</v>
      </c>
      <c r="R674" s="7">
        <v>-0.49614999999999998</v>
      </c>
      <c r="S674" s="7">
        <v>0.86621899999999996</v>
      </c>
      <c r="T674" s="7">
        <v>-0.34773999999999999</v>
      </c>
      <c r="U674" s="7">
        <v>0.34467199999999998</v>
      </c>
      <c r="V674" s="7">
        <v>-0.36264000000000002</v>
      </c>
      <c r="W674" s="7">
        <v>0.27388400000000002</v>
      </c>
      <c r="X674" s="7">
        <v>-0.71004</v>
      </c>
      <c r="Y674" s="7">
        <v>0.29126200000000002</v>
      </c>
      <c r="Z674" s="7">
        <v>-3.7179999999999998E-2</v>
      </c>
      <c r="AA674" s="7">
        <v>-0.64563000000000004</v>
      </c>
      <c r="AB674" s="7">
        <v>-3.1989999999999998E-2</v>
      </c>
      <c r="AC674" s="7">
        <v>0.28911999999999999</v>
      </c>
      <c r="AD674" s="7">
        <v>-0.85834999999999995</v>
      </c>
      <c r="AE674" s="7">
        <v>0.56950500000000004</v>
      </c>
      <c r="AF674" s="7">
        <v>-0.12822</v>
      </c>
      <c r="AG674" s="7">
        <v>-0.20460999999999999</v>
      </c>
      <c r="AH674" s="7">
        <v>6.3340999999999995E-2</v>
      </c>
      <c r="AI674" s="7">
        <v>3.0641000000000002E-2</v>
      </c>
      <c r="AJ674" s="7">
        <v>-0.27958</v>
      </c>
      <c r="AK674" s="7">
        <v>-0.41044000000000003</v>
      </c>
      <c r="AL674" s="7">
        <v>-0.57621</v>
      </c>
      <c r="AM674" s="7">
        <v>4.3550999999999999E-2</v>
      </c>
      <c r="AN674" s="7">
        <v>0.23102800000000001</v>
      </c>
      <c r="AO674" s="7">
        <v>1.2854369999999999</v>
      </c>
      <c r="AP674" s="7">
        <v>0.127944</v>
      </c>
      <c r="AQ674" s="7">
        <v>0.49601600000000001</v>
      </c>
      <c r="AR674" s="7">
        <v>-0.15246999999999999</v>
      </c>
      <c r="AS674" s="7">
        <v>-0.44457999999999998</v>
      </c>
      <c r="AT674" s="7">
        <v>0.27398299999999998</v>
      </c>
      <c r="AU674" s="7">
        <v>0.29301899999999997</v>
      </c>
      <c r="AV674" s="7">
        <v>1.4756050000000001</v>
      </c>
      <c r="AW674" s="7">
        <v>1.9398029999999999</v>
      </c>
      <c r="AX674" s="7">
        <v>1.1253280000000001</v>
      </c>
      <c r="AY674" s="7">
        <v>1.559059</v>
      </c>
      <c r="AZ674" s="7">
        <v>-1.2863899999999999</v>
      </c>
      <c r="BA674" s="7">
        <v>-1.69797</v>
      </c>
      <c r="BB674" s="7">
        <v>0.67346300000000003</v>
      </c>
      <c r="BC674" s="7">
        <v>-0.98873</v>
      </c>
      <c r="BD674" s="7">
        <v>-0.28794999999999998</v>
      </c>
      <c r="BE674" s="7">
        <v>-0.17810999999999999</v>
      </c>
      <c r="BF674" s="7">
        <v>8.1661999999999998E-2</v>
      </c>
      <c r="BG674" s="7">
        <v>0.13297500000000001</v>
      </c>
      <c r="BH674" s="7">
        <v>2.4509470000000002</v>
      </c>
      <c r="BI674" s="7">
        <v>1.2320599999999999</v>
      </c>
      <c r="BJ674" s="12">
        <v>5.0060729999999998</v>
      </c>
      <c r="BK674" s="12">
        <v>5.056915</v>
      </c>
      <c r="BL674" s="12">
        <v>0.46347699999999997</v>
      </c>
      <c r="BM674" s="12">
        <v>0.74898200000000004</v>
      </c>
      <c r="BN674" s="12">
        <v>0.41380400000000001</v>
      </c>
    </row>
    <row r="675" spans="1:66" ht="14.35">
      <c r="A675" s="7">
        <v>674</v>
      </c>
      <c r="B675" s="8" t="s">
        <v>3233</v>
      </c>
      <c r="C675" s="8" t="s">
        <v>333</v>
      </c>
      <c r="D675" s="7">
        <v>1973</v>
      </c>
      <c r="E675" s="8" t="s">
        <v>63</v>
      </c>
      <c r="F675" s="2" t="s">
        <v>95</v>
      </c>
      <c r="G675" s="9" t="s">
        <v>95</v>
      </c>
      <c r="H675" s="9" t="str">
        <f t="shared" si="6"/>
        <v>excited</v>
      </c>
      <c r="I675" s="9"/>
      <c r="J675" s="8" t="s">
        <v>3757</v>
      </c>
      <c r="K675" s="7">
        <v>-0.69908000000000003</v>
      </c>
      <c r="L675" s="7">
        <v>-1.1843399999999999</v>
      </c>
      <c r="M675" s="7">
        <v>0.62243199999999999</v>
      </c>
      <c r="N675" s="7">
        <v>-0.44727</v>
      </c>
      <c r="O675" s="7">
        <v>-0.59484999999999999</v>
      </c>
      <c r="P675" s="7">
        <v>0.62446199999999996</v>
      </c>
      <c r="Q675" s="7">
        <v>1.4406019999999999</v>
      </c>
      <c r="R675" s="7">
        <v>-0.79432999999999998</v>
      </c>
      <c r="S675" s="7">
        <v>-3.6420499999999998</v>
      </c>
      <c r="T675" s="7">
        <v>-1.0248699999999999</v>
      </c>
      <c r="U675" s="7">
        <v>2.8159420000000002</v>
      </c>
      <c r="V675" s="7">
        <v>0.332953</v>
      </c>
      <c r="W675" s="7">
        <v>-4.1659699999999997</v>
      </c>
      <c r="X675" s="7">
        <v>-0.67796999999999996</v>
      </c>
      <c r="Y675" s="7">
        <v>1.6677630000000001</v>
      </c>
      <c r="Z675" s="7">
        <v>0.338945</v>
      </c>
      <c r="AA675" s="7">
        <v>-2.23129</v>
      </c>
      <c r="AB675" s="7">
        <v>-9.0899999999999995E-2</v>
      </c>
      <c r="AC675" s="7">
        <v>-3.7307600000000001</v>
      </c>
      <c r="AD675" s="7">
        <v>-7.6619999999999994E-2</v>
      </c>
      <c r="AE675" s="7">
        <v>-2.1863199999999998</v>
      </c>
      <c r="AF675" s="7">
        <v>-0.55245</v>
      </c>
      <c r="AG675" s="7">
        <v>-0.40301999999999999</v>
      </c>
      <c r="AH675" s="7">
        <v>-0.26511000000000001</v>
      </c>
      <c r="AI675" s="7">
        <v>-1.55783</v>
      </c>
      <c r="AJ675" s="7">
        <v>-0.12318</v>
      </c>
      <c r="AK675" s="7">
        <v>-0.67642999999999998</v>
      </c>
      <c r="AL675" s="7">
        <v>1.14642</v>
      </c>
      <c r="AM675" s="7">
        <v>-0.49436000000000002</v>
      </c>
      <c r="AN675" s="7">
        <v>-1.48386</v>
      </c>
      <c r="AO675" s="7">
        <v>-1.7254799999999999</v>
      </c>
      <c r="AP675" s="7">
        <v>-1.1862699999999999</v>
      </c>
      <c r="AQ675" s="7">
        <v>1.0598240000000001</v>
      </c>
      <c r="AR675" s="7">
        <v>0.51093</v>
      </c>
      <c r="AS675" s="7">
        <v>-0.40869</v>
      </c>
      <c r="AT675" s="7">
        <v>-0.84287000000000001</v>
      </c>
      <c r="AU675" s="7">
        <v>-1.70326</v>
      </c>
      <c r="AV675" s="7">
        <v>-1.4184699999999999</v>
      </c>
      <c r="AW675" s="7">
        <v>-0.37998999999999999</v>
      </c>
      <c r="AX675" s="7">
        <v>-0.58392999999999995</v>
      </c>
      <c r="AY675" s="7">
        <v>-9.6890000000000004E-2</v>
      </c>
      <c r="AZ675" s="7">
        <v>0.35388700000000001</v>
      </c>
      <c r="BA675" s="7">
        <v>0.14799000000000001</v>
      </c>
      <c r="BB675" s="7">
        <v>-0.40572000000000003</v>
      </c>
      <c r="BC675" s="7">
        <v>0.35367999999999999</v>
      </c>
      <c r="BD675" s="7">
        <v>-1.1548099999999999</v>
      </c>
      <c r="BE675" s="7">
        <v>-0.96113000000000004</v>
      </c>
      <c r="BF675" s="7">
        <v>-0.96943000000000001</v>
      </c>
      <c r="BG675" s="7">
        <v>-1.3347199999999999</v>
      </c>
      <c r="BH675" s="7">
        <v>-0.38818999999999998</v>
      </c>
      <c r="BI675" s="7">
        <v>-1.4387399999999999</v>
      </c>
      <c r="BJ675" s="12">
        <v>4.6650830000000001</v>
      </c>
      <c r="BK675" s="12">
        <v>4.2891649999999997</v>
      </c>
      <c r="BL675" s="12">
        <v>0.57669899999999996</v>
      </c>
      <c r="BM675" s="12">
        <v>0.87419500000000006</v>
      </c>
      <c r="BN675" s="12">
        <v>0.75085400000000002</v>
      </c>
    </row>
    <row r="676" spans="1:66" ht="14.35">
      <c r="A676" s="7">
        <v>675</v>
      </c>
      <c r="B676" s="8" t="s">
        <v>3051</v>
      </c>
      <c r="C676" s="8" t="s">
        <v>3052</v>
      </c>
      <c r="D676" s="7">
        <v>1971</v>
      </c>
      <c r="E676" s="8" t="s">
        <v>63</v>
      </c>
      <c r="F676" s="2" t="s">
        <v>63</v>
      </c>
      <c r="G676" s="9" t="s">
        <v>63</v>
      </c>
      <c r="H676" s="9" t="str">
        <f t="shared" si="6"/>
        <v>romantic</v>
      </c>
      <c r="I676" s="9"/>
      <c r="J676" s="8" t="s">
        <v>3662</v>
      </c>
      <c r="K676" s="7">
        <v>0.58857800000000005</v>
      </c>
      <c r="L676" s="7">
        <v>0.63711700000000004</v>
      </c>
      <c r="M676" s="7">
        <v>1.7416149999999999</v>
      </c>
      <c r="N676" s="7">
        <v>2.1499329999999999</v>
      </c>
      <c r="O676" s="7">
        <v>-1.5860399999999999</v>
      </c>
      <c r="P676" s="7">
        <v>2.720094</v>
      </c>
      <c r="Q676" s="7">
        <v>1.7652190000000001</v>
      </c>
      <c r="R676" s="7">
        <v>2.0161609999999999</v>
      </c>
      <c r="S676" s="7">
        <v>-1.1377999999999999</v>
      </c>
      <c r="T676" s="7">
        <v>2.3361559999999999</v>
      </c>
      <c r="U676" s="7">
        <v>0.120347</v>
      </c>
      <c r="V676" s="7">
        <v>2.0277289999999999</v>
      </c>
      <c r="W676" s="7">
        <v>-0.60743999999999998</v>
      </c>
      <c r="X676" s="7">
        <v>1.4479630000000001</v>
      </c>
      <c r="Y676" s="7">
        <v>-0.43930000000000002</v>
      </c>
      <c r="Z676" s="7">
        <v>1.2811999999999999</v>
      </c>
      <c r="AA676" s="7">
        <v>0.56499200000000005</v>
      </c>
      <c r="AB676" s="7">
        <v>0.25952700000000001</v>
      </c>
      <c r="AC676" s="7">
        <v>-0.80952999999999997</v>
      </c>
      <c r="AD676" s="7">
        <v>0.42506899999999997</v>
      </c>
      <c r="AE676" s="7">
        <v>0.54782299999999995</v>
      </c>
      <c r="AF676" s="7">
        <v>0.381749</v>
      </c>
      <c r="AG676" s="7">
        <v>-0.54915999999999998</v>
      </c>
      <c r="AH676" s="7">
        <v>0.143233</v>
      </c>
      <c r="AI676" s="7">
        <v>0.51275700000000002</v>
      </c>
      <c r="AJ676" s="7">
        <v>-0.11322</v>
      </c>
      <c r="AK676" s="7">
        <v>-1.5687800000000001</v>
      </c>
      <c r="AL676" s="7">
        <v>-1.33962</v>
      </c>
      <c r="AM676" s="7">
        <v>-1.7129999999999999E-2</v>
      </c>
      <c r="AN676" s="7">
        <v>-1.6048199999999999</v>
      </c>
      <c r="AO676" s="7">
        <v>-1.3616299999999999</v>
      </c>
      <c r="AP676" s="7">
        <v>-1.2639899999999999</v>
      </c>
      <c r="AQ676" s="7">
        <v>-0.23041</v>
      </c>
      <c r="AR676" s="7">
        <v>0.92224700000000004</v>
      </c>
      <c r="AS676" s="7">
        <v>-1.3570500000000001</v>
      </c>
      <c r="AT676" s="7">
        <v>-0.79993999999999998</v>
      </c>
      <c r="AU676" s="7">
        <v>-0.53383999999999998</v>
      </c>
      <c r="AV676" s="7">
        <v>-1.42089</v>
      </c>
      <c r="AW676" s="7">
        <v>-1.3897600000000001</v>
      </c>
      <c r="AX676" s="7">
        <v>-2.0091100000000002</v>
      </c>
      <c r="AY676" s="7">
        <v>-1.47505</v>
      </c>
      <c r="AZ676" s="7">
        <v>-0.59889999999999999</v>
      </c>
      <c r="BA676" s="7">
        <v>-1.2512000000000001</v>
      </c>
      <c r="BB676" s="7">
        <v>-0.31624999999999998</v>
      </c>
      <c r="BC676" s="7">
        <v>0.87573000000000001</v>
      </c>
      <c r="BD676" s="7">
        <v>-0.63580000000000003</v>
      </c>
      <c r="BE676" s="7">
        <v>3.6278999999999999E-2</v>
      </c>
      <c r="BF676" s="7">
        <v>3.2125020000000002</v>
      </c>
      <c r="BG676" s="7">
        <v>2.4411860000000001</v>
      </c>
      <c r="BH676" s="7">
        <v>-0.67928999999999995</v>
      </c>
      <c r="BI676" s="7">
        <v>0.50112100000000004</v>
      </c>
      <c r="BJ676" s="12">
        <v>5.7483069999999996</v>
      </c>
      <c r="BK676" s="12">
        <v>4.3460539999999996</v>
      </c>
      <c r="BL676" s="12">
        <v>0.41499000000000003</v>
      </c>
      <c r="BM676" s="12">
        <v>0.71280299999999996</v>
      </c>
      <c r="BN676" s="12">
        <v>0.65209399999999995</v>
      </c>
    </row>
    <row r="677" spans="1:66" ht="14.35">
      <c r="A677" s="7">
        <v>676</v>
      </c>
      <c r="B677" s="8" t="s">
        <v>3234</v>
      </c>
      <c r="C677" s="8" t="s">
        <v>3235</v>
      </c>
      <c r="D677" s="7">
        <v>1971</v>
      </c>
      <c r="E677" s="8" t="s">
        <v>199</v>
      </c>
      <c r="F677" s="2" t="s">
        <v>79</v>
      </c>
      <c r="G677" s="9" t="s">
        <v>79</v>
      </c>
      <c r="H677" s="9" t="str">
        <f t="shared" si="6"/>
        <v>happy</v>
      </c>
      <c r="I677" s="9"/>
      <c r="J677" s="8" t="s">
        <v>3758</v>
      </c>
      <c r="K677" s="7">
        <v>1.7057070000000001</v>
      </c>
      <c r="L677" s="7">
        <v>-0.74863000000000002</v>
      </c>
      <c r="M677" s="7">
        <v>-0.44197999999999998</v>
      </c>
      <c r="N677" s="7">
        <v>-4.6649999999999997E-2</v>
      </c>
      <c r="O677" s="7">
        <v>-1.20848</v>
      </c>
      <c r="P677" s="7">
        <v>-1.5433600000000001</v>
      </c>
      <c r="Q677" s="7">
        <v>0.74975599999999998</v>
      </c>
      <c r="R677" s="7">
        <v>-0.93069000000000002</v>
      </c>
      <c r="S677" s="7">
        <v>-1.70885</v>
      </c>
      <c r="T677" s="7">
        <v>-1.6501699999999999</v>
      </c>
      <c r="U677" s="7">
        <v>0.54991500000000004</v>
      </c>
      <c r="V677" s="7">
        <v>-1.4391099999999999</v>
      </c>
      <c r="W677" s="7">
        <v>-1.4680200000000001</v>
      </c>
      <c r="X677" s="7">
        <v>-1.8017799999999999</v>
      </c>
      <c r="Y677" s="7">
        <v>0.22706000000000001</v>
      </c>
      <c r="Z677" s="7">
        <v>-1.2177800000000001</v>
      </c>
      <c r="AA677" s="7">
        <v>-1.0579700000000001</v>
      </c>
      <c r="AB677" s="7">
        <v>-1.3989199999999999</v>
      </c>
      <c r="AC677" s="7">
        <v>-1.01369</v>
      </c>
      <c r="AD677" s="7">
        <v>-1.55552</v>
      </c>
      <c r="AE677" s="7">
        <v>-1.2031000000000001</v>
      </c>
      <c r="AF677" s="7">
        <v>-0.96947000000000005</v>
      </c>
      <c r="AG677" s="7">
        <v>-1.1859999999999999</v>
      </c>
      <c r="AH677" s="7">
        <v>-1.3815999999999999</v>
      </c>
      <c r="AI677" s="7">
        <v>-1.4339999999999999</v>
      </c>
      <c r="AJ677" s="7">
        <v>-1.2113100000000001</v>
      </c>
      <c r="AK677" s="7">
        <v>4.4318000000000003E-2</v>
      </c>
      <c r="AL677" s="7">
        <v>-0.18423999999999999</v>
      </c>
      <c r="AM677" s="7">
        <v>0.79735699999999998</v>
      </c>
      <c r="AN677" s="7">
        <v>-0.44270999999999999</v>
      </c>
      <c r="AO677" s="7">
        <v>-7.9600000000000004E-2</v>
      </c>
      <c r="AP677" s="7">
        <v>-1.1589499999999999</v>
      </c>
      <c r="AQ677" s="7">
        <v>-0.54766000000000004</v>
      </c>
      <c r="AR677" s="7">
        <v>0.56666300000000003</v>
      </c>
      <c r="AS677" s="7">
        <v>-0.40719</v>
      </c>
      <c r="AT677" s="7">
        <v>-0.34555999999999998</v>
      </c>
      <c r="AU677" s="7">
        <v>-0.42749999999999999</v>
      </c>
      <c r="AV677" s="7">
        <v>0.99306300000000003</v>
      </c>
      <c r="AW677" s="7">
        <v>0.53779600000000005</v>
      </c>
      <c r="AX677" s="7">
        <v>-0.36048999999999998</v>
      </c>
      <c r="AY677" s="7">
        <v>0.13495399999999999</v>
      </c>
      <c r="AZ677" s="7">
        <v>-1.90822</v>
      </c>
      <c r="BA677" s="7">
        <v>-1.94919</v>
      </c>
      <c r="BB677" s="7">
        <v>9.4150999999999999E-2</v>
      </c>
      <c r="BC677" s="7">
        <v>0.129944</v>
      </c>
      <c r="BD677" s="7">
        <v>-0.70589000000000002</v>
      </c>
      <c r="BE677" s="7">
        <v>-9.7610000000000002E-2</v>
      </c>
      <c r="BF677" s="7">
        <v>1.747487</v>
      </c>
      <c r="BG677" s="7">
        <v>0.47575499999999998</v>
      </c>
      <c r="BH677" s="7">
        <v>0.88527999999999996</v>
      </c>
      <c r="BI677" s="7">
        <v>8.7989999999999995E-3</v>
      </c>
      <c r="BJ677" s="12">
        <v>7.3275480000000002</v>
      </c>
      <c r="BK677" s="12">
        <v>5.5204019999999998</v>
      </c>
      <c r="BL677" s="12">
        <v>0.39735799999999999</v>
      </c>
      <c r="BM677" s="12">
        <v>0.32484099999999999</v>
      </c>
      <c r="BN677" s="12">
        <v>0.34247899999999998</v>
      </c>
    </row>
    <row r="678" spans="1:66" ht="14.35">
      <c r="A678" s="7">
        <v>677</v>
      </c>
      <c r="B678" s="8" t="s">
        <v>3236</v>
      </c>
      <c r="C678" s="8" t="s">
        <v>3237</v>
      </c>
      <c r="D678" s="7">
        <v>1955</v>
      </c>
      <c r="E678" s="8" t="s">
        <v>199</v>
      </c>
      <c r="F678" s="2" t="s">
        <v>79</v>
      </c>
      <c r="G678" s="9" t="s">
        <v>79</v>
      </c>
      <c r="H678" s="9" t="str">
        <f t="shared" si="6"/>
        <v>happy</v>
      </c>
      <c r="I678" s="9"/>
      <c r="J678" s="8" t="s">
        <v>3759</v>
      </c>
      <c r="K678" s="7">
        <v>0.54061400000000004</v>
      </c>
      <c r="L678" s="7">
        <v>-1.10185</v>
      </c>
      <c r="M678" s="7">
        <v>-0.44358999999999998</v>
      </c>
      <c r="N678" s="7">
        <v>-1.5528900000000001</v>
      </c>
      <c r="O678" s="7">
        <v>-1.08667</v>
      </c>
      <c r="P678" s="7">
        <v>-1.1746099999999999</v>
      </c>
      <c r="Q678" s="7">
        <v>1.2660830000000001</v>
      </c>
      <c r="R678" s="7">
        <v>-1.66439</v>
      </c>
      <c r="S678" s="7">
        <v>-2.1765099999999999</v>
      </c>
      <c r="T678" s="7">
        <v>-0.91142000000000001</v>
      </c>
      <c r="U678" s="7">
        <v>1.2689140000000001</v>
      </c>
      <c r="V678" s="7">
        <v>-0.50434000000000001</v>
      </c>
      <c r="W678" s="7">
        <v>-3.2665899999999999</v>
      </c>
      <c r="X678" s="7">
        <v>-1.1066100000000001</v>
      </c>
      <c r="Y678" s="7">
        <v>4.9664E-2</v>
      </c>
      <c r="Z678" s="7">
        <v>-0.87592000000000003</v>
      </c>
      <c r="AA678" s="7">
        <v>-1.89215</v>
      </c>
      <c r="AB678" s="7">
        <v>-1.0838399999999999</v>
      </c>
      <c r="AC678" s="7">
        <v>0.19318099999999999</v>
      </c>
      <c r="AD678" s="7">
        <v>-0.85940000000000005</v>
      </c>
      <c r="AE678" s="7">
        <v>-2.907</v>
      </c>
      <c r="AF678" s="7">
        <v>-0.54962999999999995</v>
      </c>
      <c r="AG678" s="7">
        <v>0.57833199999999996</v>
      </c>
      <c r="AH678" s="7">
        <v>-0.81298000000000004</v>
      </c>
      <c r="AI678" s="7">
        <v>-3.3681899999999998</v>
      </c>
      <c r="AJ678" s="7">
        <v>-0.13031999999999999</v>
      </c>
      <c r="AK678" s="7">
        <v>-0.72277000000000002</v>
      </c>
      <c r="AL678" s="7">
        <v>-0.87350000000000005</v>
      </c>
      <c r="AM678" s="7">
        <v>1.758551</v>
      </c>
      <c r="AN678" s="7">
        <v>-0.27015</v>
      </c>
      <c r="AO678" s="7">
        <v>-1.6696299999999999</v>
      </c>
      <c r="AP678" s="7">
        <v>-1.41679</v>
      </c>
      <c r="AQ678" s="7">
        <v>-0.79039000000000004</v>
      </c>
      <c r="AR678" s="7">
        <v>0.74225300000000005</v>
      </c>
      <c r="AS678" s="7">
        <v>-1.42726</v>
      </c>
      <c r="AT678" s="7">
        <v>-0.69391000000000003</v>
      </c>
      <c r="AU678" s="7">
        <v>-0.95931999999999995</v>
      </c>
      <c r="AV678" s="7">
        <v>-0.94113999999999998</v>
      </c>
      <c r="AW678" s="7">
        <v>0.55038500000000001</v>
      </c>
      <c r="AX678" s="7">
        <v>-0.23912</v>
      </c>
      <c r="AY678" s="7">
        <v>0.26007400000000003</v>
      </c>
      <c r="AZ678" s="7">
        <v>-0.73102999999999996</v>
      </c>
      <c r="BA678" s="7">
        <v>-1.6941600000000001</v>
      </c>
      <c r="BB678" s="7">
        <v>-0.25678000000000001</v>
      </c>
      <c r="BC678" s="7">
        <v>-0.25916</v>
      </c>
      <c r="BD678" s="7">
        <v>0.77781699999999998</v>
      </c>
      <c r="BE678" s="7">
        <v>0.26459700000000003</v>
      </c>
      <c r="BF678" s="7">
        <v>-2.673E-2</v>
      </c>
      <c r="BG678" s="7">
        <v>-0.20483000000000001</v>
      </c>
      <c r="BH678" s="7">
        <v>1.0501389999999999</v>
      </c>
      <c r="BI678" s="7">
        <v>-3.9989999999999998E-2</v>
      </c>
      <c r="BJ678" s="12">
        <v>6.2854469999999996</v>
      </c>
      <c r="BK678" s="12">
        <v>6.5392939999999999</v>
      </c>
      <c r="BL678" s="12">
        <v>0.18732699999999999</v>
      </c>
      <c r="BM678" s="12">
        <v>0.48957000000000001</v>
      </c>
      <c r="BN678" s="12">
        <v>0.33267099999999999</v>
      </c>
    </row>
    <row r="679" spans="1:66" ht="14.35">
      <c r="A679" s="7">
        <v>678</v>
      </c>
      <c r="B679" s="8" t="s">
        <v>1404</v>
      </c>
      <c r="C679" s="8" t="s">
        <v>1405</v>
      </c>
      <c r="D679" s="7">
        <v>1958</v>
      </c>
      <c r="E679" s="8" t="s">
        <v>63</v>
      </c>
      <c r="F679" s="8" t="s">
        <v>63</v>
      </c>
      <c r="G679" s="2" t="s">
        <v>63</v>
      </c>
      <c r="H679" s="9" t="str">
        <f t="shared" si="6"/>
        <v>romantic</v>
      </c>
      <c r="I679" s="9"/>
      <c r="J679" s="8" t="s">
        <v>1406</v>
      </c>
      <c r="K679" s="7">
        <v>-2.5864199999999999</v>
      </c>
      <c r="L679" s="7">
        <v>0.58854799999999996</v>
      </c>
      <c r="M679" s="7">
        <v>0.52648399999999995</v>
      </c>
      <c r="N679" s="7">
        <v>3.1604939999999999</v>
      </c>
      <c r="O679" s="7">
        <v>-0.98670000000000002</v>
      </c>
      <c r="P679" s="7">
        <v>2.1131850000000001</v>
      </c>
      <c r="Q679" s="7">
        <v>0.92459199999999997</v>
      </c>
      <c r="R679" s="7">
        <v>2.7113480000000001</v>
      </c>
      <c r="S679" s="7">
        <v>1.58229</v>
      </c>
      <c r="T679" s="7">
        <v>1.596884</v>
      </c>
      <c r="U679" s="7">
        <v>-3.7917299999999998</v>
      </c>
      <c r="V679" s="7">
        <v>3.0304039999999999</v>
      </c>
      <c r="W679" s="7">
        <v>0.32239600000000002</v>
      </c>
      <c r="X679" s="7">
        <v>1.0875090000000001</v>
      </c>
      <c r="Y679" s="7">
        <v>-0.87905999999999995</v>
      </c>
      <c r="Z679" s="7">
        <v>2.5297019999999999</v>
      </c>
      <c r="AA679" s="7">
        <v>-1.54091</v>
      </c>
      <c r="AB679" s="7">
        <v>2.9821810000000002</v>
      </c>
      <c r="AC679" s="7">
        <v>-1.80931</v>
      </c>
      <c r="AD679" s="7">
        <v>1.308168</v>
      </c>
      <c r="AE679" s="7">
        <v>-1.9195899999999999</v>
      </c>
      <c r="AF679" s="7">
        <v>2.7357040000000001</v>
      </c>
      <c r="AG679" s="7">
        <v>-3.31169</v>
      </c>
      <c r="AH679" s="7">
        <v>1.8241959999999999</v>
      </c>
      <c r="AI679" s="7">
        <v>-2.8146399999999998</v>
      </c>
      <c r="AJ679" s="7">
        <v>2.2079049999999998</v>
      </c>
      <c r="AK679" s="7">
        <v>0.97458100000000003</v>
      </c>
      <c r="AL679" s="7">
        <v>-0.87473000000000001</v>
      </c>
      <c r="AM679" s="7">
        <v>-1.9514800000000001</v>
      </c>
      <c r="AN679" s="7">
        <v>-1.9167000000000001</v>
      </c>
      <c r="AO679" s="7">
        <v>-1.41845</v>
      </c>
      <c r="AP679" s="7">
        <v>0.32866200000000001</v>
      </c>
      <c r="AQ679" s="7">
        <v>-1.1434800000000001</v>
      </c>
      <c r="AR679" s="7">
        <v>-1.2199899999999999</v>
      </c>
      <c r="AS679" s="7">
        <v>-1.42686</v>
      </c>
      <c r="AT679" s="7">
        <v>-2.0629</v>
      </c>
      <c r="AU679" s="7">
        <v>-1.58992</v>
      </c>
      <c r="AV679" s="7">
        <v>-1.18679</v>
      </c>
      <c r="AW679" s="7">
        <v>-1.7936099999999999</v>
      </c>
      <c r="AX679" s="7">
        <v>-2.7178900000000001</v>
      </c>
      <c r="AY679" s="7">
        <v>-1.8135699999999999</v>
      </c>
      <c r="AZ679" s="7">
        <v>1.5426070000000001</v>
      </c>
      <c r="BA679" s="7">
        <v>0.62689799999999996</v>
      </c>
      <c r="BB679" s="7">
        <v>1.402747</v>
      </c>
      <c r="BC679" s="7">
        <v>0.129944</v>
      </c>
      <c r="BD679" s="7">
        <v>-1.4076299999999999</v>
      </c>
      <c r="BE679" s="7">
        <v>-0.99607000000000001</v>
      </c>
      <c r="BF679" s="7">
        <v>-1.39483</v>
      </c>
      <c r="BG679" s="7">
        <v>-0.91252</v>
      </c>
      <c r="BH679" s="7">
        <v>-0.63173000000000001</v>
      </c>
      <c r="BI679" s="7">
        <v>-8.7919999999999998E-2</v>
      </c>
      <c r="BJ679" s="12">
        <v>3.8577460000000001</v>
      </c>
      <c r="BK679" s="12">
        <v>4.4701639999999996</v>
      </c>
      <c r="BL679" s="12">
        <v>0.59845199999999998</v>
      </c>
      <c r="BM679" s="12">
        <v>0.86475100000000005</v>
      </c>
      <c r="BN679" s="12">
        <v>0.77570099999999997</v>
      </c>
    </row>
    <row r="680" spans="1:66" ht="14.35">
      <c r="A680" s="7">
        <v>679</v>
      </c>
      <c r="B680" s="8" t="s">
        <v>3053</v>
      </c>
      <c r="C680" s="8" t="s">
        <v>3054</v>
      </c>
      <c r="D680" s="7">
        <v>1965</v>
      </c>
      <c r="E680" s="8" t="s">
        <v>95</v>
      </c>
      <c r="F680" s="2" t="s">
        <v>95</v>
      </c>
      <c r="G680" s="9" t="s">
        <v>95</v>
      </c>
      <c r="H680" s="9" t="str">
        <f t="shared" si="6"/>
        <v>excited</v>
      </c>
      <c r="I680" s="9"/>
      <c r="J680" s="8" t="s">
        <v>3663</v>
      </c>
      <c r="K680" s="7">
        <v>-0.46916000000000002</v>
      </c>
      <c r="L680" s="7">
        <v>-2.2179799999999998</v>
      </c>
      <c r="M680" s="7">
        <v>1.1876930000000001</v>
      </c>
      <c r="N680" s="7">
        <v>-1.1258999999999999</v>
      </c>
      <c r="O680" s="7">
        <v>-1.20713</v>
      </c>
      <c r="P680" s="7">
        <v>-1.7138800000000001</v>
      </c>
      <c r="Q680" s="7">
        <v>1.1928589999999999</v>
      </c>
      <c r="R680" s="7">
        <v>-1.0483199999999999</v>
      </c>
      <c r="S680" s="7">
        <v>-1.1174999999999999</v>
      </c>
      <c r="T680" s="7">
        <v>-1.86795</v>
      </c>
      <c r="U680" s="7">
        <v>0.55703599999999998</v>
      </c>
      <c r="V680" s="7">
        <v>-2.0913300000000001</v>
      </c>
      <c r="W680" s="7">
        <v>-1.14385</v>
      </c>
      <c r="X680" s="7">
        <v>-1.8260400000000001</v>
      </c>
      <c r="Y680" s="7">
        <v>5.3970999999999998E-2</v>
      </c>
      <c r="Z680" s="7">
        <v>-2.6022699999999999</v>
      </c>
      <c r="AA680" s="7">
        <v>-0.39688000000000001</v>
      </c>
      <c r="AB680" s="7">
        <v>-2.4863300000000002</v>
      </c>
      <c r="AC680" s="7">
        <v>-0.54142000000000001</v>
      </c>
      <c r="AD680" s="7">
        <v>-2.47004</v>
      </c>
      <c r="AE680" s="7">
        <v>-2.6839999999999999E-2</v>
      </c>
      <c r="AF680" s="7">
        <v>-2.33263</v>
      </c>
      <c r="AG680" s="7">
        <v>-0.30895</v>
      </c>
      <c r="AH680" s="7">
        <v>-2.34592</v>
      </c>
      <c r="AI680" s="7">
        <v>-0.59167000000000003</v>
      </c>
      <c r="AJ680" s="7">
        <v>-1.7766</v>
      </c>
      <c r="AK680" s="7">
        <v>-0.50517000000000001</v>
      </c>
      <c r="AL680" s="7">
        <v>0.40234500000000001</v>
      </c>
      <c r="AM680" s="7">
        <v>0.31171700000000002</v>
      </c>
      <c r="AN680" s="7">
        <v>1.3496710000000001</v>
      </c>
      <c r="AO680" s="7">
        <v>0.24457100000000001</v>
      </c>
      <c r="AP680" s="7">
        <v>-0.37001000000000001</v>
      </c>
      <c r="AQ680" s="7">
        <v>0.55747800000000003</v>
      </c>
      <c r="AR680" s="7">
        <v>-0.17609</v>
      </c>
      <c r="AS680" s="7">
        <v>4.6150999999999998E-2</v>
      </c>
      <c r="AT680" s="7">
        <v>-5.9229999999999998E-2</v>
      </c>
      <c r="AU680" s="7">
        <v>0.181422</v>
      </c>
      <c r="AV680" s="7">
        <v>0.48293799999999998</v>
      </c>
      <c r="AW680" s="7">
        <v>-0.82072000000000001</v>
      </c>
      <c r="AX680" s="7">
        <v>-1.1441699999999999</v>
      </c>
      <c r="AY680" s="7">
        <v>-0.98363</v>
      </c>
      <c r="AZ680" s="7">
        <v>-1.9773700000000001</v>
      </c>
      <c r="BA680" s="7">
        <v>-1.90523</v>
      </c>
      <c r="BB680" s="7">
        <v>-0.37232999999999999</v>
      </c>
      <c r="BC680" s="7">
        <v>-0.98873</v>
      </c>
      <c r="BD680" s="7">
        <v>0.67575700000000005</v>
      </c>
      <c r="BE680" s="7">
        <v>-0.99100999999999995</v>
      </c>
      <c r="BF680" s="7">
        <v>-1.2736099999999999</v>
      </c>
      <c r="BG680" s="7">
        <v>-1.60683</v>
      </c>
      <c r="BH680" s="7">
        <v>-0.11197</v>
      </c>
      <c r="BI680" s="7">
        <v>-2.2648799999999998</v>
      </c>
      <c r="BJ680" s="12">
        <v>5.024146</v>
      </c>
      <c r="BK680" s="12">
        <v>4.0805709999999999</v>
      </c>
      <c r="BL680" s="12">
        <v>0.52996299999999996</v>
      </c>
      <c r="BM680" s="12">
        <v>0.58338100000000004</v>
      </c>
      <c r="BN680" s="12">
        <v>0.75439500000000004</v>
      </c>
    </row>
    <row r="681" spans="1:66" ht="14.35">
      <c r="A681" s="7">
        <v>680</v>
      </c>
      <c r="B681" s="8" t="s">
        <v>3055</v>
      </c>
      <c r="C681" s="8" t="s">
        <v>1243</v>
      </c>
      <c r="D681" s="7">
        <v>1968</v>
      </c>
      <c r="E681" s="8" t="s">
        <v>95</v>
      </c>
      <c r="F681" s="2" t="s">
        <v>79</v>
      </c>
      <c r="G681" s="9" t="s">
        <v>95</v>
      </c>
      <c r="H681" s="9" t="str">
        <f t="shared" si="6"/>
        <v>excited</v>
      </c>
      <c r="I681" s="9"/>
      <c r="J681" s="8" t="s">
        <v>3055</v>
      </c>
      <c r="K681" s="7">
        <v>0.30558000000000002</v>
      </c>
      <c r="L681" s="7">
        <v>-1.5122100000000001</v>
      </c>
      <c r="M681" s="7">
        <v>-0.27631</v>
      </c>
      <c r="N681" s="7">
        <v>-0.52744000000000002</v>
      </c>
      <c r="O681" s="7">
        <v>-2.3117200000000002</v>
      </c>
      <c r="P681" s="7">
        <v>-0.59421999999999997</v>
      </c>
      <c r="Q681" s="7">
        <v>0.85563299999999998</v>
      </c>
      <c r="R681" s="7">
        <v>-1.1517299999999999</v>
      </c>
      <c r="S681" s="7">
        <v>-1.9697499999999999</v>
      </c>
      <c r="T681" s="7">
        <v>-1.2097500000000001</v>
      </c>
      <c r="U681" s="7">
        <v>0.28816199999999997</v>
      </c>
      <c r="V681" s="7">
        <v>-1.0347599999999999</v>
      </c>
      <c r="W681" s="7">
        <v>-3.0017800000000001</v>
      </c>
      <c r="X681" s="7">
        <v>-1.2176100000000001</v>
      </c>
      <c r="Y681" s="7">
        <v>0.28986099999999998</v>
      </c>
      <c r="Z681" s="7">
        <v>-1.1954499999999999</v>
      </c>
      <c r="AA681" s="7">
        <v>-0.78061000000000003</v>
      </c>
      <c r="AB681" s="7">
        <v>-1.2969599999999999</v>
      </c>
      <c r="AC681" s="7">
        <v>-1.15879</v>
      </c>
      <c r="AD681" s="7">
        <v>-0.78946000000000005</v>
      </c>
      <c r="AE681" s="7">
        <v>-1.7825800000000001</v>
      </c>
      <c r="AF681" s="7">
        <v>-0.64419999999999999</v>
      </c>
      <c r="AG681" s="7">
        <v>-0.73602999999999996</v>
      </c>
      <c r="AH681" s="7">
        <v>-0.55691999999999997</v>
      </c>
      <c r="AI681" s="7">
        <v>-0.89298</v>
      </c>
      <c r="AJ681" s="7">
        <v>-0.56449000000000005</v>
      </c>
      <c r="AK681" s="7">
        <v>1.2113419999999999</v>
      </c>
      <c r="AL681" s="7">
        <v>-0.67657999999999996</v>
      </c>
      <c r="AM681" s="7">
        <v>-0.10358000000000001</v>
      </c>
      <c r="AN681" s="7">
        <v>0.50557799999999997</v>
      </c>
      <c r="AO681" s="7">
        <v>-1.11009</v>
      </c>
      <c r="AP681" s="7">
        <v>-0.64371999999999996</v>
      </c>
      <c r="AQ681" s="7">
        <v>-1.37575</v>
      </c>
      <c r="AR681" s="7">
        <v>-0.51037999999999994</v>
      </c>
      <c r="AS681" s="7">
        <v>-1.12327</v>
      </c>
      <c r="AT681" s="7">
        <v>-0.64522000000000002</v>
      </c>
      <c r="AU681" s="7">
        <v>1.5335650000000001</v>
      </c>
      <c r="AV681" s="7">
        <v>8.0503000000000005E-2</v>
      </c>
      <c r="AW681" s="7">
        <v>0.33768500000000001</v>
      </c>
      <c r="AX681" s="7">
        <v>-0.98992999999999998</v>
      </c>
      <c r="AY681" s="7">
        <v>-0.28183999999999998</v>
      </c>
      <c r="AZ681" s="7">
        <v>-1.0811900000000001</v>
      </c>
      <c r="BA681" s="7">
        <v>-1.67486</v>
      </c>
      <c r="BB681" s="7">
        <v>-0.25292999999999999</v>
      </c>
      <c r="BC681" s="7">
        <v>0.35367999999999999</v>
      </c>
      <c r="BD681" s="7">
        <v>-1.24874</v>
      </c>
      <c r="BE681" s="7">
        <v>0.11681999999999999</v>
      </c>
      <c r="BF681" s="7">
        <v>-0.71157000000000004</v>
      </c>
      <c r="BG681" s="7">
        <v>-1.10894</v>
      </c>
      <c r="BH681" s="7">
        <v>1.5990839999999999</v>
      </c>
      <c r="BI681" s="7">
        <v>0.36185299999999998</v>
      </c>
      <c r="BJ681" s="12">
        <v>6.1871780000000003</v>
      </c>
      <c r="BK681" s="12">
        <v>5.2844280000000001</v>
      </c>
      <c r="BL681" s="12">
        <v>0.36174400000000001</v>
      </c>
      <c r="BM681" s="12">
        <v>0.33786899999999997</v>
      </c>
      <c r="BN681" s="12">
        <v>0.24287700000000001</v>
      </c>
    </row>
    <row r="682" spans="1:66" ht="14.35">
      <c r="A682" s="7">
        <v>681</v>
      </c>
      <c r="B682" s="8" t="s">
        <v>3056</v>
      </c>
      <c r="C682" s="8" t="s">
        <v>1405</v>
      </c>
      <c r="D682" s="7">
        <v>1958</v>
      </c>
      <c r="E682" s="8" t="s">
        <v>63</v>
      </c>
      <c r="F682" s="2" t="s">
        <v>79</v>
      </c>
      <c r="G682" s="9" t="s">
        <v>79</v>
      </c>
      <c r="H682" s="9" t="str">
        <f t="shared" si="6"/>
        <v>happy</v>
      </c>
      <c r="I682" s="9"/>
      <c r="J682" s="8" t="s">
        <v>3056</v>
      </c>
      <c r="K682" s="7">
        <v>-1.17862</v>
      </c>
      <c r="L682" s="7">
        <v>1.028429</v>
      </c>
      <c r="M682" s="7">
        <v>0.22609199999999999</v>
      </c>
      <c r="N682" s="7">
        <v>2.1783269999999999</v>
      </c>
      <c r="O682" s="7">
        <v>-2.9167100000000001</v>
      </c>
      <c r="P682" s="7">
        <v>4.4440080000000002</v>
      </c>
      <c r="Q682" s="7">
        <v>0.40071499999999999</v>
      </c>
      <c r="R682" s="7">
        <v>2.7837909999999999</v>
      </c>
      <c r="S682" s="7">
        <v>-1.70089</v>
      </c>
      <c r="T682" s="7">
        <v>2.8509920000000002</v>
      </c>
      <c r="U682" s="7">
        <v>-2.11687</v>
      </c>
      <c r="V682" s="7">
        <v>3.7754979999999998</v>
      </c>
      <c r="W682" s="7">
        <v>-1.13561</v>
      </c>
      <c r="X682" s="7">
        <v>2.8246470000000001</v>
      </c>
      <c r="Y682" s="7">
        <v>-0.92759999999999998</v>
      </c>
      <c r="Z682" s="7">
        <v>1.9127160000000001</v>
      </c>
      <c r="AA682" s="7">
        <v>-1.7965800000000001</v>
      </c>
      <c r="AB682" s="7">
        <v>2.4528720000000002</v>
      </c>
      <c r="AC682" s="7">
        <v>-1.7212799999999999</v>
      </c>
      <c r="AD682" s="7">
        <v>1.6483030000000001</v>
      </c>
      <c r="AE682" s="7">
        <v>-0.34966999999999998</v>
      </c>
      <c r="AF682" s="7">
        <v>1.467395</v>
      </c>
      <c r="AG682" s="7">
        <v>-3.0446200000000001</v>
      </c>
      <c r="AH682" s="7">
        <v>2.0797569999999999</v>
      </c>
      <c r="AI682" s="7">
        <v>-1.7217199999999999</v>
      </c>
      <c r="AJ682" s="7">
        <v>2.3900800000000002</v>
      </c>
      <c r="AK682" s="7">
        <v>-0.24374000000000001</v>
      </c>
      <c r="AL682" s="7">
        <v>-0.50656000000000001</v>
      </c>
      <c r="AM682" s="7">
        <v>-0.73875000000000002</v>
      </c>
      <c r="AN682" s="7">
        <v>-0.25328000000000001</v>
      </c>
      <c r="AO682" s="7">
        <v>-5.7540000000000001E-2</v>
      </c>
      <c r="AP682" s="7">
        <v>0.60764499999999999</v>
      </c>
      <c r="AQ682" s="7">
        <v>-0.35148000000000001</v>
      </c>
      <c r="AR682" s="7">
        <v>-0.54261000000000004</v>
      </c>
      <c r="AS682" s="7">
        <v>-0.63205</v>
      </c>
      <c r="AT682" s="7">
        <v>-0.69377</v>
      </c>
      <c r="AU682" s="7">
        <v>0.52851999999999999</v>
      </c>
      <c r="AV682" s="7">
        <v>-0.27234000000000003</v>
      </c>
      <c r="AW682" s="7">
        <v>-0.60021000000000002</v>
      </c>
      <c r="AX682" s="7">
        <v>-2.1193200000000001</v>
      </c>
      <c r="AY682" s="7">
        <v>-1.1356200000000001</v>
      </c>
      <c r="AZ682" s="7">
        <v>0.61475900000000006</v>
      </c>
      <c r="BA682" s="7">
        <v>-0.18781999999999999</v>
      </c>
      <c r="BB682" s="7">
        <v>-1.9429999999999999E-2</v>
      </c>
      <c r="BC682" s="7">
        <v>0.129944</v>
      </c>
      <c r="BD682" s="7">
        <v>0.46222600000000003</v>
      </c>
      <c r="BE682" s="7">
        <v>1.3214030000000001</v>
      </c>
      <c r="BF682" s="7">
        <v>-0.66944999999999999</v>
      </c>
      <c r="BG682" s="7">
        <v>0.15088699999999999</v>
      </c>
      <c r="BH682" s="7">
        <v>0.95324200000000003</v>
      </c>
      <c r="BI682" s="7">
        <v>0.70234300000000005</v>
      </c>
      <c r="BJ682" s="12">
        <v>5.2081980000000003</v>
      </c>
      <c r="BK682" s="12">
        <v>5.5460050000000001</v>
      </c>
      <c r="BL682" s="12">
        <v>0.32627299999999998</v>
      </c>
      <c r="BM682" s="12">
        <v>0.59280999999999995</v>
      </c>
      <c r="BN682" s="12">
        <v>0.42407400000000001</v>
      </c>
    </row>
    <row r="683" spans="1:66" ht="13">
      <c r="A683" s="7">
        <v>682</v>
      </c>
      <c r="B683" s="8" t="s">
        <v>3057</v>
      </c>
      <c r="C683" s="8" t="s">
        <v>3011</v>
      </c>
      <c r="D683" s="7">
        <v>2018</v>
      </c>
      <c r="E683" s="8" t="s">
        <v>95</v>
      </c>
      <c r="F683" s="2" t="s">
        <v>79</v>
      </c>
      <c r="G683" s="9" t="s">
        <v>95</v>
      </c>
      <c r="H683" s="9" t="str">
        <f t="shared" si="6"/>
        <v>excited</v>
      </c>
      <c r="I683" s="9"/>
      <c r="J683" s="8" t="s">
        <v>3057</v>
      </c>
      <c r="K683" s="7">
        <v>1.2385919999999999</v>
      </c>
      <c r="L683" s="7">
        <v>0.43520199999999998</v>
      </c>
      <c r="M683" s="7">
        <v>-0.48287000000000002</v>
      </c>
      <c r="N683" s="7">
        <v>-8.4419999999999995E-2</v>
      </c>
      <c r="O683" s="7">
        <v>0.44614799999999999</v>
      </c>
      <c r="P683" s="7">
        <v>0.72597900000000004</v>
      </c>
      <c r="Q683" s="7">
        <v>-1.02355</v>
      </c>
      <c r="R683" s="7">
        <v>1.14706</v>
      </c>
      <c r="S683" s="7">
        <v>0.36813200000000001</v>
      </c>
      <c r="T683" s="7">
        <v>1.2890619999999999</v>
      </c>
      <c r="U683" s="7">
        <v>0.61329900000000004</v>
      </c>
      <c r="V683" s="7">
        <v>0.63492700000000002</v>
      </c>
      <c r="W683" s="7">
        <v>1.1949099999999999</v>
      </c>
      <c r="X683" s="7">
        <v>0.32213399999999998</v>
      </c>
      <c r="Y683" s="7">
        <v>0.81848799999999999</v>
      </c>
      <c r="Z683" s="7">
        <v>1.352306</v>
      </c>
      <c r="AA683" s="7">
        <v>-0.18828</v>
      </c>
      <c r="AB683" s="7">
        <v>1.0025059999999999</v>
      </c>
      <c r="AC683" s="7">
        <v>0.68431699999999995</v>
      </c>
      <c r="AD683" s="7">
        <v>1.3391420000000001</v>
      </c>
      <c r="AE683" s="7">
        <v>-0.15412999999999999</v>
      </c>
      <c r="AF683" s="7">
        <v>-0.28682000000000002</v>
      </c>
      <c r="AG683" s="7">
        <v>1.257047</v>
      </c>
      <c r="AH683" s="7">
        <v>0.90490700000000002</v>
      </c>
      <c r="AI683" s="7">
        <v>0.63472600000000001</v>
      </c>
      <c r="AJ683" s="7">
        <v>-0.34467999999999999</v>
      </c>
      <c r="AK683" s="7">
        <v>1.094498</v>
      </c>
      <c r="AL683" s="7">
        <v>2.347159</v>
      </c>
      <c r="AM683" s="7">
        <v>2.6974990000000001</v>
      </c>
      <c r="AN683" s="7">
        <v>1.9729410000000001</v>
      </c>
      <c r="AO683" s="7">
        <v>2.0549369999999998</v>
      </c>
      <c r="AP683" s="7">
        <v>0.947187</v>
      </c>
      <c r="AQ683" s="7">
        <v>1.26071</v>
      </c>
      <c r="AR683" s="7">
        <v>0.188862</v>
      </c>
      <c r="AS683" s="7">
        <v>0.22489600000000001</v>
      </c>
      <c r="AT683" s="7">
        <v>0.67559100000000005</v>
      </c>
      <c r="AU683" s="7">
        <v>0.53917700000000002</v>
      </c>
      <c r="AV683" s="7">
        <v>1.5147010000000001</v>
      </c>
      <c r="AW683" s="7">
        <v>0.48165000000000002</v>
      </c>
      <c r="AX683" s="7">
        <v>0.89636499999999997</v>
      </c>
      <c r="AY683" s="7">
        <v>0.99922500000000003</v>
      </c>
      <c r="AZ683" s="7">
        <v>-1.2617100000000001</v>
      </c>
      <c r="BA683" s="7">
        <v>-1.39395</v>
      </c>
      <c r="BB683" s="7">
        <v>9.9069999999999991E-3</v>
      </c>
      <c r="BC683" s="7">
        <v>0.87573000000000001</v>
      </c>
      <c r="BD683" s="7">
        <v>0.27285300000000001</v>
      </c>
      <c r="BE683" s="7">
        <v>0.22092500000000001</v>
      </c>
      <c r="BF683" s="7">
        <v>2.6512600000000002</v>
      </c>
      <c r="BG683" s="7">
        <v>2.1819280000000001</v>
      </c>
      <c r="BH683" s="7">
        <v>-0.60629</v>
      </c>
      <c r="BI683" s="7">
        <v>1.3618509999999999</v>
      </c>
      <c r="BJ683" s="21">
        <v>6.2506847380000004</v>
      </c>
      <c r="BK683" s="21">
        <v>5.4673924449999998</v>
      </c>
      <c r="BL683" s="21">
        <v>0.432559639</v>
      </c>
      <c r="BM683" s="21">
        <v>0.57986527700000001</v>
      </c>
      <c r="BN683" s="21">
        <v>0.52854186299999995</v>
      </c>
    </row>
    <row r="684" spans="1:66" ht="13">
      <c r="A684" s="7">
        <v>683</v>
      </c>
      <c r="B684" s="8" t="s">
        <v>606</v>
      </c>
      <c r="C684" s="8" t="s">
        <v>3058</v>
      </c>
      <c r="D684" s="7">
        <v>2008</v>
      </c>
      <c r="E684" s="8" t="s">
        <v>199</v>
      </c>
      <c r="F684" s="2" t="s">
        <v>95</v>
      </c>
      <c r="G684" s="9" t="s">
        <v>95</v>
      </c>
      <c r="H684" s="9" t="str">
        <f t="shared" si="6"/>
        <v>excited</v>
      </c>
      <c r="I684" s="9"/>
      <c r="J684" s="8" t="s">
        <v>3664</v>
      </c>
      <c r="K684" s="7">
        <v>-0.16209999999999999</v>
      </c>
      <c r="L684" s="7">
        <v>-0.47306999999999999</v>
      </c>
      <c r="M684" s="7">
        <v>-0.2195</v>
      </c>
      <c r="N684" s="7">
        <v>-0.76415</v>
      </c>
      <c r="O684" s="7">
        <v>0.81688099999999997</v>
      </c>
      <c r="P684" s="7">
        <v>-0.18379000000000001</v>
      </c>
      <c r="Q684" s="7">
        <v>-1.32E-2</v>
      </c>
      <c r="R684" s="7">
        <v>-0.81296000000000002</v>
      </c>
      <c r="S684" s="7">
        <v>0.40250399999999997</v>
      </c>
      <c r="T684" s="7">
        <v>-0.67591999999999997</v>
      </c>
      <c r="U684" s="7">
        <v>0.93058099999999999</v>
      </c>
      <c r="V684" s="7">
        <v>-0.80684</v>
      </c>
      <c r="W684" s="7">
        <v>0.91142800000000002</v>
      </c>
      <c r="X684" s="7">
        <v>-0.82403000000000004</v>
      </c>
      <c r="Y684" s="7">
        <v>0.81295899999999999</v>
      </c>
      <c r="Z684" s="7">
        <v>-0.87338000000000005</v>
      </c>
      <c r="AA684" s="7">
        <v>1.200855</v>
      </c>
      <c r="AB684" s="7">
        <v>-1.2829999999999999</v>
      </c>
      <c r="AC684" s="7">
        <v>0.886189</v>
      </c>
      <c r="AD684" s="7">
        <v>-1.4252100000000001</v>
      </c>
      <c r="AE684" s="7">
        <v>1.204483</v>
      </c>
      <c r="AF684" s="7">
        <v>-0.64883999999999997</v>
      </c>
      <c r="AG684" s="7">
        <v>1.3727320000000001</v>
      </c>
      <c r="AH684" s="7">
        <v>-0.90573999999999999</v>
      </c>
      <c r="AI684" s="7">
        <v>1.37588</v>
      </c>
      <c r="AJ684" s="7">
        <v>-0.34913</v>
      </c>
      <c r="AK684" s="7">
        <v>0.74710100000000002</v>
      </c>
      <c r="AL684" s="7">
        <v>-1.4619999999999999E-2</v>
      </c>
      <c r="AM684" s="7">
        <v>0.40606199999999998</v>
      </c>
      <c r="AN684" s="7">
        <v>0.56473200000000001</v>
      </c>
      <c r="AO684" s="7">
        <v>2.014707</v>
      </c>
      <c r="AP684" s="7">
        <v>0.80344300000000002</v>
      </c>
      <c r="AQ684" s="7">
        <v>-0.22625000000000001</v>
      </c>
      <c r="AR684" s="7">
        <v>0.80157699999999998</v>
      </c>
      <c r="AS684" s="7">
        <v>0.48083599999999999</v>
      </c>
      <c r="AT684" s="7">
        <v>0.89317599999999997</v>
      </c>
      <c r="AU684" s="7">
        <v>0.27735799999999999</v>
      </c>
      <c r="AV684" s="7">
        <v>0.47897499999999998</v>
      </c>
      <c r="AW684" s="7">
        <v>0.21801799999999999</v>
      </c>
      <c r="AX684" s="7">
        <v>0.82038199999999994</v>
      </c>
      <c r="AY684" s="7">
        <v>0.59405300000000005</v>
      </c>
      <c r="AZ684" s="7">
        <v>-1.87829</v>
      </c>
      <c r="BA684" s="7">
        <v>-1.82446</v>
      </c>
      <c r="BB684" s="7">
        <v>-3.9739999999999998E-2</v>
      </c>
      <c r="BC684" s="7">
        <v>0.87573000000000001</v>
      </c>
      <c r="BD684" s="7">
        <v>-5.629E-2</v>
      </c>
      <c r="BE684" s="7">
        <v>0.52070700000000003</v>
      </c>
      <c r="BF684" s="7">
        <v>-0.83269000000000004</v>
      </c>
      <c r="BG684" s="7">
        <v>-1.0188900000000001</v>
      </c>
      <c r="BH684" s="7">
        <v>-0.40512999999999999</v>
      </c>
      <c r="BI684" s="7">
        <v>-0.81389999999999996</v>
      </c>
      <c r="BJ684" s="21">
        <v>5.1117720599999998</v>
      </c>
      <c r="BK684" s="21">
        <v>4.986771107</v>
      </c>
      <c r="BL684" s="21">
        <v>0.510448813</v>
      </c>
      <c r="BM684" s="21">
        <v>0.65283179300000005</v>
      </c>
      <c r="BN684" s="21">
        <v>0.60999178899999995</v>
      </c>
    </row>
    <row r="685" spans="1:66" ht="14.35">
      <c r="A685" s="7">
        <v>684</v>
      </c>
      <c r="B685" s="8" t="s">
        <v>3059</v>
      </c>
      <c r="C685" s="8" t="s">
        <v>1615</v>
      </c>
      <c r="D685" s="7">
        <v>2006</v>
      </c>
      <c r="E685" s="8" t="s">
        <v>199</v>
      </c>
      <c r="F685" s="2" t="s">
        <v>199</v>
      </c>
      <c r="G685" s="9" t="s">
        <v>95</v>
      </c>
      <c r="H685" s="9" t="str">
        <f t="shared" si="6"/>
        <v>other</v>
      </c>
      <c r="I685" s="9"/>
      <c r="J685" s="8" t="s">
        <v>1615</v>
      </c>
      <c r="K685" s="7">
        <v>0.52756099999999995</v>
      </c>
      <c r="L685" s="7">
        <v>0.38994699999999999</v>
      </c>
      <c r="M685" s="7">
        <v>-0.96403000000000005</v>
      </c>
      <c r="N685" s="7">
        <v>-0.14247000000000001</v>
      </c>
      <c r="O685" s="7">
        <v>-9.6869999999999998E-2</v>
      </c>
      <c r="P685" s="7">
        <v>0.35849799999999998</v>
      </c>
      <c r="Q685" s="7">
        <v>0.328349</v>
      </c>
      <c r="R685" s="7">
        <v>-0.18504000000000001</v>
      </c>
      <c r="S685" s="7">
        <v>0.71910399999999997</v>
      </c>
      <c r="T685" s="7">
        <v>1.181778</v>
      </c>
      <c r="U685" s="7">
        <v>0.58133299999999999</v>
      </c>
      <c r="V685" s="7">
        <v>-0.53115000000000001</v>
      </c>
      <c r="W685" s="7">
        <v>0.75242699999999996</v>
      </c>
      <c r="X685" s="7">
        <v>-8.8929999999999995E-2</v>
      </c>
      <c r="Y685" s="7">
        <v>1.494632</v>
      </c>
      <c r="Z685" s="7">
        <v>0.10757899999999999</v>
      </c>
      <c r="AA685" s="7">
        <v>0.75638499999999997</v>
      </c>
      <c r="AB685" s="7">
        <v>0.57332799999999995</v>
      </c>
      <c r="AC685" s="7">
        <v>1.1155440000000001</v>
      </c>
      <c r="AD685" s="7">
        <v>0.244728</v>
      </c>
      <c r="AE685" s="7">
        <v>1.8038240000000001</v>
      </c>
      <c r="AF685" s="7">
        <v>0.83165500000000003</v>
      </c>
      <c r="AG685" s="7">
        <v>0.64488900000000005</v>
      </c>
      <c r="AH685" s="7">
        <v>0.135514</v>
      </c>
      <c r="AI685" s="7">
        <v>1.0678399999999999</v>
      </c>
      <c r="AJ685" s="7">
        <v>0.15392900000000001</v>
      </c>
      <c r="AK685" s="7">
        <v>7.4894000000000002E-2</v>
      </c>
      <c r="AL685" s="7">
        <v>0.11110299999999999</v>
      </c>
      <c r="AM685" s="7">
        <v>0.80853600000000003</v>
      </c>
      <c r="AN685" s="7">
        <v>9.9721000000000004E-2</v>
      </c>
      <c r="AO685" s="7">
        <v>-0.18528</v>
      </c>
      <c r="AP685" s="7">
        <v>3.5253E-2</v>
      </c>
      <c r="AQ685" s="7">
        <v>0.157219</v>
      </c>
      <c r="AR685" s="7">
        <v>1.4670030000000001</v>
      </c>
      <c r="AS685" s="7">
        <v>1.2016960000000001</v>
      </c>
      <c r="AT685" s="7">
        <v>0.89058999999999999</v>
      </c>
      <c r="AU685" s="7">
        <v>0.47669699999999998</v>
      </c>
      <c r="AV685" s="7">
        <v>0.37576900000000002</v>
      </c>
      <c r="AW685" s="7">
        <v>0.87626000000000004</v>
      </c>
      <c r="AX685" s="7">
        <v>0.56829200000000002</v>
      </c>
      <c r="AY685" s="7">
        <v>0.73021199999999997</v>
      </c>
      <c r="AZ685" s="7">
        <v>-1.56589</v>
      </c>
      <c r="BA685" s="7">
        <v>-1.6380600000000001</v>
      </c>
      <c r="BB685" s="7">
        <v>0.26295299999999999</v>
      </c>
      <c r="BC685" s="7">
        <v>-0.58601000000000003</v>
      </c>
      <c r="BD685" s="7">
        <v>0.78736399999999995</v>
      </c>
      <c r="BE685" s="7">
        <v>1.381839</v>
      </c>
      <c r="BF685" s="7">
        <v>-1.455E-2</v>
      </c>
      <c r="BG685" s="7">
        <v>0.171649</v>
      </c>
      <c r="BH685" s="7">
        <v>0.99379399999999996</v>
      </c>
      <c r="BI685" s="7">
        <v>1.268254</v>
      </c>
      <c r="BJ685" s="12">
        <v>5.885224</v>
      </c>
      <c r="BK685" s="12">
        <v>5.8382860000000001</v>
      </c>
      <c r="BL685" s="12">
        <v>0.27026099999999997</v>
      </c>
      <c r="BM685" s="12">
        <v>0.38519999999999999</v>
      </c>
      <c r="BN685" s="12">
        <v>0.34624899999999997</v>
      </c>
    </row>
    <row r="686" spans="1:66" ht="14.35">
      <c r="A686" s="7">
        <v>685</v>
      </c>
      <c r="B686" s="8" t="s">
        <v>3060</v>
      </c>
      <c r="C686" s="8" t="s">
        <v>1116</v>
      </c>
      <c r="D686" s="7">
        <v>1991</v>
      </c>
      <c r="E686" s="8" t="s">
        <v>63</v>
      </c>
      <c r="F686" s="2" t="s">
        <v>63</v>
      </c>
      <c r="G686" s="9" t="s">
        <v>63</v>
      </c>
      <c r="H686" s="9" t="str">
        <f t="shared" si="6"/>
        <v>romantic</v>
      </c>
      <c r="I686" s="9"/>
      <c r="J686" s="8" t="s">
        <v>3665</v>
      </c>
      <c r="K686" s="7">
        <v>0.456173</v>
      </c>
      <c r="L686" s="7">
        <v>-0.78036000000000005</v>
      </c>
      <c r="M686" s="7">
        <v>-1.30454</v>
      </c>
      <c r="N686" s="7">
        <v>-0.63729999999999998</v>
      </c>
      <c r="O686" s="7">
        <v>0.50958499999999995</v>
      </c>
      <c r="P686" s="7">
        <v>-1.721E-2</v>
      </c>
      <c r="Q686" s="7">
        <v>-0.60799999999999998</v>
      </c>
      <c r="R686" s="7">
        <v>0.377641</v>
      </c>
      <c r="S686" s="7">
        <v>-0.70277999999999996</v>
      </c>
      <c r="T686" s="7">
        <v>0.32161699999999999</v>
      </c>
      <c r="U686" s="7">
        <v>-0.43519000000000002</v>
      </c>
      <c r="V686" s="7">
        <v>0.17977799999999999</v>
      </c>
      <c r="W686" s="7">
        <v>-7.8469999999999998E-2</v>
      </c>
      <c r="X686" s="7">
        <v>-0.36149999999999999</v>
      </c>
      <c r="Y686" s="7">
        <v>-1.18414</v>
      </c>
      <c r="Z686" s="7">
        <v>0.105336</v>
      </c>
      <c r="AA686" s="7">
        <v>-1.02142</v>
      </c>
      <c r="AB686" s="7">
        <v>-5.883E-2</v>
      </c>
      <c r="AC686" s="7">
        <v>-0.30845</v>
      </c>
      <c r="AD686" s="7">
        <v>0.52004499999999998</v>
      </c>
      <c r="AE686" s="7">
        <v>-1.1216200000000001</v>
      </c>
      <c r="AF686" s="7">
        <v>0.427896</v>
      </c>
      <c r="AG686" s="7">
        <v>0.21268599999999999</v>
      </c>
      <c r="AH686" s="7">
        <v>0.439446</v>
      </c>
      <c r="AI686" s="7">
        <v>0.109168</v>
      </c>
      <c r="AJ686" s="7">
        <v>0.72465100000000005</v>
      </c>
      <c r="AK686" s="7">
        <v>-0.84077999999999997</v>
      </c>
      <c r="AL686" s="7">
        <v>0.33548800000000001</v>
      </c>
      <c r="AM686" s="7">
        <v>-0.57004999999999995</v>
      </c>
      <c r="AN686" s="7">
        <v>-0.81910000000000005</v>
      </c>
      <c r="AO686" s="7">
        <v>0.234511</v>
      </c>
      <c r="AP686" s="7">
        <v>-0.98880999999999997</v>
      </c>
      <c r="AQ686" s="7">
        <v>-0.35365000000000002</v>
      </c>
      <c r="AR686" s="7">
        <v>-1.2623500000000001</v>
      </c>
      <c r="AS686" s="7">
        <v>-0.41665000000000002</v>
      </c>
      <c r="AT686" s="7">
        <v>0.672296</v>
      </c>
      <c r="AU686" s="7">
        <v>-0.72768999999999995</v>
      </c>
      <c r="AV686" s="7">
        <v>-0.30834</v>
      </c>
      <c r="AW686" s="7">
        <v>1.6457870000000001</v>
      </c>
      <c r="AX686" s="7">
        <v>1.15415</v>
      </c>
      <c r="AY686" s="7">
        <v>1.527738</v>
      </c>
      <c r="AZ686" s="7">
        <v>-0.97243000000000002</v>
      </c>
      <c r="BA686" s="7">
        <v>-1.6162000000000001</v>
      </c>
      <c r="BB686" s="7">
        <v>0.31928600000000001</v>
      </c>
      <c r="BC686" s="7">
        <v>-0.58601000000000003</v>
      </c>
      <c r="BD686" s="7">
        <v>-0.30853000000000003</v>
      </c>
      <c r="BE686" s="7">
        <v>0.42185</v>
      </c>
      <c r="BF686" s="7">
        <v>-0.34076000000000001</v>
      </c>
      <c r="BG686" s="7">
        <v>-0.73373999999999995</v>
      </c>
      <c r="BH686" s="7">
        <v>1.492999</v>
      </c>
      <c r="BI686" s="7">
        <v>0.45238099999999998</v>
      </c>
      <c r="BJ686" s="12">
        <v>5.1159689999999998</v>
      </c>
      <c r="BK686" s="12">
        <v>5.1697300000000004</v>
      </c>
      <c r="BL686" s="12">
        <v>0.349246</v>
      </c>
      <c r="BM686" s="12">
        <v>0.779362</v>
      </c>
      <c r="BN686" s="12">
        <v>0.49659599999999998</v>
      </c>
    </row>
    <row r="687" spans="1:66" ht="14.35">
      <c r="A687" s="7">
        <v>686</v>
      </c>
      <c r="B687" s="8" t="s">
        <v>3061</v>
      </c>
      <c r="C687" s="8" t="s">
        <v>3062</v>
      </c>
      <c r="D687" s="7">
        <v>2017</v>
      </c>
      <c r="E687" s="8" t="s">
        <v>95</v>
      </c>
      <c r="F687" s="2" t="s">
        <v>63</v>
      </c>
      <c r="G687" s="9" t="s">
        <v>95</v>
      </c>
      <c r="H687" s="9" t="str">
        <f t="shared" si="6"/>
        <v>excited</v>
      </c>
      <c r="I687" s="9"/>
      <c r="J687" s="8" t="s">
        <v>3666</v>
      </c>
      <c r="K687" s="7">
        <v>0.95287500000000003</v>
      </c>
      <c r="L687" s="7">
        <v>-0.71811000000000003</v>
      </c>
      <c r="M687" s="7">
        <v>2.4060000000000002E-2</v>
      </c>
      <c r="N687" s="7">
        <v>-0.12361999999999999</v>
      </c>
      <c r="O687" s="7">
        <v>5.2789000000000003E-2</v>
      </c>
      <c r="P687" s="7">
        <v>3.7433000000000001E-2</v>
      </c>
      <c r="Q687" s="7">
        <v>1.386881</v>
      </c>
      <c r="R687" s="7">
        <v>-0.79588000000000003</v>
      </c>
      <c r="S687" s="7">
        <v>-0.30514999999999998</v>
      </c>
      <c r="T687" s="7">
        <v>-1.1590400000000001</v>
      </c>
      <c r="U687" s="7">
        <v>0.104922</v>
      </c>
      <c r="V687" s="7">
        <v>-0.98472999999999999</v>
      </c>
      <c r="W687" s="7">
        <v>-5.9560000000000002E-2</v>
      </c>
      <c r="X687" s="7">
        <v>-1.9889600000000001</v>
      </c>
      <c r="Y687" s="7">
        <v>-0.27804000000000001</v>
      </c>
      <c r="Z687" s="7">
        <v>-0.42605999999999999</v>
      </c>
      <c r="AA687" s="7">
        <v>1.0297829999999999</v>
      </c>
      <c r="AB687" s="7">
        <v>-0.92237000000000002</v>
      </c>
      <c r="AC687" s="7">
        <v>-0.24521000000000001</v>
      </c>
      <c r="AD687" s="7">
        <v>-1.0381199999999999</v>
      </c>
      <c r="AE687" s="7">
        <v>-0.2442</v>
      </c>
      <c r="AF687" s="7">
        <v>-1.64455</v>
      </c>
      <c r="AG687" s="7">
        <v>0.33235999999999999</v>
      </c>
      <c r="AH687" s="7">
        <v>-0.57748999999999995</v>
      </c>
      <c r="AI687" s="7">
        <v>6.7716999999999999E-2</v>
      </c>
      <c r="AJ687" s="7">
        <v>-1.6066100000000001</v>
      </c>
      <c r="AK687" s="7">
        <v>-0.84706999999999999</v>
      </c>
      <c r="AL687" s="7">
        <v>1.769E-3</v>
      </c>
      <c r="AM687" s="7">
        <v>2.1630050000000001</v>
      </c>
      <c r="AN687" s="7">
        <v>0.23657400000000001</v>
      </c>
      <c r="AO687" s="7">
        <v>0.258158</v>
      </c>
      <c r="AP687" s="7">
        <v>-1.1059000000000001</v>
      </c>
      <c r="AQ687" s="7">
        <v>-0.81821999999999995</v>
      </c>
      <c r="AR687" s="7">
        <v>-0.76993999999999996</v>
      </c>
      <c r="AS687" s="7">
        <v>-0.33038000000000001</v>
      </c>
      <c r="AT687" s="7">
        <v>1.466931</v>
      </c>
      <c r="AU687" s="7">
        <v>-0.22369</v>
      </c>
      <c r="AV687" s="7">
        <v>-6.7019999999999996E-2</v>
      </c>
      <c r="AW687" s="7">
        <v>6.2889E-2</v>
      </c>
      <c r="AX687" s="7">
        <v>8.9867000000000002E-2</v>
      </c>
      <c r="AY687" s="7">
        <v>0.14432700000000001</v>
      </c>
      <c r="AZ687" s="7">
        <v>-1.3990899999999999</v>
      </c>
      <c r="BA687" s="7">
        <v>-1.77617</v>
      </c>
      <c r="BB687" s="7">
        <v>-3.6600000000000001E-2</v>
      </c>
      <c r="BC687" s="7">
        <v>0.60096700000000003</v>
      </c>
      <c r="BD687" s="7">
        <v>-0.49404999999999999</v>
      </c>
      <c r="BE687" s="7">
        <v>-0.94713000000000003</v>
      </c>
      <c r="BF687" s="7">
        <v>0.55425100000000005</v>
      </c>
      <c r="BG687" s="7">
        <v>0.31026199999999998</v>
      </c>
      <c r="BH687" s="7">
        <v>3.1355000000000001E-2</v>
      </c>
      <c r="BI687" s="7">
        <v>1.025331</v>
      </c>
      <c r="BJ687" s="12">
        <v>6.0485720000000001</v>
      </c>
      <c r="BK687" s="12">
        <v>5.7535720000000001</v>
      </c>
      <c r="BL687" s="12">
        <v>0.51202700000000001</v>
      </c>
      <c r="BM687" s="12">
        <v>0.75454600000000005</v>
      </c>
      <c r="BN687" s="12">
        <v>0.48991800000000002</v>
      </c>
    </row>
    <row r="688" spans="1:66" ht="14">
      <c r="A688" s="7">
        <v>687</v>
      </c>
      <c r="B688" s="8" t="s">
        <v>3238</v>
      </c>
      <c r="C688" s="8" t="s">
        <v>1935</v>
      </c>
      <c r="D688" s="7">
        <v>2000</v>
      </c>
      <c r="E688" s="8" t="s">
        <v>95</v>
      </c>
      <c r="F688" s="2" t="s">
        <v>95</v>
      </c>
      <c r="G688" s="9" t="s">
        <v>95</v>
      </c>
      <c r="H688" s="9" t="str">
        <f t="shared" si="6"/>
        <v>excited</v>
      </c>
      <c r="I688" s="9"/>
      <c r="J688" s="8" t="s">
        <v>3239</v>
      </c>
      <c r="K688" s="7">
        <v>1.2643580000000001</v>
      </c>
      <c r="L688" s="7">
        <v>-1.03399</v>
      </c>
      <c r="M688" s="7">
        <v>-1.0272699999999999</v>
      </c>
      <c r="N688" s="7">
        <v>-0.61277000000000004</v>
      </c>
      <c r="O688" s="7">
        <v>0.14783299999999999</v>
      </c>
      <c r="P688" s="7">
        <v>4.9020000000000001E-3</v>
      </c>
      <c r="Q688" s="7">
        <v>-0.60067000000000004</v>
      </c>
      <c r="R688" s="7">
        <v>-0.76259999999999994</v>
      </c>
      <c r="S688" s="7">
        <v>0.22958000000000001</v>
      </c>
      <c r="T688" s="7">
        <v>-0.50566</v>
      </c>
      <c r="U688" s="7">
        <v>0.25661499999999998</v>
      </c>
      <c r="V688" s="7">
        <v>-1.3666199999999999</v>
      </c>
      <c r="W688" s="7">
        <v>0.39886899999999997</v>
      </c>
      <c r="X688" s="7">
        <v>-1.04969</v>
      </c>
      <c r="Y688" s="7">
        <v>0.93905400000000006</v>
      </c>
      <c r="Z688" s="7">
        <v>-1.0713699999999999</v>
      </c>
      <c r="AA688" s="7">
        <v>0.22976099999999999</v>
      </c>
      <c r="AB688" s="7">
        <v>-0.76861000000000002</v>
      </c>
      <c r="AC688" s="7">
        <v>0.33781800000000001</v>
      </c>
      <c r="AD688" s="7">
        <v>-0.84187000000000001</v>
      </c>
      <c r="AE688" s="7">
        <v>0.95577800000000002</v>
      </c>
      <c r="AF688" s="7">
        <v>-1.1010200000000001</v>
      </c>
      <c r="AG688" s="7">
        <v>0.41927900000000001</v>
      </c>
      <c r="AH688" s="7">
        <v>-0.67552000000000001</v>
      </c>
      <c r="AI688" s="7">
        <v>1.181916</v>
      </c>
      <c r="AJ688" s="7">
        <v>-0.73648999999999998</v>
      </c>
      <c r="AK688" s="7">
        <v>-0.16563</v>
      </c>
      <c r="AL688" s="7">
        <v>0.95881099999999997</v>
      </c>
      <c r="AM688" s="7">
        <v>0.14941099999999999</v>
      </c>
      <c r="AN688" s="7">
        <v>0.65128600000000003</v>
      </c>
      <c r="AO688" s="7">
        <v>1.3147660000000001</v>
      </c>
      <c r="AP688" s="7">
        <v>-4.8779999999999997E-2</v>
      </c>
      <c r="AQ688" s="7">
        <v>0.39905099999999999</v>
      </c>
      <c r="AR688" s="7">
        <v>-0.41500999999999999</v>
      </c>
      <c r="AS688" s="7">
        <v>0.62841100000000005</v>
      </c>
      <c r="AT688" s="7">
        <v>0.67751099999999997</v>
      </c>
      <c r="AU688" s="7">
        <v>-3.4189999999999998E-2</v>
      </c>
      <c r="AV688" s="7">
        <v>0.90961700000000001</v>
      </c>
      <c r="AW688" s="7">
        <v>1.4854149999999999</v>
      </c>
      <c r="AX688" s="7">
        <v>1.0881510000000001</v>
      </c>
      <c r="AY688" s="7">
        <v>1.3885069999999999</v>
      </c>
      <c r="AZ688" s="7">
        <v>-1.8069200000000001</v>
      </c>
      <c r="BA688" s="7">
        <v>-1.86487</v>
      </c>
      <c r="BB688" s="7">
        <v>0.75661199999999995</v>
      </c>
      <c r="BC688" s="7">
        <v>-0.73058000000000001</v>
      </c>
      <c r="BD688" s="7">
        <v>2.1585679999999998</v>
      </c>
      <c r="BE688" s="7">
        <v>0.99595199999999995</v>
      </c>
      <c r="BF688" s="7">
        <v>0.45863599999999999</v>
      </c>
      <c r="BG688" s="7">
        <v>-0.18501000000000001</v>
      </c>
      <c r="BH688" s="7">
        <v>1.395413</v>
      </c>
      <c r="BI688" s="7">
        <v>0.20641000000000001</v>
      </c>
      <c r="BJ688" s="23">
        <v>6.1798820499999998</v>
      </c>
      <c r="BK688" s="23">
        <v>6.2899322509999998</v>
      </c>
      <c r="BL688" s="23">
        <v>0.342220038</v>
      </c>
      <c r="BM688" s="23">
        <v>0.42769897000000001</v>
      </c>
      <c r="BN688" s="23">
        <v>0.30964654699999999</v>
      </c>
    </row>
    <row r="689" spans="1:66" ht="14.35">
      <c r="A689" s="7">
        <v>688</v>
      </c>
      <c r="B689" s="8" t="s">
        <v>3240</v>
      </c>
      <c r="C689" s="8" t="s">
        <v>1899</v>
      </c>
      <c r="D689" s="7">
        <v>2000</v>
      </c>
      <c r="E689" s="8" t="s">
        <v>95</v>
      </c>
      <c r="F689" s="2" t="s">
        <v>95</v>
      </c>
      <c r="G689" s="9" t="s">
        <v>95</v>
      </c>
      <c r="H689" s="9" t="str">
        <f t="shared" si="6"/>
        <v>excited</v>
      </c>
      <c r="I689" s="9"/>
      <c r="J689" s="8" t="s">
        <v>3760</v>
      </c>
      <c r="K689" s="7">
        <v>0.89049199999999995</v>
      </c>
      <c r="L689" s="7">
        <v>-1.00827</v>
      </c>
      <c r="M689" s="7">
        <v>-1.0649299999999999</v>
      </c>
      <c r="N689" s="7">
        <v>-0.46178000000000002</v>
      </c>
      <c r="O689" s="7">
        <v>0.54183800000000004</v>
      </c>
      <c r="P689" s="7">
        <v>-0.44690000000000002</v>
      </c>
      <c r="Q689" s="7">
        <v>-0.17052</v>
      </c>
      <c r="R689" s="7">
        <v>0.24903900000000001</v>
      </c>
      <c r="S689" s="7">
        <v>-3.8620000000000002E-2</v>
      </c>
      <c r="T689" s="7">
        <v>-0.98404000000000003</v>
      </c>
      <c r="U689" s="7">
        <v>1.4151990000000001</v>
      </c>
      <c r="V689" s="7">
        <v>0.26939600000000002</v>
      </c>
      <c r="W689" s="7">
        <v>-4.6769999999999999E-2</v>
      </c>
      <c r="X689" s="7">
        <v>-0.79886999999999997</v>
      </c>
      <c r="Y689" s="7">
        <v>1.393886</v>
      </c>
      <c r="Z689" s="7">
        <v>-0.89198</v>
      </c>
      <c r="AA689" s="7">
        <v>0.29691200000000001</v>
      </c>
      <c r="AB689" s="7">
        <v>-2.444E-2</v>
      </c>
      <c r="AC689" s="7">
        <v>0.66259500000000005</v>
      </c>
      <c r="AD689" s="7">
        <v>-0.64039000000000001</v>
      </c>
      <c r="AE689" s="7">
        <v>9.5468999999999998E-2</v>
      </c>
      <c r="AF689" s="7">
        <v>-0.88229000000000002</v>
      </c>
      <c r="AG689" s="7">
        <v>1.4672190000000001</v>
      </c>
      <c r="AH689" s="7">
        <v>-0.82416999999999996</v>
      </c>
      <c r="AI689" s="7">
        <v>0.25825100000000001</v>
      </c>
      <c r="AJ689" s="7">
        <v>-0.84989999999999999</v>
      </c>
      <c r="AK689" s="7">
        <v>1.515271</v>
      </c>
      <c r="AL689" s="7">
        <v>1.103356</v>
      </c>
      <c r="AM689" s="7">
        <v>1.110727</v>
      </c>
      <c r="AN689" s="7">
        <v>1.129335</v>
      </c>
      <c r="AO689" s="7">
        <v>1.7252730000000001</v>
      </c>
      <c r="AP689" s="7">
        <v>2.7101190000000002</v>
      </c>
      <c r="AQ689" s="7">
        <v>0.98422500000000002</v>
      </c>
      <c r="AR689" s="7">
        <v>0.83594199999999996</v>
      </c>
      <c r="AS689" s="7">
        <v>0.33646399999999999</v>
      </c>
      <c r="AT689" s="7">
        <v>1.0065109999999999</v>
      </c>
      <c r="AU689" s="7">
        <v>0.56917399999999996</v>
      </c>
      <c r="AV689" s="7">
        <v>0.60319199999999995</v>
      </c>
      <c r="AW689" s="7">
        <v>1.534448</v>
      </c>
      <c r="AX689" s="7">
        <v>1.149003</v>
      </c>
      <c r="AY689" s="7">
        <v>1.5717380000000001</v>
      </c>
      <c r="AZ689" s="7">
        <v>-1.53034</v>
      </c>
      <c r="BA689" s="7">
        <v>-1.4944500000000001</v>
      </c>
      <c r="BB689" s="7">
        <v>0.53455600000000003</v>
      </c>
      <c r="BC689" s="7">
        <v>0.60096700000000003</v>
      </c>
      <c r="BD689" s="7">
        <v>2.087405</v>
      </c>
      <c r="BE689" s="7">
        <v>2.0081509999999998</v>
      </c>
      <c r="BF689" s="7">
        <v>-1.9949999999999999E-2</v>
      </c>
      <c r="BG689" s="7">
        <v>-0.24614</v>
      </c>
      <c r="BH689" s="7">
        <v>1.366322</v>
      </c>
      <c r="BI689" s="7">
        <v>1.149815</v>
      </c>
      <c r="BJ689" s="12">
        <v>5.8398019999999997</v>
      </c>
      <c r="BK689" s="12">
        <v>5.6299419999999998</v>
      </c>
      <c r="BL689" s="12">
        <v>0.328455</v>
      </c>
      <c r="BM689" s="12">
        <v>0.356881</v>
      </c>
      <c r="BN689" s="12">
        <v>0.32951900000000001</v>
      </c>
    </row>
    <row r="690" spans="1:66" ht="14.35">
      <c r="A690" s="7">
        <v>689</v>
      </c>
      <c r="B690" s="8" t="s">
        <v>3241</v>
      </c>
      <c r="C690" s="8" t="s">
        <v>3242</v>
      </c>
      <c r="D690" s="7">
        <v>1978</v>
      </c>
      <c r="E690" s="8" t="s">
        <v>79</v>
      </c>
      <c r="F690" s="2" t="s">
        <v>79</v>
      </c>
      <c r="G690" s="9" t="s">
        <v>63</v>
      </c>
      <c r="H690" s="9" t="str">
        <f t="shared" si="6"/>
        <v>happy</v>
      </c>
      <c r="I690" s="9"/>
      <c r="J690" s="8" t="s">
        <v>3761</v>
      </c>
      <c r="K690" s="7">
        <v>-0.90644000000000002</v>
      </c>
      <c r="L690" s="7">
        <v>-1.1512899999999999</v>
      </c>
      <c r="M690" s="7">
        <v>1.6860889999999999</v>
      </c>
      <c r="N690" s="7">
        <v>4.2618000000000003E-2</v>
      </c>
      <c r="O690" s="7">
        <v>-2.1454900000000001</v>
      </c>
      <c r="P690" s="7">
        <v>2.0970119999999999</v>
      </c>
      <c r="Q690" s="7">
        <v>1.025569</v>
      </c>
      <c r="R690" s="7">
        <v>1.498202</v>
      </c>
      <c r="S690" s="7">
        <v>-2.0158499999999999</v>
      </c>
      <c r="T690" s="7">
        <v>1.390385</v>
      </c>
      <c r="U690" s="7">
        <v>-2.6493799999999998</v>
      </c>
      <c r="V690" s="7">
        <v>0.11655799999999999</v>
      </c>
      <c r="W690" s="7">
        <v>-0.74228000000000005</v>
      </c>
      <c r="X690" s="7">
        <v>-8.362E-2</v>
      </c>
      <c r="Y690" s="7">
        <v>-3.5956000000000001</v>
      </c>
      <c r="Z690" s="7">
        <v>-0.28344999999999998</v>
      </c>
      <c r="AA690" s="7">
        <v>-1.6142799999999999</v>
      </c>
      <c r="AB690" s="7">
        <v>-0.47754999999999997</v>
      </c>
      <c r="AC690" s="7">
        <v>-2.6598299999999999</v>
      </c>
      <c r="AD690" s="7">
        <v>-0.55906999999999996</v>
      </c>
      <c r="AE690" s="7">
        <v>-1.91564</v>
      </c>
      <c r="AF690" s="7">
        <v>0.10074900000000001</v>
      </c>
      <c r="AG690" s="7">
        <v>-2.8170799999999998</v>
      </c>
      <c r="AH690" s="7">
        <v>-3.431E-2</v>
      </c>
      <c r="AI690" s="7">
        <v>-1.18503</v>
      </c>
      <c r="AJ690" s="7">
        <v>0.256187</v>
      </c>
      <c r="AK690" s="7">
        <v>-0.25463999999999998</v>
      </c>
      <c r="AL690" s="7">
        <v>-7.1029999999999996E-2</v>
      </c>
      <c r="AM690" s="7">
        <v>-1.5716399999999999</v>
      </c>
      <c r="AN690" s="7">
        <v>-1.2573799999999999</v>
      </c>
      <c r="AO690" s="7">
        <v>-1.52234</v>
      </c>
      <c r="AP690" s="7">
        <v>-0.48354000000000003</v>
      </c>
      <c r="AQ690" s="7">
        <v>-0.75519000000000003</v>
      </c>
      <c r="AR690" s="7">
        <v>-0.67349000000000003</v>
      </c>
      <c r="AS690" s="7">
        <v>0.94952999999999999</v>
      </c>
      <c r="AT690" s="7">
        <v>-1.01451</v>
      </c>
      <c r="AU690" s="7">
        <v>-8.9249999999999996E-2</v>
      </c>
      <c r="AV690" s="7">
        <v>-0.20438000000000001</v>
      </c>
      <c r="AW690" s="7">
        <v>-1.1923299999999999</v>
      </c>
      <c r="AX690" s="7">
        <v>-2.10704</v>
      </c>
      <c r="AY690" s="7">
        <v>-1.33168</v>
      </c>
      <c r="AZ690" s="7">
        <v>0.52894300000000005</v>
      </c>
      <c r="BA690" s="7">
        <v>-0.46483999999999998</v>
      </c>
      <c r="BB690" s="7">
        <v>-0.50627999999999995</v>
      </c>
      <c r="BC690" s="7">
        <v>-0.25916</v>
      </c>
      <c r="BD690" s="7">
        <v>-2.80294</v>
      </c>
      <c r="BE690" s="7">
        <v>-0.88165000000000004</v>
      </c>
      <c r="BF690" s="7">
        <v>-1.0284800000000001</v>
      </c>
      <c r="BG690" s="7">
        <v>-1.1303000000000001</v>
      </c>
      <c r="BH690" s="7">
        <v>-0.25746999999999998</v>
      </c>
      <c r="BI690" s="7">
        <v>0.52295999999999998</v>
      </c>
      <c r="BJ690" s="12">
        <v>4.6340370000000002</v>
      </c>
      <c r="BK690" s="12">
        <v>4.3135700000000003</v>
      </c>
      <c r="BL690" s="12">
        <v>0.54734700000000003</v>
      </c>
      <c r="BM690" s="12">
        <v>0.75002100000000005</v>
      </c>
      <c r="BN690" s="12">
        <v>0.68099100000000001</v>
      </c>
    </row>
    <row r="691" spans="1:66" ht="14.35">
      <c r="A691" s="7">
        <v>690</v>
      </c>
      <c r="B691" s="8" t="s">
        <v>3243</v>
      </c>
      <c r="C691" s="8" t="s">
        <v>3244</v>
      </c>
      <c r="D691" s="7">
        <v>1990</v>
      </c>
      <c r="E691" s="8" t="s">
        <v>79</v>
      </c>
      <c r="F691" s="2" t="s">
        <v>79</v>
      </c>
      <c r="G691" s="9" t="s">
        <v>63</v>
      </c>
      <c r="H691" s="9" t="str">
        <f t="shared" si="6"/>
        <v>happy</v>
      </c>
      <c r="I691" s="9"/>
      <c r="J691" s="8" t="s">
        <v>3762</v>
      </c>
      <c r="K691" s="7">
        <v>0.84308099999999997</v>
      </c>
      <c r="L691" s="7">
        <v>-0.97770999999999997</v>
      </c>
      <c r="M691" s="7">
        <v>0.65288000000000002</v>
      </c>
      <c r="N691" s="7">
        <v>-1.04413</v>
      </c>
      <c r="O691" s="7">
        <v>-2.0507900000000001</v>
      </c>
      <c r="P691" s="7">
        <v>-0.95165999999999995</v>
      </c>
      <c r="Q691" s="7">
        <v>0.50519099999999995</v>
      </c>
      <c r="R691" s="7">
        <v>-1.9718199999999999</v>
      </c>
      <c r="S691" s="7">
        <v>-2.2112099999999999</v>
      </c>
      <c r="T691" s="7">
        <v>-1.3196300000000001</v>
      </c>
      <c r="U691" s="7">
        <v>0.60072499999999995</v>
      </c>
      <c r="V691" s="7">
        <v>-0.76876</v>
      </c>
      <c r="W691" s="7">
        <v>-1.11145</v>
      </c>
      <c r="X691" s="7">
        <v>-0.75699000000000005</v>
      </c>
      <c r="Y691" s="7">
        <v>-0.44357000000000002</v>
      </c>
      <c r="Z691" s="7">
        <v>-0.38425999999999999</v>
      </c>
      <c r="AA691" s="7">
        <v>0.23395199999999999</v>
      </c>
      <c r="AB691" s="7">
        <v>0.84875299999999998</v>
      </c>
      <c r="AC691" s="7">
        <v>-1.1174599999999999</v>
      </c>
      <c r="AD691" s="7">
        <v>-0.44458999999999999</v>
      </c>
      <c r="AE691" s="7">
        <v>-1.19041</v>
      </c>
      <c r="AF691" s="7">
        <v>-0.20204</v>
      </c>
      <c r="AG691" s="7">
        <v>-8.8020000000000001E-2</v>
      </c>
      <c r="AH691" s="7">
        <v>7.1836999999999998E-2</v>
      </c>
      <c r="AI691" s="7">
        <v>-0.65241000000000005</v>
      </c>
      <c r="AJ691" s="7">
        <v>0.50787000000000004</v>
      </c>
      <c r="AK691" s="7">
        <v>-0.77171000000000001</v>
      </c>
      <c r="AL691" s="7">
        <v>-1.1705700000000001</v>
      </c>
      <c r="AM691" s="7">
        <v>-0.43734000000000001</v>
      </c>
      <c r="AN691" s="7">
        <v>-0.48960999999999999</v>
      </c>
      <c r="AO691" s="7">
        <v>0.195272</v>
      </c>
      <c r="AP691" s="7">
        <v>-1.2684299999999999</v>
      </c>
      <c r="AQ691" s="7">
        <v>-1.42465</v>
      </c>
      <c r="AR691" s="7">
        <v>-1.3726</v>
      </c>
      <c r="AS691" s="7">
        <v>-9.8720000000000002E-2</v>
      </c>
      <c r="AT691" s="7">
        <v>1.499986</v>
      </c>
      <c r="AU691" s="7">
        <v>-0.50749999999999995</v>
      </c>
      <c r="AV691" s="7">
        <v>0.25622</v>
      </c>
      <c r="AW691" s="7">
        <v>-0.35392000000000001</v>
      </c>
      <c r="AX691" s="7">
        <v>-1.3038400000000001</v>
      </c>
      <c r="AY691" s="7">
        <v>-0.75344999999999995</v>
      </c>
      <c r="AZ691" s="7">
        <v>-1.18282</v>
      </c>
      <c r="BA691" s="7">
        <v>-1.7076899999999999</v>
      </c>
      <c r="BB691" s="7">
        <v>-0.38583000000000001</v>
      </c>
      <c r="BC691" s="7">
        <v>-1.10446</v>
      </c>
      <c r="BD691" s="7">
        <v>-0.27583999999999997</v>
      </c>
      <c r="BE691" s="7">
        <v>-7.5219999999999995E-2</v>
      </c>
      <c r="BF691" s="7">
        <v>0.77612199999999998</v>
      </c>
      <c r="BG691" s="7">
        <v>-9.8479999999999998E-2</v>
      </c>
      <c r="BH691" s="7">
        <v>0.83287100000000003</v>
      </c>
      <c r="BI691" s="7">
        <v>0.85894300000000001</v>
      </c>
      <c r="BJ691" s="12">
        <v>6.3744630000000004</v>
      </c>
      <c r="BK691" s="12">
        <v>4.8413760000000003</v>
      </c>
      <c r="BL691" s="12">
        <v>0.40404099999999998</v>
      </c>
      <c r="BM691" s="12">
        <v>0.50487800000000005</v>
      </c>
      <c r="BN691" s="12">
        <v>0.30500699999999997</v>
      </c>
    </row>
    <row r="692" spans="1:66" ht="14.35">
      <c r="A692" s="7">
        <v>691</v>
      </c>
      <c r="B692" s="8" t="s">
        <v>3245</v>
      </c>
      <c r="C692" s="8" t="s">
        <v>2490</v>
      </c>
      <c r="D692" s="7">
        <v>2015</v>
      </c>
      <c r="E692" s="8" t="s">
        <v>95</v>
      </c>
      <c r="F692" s="2" t="s">
        <v>95</v>
      </c>
      <c r="G692" s="9" t="s">
        <v>95</v>
      </c>
      <c r="H692" s="9" t="str">
        <f t="shared" si="6"/>
        <v>excited</v>
      </c>
      <c r="I692" s="9"/>
      <c r="J692" s="8" t="s">
        <v>3763</v>
      </c>
      <c r="K692" s="7">
        <v>0.96082400000000001</v>
      </c>
      <c r="L692" s="7">
        <v>-0.63973000000000002</v>
      </c>
      <c r="M692" s="7">
        <v>-1.2958700000000001</v>
      </c>
      <c r="N692" s="7">
        <v>-0.83399000000000001</v>
      </c>
      <c r="O692" s="7">
        <v>0.224053</v>
      </c>
      <c r="P692" s="7">
        <v>0.27688200000000002</v>
      </c>
      <c r="Q692" s="7">
        <v>-1.03043</v>
      </c>
      <c r="R692" s="7">
        <v>-0.19627</v>
      </c>
      <c r="S692" s="7">
        <v>0.28243800000000002</v>
      </c>
      <c r="T692" s="7">
        <v>0.19530600000000001</v>
      </c>
      <c r="U692" s="7">
        <v>0.97083699999999995</v>
      </c>
      <c r="V692" s="7">
        <v>-0.49149999999999999</v>
      </c>
      <c r="W692" s="7">
        <v>1.2838149999999999</v>
      </c>
      <c r="X692" s="7">
        <v>-0.76183999999999996</v>
      </c>
      <c r="Y692" s="7">
        <v>1.167694</v>
      </c>
      <c r="Z692" s="7">
        <v>-0.10485</v>
      </c>
      <c r="AA692" s="7">
        <v>1.674445</v>
      </c>
      <c r="AB692" s="7">
        <v>-4.5999999999999999E-3</v>
      </c>
      <c r="AC692" s="7">
        <v>1.507584</v>
      </c>
      <c r="AD692" s="7">
        <v>-0.56418000000000001</v>
      </c>
      <c r="AE692" s="7">
        <v>0.79457999999999995</v>
      </c>
      <c r="AF692" s="7">
        <v>-0.74517999999999995</v>
      </c>
      <c r="AG692" s="7">
        <v>4.8842000000000003E-2</v>
      </c>
      <c r="AH692" s="7">
        <v>-0.42734</v>
      </c>
      <c r="AI692" s="7">
        <v>0.94667500000000004</v>
      </c>
      <c r="AJ692" s="7">
        <v>-0.71242000000000005</v>
      </c>
      <c r="AK692" s="7">
        <v>-0.10055</v>
      </c>
      <c r="AL692" s="7">
        <v>-4.2790000000000002E-2</v>
      </c>
      <c r="AM692" s="7">
        <v>-7.639E-2</v>
      </c>
      <c r="AN692" s="7">
        <v>-4.3130000000000002E-2</v>
      </c>
      <c r="AO692" s="7">
        <v>-7.0849999999999996E-2</v>
      </c>
      <c r="AP692" s="7">
        <v>0.81036399999999997</v>
      </c>
      <c r="AQ692" s="7">
        <v>-0.43855</v>
      </c>
      <c r="AR692" s="7">
        <v>-0.42864999999999998</v>
      </c>
      <c r="AS692" s="7">
        <v>-2.7029999999999998E-2</v>
      </c>
      <c r="AT692" s="7">
        <v>1.102741</v>
      </c>
      <c r="AU692" s="7">
        <v>4.2727089999999999</v>
      </c>
      <c r="AV692" s="7">
        <v>0.88154500000000002</v>
      </c>
      <c r="AW692" s="7">
        <v>1.3887320000000001</v>
      </c>
      <c r="AX692" s="7">
        <v>1.353151</v>
      </c>
      <c r="AY692" s="7">
        <v>1.621821</v>
      </c>
      <c r="AZ692" s="7">
        <v>-1.5199100000000001</v>
      </c>
      <c r="BA692" s="7">
        <v>-1.7323299999999999</v>
      </c>
      <c r="BB692" s="7">
        <v>0.381631</v>
      </c>
      <c r="BC692" s="7">
        <v>-0.58601000000000003</v>
      </c>
      <c r="BD692" s="7">
        <v>1.053237</v>
      </c>
      <c r="BE692" s="7">
        <v>0.91089299999999995</v>
      </c>
      <c r="BF692" s="7">
        <v>0.65361499999999995</v>
      </c>
      <c r="BG692" s="7">
        <v>0.53020500000000004</v>
      </c>
      <c r="BH692" s="7">
        <v>0.33441599999999999</v>
      </c>
      <c r="BI692" s="7">
        <v>0.31482300000000002</v>
      </c>
      <c r="BJ692" s="12">
        <v>6.4292309999999997</v>
      </c>
      <c r="BK692" s="12">
        <v>5.7027299999999999</v>
      </c>
      <c r="BL692" s="12">
        <v>0.34593400000000002</v>
      </c>
      <c r="BM692" s="12">
        <v>0.41089799999999999</v>
      </c>
      <c r="BN692" s="12">
        <v>0.31261</v>
      </c>
    </row>
    <row r="693" spans="1:66" ht="14.35">
      <c r="A693" s="7">
        <v>692</v>
      </c>
      <c r="B693" s="8" t="s">
        <v>3246</v>
      </c>
      <c r="C693" s="8" t="s">
        <v>3247</v>
      </c>
      <c r="D693" s="7">
        <v>2021</v>
      </c>
      <c r="E693" s="8" t="s">
        <v>63</v>
      </c>
      <c r="F693" s="2" t="s">
        <v>63</v>
      </c>
      <c r="G693" s="9" t="s">
        <v>63</v>
      </c>
      <c r="H693" s="9" t="str">
        <f t="shared" si="6"/>
        <v>romantic</v>
      </c>
      <c r="I693" s="9"/>
      <c r="J693" s="8" t="s">
        <v>3764</v>
      </c>
      <c r="K693" s="7">
        <v>0.85681099999999999</v>
      </c>
      <c r="L693" s="7">
        <v>0.72091700000000003</v>
      </c>
      <c r="M693" s="7">
        <v>-0.16774</v>
      </c>
      <c r="N693" s="7">
        <v>0.15109700000000001</v>
      </c>
      <c r="O693" s="7">
        <v>0.33756999999999998</v>
      </c>
      <c r="P693" s="7">
        <v>-0.51656999999999997</v>
      </c>
      <c r="Q693" s="7">
        <v>-0.65237999999999996</v>
      </c>
      <c r="R693" s="7">
        <v>-1.26474</v>
      </c>
      <c r="S693" s="7">
        <v>9.2479000000000006E-2</v>
      </c>
      <c r="T693" s="7">
        <v>-0.74006000000000005</v>
      </c>
      <c r="U693" s="7">
        <v>-0.91747000000000001</v>
      </c>
      <c r="V693" s="7">
        <v>0.38778099999999999</v>
      </c>
      <c r="W693" s="7">
        <v>0.42293999999999998</v>
      </c>
      <c r="X693" s="7">
        <v>-0.21101</v>
      </c>
      <c r="Y693" s="7">
        <v>-0.87002999999999997</v>
      </c>
      <c r="Z693" s="7">
        <v>0.26012999999999997</v>
      </c>
      <c r="AA693" s="7">
        <v>-9.01E-2</v>
      </c>
      <c r="AB693" s="7">
        <v>-0.28638000000000002</v>
      </c>
      <c r="AC693" s="7">
        <v>0.66702300000000003</v>
      </c>
      <c r="AD693" s="7">
        <v>1.1347700000000001</v>
      </c>
      <c r="AE693" s="7">
        <v>0.20326</v>
      </c>
      <c r="AF693" s="7">
        <v>0.194908</v>
      </c>
      <c r="AG693" s="7">
        <v>1.3378829999999999</v>
      </c>
      <c r="AH693" s="7">
        <v>1.279137</v>
      </c>
      <c r="AI693" s="7">
        <v>0.25242900000000001</v>
      </c>
      <c r="AJ693" s="7">
        <v>0.44376500000000002</v>
      </c>
      <c r="AK693" s="7">
        <v>-0.78891999999999995</v>
      </c>
      <c r="AL693" s="7">
        <v>0.61065599999999998</v>
      </c>
      <c r="AM693" s="7">
        <v>1.780408</v>
      </c>
      <c r="AN693" s="7">
        <v>4.9224999999999998E-2</v>
      </c>
      <c r="AO693" s="7">
        <v>0.76449900000000004</v>
      </c>
      <c r="AP693" s="7">
        <v>-0.52573999999999999</v>
      </c>
      <c r="AQ693" s="7">
        <v>0.51537900000000003</v>
      </c>
      <c r="AR693" s="7">
        <v>-0.76065000000000005</v>
      </c>
      <c r="AS693" s="7">
        <v>-0.56598999999999999</v>
      </c>
      <c r="AT693" s="7">
        <v>0.92532999999999999</v>
      </c>
      <c r="AU693" s="7">
        <v>-0.47205999999999998</v>
      </c>
      <c r="AV693" s="7">
        <v>3.8948999999999998E-2</v>
      </c>
      <c r="AW693" s="7">
        <v>0.282329</v>
      </c>
      <c r="AX693" s="7">
        <v>0.52159</v>
      </c>
      <c r="AY693" s="7">
        <v>0.49363400000000002</v>
      </c>
      <c r="AZ693" s="7">
        <v>-1.0643400000000001</v>
      </c>
      <c r="BA693" s="7">
        <v>-1.53169</v>
      </c>
      <c r="BB693" s="7">
        <v>5.267E-3</v>
      </c>
      <c r="BC693" s="7">
        <v>-7.3450000000000001E-2</v>
      </c>
      <c r="BD693" s="7">
        <v>-0.70704999999999996</v>
      </c>
      <c r="BE693" s="7">
        <v>-0.93325000000000002</v>
      </c>
      <c r="BF693" s="7">
        <v>1.1856199999999999</v>
      </c>
      <c r="BG693" s="7">
        <v>1.6794579999999999</v>
      </c>
      <c r="BH693" s="7">
        <v>-0.16985</v>
      </c>
      <c r="BI693" s="7">
        <v>1.80216</v>
      </c>
      <c r="BJ693" s="12">
        <v>5.259849</v>
      </c>
      <c r="BK693" s="12">
        <v>4.9132429999999996</v>
      </c>
      <c r="BL693" s="12">
        <v>0.56365699999999996</v>
      </c>
      <c r="BM693" s="12">
        <v>0.88628099999999999</v>
      </c>
      <c r="BN693" s="12">
        <v>0.62225200000000003</v>
      </c>
    </row>
    <row r="694" spans="1:66" ht="14.35">
      <c r="A694" s="7">
        <v>693</v>
      </c>
      <c r="B694" s="8" t="s">
        <v>3248</v>
      </c>
      <c r="C694" s="8" t="s">
        <v>3249</v>
      </c>
      <c r="D694" s="7">
        <v>1998</v>
      </c>
      <c r="E694" s="8" t="s">
        <v>95</v>
      </c>
      <c r="F694" s="2" t="s">
        <v>79</v>
      </c>
      <c r="G694" s="9" t="s">
        <v>95</v>
      </c>
      <c r="H694" s="9" t="str">
        <f t="shared" si="6"/>
        <v>excited</v>
      </c>
      <c r="I694" s="9"/>
      <c r="J694" s="8" t="s">
        <v>3765</v>
      </c>
      <c r="K694" s="7">
        <v>1.4491149999999999</v>
      </c>
      <c r="L694" s="7">
        <v>0.35628199999999999</v>
      </c>
      <c r="M694" s="7">
        <v>-1.70862</v>
      </c>
      <c r="N694" s="7">
        <v>-0.84682999999999997</v>
      </c>
      <c r="O694" s="7">
        <v>0.85784899999999997</v>
      </c>
      <c r="P694" s="7">
        <v>-0.60492999999999997</v>
      </c>
      <c r="Q694" s="7">
        <v>-1.00414</v>
      </c>
      <c r="R694" s="7">
        <v>7.0733000000000004E-2</v>
      </c>
      <c r="S694" s="7">
        <v>0.39643699999999998</v>
      </c>
      <c r="T694" s="7">
        <v>-0.84496000000000004</v>
      </c>
      <c r="U694" s="7">
        <v>0.16444500000000001</v>
      </c>
      <c r="V694" s="7">
        <v>0.19037999999999999</v>
      </c>
      <c r="W694" s="7">
        <v>0.37472899999999998</v>
      </c>
      <c r="X694" s="7">
        <v>-0.36498000000000003</v>
      </c>
      <c r="Y694" s="7">
        <v>0.62063400000000002</v>
      </c>
      <c r="Z694" s="7">
        <v>0.36976799999999999</v>
      </c>
      <c r="AA694" s="7">
        <v>0.323631</v>
      </c>
      <c r="AB694" s="7">
        <v>-0.68883000000000005</v>
      </c>
      <c r="AC694" s="7">
        <v>0.50158800000000003</v>
      </c>
      <c r="AD694" s="7">
        <v>0.42331400000000002</v>
      </c>
      <c r="AE694" s="7">
        <v>0.16991700000000001</v>
      </c>
      <c r="AF694" s="7">
        <v>-0.53798999999999997</v>
      </c>
      <c r="AG694" s="7">
        <v>0.304838</v>
      </c>
      <c r="AH694" s="7">
        <v>-0.17949999999999999</v>
      </c>
      <c r="AI694" s="7">
        <v>0.70047800000000005</v>
      </c>
      <c r="AJ694" s="7">
        <v>-0.51085000000000003</v>
      </c>
      <c r="AK694" s="7">
        <v>1.2178359999999999</v>
      </c>
      <c r="AL694" s="7">
        <v>0.70522099999999999</v>
      </c>
      <c r="AM694" s="7">
        <v>0.65139400000000003</v>
      </c>
      <c r="AN694" s="7">
        <v>0.46051799999999998</v>
      </c>
      <c r="AO694" s="7">
        <v>1.3077209999999999</v>
      </c>
      <c r="AP694" s="7">
        <v>0.20469899999999999</v>
      </c>
      <c r="AQ694" s="7">
        <v>0.20202500000000001</v>
      </c>
      <c r="AR694" s="7">
        <v>0.60162899999999997</v>
      </c>
      <c r="AS694" s="7">
        <v>1.299471</v>
      </c>
      <c r="AT694" s="7">
        <v>2.3866239999999999</v>
      </c>
      <c r="AU694" s="7">
        <v>1.269401</v>
      </c>
      <c r="AV694" s="7">
        <v>1.8524400000000001</v>
      </c>
      <c r="AW694" s="7">
        <v>2.4888319999999999</v>
      </c>
      <c r="AX694" s="7">
        <v>1.8649880000000001</v>
      </c>
      <c r="AY694" s="7">
        <v>2.4718819999999999</v>
      </c>
      <c r="AZ694" s="7">
        <v>-1.8831500000000001</v>
      </c>
      <c r="BA694" s="7">
        <v>-1.69604</v>
      </c>
      <c r="BB694" s="7">
        <v>1.2472449999999999</v>
      </c>
      <c r="BC694" s="7">
        <v>0.60096700000000003</v>
      </c>
      <c r="BD694" s="7">
        <v>1.9281950000000001</v>
      </c>
      <c r="BE694" s="7">
        <v>1.418299</v>
      </c>
      <c r="BF694" s="7">
        <v>1.452032</v>
      </c>
      <c r="BG694" s="7">
        <v>1.3061179999999999</v>
      </c>
      <c r="BH694" s="7">
        <v>1.6420980000000001</v>
      </c>
      <c r="BI694" s="7">
        <v>2.230178</v>
      </c>
      <c r="BJ694" s="12">
        <v>7.1080880000000004</v>
      </c>
      <c r="BK694" s="12">
        <v>5.9134869999999999</v>
      </c>
      <c r="BL694" s="12">
        <v>0.28051599999999999</v>
      </c>
      <c r="BM694" s="12">
        <v>0.34096599999999999</v>
      </c>
      <c r="BN694" s="12">
        <v>0.340889</v>
      </c>
    </row>
    <row r="695" spans="1:66" ht="14.35">
      <c r="A695" s="7">
        <v>694</v>
      </c>
      <c r="B695" s="8" t="s">
        <v>3250</v>
      </c>
      <c r="C695" s="8" t="s">
        <v>640</v>
      </c>
      <c r="D695" s="7">
        <v>2010</v>
      </c>
      <c r="E695" s="8" t="s">
        <v>95</v>
      </c>
      <c r="F695" s="2" t="s">
        <v>79</v>
      </c>
      <c r="G695" s="9" t="s">
        <v>79</v>
      </c>
      <c r="H695" s="9" t="str">
        <f t="shared" si="6"/>
        <v>happy</v>
      </c>
      <c r="I695" s="9"/>
      <c r="J695" s="8" t="s">
        <v>3766</v>
      </c>
      <c r="K695" s="7">
        <v>1.0118609999999999</v>
      </c>
      <c r="L695" s="7">
        <v>-2.01E-2</v>
      </c>
      <c r="M695" s="7">
        <v>0.35572100000000001</v>
      </c>
      <c r="N695" s="7">
        <v>-7.1099999999999997E-2</v>
      </c>
      <c r="O695" s="7">
        <v>1.5140000000000001E-2</v>
      </c>
      <c r="P695" s="7">
        <v>4.6614000000000003E-2</v>
      </c>
      <c r="Q695" s="7">
        <v>0.149169</v>
      </c>
      <c r="R695" s="7">
        <v>-0.57106000000000001</v>
      </c>
      <c r="S695" s="7">
        <v>0.32361299999999998</v>
      </c>
      <c r="T695" s="7">
        <v>-0.65673999999999999</v>
      </c>
      <c r="U695" s="7">
        <v>-8.6300000000000005E-3</v>
      </c>
      <c r="V695" s="7">
        <v>-0.70709999999999995</v>
      </c>
      <c r="W695" s="7">
        <v>0.87828499999999998</v>
      </c>
      <c r="X695" s="7">
        <v>-1.0579799999999999</v>
      </c>
      <c r="Y695" s="7">
        <v>0.99655899999999997</v>
      </c>
      <c r="Z695" s="7">
        <v>-0.59292</v>
      </c>
      <c r="AA695" s="7">
        <v>0.85672499999999996</v>
      </c>
      <c r="AB695" s="7">
        <v>-1.3164800000000001</v>
      </c>
      <c r="AC695" s="7">
        <v>0.62485299999999999</v>
      </c>
      <c r="AD695" s="7">
        <v>-0.90620000000000001</v>
      </c>
      <c r="AE695" s="7">
        <v>0.63465099999999997</v>
      </c>
      <c r="AF695" s="7">
        <v>-0.58752000000000004</v>
      </c>
      <c r="AG695" s="7">
        <v>1.3715010000000001</v>
      </c>
      <c r="AH695" s="7">
        <v>-0.39139000000000002</v>
      </c>
      <c r="AI695" s="7">
        <v>0.247281</v>
      </c>
      <c r="AJ695" s="7">
        <v>-0.65229999999999999</v>
      </c>
      <c r="AK695" s="7">
        <v>0.12903800000000001</v>
      </c>
      <c r="AL695" s="7">
        <v>0.71516100000000005</v>
      </c>
      <c r="AM695" s="7">
        <v>0.73735200000000001</v>
      </c>
      <c r="AN695" s="7">
        <v>0.92537800000000003</v>
      </c>
      <c r="AO695" s="7">
        <v>2.4361969999999999</v>
      </c>
      <c r="AP695" s="7">
        <v>0.58696199999999998</v>
      </c>
      <c r="AQ695" s="7">
        <v>0.758405</v>
      </c>
      <c r="AR695" s="7">
        <v>0.102923</v>
      </c>
      <c r="AS695" s="7">
        <v>0.20227200000000001</v>
      </c>
      <c r="AT695" s="7">
        <v>-0.23812</v>
      </c>
      <c r="AU695" s="7">
        <v>0.16755800000000001</v>
      </c>
      <c r="AV695" s="7">
        <v>1.351108</v>
      </c>
      <c r="AW695" s="7">
        <v>-0.3211</v>
      </c>
      <c r="AX695" s="7">
        <v>-1.172E-2</v>
      </c>
      <c r="AY695" s="7">
        <v>-0.25736999999999999</v>
      </c>
      <c r="AZ695" s="7">
        <v>-1.4613499999999999</v>
      </c>
      <c r="BA695" s="7">
        <v>-1.72353</v>
      </c>
      <c r="BB695" s="7">
        <v>-6.7720000000000002E-2</v>
      </c>
      <c r="BC695" s="7">
        <v>-0.86443999999999999</v>
      </c>
      <c r="BD695" s="7">
        <v>0.76344900000000004</v>
      </c>
      <c r="BE695" s="7">
        <v>0.19888700000000001</v>
      </c>
      <c r="BF695" s="7">
        <v>1.0471790000000001</v>
      </c>
      <c r="BG695" s="7">
        <v>0.25541999999999998</v>
      </c>
      <c r="BH695" s="7">
        <v>-0.37847999999999998</v>
      </c>
      <c r="BI695" s="7">
        <v>0.70124900000000001</v>
      </c>
      <c r="BJ695" s="12">
        <v>5.9402150000000002</v>
      </c>
      <c r="BK695" s="12">
        <v>5.785806</v>
      </c>
      <c r="BL695" s="12">
        <v>0.35578399999999999</v>
      </c>
      <c r="BM695" s="12">
        <v>0.59130199999999999</v>
      </c>
      <c r="BN695" s="12">
        <v>0.50252600000000003</v>
      </c>
    </row>
    <row r="696" spans="1:66" ht="14.35">
      <c r="A696" s="7">
        <v>695</v>
      </c>
      <c r="B696" s="8" t="s">
        <v>1407</v>
      </c>
      <c r="C696" s="8" t="s">
        <v>1408</v>
      </c>
      <c r="D696" s="7">
        <v>2018</v>
      </c>
      <c r="E696" s="8" t="s">
        <v>95</v>
      </c>
      <c r="F696" s="2" t="s">
        <v>95</v>
      </c>
      <c r="G696" s="2" t="s">
        <v>95</v>
      </c>
      <c r="H696" s="9" t="str">
        <f t="shared" si="6"/>
        <v>excited</v>
      </c>
      <c r="I696" s="9"/>
      <c r="J696" s="8" t="s">
        <v>1409</v>
      </c>
      <c r="K696" s="7">
        <v>1.1610149999999999</v>
      </c>
      <c r="L696" s="7">
        <v>0.36826999999999999</v>
      </c>
      <c r="M696" s="7">
        <v>-7.2429999999999994E-2</v>
      </c>
      <c r="N696" s="7">
        <v>-0.66344000000000003</v>
      </c>
      <c r="O696" s="7">
        <v>-5.9229999999999998E-2</v>
      </c>
      <c r="P696" s="7">
        <v>-1.04806</v>
      </c>
      <c r="Q696" s="7">
        <v>-0.59543999999999997</v>
      </c>
      <c r="R696" s="7">
        <v>-0.67718999999999996</v>
      </c>
      <c r="S696" s="7">
        <v>0.64604700000000004</v>
      </c>
      <c r="T696" s="7">
        <v>-0.56454000000000004</v>
      </c>
      <c r="U696" s="7">
        <v>0.55481999999999998</v>
      </c>
      <c r="V696" s="7">
        <v>-0.35253000000000001</v>
      </c>
      <c r="W696" s="7">
        <v>0.10363</v>
      </c>
      <c r="X696" s="7">
        <v>-0.75239999999999996</v>
      </c>
      <c r="Y696" s="7">
        <v>0.40672199999999997</v>
      </c>
      <c r="Z696" s="7">
        <v>-0.97363</v>
      </c>
      <c r="AA696" s="7">
        <v>0.477738</v>
      </c>
      <c r="AB696" s="7">
        <v>-0.80910000000000004</v>
      </c>
      <c r="AC696" s="7">
        <v>0.46041199999999999</v>
      </c>
      <c r="AD696" s="7">
        <v>-0.98355999999999999</v>
      </c>
      <c r="AE696" s="7">
        <v>0.64330100000000001</v>
      </c>
      <c r="AF696" s="7">
        <v>-1.1735</v>
      </c>
      <c r="AG696" s="7">
        <v>0.45672200000000002</v>
      </c>
      <c r="AH696" s="7">
        <v>-1.4013599999999999</v>
      </c>
      <c r="AI696" s="7">
        <v>5.8680999999999997E-2</v>
      </c>
      <c r="AJ696" s="7">
        <v>-1.5111699999999999</v>
      </c>
      <c r="AK696" s="7">
        <v>2.8732549999999999</v>
      </c>
      <c r="AL696" s="7">
        <v>2.0023369999999998</v>
      </c>
      <c r="AM696" s="7">
        <v>2.167106</v>
      </c>
      <c r="AN696" s="7">
        <v>1.6419840000000001</v>
      </c>
      <c r="AO696" s="7">
        <v>0.94752700000000001</v>
      </c>
      <c r="AP696" s="7">
        <v>0.12837499999999999</v>
      </c>
      <c r="AQ696" s="7">
        <v>0.13848299999999999</v>
      </c>
      <c r="AR696" s="7">
        <v>1.5470790000000001</v>
      </c>
      <c r="AS696" s="7">
        <v>0.72643100000000005</v>
      </c>
      <c r="AT696" s="7">
        <v>0.48537599999999997</v>
      </c>
      <c r="AU696" s="7">
        <v>1.2446539999999999</v>
      </c>
      <c r="AV696" s="7">
        <v>1.327307</v>
      </c>
      <c r="AW696" s="7">
        <v>0.11296399999999999</v>
      </c>
      <c r="AX696" s="7">
        <v>0.39812399999999998</v>
      </c>
      <c r="AY696" s="7">
        <v>0.185081</v>
      </c>
      <c r="AZ696" s="7">
        <v>-0.61626000000000003</v>
      </c>
      <c r="BA696" s="7">
        <v>0.39944000000000002</v>
      </c>
      <c r="BB696" s="7">
        <v>-3.6560000000000002E-2</v>
      </c>
      <c r="BC696" s="7">
        <v>-0.58601000000000003</v>
      </c>
      <c r="BD696" s="7">
        <v>0.62726700000000002</v>
      </c>
      <c r="BE696" s="7">
        <v>1.3904030000000001</v>
      </c>
      <c r="BF696" s="7">
        <v>1.2063710000000001</v>
      </c>
      <c r="BG696" s="7">
        <v>0.62659699999999996</v>
      </c>
      <c r="BH696" s="7">
        <v>-0.32163999999999998</v>
      </c>
      <c r="BI696" s="7">
        <v>0.40132200000000001</v>
      </c>
      <c r="BJ696" s="12">
        <v>7.0613330000000003</v>
      </c>
      <c r="BK696" s="12">
        <v>5.5519030000000003</v>
      </c>
      <c r="BL696" s="12">
        <v>0.390685</v>
      </c>
      <c r="BM696" s="12">
        <v>0.26106200000000002</v>
      </c>
      <c r="BN696" s="12">
        <v>0.41971999999999998</v>
      </c>
    </row>
    <row r="697" spans="1:66" ht="14.35">
      <c r="A697" s="7">
        <v>696</v>
      </c>
      <c r="B697" s="8" t="s">
        <v>3251</v>
      </c>
      <c r="C697" s="8" t="s">
        <v>394</v>
      </c>
      <c r="D697" s="7">
        <v>1982</v>
      </c>
      <c r="E697" s="8" t="s">
        <v>199</v>
      </c>
      <c r="F697" s="2" t="s">
        <v>79</v>
      </c>
      <c r="G697" s="9" t="s">
        <v>79</v>
      </c>
      <c r="H697" s="9" t="str">
        <f t="shared" si="6"/>
        <v>happy</v>
      </c>
      <c r="I697" s="9"/>
      <c r="J697" s="8" t="s">
        <v>3767</v>
      </c>
      <c r="K697" s="7">
        <v>7.6229999999999996E-3</v>
      </c>
      <c r="L697" s="7">
        <v>0.37385800000000002</v>
      </c>
      <c r="M697" s="7">
        <v>-1.2869600000000001</v>
      </c>
      <c r="N697" s="7">
        <v>-0.27578999999999998</v>
      </c>
      <c r="O697" s="7">
        <v>5.7112000000000003E-2</v>
      </c>
      <c r="P697" s="7">
        <v>-0.48931999999999998</v>
      </c>
      <c r="Q697" s="7">
        <v>-0.23766000000000001</v>
      </c>
      <c r="R697" s="7">
        <v>0.26559100000000002</v>
      </c>
      <c r="S697" s="7">
        <v>0.29665799999999998</v>
      </c>
      <c r="T697" s="7">
        <v>-0.17732999999999999</v>
      </c>
      <c r="U697" s="7">
        <v>3.7812999999999999E-2</v>
      </c>
      <c r="V697" s="7">
        <v>-9.443E-2</v>
      </c>
      <c r="W697" s="7">
        <v>-0.51598999999999995</v>
      </c>
      <c r="X697" s="7">
        <v>-0.45318999999999998</v>
      </c>
      <c r="Y697" s="7">
        <v>0.31799500000000003</v>
      </c>
      <c r="Z697" s="7">
        <v>-0.17069000000000001</v>
      </c>
      <c r="AA697" s="7">
        <v>-0.62709999999999999</v>
      </c>
      <c r="AB697" s="7">
        <v>0.75492099999999995</v>
      </c>
      <c r="AC697" s="7">
        <v>-0.1007</v>
      </c>
      <c r="AD697" s="7">
        <v>-0.36770000000000003</v>
      </c>
      <c r="AE697" s="7">
        <v>0.15773799999999999</v>
      </c>
      <c r="AF697" s="7">
        <v>-0.19308</v>
      </c>
      <c r="AG697" s="7">
        <v>-0.88695999999999997</v>
      </c>
      <c r="AH697" s="7">
        <v>-6.6780000000000006E-2</v>
      </c>
      <c r="AI697" s="7">
        <v>1.1592E-2</v>
      </c>
      <c r="AJ697" s="7">
        <v>0.205459</v>
      </c>
      <c r="AK697" s="7">
        <v>-6.4329999999999998E-2</v>
      </c>
      <c r="AL697" s="7">
        <v>-0.41554999999999997</v>
      </c>
      <c r="AM697" s="7">
        <v>-0.81447999999999998</v>
      </c>
      <c r="AN697" s="7">
        <v>0.57710499999999998</v>
      </c>
      <c r="AO697" s="7">
        <v>-0.19986999999999999</v>
      </c>
      <c r="AP697" s="7">
        <v>0.24662400000000001</v>
      </c>
      <c r="AQ697" s="7">
        <v>-4.6170000000000003E-2</v>
      </c>
      <c r="AR697" s="7">
        <v>-0.29296</v>
      </c>
      <c r="AS697" s="7">
        <v>0.173123</v>
      </c>
      <c r="AT697" s="7">
        <v>-0.30642999999999998</v>
      </c>
      <c r="AU697" s="7">
        <v>-0.11104</v>
      </c>
      <c r="AV697" s="7">
        <v>-0.79752999999999996</v>
      </c>
      <c r="AW697" s="7">
        <v>1.2324409999999999</v>
      </c>
      <c r="AX697" s="7">
        <v>0.67046799999999995</v>
      </c>
      <c r="AY697" s="7">
        <v>1.0125500000000001</v>
      </c>
      <c r="AZ697" s="7">
        <v>-1.39358</v>
      </c>
      <c r="BA697" s="7">
        <v>-1.70594</v>
      </c>
      <c r="BB697" s="7">
        <v>1.082711</v>
      </c>
      <c r="BC697" s="7">
        <v>0.129944</v>
      </c>
      <c r="BD697" s="7">
        <v>-0.38989000000000001</v>
      </c>
      <c r="BE697" s="7">
        <v>0.202625</v>
      </c>
      <c r="BF697" s="7">
        <v>-0.89290000000000003</v>
      </c>
      <c r="BG697" s="7">
        <v>-0.92466000000000004</v>
      </c>
      <c r="BH697" s="7">
        <v>1.2594669999999999</v>
      </c>
      <c r="BI697" s="7">
        <v>1.07822</v>
      </c>
      <c r="BJ697" s="12">
        <v>5.0341430000000003</v>
      </c>
      <c r="BK697" s="12">
        <v>5.3609090000000004</v>
      </c>
      <c r="BL697" s="12">
        <v>0.37549399999999999</v>
      </c>
      <c r="BM697" s="12">
        <v>0.66779100000000002</v>
      </c>
      <c r="BN697" s="12">
        <v>0.490284</v>
      </c>
    </row>
    <row r="698" spans="1:66" ht="14.35">
      <c r="A698" s="7">
        <v>697</v>
      </c>
      <c r="B698" s="8" t="s">
        <v>3252</v>
      </c>
      <c r="C698" s="8" t="s">
        <v>3253</v>
      </c>
      <c r="D698" s="7">
        <v>2017</v>
      </c>
      <c r="E698" s="8" t="s">
        <v>63</v>
      </c>
      <c r="F698" s="2" t="s">
        <v>79</v>
      </c>
      <c r="G698" s="9" t="s">
        <v>63</v>
      </c>
      <c r="H698" s="9" t="str">
        <f t="shared" si="6"/>
        <v>romantic</v>
      </c>
      <c r="I698" s="9"/>
      <c r="J698" s="8" t="s">
        <v>3768</v>
      </c>
      <c r="K698" s="7">
        <v>0.691249</v>
      </c>
      <c r="L698" s="7">
        <v>0.56559000000000004</v>
      </c>
      <c r="M698" s="7">
        <v>0.290852</v>
      </c>
      <c r="N698" s="7">
        <v>-0.31768000000000002</v>
      </c>
      <c r="O698" s="7">
        <v>-4.3150000000000001E-2</v>
      </c>
      <c r="P698" s="7">
        <v>0.27417200000000003</v>
      </c>
      <c r="Q698" s="7">
        <v>-0.92559999999999998</v>
      </c>
      <c r="R698" s="7">
        <v>0.41708800000000001</v>
      </c>
      <c r="S698" s="7">
        <v>0.17477999999999999</v>
      </c>
      <c r="T698" s="7">
        <v>0.32391700000000001</v>
      </c>
      <c r="U698" s="7">
        <v>-0.84475</v>
      </c>
      <c r="V698" s="7">
        <v>1.08592</v>
      </c>
      <c r="W698" s="7">
        <v>-0.28406999999999999</v>
      </c>
      <c r="X698" s="7">
        <v>1.100023</v>
      </c>
      <c r="Y698" s="7">
        <v>-0.32677</v>
      </c>
      <c r="Z698" s="7">
        <v>0.58712500000000001</v>
      </c>
      <c r="AA698" s="7">
        <v>-0.17000999999999999</v>
      </c>
      <c r="AB698" s="7">
        <v>1.085631</v>
      </c>
      <c r="AC698" s="7">
        <v>0.121238</v>
      </c>
      <c r="AD698" s="7">
        <v>1.5329170000000001</v>
      </c>
      <c r="AE698" s="7">
        <v>-8.9419999999999999E-2</v>
      </c>
      <c r="AF698" s="7">
        <v>0.84933700000000001</v>
      </c>
      <c r="AG698" s="7">
        <v>-0.35002</v>
      </c>
      <c r="AH698" s="7">
        <v>0.74904800000000005</v>
      </c>
      <c r="AI698" s="7">
        <v>0.31840099999999999</v>
      </c>
      <c r="AJ698" s="7">
        <v>0.38416299999999998</v>
      </c>
      <c r="AK698" s="7">
        <v>-0.11162999999999999</v>
      </c>
      <c r="AL698" s="7">
        <v>0.49832500000000002</v>
      </c>
      <c r="AM698" s="7">
        <v>-0.54137000000000002</v>
      </c>
      <c r="AN698" s="7">
        <v>-0.73836000000000002</v>
      </c>
      <c r="AO698" s="7">
        <v>0.35740300000000003</v>
      </c>
      <c r="AP698" s="7">
        <v>-0.53947000000000001</v>
      </c>
      <c r="AQ698" s="7">
        <v>0.43272300000000002</v>
      </c>
      <c r="AR698" s="7">
        <v>-0.66586999999999996</v>
      </c>
      <c r="AS698" s="7">
        <v>0.41600500000000001</v>
      </c>
      <c r="AT698" s="7">
        <v>1.0852550000000001</v>
      </c>
      <c r="AU698" s="7">
        <v>-0.17860000000000001</v>
      </c>
      <c r="AV698" s="7">
        <v>0.51232599999999995</v>
      </c>
      <c r="AW698" s="7">
        <v>-0.41844999999999999</v>
      </c>
      <c r="AX698" s="7">
        <v>1.5573999999999999E-2</v>
      </c>
      <c r="AY698" s="7">
        <v>-0.46343000000000001</v>
      </c>
      <c r="AZ698" s="7">
        <v>-1.4403300000000001</v>
      </c>
      <c r="BA698" s="7">
        <v>-1.6253</v>
      </c>
      <c r="BB698" s="7">
        <v>-0.21911</v>
      </c>
      <c r="BC698" s="7">
        <v>-0.58601000000000003</v>
      </c>
      <c r="BD698" s="7">
        <v>0.405943</v>
      </c>
      <c r="BE698" s="7">
        <v>0.47953099999999999</v>
      </c>
      <c r="BF698" s="7">
        <v>1.2573920000000001</v>
      </c>
      <c r="BG698" s="7">
        <v>1.878447</v>
      </c>
      <c r="BH698" s="7">
        <v>-0.56059000000000003</v>
      </c>
      <c r="BI698" s="7">
        <v>1.540306</v>
      </c>
      <c r="BJ698" s="12">
        <v>5.7477819999999999</v>
      </c>
      <c r="BK698" s="12">
        <v>5.6012829999999996</v>
      </c>
      <c r="BL698" s="12">
        <v>0.34833399999999998</v>
      </c>
      <c r="BM698" s="12">
        <v>0.78321799999999997</v>
      </c>
      <c r="BN698" s="12">
        <v>0.59541500000000003</v>
      </c>
    </row>
    <row r="699" spans="1:66" ht="14.35">
      <c r="A699" s="7">
        <v>698</v>
      </c>
      <c r="B699" s="8" t="s">
        <v>3254</v>
      </c>
      <c r="C699" s="8" t="s">
        <v>3254</v>
      </c>
      <c r="D699" s="7">
        <v>2014</v>
      </c>
      <c r="E699" s="8" t="s">
        <v>95</v>
      </c>
      <c r="F699" s="2" t="s">
        <v>95</v>
      </c>
      <c r="G699" s="10" t="s">
        <v>79</v>
      </c>
      <c r="H699" s="9" t="str">
        <f t="shared" si="6"/>
        <v>excited</v>
      </c>
      <c r="I699" s="9"/>
      <c r="J699" s="8" t="s">
        <v>3769</v>
      </c>
      <c r="K699" s="7">
        <v>1.6756040000000001</v>
      </c>
      <c r="L699" s="7">
        <v>-2.3E-3</v>
      </c>
      <c r="M699" s="7">
        <v>-0.63188999999999995</v>
      </c>
      <c r="N699" s="7">
        <v>-0.91542000000000001</v>
      </c>
      <c r="O699" s="7">
        <v>0.67719300000000004</v>
      </c>
      <c r="P699" s="7">
        <v>-0.76344999999999996</v>
      </c>
      <c r="Q699" s="7">
        <v>-1.28867</v>
      </c>
      <c r="R699" s="7">
        <v>-0.88802999999999999</v>
      </c>
      <c r="S699" s="7">
        <v>0.19345399999999999</v>
      </c>
      <c r="T699" s="7">
        <v>-0.80064999999999997</v>
      </c>
      <c r="U699" s="7">
        <v>-1.17041</v>
      </c>
      <c r="V699" s="7">
        <v>6.6595000000000001E-2</v>
      </c>
      <c r="W699" s="7">
        <v>0.98825600000000002</v>
      </c>
      <c r="X699" s="7">
        <v>-7.0559999999999998E-2</v>
      </c>
      <c r="Y699" s="7">
        <v>-0.65098999999999996</v>
      </c>
      <c r="Z699" s="7">
        <v>-0.10057000000000001</v>
      </c>
      <c r="AA699" s="7">
        <v>0.43431399999999998</v>
      </c>
      <c r="AB699" s="7">
        <v>0.24784</v>
      </c>
      <c r="AC699" s="7">
        <v>-0.47610999999999998</v>
      </c>
      <c r="AD699" s="7">
        <v>0.13673299999999999</v>
      </c>
      <c r="AE699" s="7">
        <v>-0.30535000000000001</v>
      </c>
      <c r="AF699" s="7">
        <v>0.160384</v>
      </c>
      <c r="AG699" s="7">
        <v>-0.19806000000000001</v>
      </c>
      <c r="AH699" s="7">
        <v>0.39733200000000002</v>
      </c>
      <c r="AI699" s="7">
        <v>0.33968900000000002</v>
      </c>
      <c r="AJ699" s="7">
        <v>0.48861399999999999</v>
      </c>
      <c r="AK699" s="7">
        <v>0.104362</v>
      </c>
      <c r="AL699" s="7">
        <v>-1.3229900000000001</v>
      </c>
      <c r="AM699" s="7">
        <v>-0.18368999999999999</v>
      </c>
      <c r="AN699" s="7">
        <v>-0.32316</v>
      </c>
      <c r="AO699" s="7">
        <v>-1.6011599999999999</v>
      </c>
      <c r="AP699" s="7">
        <v>-0.82691999999999999</v>
      </c>
      <c r="AQ699" s="7">
        <v>-1.3718600000000001</v>
      </c>
      <c r="AR699" s="7">
        <v>0.235126</v>
      </c>
      <c r="AS699" s="7">
        <v>-0.88888999999999996</v>
      </c>
      <c r="AT699" s="7">
        <v>-1.2591000000000001</v>
      </c>
      <c r="AU699" s="7">
        <v>-0.24124000000000001</v>
      </c>
      <c r="AV699" s="7">
        <v>-1.1234</v>
      </c>
      <c r="AW699" s="7">
        <v>0.927041</v>
      </c>
      <c r="AX699" s="7">
        <v>1.307679</v>
      </c>
      <c r="AY699" s="7">
        <v>1.308514</v>
      </c>
      <c r="AZ699" s="7">
        <v>-1.33084</v>
      </c>
      <c r="BA699" s="7">
        <v>-1.7452300000000001</v>
      </c>
      <c r="BB699" s="7">
        <v>0.409553</v>
      </c>
      <c r="BC699" s="7">
        <v>1.1828179999999999</v>
      </c>
      <c r="BD699" s="7">
        <v>1.2750280000000001</v>
      </c>
      <c r="BE699" s="7">
        <v>-5.8959999999999999E-2</v>
      </c>
      <c r="BF699" s="7">
        <v>3.6486010000000002</v>
      </c>
      <c r="BG699" s="7">
        <v>2.8662730000000001</v>
      </c>
      <c r="BH699" s="7">
        <v>0.170435</v>
      </c>
      <c r="BI699" s="7">
        <v>2.1973479999999999</v>
      </c>
      <c r="BJ699" s="12">
        <v>5.699948</v>
      </c>
      <c r="BK699" s="12">
        <v>5.6423829999999997</v>
      </c>
      <c r="BL699" s="12">
        <v>0.215313</v>
      </c>
      <c r="BM699" s="12">
        <v>0.71289499999999995</v>
      </c>
      <c r="BN699" s="12">
        <v>0.73760099999999995</v>
      </c>
    </row>
    <row r="700" spans="1:66" ht="14.35">
      <c r="A700" s="7">
        <v>699</v>
      </c>
      <c r="B700" s="8" t="s">
        <v>3255</v>
      </c>
      <c r="C700" s="8" t="s">
        <v>94</v>
      </c>
      <c r="D700" s="7">
        <v>2015</v>
      </c>
      <c r="E700" s="8" t="s">
        <v>95</v>
      </c>
      <c r="F700" s="2" t="s">
        <v>79</v>
      </c>
      <c r="G700" s="9" t="s">
        <v>79</v>
      </c>
      <c r="H700" s="9" t="str">
        <f t="shared" si="6"/>
        <v>happy</v>
      </c>
      <c r="I700" s="9"/>
      <c r="J700" s="8" t="s">
        <v>3770</v>
      </c>
      <c r="K700" s="7">
        <v>0.15345800000000001</v>
      </c>
      <c r="L700" s="7">
        <v>-1.2057599999999999</v>
      </c>
      <c r="M700" s="7">
        <v>-1.90974</v>
      </c>
      <c r="N700" s="7">
        <v>-1.4746999999999999</v>
      </c>
      <c r="O700" s="7">
        <v>-0.18944</v>
      </c>
      <c r="P700" s="7">
        <v>0.35730600000000001</v>
      </c>
      <c r="Q700" s="7">
        <v>1.354797</v>
      </c>
      <c r="R700" s="7">
        <v>-0.93515000000000004</v>
      </c>
      <c r="S700" s="7">
        <v>1.060473</v>
      </c>
      <c r="T700" s="7">
        <v>-1.40916</v>
      </c>
      <c r="U700" s="7">
        <v>6.8744E-2</v>
      </c>
      <c r="V700" s="7">
        <v>0.19759499999999999</v>
      </c>
      <c r="W700" s="7">
        <v>-1.03366</v>
      </c>
      <c r="X700" s="7">
        <v>-1.8062199999999999</v>
      </c>
      <c r="Y700" s="7">
        <v>1.6929909999999999</v>
      </c>
      <c r="Z700" s="7">
        <v>-1.77372</v>
      </c>
      <c r="AA700" s="7">
        <v>0.10188700000000001</v>
      </c>
      <c r="AB700" s="7">
        <v>-1.3933</v>
      </c>
      <c r="AC700" s="7">
        <v>0.321384</v>
      </c>
      <c r="AD700" s="7">
        <v>-0.29158000000000001</v>
      </c>
      <c r="AE700" s="7">
        <v>-0.83765000000000001</v>
      </c>
      <c r="AF700" s="7">
        <v>-0.67706999999999995</v>
      </c>
      <c r="AG700" s="7">
        <v>0.45636300000000002</v>
      </c>
      <c r="AH700" s="7">
        <v>-0.97570999999999997</v>
      </c>
      <c r="AI700" s="7">
        <v>-1.98E-3</v>
      </c>
      <c r="AJ700" s="7">
        <v>-2.03823</v>
      </c>
      <c r="AK700" s="7">
        <v>3.1291310000000001</v>
      </c>
      <c r="AL700" s="7">
        <v>2.6308159999999998</v>
      </c>
      <c r="AM700" s="7">
        <v>1.9212370000000001</v>
      </c>
      <c r="AN700" s="7">
        <v>1.284087</v>
      </c>
      <c r="AO700" s="7">
        <v>1.622431</v>
      </c>
      <c r="AP700" s="7">
        <v>1.4452970000000001</v>
      </c>
      <c r="AQ700" s="7">
        <v>-0.31725999999999999</v>
      </c>
      <c r="AR700" s="7">
        <v>0.837619</v>
      </c>
      <c r="AS700" s="7">
        <v>0.91028600000000004</v>
      </c>
      <c r="AT700" s="7">
        <v>0.22728799999999999</v>
      </c>
      <c r="AU700" s="7">
        <v>0.34406300000000001</v>
      </c>
      <c r="AV700" s="7">
        <v>1.622236</v>
      </c>
      <c r="AW700" s="7">
        <v>1.8885590000000001</v>
      </c>
      <c r="AX700" s="7">
        <v>0.80237800000000004</v>
      </c>
      <c r="AY700" s="7">
        <v>1.3884799999999999</v>
      </c>
      <c r="AZ700" s="7">
        <v>-1.50196</v>
      </c>
      <c r="BA700" s="7">
        <v>-1.83863</v>
      </c>
      <c r="BB700" s="7">
        <v>0.66645200000000004</v>
      </c>
      <c r="BC700" s="7">
        <v>-7.3450000000000001E-2</v>
      </c>
      <c r="BD700" s="7">
        <v>0.48698599999999997</v>
      </c>
      <c r="BE700" s="7">
        <v>1.242834</v>
      </c>
      <c r="BF700" s="7">
        <v>-0.93318999999999996</v>
      </c>
      <c r="BG700" s="7">
        <v>-0.73907</v>
      </c>
      <c r="BH700" s="7">
        <v>2.3822670000000001</v>
      </c>
      <c r="BI700" s="7">
        <v>-0.55479999999999996</v>
      </c>
      <c r="BJ700" s="12">
        <v>5.5443179999999996</v>
      </c>
      <c r="BK700" s="12">
        <v>6.1205959999999999</v>
      </c>
      <c r="BL700" s="12">
        <v>0.31344300000000003</v>
      </c>
      <c r="BM700" s="12">
        <v>0.30436099999999999</v>
      </c>
      <c r="BN700" s="12">
        <v>0.31834099999999999</v>
      </c>
    </row>
    <row r="701" spans="1:66" ht="14.35">
      <c r="A701" s="7">
        <v>700</v>
      </c>
      <c r="B701" s="8" t="s">
        <v>3256</v>
      </c>
      <c r="C701" s="8" t="s">
        <v>755</v>
      </c>
      <c r="D701" s="7">
        <v>2015</v>
      </c>
      <c r="E701" s="8" t="s">
        <v>63</v>
      </c>
      <c r="F701" s="2" t="s">
        <v>63</v>
      </c>
      <c r="G701" s="10" t="s">
        <v>95</v>
      </c>
      <c r="H701" s="9" t="str">
        <f t="shared" si="6"/>
        <v>romantic</v>
      </c>
      <c r="I701" s="9"/>
      <c r="J701" s="8" t="s">
        <v>3771</v>
      </c>
      <c r="K701" s="7">
        <v>0.63948099999999997</v>
      </c>
      <c r="L701" s="7">
        <v>0.36845499999999998</v>
      </c>
      <c r="M701" s="7">
        <v>0.188476</v>
      </c>
      <c r="N701" s="7">
        <v>0.82097299999999995</v>
      </c>
      <c r="O701" s="7">
        <v>1.1317330000000001</v>
      </c>
      <c r="P701" s="7">
        <v>-0.23207</v>
      </c>
      <c r="Q701" s="7">
        <v>-4.87E-2</v>
      </c>
      <c r="R701" s="7">
        <v>-0.42122999999999999</v>
      </c>
      <c r="S701" s="7">
        <v>0.88642299999999996</v>
      </c>
      <c r="T701" s="7">
        <v>0.34298699999999999</v>
      </c>
      <c r="U701" s="7">
        <v>0.62026999999999999</v>
      </c>
      <c r="V701" s="7">
        <v>-0.47711999999999999</v>
      </c>
      <c r="W701" s="7">
        <v>0.72193200000000002</v>
      </c>
      <c r="X701" s="7">
        <v>-7.7049999999999993E-2</v>
      </c>
      <c r="Y701" s="7">
        <v>9.7844E-2</v>
      </c>
      <c r="Z701" s="7">
        <v>6.5419000000000005E-2</v>
      </c>
      <c r="AA701" s="7">
        <v>1.0342530000000001</v>
      </c>
      <c r="AB701" s="7">
        <v>-0.74529999999999996</v>
      </c>
      <c r="AC701" s="7">
        <v>1.6300699999999999</v>
      </c>
      <c r="AD701" s="7">
        <v>-0.1915</v>
      </c>
      <c r="AE701" s="7">
        <v>1.2114130000000001</v>
      </c>
      <c r="AF701" s="7">
        <v>-0.19156000000000001</v>
      </c>
      <c r="AG701" s="7">
        <v>-0.13458000000000001</v>
      </c>
      <c r="AH701" s="7">
        <v>-0.65293000000000001</v>
      </c>
      <c r="AI701" s="7">
        <v>0.84917399999999998</v>
      </c>
      <c r="AJ701" s="7">
        <v>-0.40855000000000002</v>
      </c>
      <c r="AK701" s="7">
        <v>0.263573</v>
      </c>
      <c r="AL701" s="7">
        <v>-0.63866999999999996</v>
      </c>
      <c r="AM701" s="7">
        <v>-0.37580999999999998</v>
      </c>
      <c r="AN701" s="7">
        <v>1.198123</v>
      </c>
      <c r="AO701" s="7">
        <v>0.14461599999999999</v>
      </c>
      <c r="AP701" s="7">
        <v>1.6231359999999999</v>
      </c>
      <c r="AQ701" s="7">
        <v>0.145347</v>
      </c>
      <c r="AR701" s="7">
        <v>2.0082460000000002</v>
      </c>
      <c r="AS701" s="7">
        <v>2.4715609999999999</v>
      </c>
      <c r="AT701" s="7">
        <v>-4.8259999999999997E-2</v>
      </c>
      <c r="AU701" s="7">
        <v>0.23482800000000001</v>
      </c>
      <c r="AV701" s="7">
        <v>-0.71413000000000004</v>
      </c>
      <c r="AW701" s="7">
        <v>-0.23143</v>
      </c>
      <c r="AX701" s="7">
        <v>0.43075799999999997</v>
      </c>
      <c r="AY701" s="7">
        <v>6.2310999999999998E-2</v>
      </c>
      <c r="AZ701" s="7">
        <v>-0.97718000000000005</v>
      </c>
      <c r="BA701" s="7">
        <v>-1.7092099999999999</v>
      </c>
      <c r="BB701" s="7">
        <v>-0.25341000000000002</v>
      </c>
      <c r="BC701" s="7">
        <v>-0.25916</v>
      </c>
      <c r="BD701" s="7">
        <v>-0.93023</v>
      </c>
      <c r="BE701" s="7">
        <v>-0.87466999999999995</v>
      </c>
      <c r="BF701" s="7">
        <v>1.5803640000000001</v>
      </c>
      <c r="BG701" s="7">
        <v>2.227026</v>
      </c>
      <c r="BH701" s="7">
        <v>-0.87019000000000002</v>
      </c>
      <c r="BI701" s="7">
        <v>2.2782480000000001</v>
      </c>
      <c r="BJ701" s="12">
        <v>4.7321299999999997</v>
      </c>
      <c r="BK701" s="12">
        <v>4.3770210000000001</v>
      </c>
      <c r="BL701" s="12">
        <v>0.67120599999999997</v>
      </c>
      <c r="BM701" s="12">
        <v>0.94286000000000003</v>
      </c>
      <c r="BN701" s="12">
        <v>0.73053699999999999</v>
      </c>
    </row>
    <row r="702" spans="1:66" ht="14.35">
      <c r="A702" s="7">
        <v>701</v>
      </c>
      <c r="B702" s="8" t="s">
        <v>3594</v>
      </c>
      <c r="C702" s="8" t="s">
        <v>2280</v>
      </c>
      <c r="D702" s="7">
        <v>2012</v>
      </c>
      <c r="E702" s="8" t="s">
        <v>63</v>
      </c>
      <c r="F702" s="8" t="s">
        <v>63</v>
      </c>
      <c r="G702" s="9" t="s">
        <v>63</v>
      </c>
      <c r="H702" s="9" t="str">
        <f t="shared" si="6"/>
        <v>romantic</v>
      </c>
      <c r="I702" s="9"/>
      <c r="J702" s="8" t="s">
        <v>3944</v>
      </c>
      <c r="K702" s="7">
        <v>1.112608</v>
      </c>
      <c r="L702" s="7">
        <v>1.3461460000000001</v>
      </c>
      <c r="M702" s="7">
        <v>-0.93928</v>
      </c>
      <c r="N702" s="7">
        <v>-0.17810000000000001</v>
      </c>
      <c r="O702" s="7">
        <v>0.30431799999999998</v>
      </c>
      <c r="P702" s="7">
        <v>-0.71775</v>
      </c>
      <c r="Q702" s="7">
        <v>-1.08524</v>
      </c>
      <c r="R702" s="7">
        <v>0.28046900000000002</v>
      </c>
      <c r="S702" s="7">
        <v>-0.1203</v>
      </c>
      <c r="T702" s="7">
        <v>0.568797</v>
      </c>
      <c r="U702" s="7">
        <v>0.56246600000000002</v>
      </c>
      <c r="V702" s="7">
        <v>3.1529000000000001E-2</v>
      </c>
      <c r="W702" s="7">
        <v>2.3545E-2</v>
      </c>
      <c r="X702" s="7">
        <v>0.97634399999999999</v>
      </c>
      <c r="Y702" s="7">
        <v>0.553589</v>
      </c>
      <c r="Z702" s="7">
        <v>0.30269299999999999</v>
      </c>
      <c r="AA702" s="7">
        <v>0.83066700000000004</v>
      </c>
      <c r="AB702" s="7">
        <v>0.33819399999999999</v>
      </c>
      <c r="AC702" s="7">
        <v>9.7719E-2</v>
      </c>
      <c r="AD702" s="7">
        <v>-0.31956000000000001</v>
      </c>
      <c r="AE702" s="7">
        <v>1.2410540000000001</v>
      </c>
      <c r="AF702" s="7">
        <v>0.75355300000000003</v>
      </c>
      <c r="AG702" s="7">
        <v>0.98289700000000002</v>
      </c>
      <c r="AH702" s="7">
        <v>-0.31441999999999998</v>
      </c>
      <c r="AI702" s="7">
        <v>0.89361500000000005</v>
      </c>
      <c r="AJ702" s="7">
        <v>-0.22958000000000001</v>
      </c>
      <c r="AK702" s="7">
        <v>0.27107100000000001</v>
      </c>
      <c r="AL702" s="7">
        <v>2.1613259999999999</v>
      </c>
      <c r="AM702" s="7">
        <v>0.16255700000000001</v>
      </c>
      <c r="AN702" s="7">
        <v>0.80576000000000003</v>
      </c>
      <c r="AO702" s="7">
        <v>0.83780900000000003</v>
      </c>
      <c r="AP702" s="7">
        <v>3.4271000000000003E-2</v>
      </c>
      <c r="AQ702" s="7">
        <v>0.57716599999999996</v>
      </c>
      <c r="AR702" s="7">
        <v>0.543597</v>
      </c>
      <c r="AS702" s="7">
        <v>2.4085209999999999</v>
      </c>
      <c r="AT702" s="7">
        <v>0.52764</v>
      </c>
      <c r="AU702" s="7">
        <v>0.46379500000000001</v>
      </c>
      <c r="AV702" s="7">
        <v>0.70410799999999996</v>
      </c>
      <c r="AW702" s="7">
        <v>0.881606</v>
      </c>
      <c r="AX702" s="7">
        <v>0.89639400000000002</v>
      </c>
      <c r="AY702" s="7">
        <v>1.1597189999999999</v>
      </c>
      <c r="AZ702" s="7">
        <v>-1.55158</v>
      </c>
      <c r="BA702" s="7">
        <v>-1.41198</v>
      </c>
      <c r="BB702" s="7">
        <v>0.65476299999999998</v>
      </c>
      <c r="BC702" s="7">
        <v>0.35367999999999999</v>
      </c>
      <c r="BD702" s="7">
        <v>0.16311999999999999</v>
      </c>
      <c r="BE702" s="7">
        <v>-1.01E-3</v>
      </c>
      <c r="BF702" s="7">
        <v>1.567407</v>
      </c>
      <c r="BG702" s="7">
        <v>2.2531479999999999</v>
      </c>
      <c r="BH702" s="7">
        <v>2.2300000000000002E-3</v>
      </c>
      <c r="BI702" s="7">
        <v>2.32199</v>
      </c>
      <c r="BJ702" s="12">
        <v>6.9472370000000003</v>
      </c>
      <c r="BK702" s="12">
        <v>5.957916</v>
      </c>
      <c r="BL702" s="12">
        <v>0.34858</v>
      </c>
      <c r="BM702" s="12">
        <v>0.46694799999999997</v>
      </c>
      <c r="BN702" s="12">
        <v>0.40175699999999998</v>
      </c>
    </row>
    <row r="703" spans="1:66" ht="14">
      <c r="A703" s="7">
        <v>702</v>
      </c>
      <c r="B703" s="8" t="s">
        <v>3257</v>
      </c>
      <c r="C703" s="8" t="s">
        <v>3258</v>
      </c>
      <c r="D703" s="7">
        <v>1956</v>
      </c>
      <c r="E703" s="8" t="s">
        <v>199</v>
      </c>
      <c r="F703" s="2" t="s">
        <v>79</v>
      </c>
      <c r="G703" s="9" t="s">
        <v>79</v>
      </c>
      <c r="H703" s="9" t="str">
        <f t="shared" si="6"/>
        <v>happy</v>
      </c>
      <c r="I703" s="9"/>
      <c r="J703" s="8" t="s">
        <v>3259</v>
      </c>
      <c r="K703" s="7">
        <v>0.70783399999999996</v>
      </c>
      <c r="L703" s="7">
        <v>-0.77190999999999999</v>
      </c>
      <c r="M703" s="7">
        <v>1.976893</v>
      </c>
      <c r="N703" s="7">
        <v>-0.3251</v>
      </c>
      <c r="O703" s="7">
        <v>-1.43692</v>
      </c>
      <c r="P703" s="7">
        <v>-0.30224000000000001</v>
      </c>
      <c r="Q703" s="7">
        <v>1.1887829999999999</v>
      </c>
      <c r="R703" s="7">
        <v>-0.79620999999999997</v>
      </c>
      <c r="S703" s="7">
        <v>-0.94752000000000003</v>
      </c>
      <c r="T703" s="7">
        <v>-0.40877000000000002</v>
      </c>
      <c r="U703" s="7">
        <v>1.0371269999999999</v>
      </c>
      <c r="V703" s="7">
        <v>7.1516999999999997E-2</v>
      </c>
      <c r="W703" s="7">
        <v>-0.19570000000000001</v>
      </c>
      <c r="X703" s="7">
        <v>-2.614E-2</v>
      </c>
      <c r="Y703" s="7">
        <v>-0.13350999999999999</v>
      </c>
      <c r="Z703" s="7">
        <v>-0.43403000000000003</v>
      </c>
      <c r="AA703" s="7">
        <v>2.6002000000000001E-2</v>
      </c>
      <c r="AB703" s="7">
        <v>-0.40948000000000001</v>
      </c>
      <c r="AC703" s="7">
        <v>-1.4141300000000001</v>
      </c>
      <c r="AD703" s="7">
        <v>-0.29454999999999998</v>
      </c>
      <c r="AE703" s="7">
        <v>0.27549800000000002</v>
      </c>
      <c r="AF703" s="7">
        <v>-0.12101000000000001</v>
      </c>
      <c r="AG703" s="7">
        <v>-0.315</v>
      </c>
      <c r="AH703" s="7">
        <v>-0.60385</v>
      </c>
      <c r="AI703" s="7">
        <v>-0.58523000000000003</v>
      </c>
      <c r="AJ703" s="7">
        <v>-0.97911999999999999</v>
      </c>
      <c r="AK703" s="7">
        <v>-0.55901000000000001</v>
      </c>
      <c r="AL703" s="7">
        <v>0.33192199999999999</v>
      </c>
      <c r="AM703" s="7">
        <v>-1.0231600000000001</v>
      </c>
      <c r="AN703" s="7">
        <v>-0.66476999999999997</v>
      </c>
      <c r="AO703" s="7">
        <v>-0.92161999999999999</v>
      </c>
      <c r="AP703" s="7">
        <v>0.69441699999999995</v>
      </c>
      <c r="AQ703" s="7">
        <v>1.1897390000000001</v>
      </c>
      <c r="AR703" s="7">
        <v>-2.726E-2</v>
      </c>
      <c r="AS703" s="7">
        <v>0.39485199999999998</v>
      </c>
      <c r="AT703" s="7">
        <v>-1.06525</v>
      </c>
      <c r="AU703" s="7">
        <v>-0.25744</v>
      </c>
      <c r="AV703" s="7">
        <v>-0.24063999999999999</v>
      </c>
      <c r="AW703" s="7">
        <v>-1.4776100000000001</v>
      </c>
      <c r="AX703" s="7">
        <v>-1.76833</v>
      </c>
      <c r="AY703" s="7">
        <v>-1.5384899999999999</v>
      </c>
      <c r="AZ703" s="7">
        <v>-1.15459</v>
      </c>
      <c r="BA703" s="7">
        <v>-1.7877799999999999</v>
      </c>
      <c r="BB703" s="7">
        <v>-0.32868000000000003</v>
      </c>
      <c r="BC703" s="7">
        <v>1.5282929999999999</v>
      </c>
      <c r="BD703" s="7">
        <v>0.91457500000000003</v>
      </c>
      <c r="BE703" s="7">
        <v>0.39221600000000001</v>
      </c>
      <c r="BF703" s="7">
        <v>2.320176</v>
      </c>
      <c r="BG703" s="7">
        <v>1.425667</v>
      </c>
      <c r="BH703" s="7">
        <v>-0.91369</v>
      </c>
      <c r="BI703" s="7">
        <v>1.1415150000000001</v>
      </c>
      <c r="BJ703" s="23">
        <v>5.771882057</v>
      </c>
      <c r="BK703" s="23">
        <v>4.8436679839999996</v>
      </c>
      <c r="BL703" s="23">
        <v>0.33920320900000001</v>
      </c>
      <c r="BM703" s="23">
        <v>0.70713865799999998</v>
      </c>
      <c r="BN703" s="23">
        <v>0.66485530100000001</v>
      </c>
    </row>
    <row r="704" spans="1:66" ht="14.35">
      <c r="A704" s="7">
        <v>703</v>
      </c>
      <c r="B704" s="8" t="s">
        <v>3260</v>
      </c>
      <c r="C704" s="8" t="s">
        <v>233</v>
      </c>
      <c r="D704" s="7">
        <v>1973</v>
      </c>
      <c r="E704" s="8" t="s">
        <v>63</v>
      </c>
      <c r="F704" s="2" t="s">
        <v>95</v>
      </c>
      <c r="G704" s="9" t="s">
        <v>63</v>
      </c>
      <c r="H704" s="9" t="str">
        <f t="shared" si="6"/>
        <v>romantic</v>
      </c>
      <c r="I704" s="9"/>
      <c r="J704" s="8" t="s">
        <v>3772</v>
      </c>
      <c r="K704" s="7">
        <v>0.497585</v>
      </c>
      <c r="L704" s="7">
        <v>-0.78015000000000001</v>
      </c>
      <c r="M704" s="7">
        <v>-0.65771999999999997</v>
      </c>
      <c r="N704" s="7">
        <v>-1.0272600000000001</v>
      </c>
      <c r="O704" s="7">
        <v>-1.83331</v>
      </c>
      <c r="P704" s="7">
        <v>-0.45852999999999999</v>
      </c>
      <c r="Q704" s="7">
        <v>2.2720379999999998</v>
      </c>
      <c r="R704" s="7">
        <v>-0.46272999999999997</v>
      </c>
      <c r="S704" s="7">
        <v>-2.5375299999999998</v>
      </c>
      <c r="T704" s="7">
        <v>-0.98541000000000001</v>
      </c>
      <c r="U704" s="7">
        <v>1.962167</v>
      </c>
      <c r="V704" s="7">
        <v>-0.92551000000000005</v>
      </c>
      <c r="W704" s="7">
        <v>-1.36798</v>
      </c>
      <c r="X704" s="7">
        <v>-1.09676</v>
      </c>
      <c r="Y704" s="7">
        <v>1.272213</v>
      </c>
      <c r="Z704" s="7">
        <v>-1.2909900000000001</v>
      </c>
      <c r="AA704" s="7">
        <v>-1.4711099999999999</v>
      </c>
      <c r="AB704" s="7">
        <v>-1.3570199999999999</v>
      </c>
      <c r="AC704" s="7">
        <v>-0.40194000000000002</v>
      </c>
      <c r="AD704" s="7">
        <v>-0.88658999999999999</v>
      </c>
      <c r="AE704" s="7">
        <v>-0.75958999999999999</v>
      </c>
      <c r="AF704" s="7">
        <v>-0.57172000000000001</v>
      </c>
      <c r="AG704" s="7">
        <v>0.51177700000000004</v>
      </c>
      <c r="AH704" s="7">
        <v>-0.41954999999999998</v>
      </c>
      <c r="AI704" s="7">
        <v>-0.36323</v>
      </c>
      <c r="AJ704" s="7">
        <v>-0.12803</v>
      </c>
      <c r="AK704" s="7">
        <v>0.70420400000000005</v>
      </c>
      <c r="AL704" s="7">
        <v>0.153059</v>
      </c>
      <c r="AM704" s="7">
        <v>-0.36958999999999997</v>
      </c>
      <c r="AN704" s="7">
        <v>7.5160000000000005E-2</v>
      </c>
      <c r="AO704" s="7">
        <v>-0.32074000000000003</v>
      </c>
      <c r="AP704" s="7">
        <v>0.21468100000000001</v>
      </c>
      <c r="AQ704" s="7">
        <v>-0.67473000000000005</v>
      </c>
      <c r="AR704" s="7">
        <v>-0.80708000000000002</v>
      </c>
      <c r="AS704" s="7">
        <v>-0.55186000000000002</v>
      </c>
      <c r="AT704" s="7">
        <v>-4.1999999999999997E-3</v>
      </c>
      <c r="AU704" s="7">
        <v>1.005031</v>
      </c>
      <c r="AV704" s="7">
        <v>-0.43468000000000001</v>
      </c>
      <c r="AW704" s="7">
        <v>0.81923999999999997</v>
      </c>
      <c r="AX704" s="7">
        <v>-0.74372000000000005</v>
      </c>
      <c r="AY704" s="7">
        <v>0.126802</v>
      </c>
      <c r="AZ704" s="7">
        <v>-1.2079299999999999</v>
      </c>
      <c r="BA704" s="7">
        <v>-1.55742</v>
      </c>
      <c r="BB704" s="7">
        <v>-8.5150000000000003E-2</v>
      </c>
      <c r="BC704" s="7">
        <v>1.9198310000000001</v>
      </c>
      <c r="BD704" s="7">
        <v>-0.58015000000000005</v>
      </c>
      <c r="BE704" s="7">
        <v>-0.92261000000000004</v>
      </c>
      <c r="BF704" s="7">
        <v>-0.47455000000000003</v>
      </c>
      <c r="BG704" s="7">
        <v>-0.79708000000000001</v>
      </c>
      <c r="BH704" s="7">
        <v>1.8873040000000001</v>
      </c>
      <c r="BI704" s="7">
        <v>1.143429</v>
      </c>
      <c r="BJ704" s="12">
        <v>5.9988190000000001</v>
      </c>
      <c r="BK704" s="12">
        <v>4.7741959999999999</v>
      </c>
      <c r="BL704" s="12">
        <v>0.44735200000000003</v>
      </c>
      <c r="BM704" s="12">
        <v>0.48259000000000002</v>
      </c>
      <c r="BN704" s="12">
        <v>0.27720099999999998</v>
      </c>
    </row>
    <row r="705" spans="1:66" ht="14.35">
      <c r="A705" s="7">
        <v>704</v>
      </c>
      <c r="B705" s="8" t="s">
        <v>3261</v>
      </c>
      <c r="C705" s="8" t="s">
        <v>313</v>
      </c>
      <c r="D705" s="7">
        <v>1995</v>
      </c>
      <c r="E705" s="8" t="s">
        <v>95</v>
      </c>
      <c r="F705" s="2" t="s">
        <v>63</v>
      </c>
      <c r="G705" s="9" t="s">
        <v>95</v>
      </c>
      <c r="H705" s="9" t="str">
        <f t="shared" si="6"/>
        <v>excited</v>
      </c>
      <c r="I705" s="9"/>
      <c r="J705" s="8" t="s">
        <v>3773</v>
      </c>
      <c r="K705" s="7">
        <v>0.98212299999999997</v>
      </c>
      <c r="L705" s="7">
        <v>4.8053999999999999E-2</v>
      </c>
      <c r="M705" s="7">
        <v>-0.40400999999999998</v>
      </c>
      <c r="N705" s="7">
        <v>-2.017E-2</v>
      </c>
      <c r="O705" s="7">
        <v>-0.65359</v>
      </c>
      <c r="P705" s="7">
        <v>0.31080000000000002</v>
      </c>
      <c r="Q705" s="7">
        <v>-0.5776</v>
      </c>
      <c r="R705" s="7">
        <v>-4.5799999999999999E-3</v>
      </c>
      <c r="S705" s="7">
        <v>-7.918E-2</v>
      </c>
      <c r="T705" s="7">
        <v>-0.20546</v>
      </c>
      <c r="U705" s="7">
        <v>0.10174900000000001</v>
      </c>
      <c r="V705" s="7">
        <v>-0.26596999999999998</v>
      </c>
      <c r="W705" s="7">
        <v>4.0626000000000002E-2</v>
      </c>
      <c r="X705" s="7">
        <v>-0.98446</v>
      </c>
      <c r="Y705" s="7">
        <v>8.0232999999999999E-2</v>
      </c>
      <c r="Z705" s="7">
        <v>-0.62216000000000005</v>
      </c>
      <c r="AA705" s="7">
        <v>0.117149</v>
      </c>
      <c r="AB705" s="7">
        <v>-0.21970999999999999</v>
      </c>
      <c r="AC705" s="7">
        <v>0.65114899999999998</v>
      </c>
      <c r="AD705" s="7">
        <v>0.87519400000000003</v>
      </c>
      <c r="AE705" s="7">
        <v>5.4554999999999999E-2</v>
      </c>
      <c r="AF705" s="7">
        <v>-0.52202999999999999</v>
      </c>
      <c r="AG705" s="7">
        <v>0.29751899999999998</v>
      </c>
      <c r="AH705" s="7">
        <v>-0.83565</v>
      </c>
      <c r="AI705" s="7">
        <v>0.14505699999999999</v>
      </c>
      <c r="AJ705" s="7">
        <v>-0.88092999999999999</v>
      </c>
      <c r="AK705" s="7">
        <v>0.30682599999999999</v>
      </c>
      <c r="AL705" s="7">
        <v>-0.59277000000000002</v>
      </c>
      <c r="AM705" s="7">
        <v>0.48620099999999999</v>
      </c>
      <c r="AN705" s="7">
        <v>0.17021700000000001</v>
      </c>
      <c r="AO705" s="7">
        <v>-0.51241999999999999</v>
      </c>
      <c r="AP705" s="7">
        <v>0.514455</v>
      </c>
      <c r="AQ705" s="7">
        <v>-0.46592</v>
      </c>
      <c r="AR705" s="7">
        <v>0.149063</v>
      </c>
      <c r="AS705" s="7">
        <v>-0.24997</v>
      </c>
      <c r="AT705" s="7">
        <v>0.69880399999999998</v>
      </c>
      <c r="AU705" s="7">
        <v>1.980291</v>
      </c>
      <c r="AV705" s="7">
        <v>-9.4899999999999998E-2</v>
      </c>
      <c r="AW705" s="7">
        <v>0.31063499999999999</v>
      </c>
      <c r="AX705" s="7">
        <v>2.2690000000000002E-3</v>
      </c>
      <c r="AY705" s="7">
        <v>7.5055999999999998E-2</v>
      </c>
      <c r="AZ705" s="7">
        <v>-1.3091200000000001</v>
      </c>
      <c r="BA705" s="7">
        <v>-1.67946</v>
      </c>
      <c r="BB705" s="7">
        <v>0.40207500000000002</v>
      </c>
      <c r="BC705" s="7">
        <v>-0.25916</v>
      </c>
      <c r="BD705" s="7">
        <v>0.84332799999999997</v>
      </c>
      <c r="BE705" s="7">
        <v>0.24493899999999999</v>
      </c>
      <c r="BF705" s="7">
        <v>0.50357200000000002</v>
      </c>
      <c r="BG705" s="7">
        <v>-0.25017</v>
      </c>
      <c r="BH705" s="7">
        <v>0.65104200000000001</v>
      </c>
      <c r="BI705" s="7">
        <v>0.63168400000000002</v>
      </c>
      <c r="BJ705" s="12">
        <v>5.3618350000000001</v>
      </c>
      <c r="BK705" s="12">
        <v>5.6404810000000003</v>
      </c>
      <c r="BL705" s="12">
        <v>0.42981399999999997</v>
      </c>
      <c r="BM705" s="12">
        <v>0.614977</v>
      </c>
      <c r="BN705" s="12">
        <v>0.32944200000000001</v>
      </c>
    </row>
    <row r="706" spans="1:66" ht="14.35">
      <c r="A706" s="7">
        <v>705</v>
      </c>
      <c r="B706" s="8" t="s">
        <v>3262</v>
      </c>
      <c r="C706" s="8" t="s">
        <v>3263</v>
      </c>
      <c r="D706" s="7">
        <v>2002</v>
      </c>
      <c r="E706" s="8" t="s">
        <v>95</v>
      </c>
      <c r="F706" s="2" t="s">
        <v>95</v>
      </c>
      <c r="G706" s="9" t="s">
        <v>63</v>
      </c>
      <c r="H706" s="9" t="str">
        <f t="shared" si="6"/>
        <v>excited</v>
      </c>
      <c r="I706" s="9"/>
      <c r="J706" s="8" t="s">
        <v>3774</v>
      </c>
      <c r="K706" s="7">
        <v>-1.34798</v>
      </c>
      <c r="L706" s="7">
        <v>1.039094</v>
      </c>
      <c r="M706" s="7">
        <v>-0.67330999999999996</v>
      </c>
      <c r="N706" s="7">
        <v>0.88944900000000005</v>
      </c>
      <c r="O706" s="7">
        <v>0.10910499999999999</v>
      </c>
      <c r="P706" s="7">
        <v>0.77261599999999997</v>
      </c>
      <c r="Q706" s="7">
        <v>-0.12576999999999999</v>
      </c>
      <c r="R706" s="7">
        <v>0.38503300000000001</v>
      </c>
      <c r="S706" s="7">
        <v>0.49855899999999997</v>
      </c>
      <c r="T706" s="7">
        <v>0.69392100000000001</v>
      </c>
      <c r="U706" s="7">
        <v>1.075755</v>
      </c>
      <c r="V706" s="7">
        <v>0.233852</v>
      </c>
      <c r="W706" s="26">
        <v>-3.9000000000000002E-7</v>
      </c>
      <c r="X706" s="7">
        <v>0.49597200000000002</v>
      </c>
      <c r="Y706" s="7">
        <v>0.95982999999999996</v>
      </c>
      <c r="Z706" s="7">
        <v>5.7834000000000003E-2</v>
      </c>
      <c r="AA706" s="7">
        <v>0.483574</v>
      </c>
      <c r="AB706" s="7">
        <v>0.39011299999999999</v>
      </c>
      <c r="AC706" s="7">
        <v>1.0511330000000001</v>
      </c>
      <c r="AD706" s="7">
        <v>0.15116199999999999</v>
      </c>
      <c r="AE706" s="7">
        <v>1.4403539999999999</v>
      </c>
      <c r="AF706" s="7">
        <v>-0.31691000000000003</v>
      </c>
      <c r="AG706" s="7">
        <v>7.7683000000000002E-2</v>
      </c>
      <c r="AH706" s="7">
        <v>-0.47033999999999998</v>
      </c>
      <c r="AI706" s="7">
        <v>-0.42784</v>
      </c>
      <c r="AJ706" s="7">
        <v>-0.49080000000000001</v>
      </c>
      <c r="AK706" s="7">
        <v>-8.9999999999999998E-4</v>
      </c>
      <c r="AL706" s="7">
        <v>0.89328799999999997</v>
      </c>
      <c r="AM706" s="7">
        <v>6.3161999999999996E-2</v>
      </c>
      <c r="AN706" s="7">
        <v>0.50484899999999999</v>
      </c>
      <c r="AO706" s="7">
        <v>1.496977</v>
      </c>
      <c r="AP706" s="7">
        <v>0.63865099999999997</v>
      </c>
      <c r="AQ706" s="7">
        <v>1.40435</v>
      </c>
      <c r="AR706" s="7">
        <v>0.50953899999999996</v>
      </c>
      <c r="AS706" s="7">
        <v>0.99012</v>
      </c>
      <c r="AT706" s="7">
        <v>1.561485</v>
      </c>
      <c r="AU706" s="7">
        <v>0.50397099999999995</v>
      </c>
      <c r="AV706" s="7">
        <v>0.61272499999999996</v>
      </c>
      <c r="AW706" s="7">
        <v>0.47637200000000002</v>
      </c>
      <c r="AX706" s="7">
        <v>0.41977199999999998</v>
      </c>
      <c r="AY706" s="7">
        <v>0.478765</v>
      </c>
      <c r="AZ706" s="7">
        <v>-1.4941199999999999</v>
      </c>
      <c r="BA706" s="7">
        <v>-1.59877</v>
      </c>
      <c r="BB706" s="7">
        <v>0.60467899999999997</v>
      </c>
      <c r="BC706" s="7">
        <v>-0.86443999999999999</v>
      </c>
      <c r="BD706" s="7">
        <v>0.97740199999999999</v>
      </c>
      <c r="BE706" s="7">
        <v>2.0259659999999999</v>
      </c>
      <c r="BF706" s="7">
        <v>-1.5305</v>
      </c>
      <c r="BG706" s="7">
        <v>-1.1851499999999999</v>
      </c>
      <c r="BH706" s="7">
        <v>4.0369999999999998E-3</v>
      </c>
      <c r="BI706" s="7">
        <v>-1.92628</v>
      </c>
      <c r="BJ706" s="12">
        <v>4.8547859999999998</v>
      </c>
      <c r="BK706" s="12">
        <v>5.1892300000000002</v>
      </c>
      <c r="BL706" s="12">
        <v>0.40198499999999998</v>
      </c>
      <c r="BM706" s="12">
        <v>0.64820100000000003</v>
      </c>
      <c r="BN706" s="12">
        <v>0.71538500000000005</v>
      </c>
    </row>
    <row r="707" spans="1:66" ht="14">
      <c r="A707" s="7">
        <v>706</v>
      </c>
      <c r="B707" s="8" t="s">
        <v>3264</v>
      </c>
      <c r="C707" s="8" t="s">
        <v>1647</v>
      </c>
      <c r="D707" s="7">
        <v>2004</v>
      </c>
      <c r="E707" s="8" t="s">
        <v>79</v>
      </c>
      <c r="F707" s="2" t="s">
        <v>79</v>
      </c>
      <c r="G707" s="9" t="s">
        <v>63</v>
      </c>
      <c r="H707" s="9" t="str">
        <f t="shared" si="6"/>
        <v>happy</v>
      </c>
      <c r="I707" s="9"/>
      <c r="J707" s="8" t="s">
        <v>3265</v>
      </c>
      <c r="K707" s="7">
        <v>-0.59184999999999999</v>
      </c>
      <c r="L707" s="7">
        <v>-1.37988</v>
      </c>
      <c r="M707" s="7">
        <v>-0.66678000000000004</v>
      </c>
      <c r="N707" s="7">
        <v>-0.91822999999999999</v>
      </c>
      <c r="O707" s="7">
        <v>0.18424299999999999</v>
      </c>
      <c r="P707" s="7">
        <v>0.178699</v>
      </c>
      <c r="Q707" s="7">
        <v>1.1745840000000001</v>
      </c>
      <c r="R707" s="7">
        <v>0.12629699999999999</v>
      </c>
      <c r="S707" s="7">
        <v>0.41466900000000001</v>
      </c>
      <c r="T707" s="7">
        <v>-0.14077999999999999</v>
      </c>
      <c r="U707" s="7">
        <v>0.52989799999999998</v>
      </c>
      <c r="V707" s="7">
        <v>-0.51995999999999998</v>
      </c>
      <c r="W707" s="7">
        <v>1.483312</v>
      </c>
      <c r="X707" s="7">
        <v>-0.51917999999999997</v>
      </c>
      <c r="Y707" s="7">
        <v>0.55117700000000003</v>
      </c>
      <c r="Z707" s="7">
        <v>-0.70862000000000003</v>
      </c>
      <c r="AA707" s="7">
        <v>1.267414</v>
      </c>
      <c r="AB707" s="7">
        <v>-0.46355000000000002</v>
      </c>
      <c r="AC707" s="7">
        <v>1.1116520000000001</v>
      </c>
      <c r="AD707" s="7">
        <v>-1.0201100000000001</v>
      </c>
      <c r="AE707" s="7">
        <v>0.20388800000000001</v>
      </c>
      <c r="AF707" s="7">
        <v>-0.92157</v>
      </c>
      <c r="AG707" s="7">
        <v>0.91777299999999995</v>
      </c>
      <c r="AH707" s="7">
        <v>-1.11721</v>
      </c>
      <c r="AI707" s="7">
        <v>-0.33715000000000001</v>
      </c>
      <c r="AJ707" s="7">
        <v>-1.01776</v>
      </c>
      <c r="AK707" s="7">
        <v>0.45227200000000001</v>
      </c>
      <c r="AL707" s="7">
        <v>1.0009170000000001</v>
      </c>
      <c r="AM707" s="7">
        <v>9.2143000000000003E-2</v>
      </c>
      <c r="AN707" s="7">
        <v>0.46599099999999999</v>
      </c>
      <c r="AO707" s="7">
        <v>-6.5430000000000002E-2</v>
      </c>
      <c r="AP707" s="7">
        <v>1.1085430000000001</v>
      </c>
      <c r="AQ707" s="7">
        <v>2.754934</v>
      </c>
      <c r="AR707" s="7">
        <v>1.110223</v>
      </c>
      <c r="AS707" s="7">
        <v>0.99125200000000002</v>
      </c>
      <c r="AT707" s="7">
        <v>0.26864700000000002</v>
      </c>
      <c r="AU707" s="7">
        <v>0.94993399999999995</v>
      </c>
      <c r="AV707" s="7">
        <v>0.58008899999999997</v>
      </c>
      <c r="AW707" s="7">
        <v>0.67242299999999999</v>
      </c>
      <c r="AX707" s="7">
        <v>0.61325200000000002</v>
      </c>
      <c r="AY707" s="7">
        <v>0.59326000000000001</v>
      </c>
      <c r="AZ707" s="7">
        <v>-1.57389</v>
      </c>
      <c r="BA707" s="7">
        <v>-1.6942200000000001</v>
      </c>
      <c r="BB707" s="7">
        <v>0.151978</v>
      </c>
      <c r="BC707" s="7">
        <v>0.129944</v>
      </c>
      <c r="BD707" s="7">
        <v>0.79410999999999998</v>
      </c>
      <c r="BE707" s="7">
        <v>0.44353300000000001</v>
      </c>
      <c r="BF707" s="7">
        <v>-1.41692</v>
      </c>
      <c r="BG707" s="7">
        <v>-1.4702999999999999</v>
      </c>
      <c r="BH707" s="7">
        <v>0.57315099999999997</v>
      </c>
      <c r="BI707" s="7">
        <v>-1.5489200000000001</v>
      </c>
      <c r="BJ707" s="23">
        <v>5.0764832499999999</v>
      </c>
      <c r="BK707" s="23">
        <v>5.3299388890000001</v>
      </c>
      <c r="BL707" s="23">
        <v>0.499606043</v>
      </c>
      <c r="BM707" s="23">
        <v>0.50529843600000002</v>
      </c>
      <c r="BN707" s="23">
        <v>0.75181996799999995</v>
      </c>
    </row>
    <row r="708" spans="1:66" ht="14.35">
      <c r="A708" s="7">
        <v>707</v>
      </c>
      <c r="B708" s="8" t="s">
        <v>3266</v>
      </c>
      <c r="C708" s="8" t="s">
        <v>3267</v>
      </c>
      <c r="D708" s="7">
        <v>1959</v>
      </c>
      <c r="E708" s="8" t="s">
        <v>95</v>
      </c>
      <c r="F708" s="2" t="s">
        <v>79</v>
      </c>
      <c r="G708" s="10" t="s">
        <v>95</v>
      </c>
      <c r="H708" s="9" t="str">
        <f t="shared" si="6"/>
        <v>excited</v>
      </c>
      <c r="I708" s="9"/>
      <c r="J708" s="8" t="s">
        <v>3775</v>
      </c>
      <c r="K708" s="7">
        <v>-0.22586999999999999</v>
      </c>
      <c r="L708" s="7">
        <v>-0.55757999999999996</v>
      </c>
      <c r="M708" s="7">
        <v>1.090182</v>
      </c>
      <c r="N708" s="7">
        <v>-0.22458</v>
      </c>
      <c r="O708" s="7">
        <v>-2.0072700000000001</v>
      </c>
      <c r="P708" s="7">
        <v>7.6290000000000004E-3</v>
      </c>
      <c r="Q708" s="7">
        <v>-0.82094</v>
      </c>
      <c r="R708" s="7">
        <v>-0.59250000000000003</v>
      </c>
      <c r="S708" s="7">
        <v>-0.58640999999999999</v>
      </c>
      <c r="T708" s="7">
        <v>-0.81713999999999998</v>
      </c>
      <c r="U708" s="7">
        <v>-4.6287099999999999</v>
      </c>
      <c r="V708" s="7">
        <v>0.25006800000000001</v>
      </c>
      <c r="W708" s="7">
        <v>-1.7330399999999999</v>
      </c>
      <c r="X708" s="7">
        <v>-0.61728000000000005</v>
      </c>
      <c r="Y708" s="7">
        <v>-2.7366600000000001</v>
      </c>
      <c r="Z708" s="7">
        <v>-7.5990000000000002E-2</v>
      </c>
      <c r="AA708" s="7">
        <v>-0.87978000000000001</v>
      </c>
      <c r="AB708" s="7">
        <v>-0.72155000000000002</v>
      </c>
      <c r="AC708" s="7">
        <v>-0.78356000000000003</v>
      </c>
      <c r="AD708" s="7">
        <v>-0.65322000000000002</v>
      </c>
      <c r="AE708" s="7">
        <v>-1.00668</v>
      </c>
      <c r="AF708" s="7">
        <v>-0.89175000000000004</v>
      </c>
      <c r="AG708" s="7">
        <v>-1.3708100000000001</v>
      </c>
      <c r="AH708" s="7">
        <v>-0.77408999999999994</v>
      </c>
      <c r="AI708" s="7">
        <v>-0.99712999999999996</v>
      </c>
      <c r="AJ708" s="7">
        <v>-0.23336000000000001</v>
      </c>
      <c r="AK708" s="7">
        <v>-0.89351999999999998</v>
      </c>
      <c r="AL708" s="7">
        <v>0.74074600000000002</v>
      </c>
      <c r="AM708" s="7">
        <v>-0.49675999999999998</v>
      </c>
      <c r="AN708" s="7">
        <v>-0.99377000000000004</v>
      </c>
      <c r="AO708" s="7">
        <v>-0.90547</v>
      </c>
      <c r="AP708" s="7">
        <v>-0.99663000000000002</v>
      </c>
      <c r="AQ708" s="7">
        <v>-0.28800999999999999</v>
      </c>
      <c r="AR708" s="7">
        <v>-1.18085</v>
      </c>
      <c r="AS708" s="7">
        <v>0.39542300000000002</v>
      </c>
      <c r="AT708" s="7">
        <v>0.77951700000000002</v>
      </c>
      <c r="AU708" s="7">
        <v>-0.70116000000000001</v>
      </c>
      <c r="AV708" s="7">
        <v>-0.99031999999999998</v>
      </c>
      <c r="AW708" s="7">
        <v>-0.83509</v>
      </c>
      <c r="AX708" s="7">
        <v>-1.47027</v>
      </c>
      <c r="AY708" s="7">
        <v>-1.26495</v>
      </c>
      <c r="AZ708" s="7">
        <v>-1.1671499999999999</v>
      </c>
      <c r="BA708" s="7">
        <v>-1.5932999999999999</v>
      </c>
      <c r="BB708" s="7">
        <v>-0.31169000000000002</v>
      </c>
      <c r="BC708" s="7">
        <v>1.1828179999999999</v>
      </c>
      <c r="BD708" s="7">
        <v>0.216365</v>
      </c>
      <c r="BE708" s="7">
        <v>0.61868800000000002</v>
      </c>
      <c r="BF708" s="7">
        <v>-0.51488</v>
      </c>
      <c r="BG708" s="7">
        <v>-0.70898000000000005</v>
      </c>
      <c r="BH708" s="7">
        <v>0.105861</v>
      </c>
      <c r="BI708" s="7">
        <v>0.135267</v>
      </c>
      <c r="BJ708" s="12">
        <v>5.3133730000000003</v>
      </c>
      <c r="BK708" s="12">
        <v>4.931006</v>
      </c>
      <c r="BL708" s="12">
        <v>0.49940099999999998</v>
      </c>
      <c r="BM708" s="12">
        <v>0.44974500000000001</v>
      </c>
      <c r="BN708" s="12">
        <v>0.43541999999999997</v>
      </c>
    </row>
    <row r="709" spans="1:66" ht="14.35">
      <c r="A709" s="7">
        <v>708</v>
      </c>
      <c r="B709" s="8" t="s">
        <v>3595</v>
      </c>
      <c r="C709" s="8" t="s">
        <v>956</v>
      </c>
      <c r="D709" s="7">
        <v>1970</v>
      </c>
      <c r="E709" s="8" t="s">
        <v>114</v>
      </c>
      <c r="F709" s="2" t="s">
        <v>114</v>
      </c>
      <c r="G709" s="10" t="s">
        <v>114</v>
      </c>
      <c r="H709" s="9" t="str">
        <f t="shared" si="6"/>
        <v>sad</v>
      </c>
      <c r="I709" s="9"/>
      <c r="J709" s="8" t="s">
        <v>3945</v>
      </c>
      <c r="K709" s="7">
        <v>0.48447699999999999</v>
      </c>
      <c r="L709" s="7">
        <v>0.13453799999999999</v>
      </c>
      <c r="M709" s="7">
        <v>0.60195200000000004</v>
      </c>
      <c r="N709" s="7">
        <v>0.15184900000000001</v>
      </c>
      <c r="O709" s="7">
        <v>-1.46177</v>
      </c>
      <c r="P709" s="7">
        <v>-9.98E-2</v>
      </c>
      <c r="Q709" s="7">
        <v>2.134779</v>
      </c>
      <c r="R709" s="7">
        <v>-0.14369999999999999</v>
      </c>
      <c r="S709" s="7">
        <v>-2.0183599999999999</v>
      </c>
      <c r="T709" s="7">
        <v>-0.16930999999999999</v>
      </c>
      <c r="U709" s="7">
        <v>4.0240999999999999E-2</v>
      </c>
      <c r="V709" s="7">
        <v>-0.96204000000000001</v>
      </c>
      <c r="W709" s="7">
        <v>-1.9240299999999999</v>
      </c>
      <c r="X709" s="7">
        <v>-0.97597999999999996</v>
      </c>
      <c r="Y709" s="7">
        <v>0.46628399999999998</v>
      </c>
      <c r="Z709" s="7">
        <v>-1.09212</v>
      </c>
      <c r="AA709" s="7">
        <v>-1.22119</v>
      </c>
      <c r="AB709" s="7">
        <v>-1.30863</v>
      </c>
      <c r="AC709" s="7">
        <v>-0.65336000000000005</v>
      </c>
      <c r="AD709" s="7">
        <v>-1.4785200000000001</v>
      </c>
      <c r="AE709" s="7">
        <v>-1.41858</v>
      </c>
      <c r="AF709" s="7">
        <v>-1.2415</v>
      </c>
      <c r="AG709" s="7">
        <v>-1.18702</v>
      </c>
      <c r="AH709" s="7">
        <v>-1.24959</v>
      </c>
      <c r="AI709" s="7">
        <v>-1.1779500000000001</v>
      </c>
      <c r="AJ709" s="7">
        <v>-1.06263</v>
      </c>
      <c r="AK709" s="7">
        <v>0.66603100000000004</v>
      </c>
      <c r="AL709" s="7">
        <v>-0.11262999999999999</v>
      </c>
      <c r="AM709" s="7">
        <v>-0.2301</v>
      </c>
      <c r="AN709" s="7">
        <v>-0.76293</v>
      </c>
      <c r="AO709" s="7">
        <v>0.58427700000000005</v>
      </c>
      <c r="AP709" s="7">
        <v>-0.80183000000000004</v>
      </c>
      <c r="AQ709" s="7">
        <v>-1.2338</v>
      </c>
      <c r="AR709" s="7">
        <v>-0.81698000000000004</v>
      </c>
      <c r="AS709" s="7">
        <v>-0.21793000000000001</v>
      </c>
      <c r="AT709" s="7">
        <v>1.9163399999999999</v>
      </c>
      <c r="AU709" s="7">
        <v>0.33204499999999998</v>
      </c>
      <c r="AV709" s="7">
        <v>0.58424600000000004</v>
      </c>
      <c r="AW709" s="7">
        <v>-0.40472999999999998</v>
      </c>
      <c r="AX709" s="7">
        <v>-1.0474600000000001</v>
      </c>
      <c r="AY709" s="7">
        <v>-0.59299999999999997</v>
      </c>
      <c r="AZ709" s="7">
        <v>-1.10808</v>
      </c>
      <c r="BA709" s="7">
        <v>-1.62388</v>
      </c>
      <c r="BB709" s="7">
        <v>-9.4369999999999996E-2</v>
      </c>
      <c r="BC709" s="7">
        <v>-1.10446</v>
      </c>
      <c r="BD709" s="7">
        <v>0.69864800000000005</v>
      </c>
      <c r="BE709" s="7">
        <v>-6.9790000000000005E-2</v>
      </c>
      <c r="BF709" s="7">
        <v>8.6994000000000002E-2</v>
      </c>
      <c r="BG709" s="7">
        <v>-0.31905</v>
      </c>
      <c r="BH709" s="7">
        <v>0.33741599999999999</v>
      </c>
      <c r="BI709" s="7">
        <v>-7.1569999999999995E-2</v>
      </c>
      <c r="BJ709" s="12">
        <v>5.9250170000000004</v>
      </c>
      <c r="BK709" s="12">
        <v>5.6299159999999997</v>
      </c>
      <c r="BL709" s="12">
        <v>0.45167299999999999</v>
      </c>
      <c r="BM709" s="12">
        <v>0.52381699999999998</v>
      </c>
      <c r="BN709" s="12">
        <v>0.34787400000000002</v>
      </c>
    </row>
    <row r="710" spans="1:66" ht="14.35">
      <c r="A710" s="7">
        <v>709</v>
      </c>
      <c r="B710" s="8" t="s">
        <v>3268</v>
      </c>
      <c r="C710" s="8" t="s">
        <v>3269</v>
      </c>
      <c r="D710" s="7">
        <v>1972</v>
      </c>
      <c r="E710" s="8" t="s">
        <v>199</v>
      </c>
      <c r="F710" s="2" t="s">
        <v>199</v>
      </c>
      <c r="G710" s="9" t="s">
        <v>114</v>
      </c>
      <c r="H710" s="9" t="str">
        <f t="shared" si="6"/>
        <v>other</v>
      </c>
      <c r="I710" s="9"/>
      <c r="J710" s="8" t="s">
        <v>3776</v>
      </c>
      <c r="K710" s="7">
        <v>-1.6650000000000002E-2</v>
      </c>
      <c r="L710" s="7">
        <v>-0.27911999999999998</v>
      </c>
      <c r="M710" s="7">
        <v>0.23818</v>
      </c>
      <c r="N710" s="7">
        <v>-0.51570000000000005</v>
      </c>
      <c r="O710" s="7">
        <v>0.69538999999999995</v>
      </c>
      <c r="P710" s="7">
        <v>-0.46028999999999998</v>
      </c>
      <c r="Q710" s="7">
        <v>-0.32527</v>
      </c>
      <c r="R710" s="7">
        <v>1.07928</v>
      </c>
      <c r="S710" s="7">
        <v>0.466335</v>
      </c>
      <c r="T710" s="7">
        <v>1.3565590000000001</v>
      </c>
      <c r="U710" s="7">
        <v>-0.46501999999999999</v>
      </c>
      <c r="V710" s="7">
        <v>1.0790420000000001</v>
      </c>
      <c r="W710" s="7">
        <v>0.369257</v>
      </c>
      <c r="X710" s="7">
        <v>0.50794600000000001</v>
      </c>
      <c r="Y710" s="7">
        <v>-0.13005</v>
      </c>
      <c r="Z710" s="7">
        <v>3.4627999999999999E-2</v>
      </c>
      <c r="AA710" s="7">
        <v>-0.71762000000000004</v>
      </c>
      <c r="AB710" s="7">
        <v>0.91444700000000001</v>
      </c>
      <c r="AC710" s="7">
        <v>-0.26086999999999999</v>
      </c>
      <c r="AD710" s="7">
        <v>0.29486099999999998</v>
      </c>
      <c r="AE710" s="7">
        <v>0.69237499999999996</v>
      </c>
      <c r="AF710" s="7">
        <v>0.182585</v>
      </c>
      <c r="AG710" s="7">
        <v>-0.10734</v>
      </c>
      <c r="AH710" s="7">
        <v>-4.9360000000000001E-2</v>
      </c>
      <c r="AI710" s="7">
        <v>6.1484999999999998E-2</v>
      </c>
      <c r="AJ710" s="7">
        <v>-9.9339999999999998E-2</v>
      </c>
      <c r="AK710" s="7">
        <v>-0.90264999999999995</v>
      </c>
      <c r="AL710" s="7">
        <v>0.98031299999999999</v>
      </c>
      <c r="AM710" s="7">
        <v>1.758861</v>
      </c>
      <c r="AN710" s="7">
        <v>0.40395399999999998</v>
      </c>
      <c r="AO710" s="7">
        <v>-0.16718</v>
      </c>
      <c r="AP710" s="7">
        <v>-0.51376999999999995</v>
      </c>
      <c r="AQ710" s="7">
        <v>1.002356</v>
      </c>
      <c r="AR710" s="7">
        <v>0.500309</v>
      </c>
      <c r="AS710" s="7">
        <v>-0.26965</v>
      </c>
      <c r="AT710" s="7">
        <v>0.28728700000000001</v>
      </c>
      <c r="AU710" s="7">
        <v>-0.48797000000000001</v>
      </c>
      <c r="AV710" s="7">
        <v>-0.64273000000000002</v>
      </c>
      <c r="AW710" s="7">
        <v>-0.55991000000000002</v>
      </c>
      <c r="AX710" s="7">
        <v>0.27331299999999997</v>
      </c>
      <c r="AY710" s="7">
        <v>-0.38617000000000001</v>
      </c>
      <c r="AZ710" s="7">
        <v>-1.04084</v>
      </c>
      <c r="BA710" s="7">
        <v>-1.58544</v>
      </c>
      <c r="BB710" s="7">
        <v>-0.23871999999999999</v>
      </c>
      <c r="BC710" s="7">
        <v>-0.25916</v>
      </c>
      <c r="BD710" s="7">
        <v>0.259328</v>
      </c>
      <c r="BE710" s="7">
        <v>0.44605</v>
      </c>
      <c r="BF710" s="7">
        <v>0.38279999999999997</v>
      </c>
      <c r="BG710" s="7">
        <v>1.276286</v>
      </c>
      <c r="BH710" s="7">
        <v>-1.02929</v>
      </c>
      <c r="BI710" s="7">
        <v>1.1004769999999999</v>
      </c>
      <c r="BJ710" s="12">
        <v>4.4267349999999999</v>
      </c>
      <c r="BK710" s="12">
        <v>4.5659190000000001</v>
      </c>
      <c r="BL710" s="12">
        <v>0.61188699999999996</v>
      </c>
      <c r="BM710" s="12">
        <v>0.92001699999999997</v>
      </c>
      <c r="BN710" s="12">
        <v>0.752274</v>
      </c>
    </row>
    <row r="711" spans="1:66" ht="14.35">
      <c r="A711" s="7">
        <v>710</v>
      </c>
      <c r="B711" s="8" t="s">
        <v>3270</v>
      </c>
      <c r="C711" s="8" t="s">
        <v>2519</v>
      </c>
      <c r="D711" s="7">
        <v>2007</v>
      </c>
      <c r="E711" s="8" t="s">
        <v>95</v>
      </c>
      <c r="F711" s="2" t="s">
        <v>95</v>
      </c>
      <c r="G711" s="9" t="s">
        <v>95</v>
      </c>
      <c r="H711" s="9" t="str">
        <f t="shared" si="6"/>
        <v>excited</v>
      </c>
      <c r="I711" s="9"/>
      <c r="J711" s="8" t="s">
        <v>3777</v>
      </c>
      <c r="K711" s="7">
        <v>2.046414</v>
      </c>
      <c r="L711" s="7">
        <v>-0.35718</v>
      </c>
      <c r="M711" s="7">
        <v>-1.36405</v>
      </c>
      <c r="N711" s="7">
        <v>-0.65683000000000002</v>
      </c>
      <c r="O711" s="7">
        <v>6.3384999999999997E-2</v>
      </c>
      <c r="P711" s="7">
        <v>0.62771100000000002</v>
      </c>
      <c r="Q711" s="7">
        <v>-0.61068999999999996</v>
      </c>
      <c r="R711" s="7">
        <v>-0.24864</v>
      </c>
      <c r="S711" s="7">
        <v>0.29643999999999998</v>
      </c>
      <c r="T711" s="7">
        <v>-7.4819999999999998E-2</v>
      </c>
      <c r="U711" s="7">
        <v>-2.1569999999999999E-2</v>
      </c>
      <c r="V711" s="7">
        <v>-0.50461999999999996</v>
      </c>
      <c r="W711" s="7">
        <v>1.0485E-2</v>
      </c>
      <c r="X711" s="7">
        <v>-0.45039000000000001</v>
      </c>
      <c r="Y711" s="7">
        <v>-1.8706199999999999</v>
      </c>
      <c r="Z711" s="7">
        <v>-0.66759000000000002</v>
      </c>
      <c r="AA711" s="7">
        <v>-0.52607000000000004</v>
      </c>
      <c r="AB711" s="7">
        <v>-0.62404000000000004</v>
      </c>
      <c r="AC711" s="7">
        <v>0.53210999999999997</v>
      </c>
      <c r="AD711" s="7">
        <v>-0.25111</v>
      </c>
      <c r="AE711" s="7">
        <v>-0.57035999999999998</v>
      </c>
      <c r="AF711" s="7">
        <v>-0.87831000000000004</v>
      </c>
      <c r="AG711" s="7">
        <v>-0.90841000000000005</v>
      </c>
      <c r="AH711" s="7">
        <v>-1.2506699999999999</v>
      </c>
      <c r="AI711" s="7">
        <v>0.972777</v>
      </c>
      <c r="AJ711" s="7">
        <v>-1.1088899999999999</v>
      </c>
      <c r="AK711" s="7">
        <v>-0.10156</v>
      </c>
      <c r="AL711" s="7">
        <v>-0.20896999999999999</v>
      </c>
      <c r="AM711" s="7">
        <v>0.80710700000000002</v>
      </c>
      <c r="AN711" s="7">
        <v>-0.15891</v>
      </c>
      <c r="AO711" s="7">
        <v>0.447189</v>
      </c>
      <c r="AP711" s="7">
        <v>0.24638399999999999</v>
      </c>
      <c r="AQ711" s="7">
        <v>-0.20097000000000001</v>
      </c>
      <c r="AR711" s="7">
        <v>-0.13739000000000001</v>
      </c>
      <c r="AS711" s="7">
        <v>0.46795900000000001</v>
      </c>
      <c r="AT711" s="7">
        <v>2.2989790000000001</v>
      </c>
      <c r="AU711" s="7">
        <v>0.9405</v>
      </c>
      <c r="AV711" s="7">
        <v>-0.13375000000000001</v>
      </c>
      <c r="AW711" s="7">
        <v>1.8338840000000001</v>
      </c>
      <c r="AX711" s="7">
        <v>1.2552410000000001</v>
      </c>
      <c r="AY711" s="7">
        <v>1.657861</v>
      </c>
      <c r="AZ711" s="7">
        <v>-1.59964</v>
      </c>
      <c r="BA711" s="7">
        <v>-1.7328300000000001</v>
      </c>
      <c r="BB711" s="7">
        <v>0.69513199999999997</v>
      </c>
      <c r="BC711" s="7">
        <v>-0.73058000000000001</v>
      </c>
      <c r="BD711" s="7">
        <v>1.1978569999999999</v>
      </c>
      <c r="BE711" s="7">
        <v>0.43195099999999997</v>
      </c>
      <c r="BF711" s="7">
        <v>3.125696</v>
      </c>
      <c r="BG711" s="7">
        <v>2.5634990000000002</v>
      </c>
      <c r="BH711" s="7">
        <v>1.8026120000000001</v>
      </c>
      <c r="BI711" s="7">
        <v>2.3985989999999999</v>
      </c>
      <c r="BJ711" s="12">
        <v>7.155017</v>
      </c>
      <c r="BK711" s="12">
        <v>5.8658939999999999</v>
      </c>
      <c r="BL711" s="12">
        <v>0.23935899999999999</v>
      </c>
      <c r="BM711" s="12">
        <v>0.31223699999999999</v>
      </c>
      <c r="BN711" s="12">
        <v>0.45957399999999998</v>
      </c>
    </row>
    <row r="712" spans="1:66" ht="14.35">
      <c r="A712" s="7">
        <v>711</v>
      </c>
      <c r="B712" s="8" t="s">
        <v>3271</v>
      </c>
      <c r="C712" s="8" t="s">
        <v>3272</v>
      </c>
      <c r="D712" s="7">
        <v>1990</v>
      </c>
      <c r="E712" s="8" t="s">
        <v>95</v>
      </c>
      <c r="F712" s="2" t="s">
        <v>95</v>
      </c>
      <c r="G712" s="9" t="s">
        <v>95</v>
      </c>
      <c r="H712" s="9" t="str">
        <f t="shared" si="6"/>
        <v>excited</v>
      </c>
      <c r="I712" s="9"/>
      <c r="J712" s="8" t="s">
        <v>3778</v>
      </c>
      <c r="K712" s="7">
        <v>1.101566</v>
      </c>
      <c r="L712" s="7">
        <v>0.285354</v>
      </c>
      <c r="M712" s="7">
        <v>-0.87943000000000005</v>
      </c>
      <c r="N712" s="7">
        <v>1.873864</v>
      </c>
      <c r="O712" s="7">
        <v>0.84315499999999999</v>
      </c>
      <c r="P712" s="7">
        <v>5.0729499999999996</v>
      </c>
      <c r="Q712" s="7">
        <v>-0.60970999999999997</v>
      </c>
      <c r="R712" s="7">
        <v>4.7105420000000002</v>
      </c>
      <c r="S712" s="7">
        <v>-1.0425</v>
      </c>
      <c r="T712" s="7">
        <v>2.8268849999999999</v>
      </c>
      <c r="U712" s="7">
        <v>-0.74012</v>
      </c>
      <c r="V712" s="7">
        <v>3.4291360000000002</v>
      </c>
      <c r="W712" s="7">
        <v>0.22425600000000001</v>
      </c>
      <c r="X712" s="7">
        <v>3.208434</v>
      </c>
      <c r="Y712" s="7">
        <v>-1.1521699999999999</v>
      </c>
      <c r="Z712" s="7">
        <v>2.7960660000000002</v>
      </c>
      <c r="AA712" s="7">
        <v>-0.97804999999999997</v>
      </c>
      <c r="AB712" s="7">
        <v>2.1251380000000002</v>
      </c>
      <c r="AC712" s="7">
        <v>1.539417</v>
      </c>
      <c r="AD712" s="7">
        <v>4.6108070000000003</v>
      </c>
      <c r="AE712" s="7">
        <v>0.29348600000000002</v>
      </c>
      <c r="AF712" s="7">
        <v>2.5934840000000001</v>
      </c>
      <c r="AG712" s="7">
        <v>0.86233199999999999</v>
      </c>
      <c r="AH712" s="7">
        <v>3.5930550000000001</v>
      </c>
      <c r="AI712" s="7">
        <v>0.60177000000000003</v>
      </c>
      <c r="AJ712" s="7">
        <v>1.91374</v>
      </c>
      <c r="AK712" s="7">
        <v>0.108417</v>
      </c>
      <c r="AL712" s="7">
        <v>0.182786</v>
      </c>
      <c r="AM712" s="7">
        <v>1.3669690000000001</v>
      </c>
      <c r="AN712" s="7">
        <v>-0.44713999999999998</v>
      </c>
      <c r="AO712" s="7">
        <v>-3.5459999999999998E-2</v>
      </c>
      <c r="AP712" s="7">
        <v>-0.68744000000000005</v>
      </c>
      <c r="AQ712" s="7">
        <v>-0.27918999999999999</v>
      </c>
      <c r="AR712" s="7">
        <v>-0.1704</v>
      </c>
      <c r="AS712" s="7">
        <v>-0.56552000000000002</v>
      </c>
      <c r="AT712" s="7">
        <v>1.0843689999999999</v>
      </c>
      <c r="AU712" s="7">
        <v>-0.73253999999999997</v>
      </c>
      <c r="AV712" s="7">
        <v>-0.81511999999999996</v>
      </c>
      <c r="AW712" s="7">
        <v>1.0530390000000001</v>
      </c>
      <c r="AX712" s="7">
        <v>0.62354100000000001</v>
      </c>
      <c r="AY712" s="7">
        <v>0.83640199999999998</v>
      </c>
      <c r="AZ712" s="7">
        <v>-9.715E-2</v>
      </c>
      <c r="BA712" s="7">
        <v>-0.97238999999999998</v>
      </c>
      <c r="BB712" s="7">
        <v>4.2820999999999998E-2</v>
      </c>
      <c r="BC712" s="7">
        <v>0.129944</v>
      </c>
      <c r="BD712" s="7">
        <v>1.0543149999999999</v>
      </c>
      <c r="BE712" s="7">
        <v>1.6310340000000001</v>
      </c>
      <c r="BF712" s="7">
        <v>2.149359</v>
      </c>
      <c r="BG712" s="7">
        <v>0.418962</v>
      </c>
      <c r="BH712" s="7">
        <v>1.228318</v>
      </c>
      <c r="BI712" s="7">
        <v>1.3260000000000001</v>
      </c>
      <c r="BJ712" s="12">
        <v>5.5224520000000004</v>
      </c>
      <c r="BK712" s="12">
        <v>5.5850609999999996</v>
      </c>
      <c r="BL712" s="12">
        <v>0.38990000000000002</v>
      </c>
      <c r="BM712" s="12">
        <v>0.72741</v>
      </c>
      <c r="BN712" s="12">
        <v>0.68543399999999999</v>
      </c>
    </row>
    <row r="713" spans="1:66" ht="14.35">
      <c r="A713" s="7">
        <v>712</v>
      </c>
      <c r="B713" s="8" t="s">
        <v>3273</v>
      </c>
      <c r="C713" s="8" t="s">
        <v>492</v>
      </c>
      <c r="D713" s="7">
        <v>1994</v>
      </c>
      <c r="E713" s="8" t="s">
        <v>63</v>
      </c>
      <c r="F713" s="2" t="s">
        <v>63</v>
      </c>
      <c r="G713" s="9" t="s">
        <v>63</v>
      </c>
      <c r="H713" s="9" t="str">
        <f t="shared" si="6"/>
        <v>romantic</v>
      </c>
      <c r="I713" s="9"/>
      <c r="J713" s="8" t="s">
        <v>3779</v>
      </c>
      <c r="K713" s="7">
        <v>0.85259099999999999</v>
      </c>
      <c r="L713" s="7">
        <v>-1.2859799999999999</v>
      </c>
      <c r="M713" s="7">
        <v>-1.02162</v>
      </c>
      <c r="N713" s="7">
        <v>-0.98196000000000006</v>
      </c>
      <c r="O713" s="7">
        <v>-0.29660999999999998</v>
      </c>
      <c r="P713" s="7">
        <v>0.29716500000000001</v>
      </c>
      <c r="Q713" s="7">
        <v>-0.48860999999999999</v>
      </c>
      <c r="R713" s="7">
        <v>-4.7870000000000003E-2</v>
      </c>
      <c r="S713" s="7">
        <v>-0.12978000000000001</v>
      </c>
      <c r="T713" s="7">
        <v>-0.17874999999999999</v>
      </c>
      <c r="U713" s="7">
        <v>-0.59750999999999999</v>
      </c>
      <c r="V713" s="7">
        <v>-0.22070000000000001</v>
      </c>
      <c r="W713" s="7">
        <v>0.41917700000000002</v>
      </c>
      <c r="X713" s="7">
        <v>0.73149799999999998</v>
      </c>
      <c r="Y713" s="7">
        <v>-0.35943999999999998</v>
      </c>
      <c r="Z713" s="7">
        <v>0.11881800000000001</v>
      </c>
      <c r="AA713" s="7">
        <v>-0.21987999999999999</v>
      </c>
      <c r="AB713" s="7">
        <v>0.51067499999999999</v>
      </c>
      <c r="AC713" s="7">
        <v>-3.653E-2</v>
      </c>
      <c r="AD713" s="7">
        <v>1.0782879999999999</v>
      </c>
      <c r="AE713" s="7">
        <v>-0.22738</v>
      </c>
      <c r="AF713" s="7">
        <v>1.2000029999999999</v>
      </c>
      <c r="AG713" s="7">
        <v>-1.2715099999999999</v>
      </c>
      <c r="AH713" s="7">
        <v>0.21815599999999999</v>
      </c>
      <c r="AI713" s="7">
        <v>-0.87736000000000003</v>
      </c>
      <c r="AJ713" s="7">
        <v>-0.28693999999999997</v>
      </c>
      <c r="AK713" s="7">
        <v>-0.21088999999999999</v>
      </c>
      <c r="AL713" s="7">
        <v>-0.38507999999999998</v>
      </c>
      <c r="AM713" s="7">
        <v>-1.08876</v>
      </c>
      <c r="AN713" s="7">
        <v>-0.29269000000000001</v>
      </c>
      <c r="AO713" s="7">
        <v>-0.31324000000000002</v>
      </c>
      <c r="AP713" s="7">
        <v>0.93986999999999998</v>
      </c>
      <c r="AQ713" s="7">
        <v>-0.21992999999999999</v>
      </c>
      <c r="AR713" s="7">
        <v>0.108142</v>
      </c>
      <c r="AS713" s="7">
        <v>0.15667900000000001</v>
      </c>
      <c r="AT713" s="7">
        <v>-0.65368000000000004</v>
      </c>
      <c r="AU713" s="7">
        <v>1.2755160000000001</v>
      </c>
      <c r="AV713" s="7">
        <v>-0.38762999999999997</v>
      </c>
      <c r="AW713" s="7">
        <v>1.1762520000000001</v>
      </c>
      <c r="AX713" s="7">
        <v>0.73981200000000003</v>
      </c>
      <c r="AY713" s="7">
        <v>0.971051</v>
      </c>
      <c r="AZ713" s="7">
        <v>-0.75712999999999997</v>
      </c>
      <c r="BA713" s="7">
        <v>-1.61622</v>
      </c>
      <c r="BB713" s="7">
        <v>8.0368999999999996E-2</v>
      </c>
      <c r="BC713" s="7">
        <v>-0.25916</v>
      </c>
      <c r="BD713" s="7">
        <v>1.3718900000000001</v>
      </c>
      <c r="BE713" s="7">
        <v>0.82559400000000005</v>
      </c>
      <c r="BF713" s="7">
        <v>0.21312200000000001</v>
      </c>
      <c r="BG713" s="7">
        <v>1.4363000000000001E-2</v>
      </c>
      <c r="BH713" s="7">
        <v>1.4770829999999999</v>
      </c>
      <c r="BI713" s="7">
        <v>1.3891009999999999</v>
      </c>
      <c r="BJ713" s="12">
        <v>5.3661000000000003</v>
      </c>
      <c r="BK713" s="12">
        <v>5.96401</v>
      </c>
      <c r="BL713" s="12">
        <v>0.23988599999999999</v>
      </c>
      <c r="BM713" s="12">
        <v>0.60093300000000005</v>
      </c>
      <c r="BN713" s="12">
        <v>0.30777700000000002</v>
      </c>
    </row>
    <row r="714" spans="1:66" ht="14.35">
      <c r="A714" s="7">
        <v>713</v>
      </c>
      <c r="B714" s="8" t="s">
        <v>3274</v>
      </c>
      <c r="C714" s="8" t="s">
        <v>3070</v>
      </c>
      <c r="D714" s="7">
        <v>2023</v>
      </c>
      <c r="E714" s="8" t="s">
        <v>63</v>
      </c>
      <c r="F714" s="2" t="s">
        <v>79</v>
      </c>
      <c r="G714" s="9" t="s">
        <v>63</v>
      </c>
      <c r="H714" s="9" t="str">
        <f t="shared" si="6"/>
        <v>romantic</v>
      </c>
      <c r="I714" s="9"/>
      <c r="J714" s="8" t="s">
        <v>3780</v>
      </c>
      <c r="K714" s="7">
        <v>0.72311000000000003</v>
      </c>
      <c r="L714" s="7">
        <v>-0.19882</v>
      </c>
      <c r="M714" s="7">
        <v>0.63350200000000001</v>
      </c>
      <c r="N714" s="7">
        <v>0.204152</v>
      </c>
      <c r="O714" s="7">
        <v>0.71063299999999996</v>
      </c>
      <c r="P714" s="7">
        <v>-0.38163999999999998</v>
      </c>
      <c r="Q714" s="7">
        <v>-0.96913000000000005</v>
      </c>
      <c r="R714" s="7">
        <v>-0.14918000000000001</v>
      </c>
      <c r="S714" s="7">
        <v>1.1651670000000001</v>
      </c>
      <c r="T714" s="7">
        <v>-0.51246999999999998</v>
      </c>
      <c r="U714" s="7">
        <v>3.2485E-2</v>
      </c>
      <c r="V714" s="7">
        <v>-0.36682999999999999</v>
      </c>
      <c r="W714" s="7">
        <v>-2.0604200000000001</v>
      </c>
      <c r="X714" s="7">
        <v>1.04444</v>
      </c>
      <c r="Y714" s="7">
        <v>0.52803299999999997</v>
      </c>
      <c r="Z714" s="7">
        <v>0.58260400000000001</v>
      </c>
      <c r="AA714" s="7">
        <v>0.28784500000000002</v>
      </c>
      <c r="AB714" s="7">
        <v>0.14186199999999999</v>
      </c>
      <c r="AC714" s="7">
        <v>6.535E-3</v>
      </c>
      <c r="AD714" s="7">
        <v>0.48891400000000002</v>
      </c>
      <c r="AE714" s="7">
        <v>1.4687220000000001</v>
      </c>
      <c r="AF714" s="7">
        <v>0.74388500000000002</v>
      </c>
      <c r="AG714" s="7">
        <v>-0.41032999999999997</v>
      </c>
      <c r="AH714" s="7">
        <v>0.52233799999999997</v>
      </c>
      <c r="AI714" s="7">
        <v>-0.70467000000000002</v>
      </c>
      <c r="AJ714" s="7">
        <v>-8.7849999999999998E-2</v>
      </c>
      <c r="AK714" s="7">
        <v>-1.03287</v>
      </c>
      <c r="AL714" s="7">
        <v>-0.22251000000000001</v>
      </c>
      <c r="AM714" s="7">
        <v>-1.3346100000000001</v>
      </c>
      <c r="AN714" s="7">
        <v>-0.20741999999999999</v>
      </c>
      <c r="AO714" s="7">
        <v>0.28097800000000001</v>
      </c>
      <c r="AP714" s="7">
        <v>-1.30704</v>
      </c>
      <c r="AQ714" s="7">
        <v>-0.85733000000000004</v>
      </c>
      <c r="AR714" s="7">
        <v>-1.34639</v>
      </c>
      <c r="AS714" s="7">
        <v>0.333816</v>
      </c>
      <c r="AT714" s="7">
        <v>-0.87456999999999996</v>
      </c>
      <c r="AU714" s="7">
        <v>-1.24878</v>
      </c>
      <c r="AV714" s="7">
        <v>-0.45765</v>
      </c>
      <c r="AW714" s="7">
        <v>-0.81313999999999997</v>
      </c>
      <c r="AX714" s="7">
        <v>-8.5919999999999996E-2</v>
      </c>
      <c r="AY714" s="7">
        <v>-0.79332000000000003</v>
      </c>
      <c r="AZ714" s="7">
        <v>-0.49386000000000002</v>
      </c>
      <c r="BA714" s="7">
        <v>-1.4390799999999999</v>
      </c>
      <c r="BB714" s="7">
        <v>-0.26691999999999999</v>
      </c>
      <c r="BC714" s="7">
        <v>-0.73058000000000001</v>
      </c>
      <c r="BD714" s="7">
        <v>-0.55157999999999996</v>
      </c>
      <c r="BE714" s="7">
        <v>-8.2909999999999998E-2</v>
      </c>
      <c r="BF714" s="7">
        <v>2.4955829999999999</v>
      </c>
      <c r="BG714" s="7">
        <v>1.55809</v>
      </c>
      <c r="BH714" s="7">
        <v>-0.99341999999999997</v>
      </c>
      <c r="BI714" s="7">
        <v>1.3584000000000001</v>
      </c>
      <c r="BJ714" s="12">
        <v>4.1745900000000002</v>
      </c>
      <c r="BK714" s="12">
        <v>4.367699</v>
      </c>
      <c r="BL714" s="12">
        <v>0.54298900000000005</v>
      </c>
      <c r="BM714" s="12">
        <v>0.96321500000000004</v>
      </c>
      <c r="BN714" s="12">
        <v>0.81319200000000003</v>
      </c>
    </row>
    <row r="715" spans="1:66" ht="14">
      <c r="A715" s="7">
        <v>714</v>
      </c>
      <c r="B715" s="8" t="s">
        <v>3275</v>
      </c>
      <c r="C715" s="8" t="s">
        <v>3276</v>
      </c>
      <c r="D715" s="7">
        <v>1968</v>
      </c>
      <c r="E715" s="8" t="s">
        <v>63</v>
      </c>
      <c r="F715" s="2" t="s">
        <v>63</v>
      </c>
      <c r="G715" s="9" t="s">
        <v>63</v>
      </c>
      <c r="H715" s="9" t="str">
        <f t="shared" si="6"/>
        <v>romantic</v>
      </c>
      <c r="I715" s="9"/>
      <c r="J715" s="8" t="s">
        <v>3277</v>
      </c>
      <c r="K715" s="7">
        <v>0.31967800000000002</v>
      </c>
      <c r="L715" s="7">
        <v>-0.30917</v>
      </c>
      <c r="M715" s="7">
        <v>-0.20501</v>
      </c>
      <c r="N715" s="7">
        <v>-0.20974000000000001</v>
      </c>
      <c r="O715" s="7">
        <v>-0.53002000000000005</v>
      </c>
      <c r="P715" s="7">
        <v>-0.63624999999999998</v>
      </c>
      <c r="Q715" s="7">
        <v>0.59564399999999995</v>
      </c>
      <c r="R715" s="7">
        <v>-7.6009999999999994E-2</v>
      </c>
      <c r="S715" s="7">
        <v>-1.35442</v>
      </c>
      <c r="T715" s="7">
        <v>-0.60643000000000002</v>
      </c>
      <c r="U715" s="7">
        <v>0.14063800000000001</v>
      </c>
      <c r="V715" s="7">
        <v>-0.43264999999999998</v>
      </c>
      <c r="W715" s="7">
        <v>-0.27600000000000002</v>
      </c>
      <c r="X715" s="7">
        <v>-1.51112</v>
      </c>
      <c r="Y715" s="7">
        <v>-0.46754000000000001</v>
      </c>
      <c r="Z715" s="7">
        <v>-1.9529999999999999E-2</v>
      </c>
      <c r="AA715" s="7">
        <v>-0.59638000000000002</v>
      </c>
      <c r="AB715" s="7">
        <v>-1.0007999999999999</v>
      </c>
      <c r="AC715" s="7">
        <v>-0.35326000000000002</v>
      </c>
      <c r="AD715" s="7">
        <v>-0.65946000000000005</v>
      </c>
      <c r="AE715" s="7">
        <v>-1.51881</v>
      </c>
      <c r="AF715" s="7">
        <v>0.26947900000000002</v>
      </c>
      <c r="AG715" s="7">
        <v>1.098956</v>
      </c>
      <c r="AH715" s="7">
        <v>1.443668</v>
      </c>
      <c r="AI715" s="7">
        <v>-8.4839999999999999E-2</v>
      </c>
      <c r="AJ715" s="7">
        <v>2.2675160000000001</v>
      </c>
      <c r="AK715" s="7">
        <v>-0.30896000000000001</v>
      </c>
      <c r="AL715" s="7">
        <v>-1.5612900000000001</v>
      </c>
      <c r="AM715" s="7">
        <v>-0.64256000000000002</v>
      </c>
      <c r="AN715" s="7">
        <v>-0.35822999999999999</v>
      </c>
      <c r="AO715" s="7">
        <v>-1.55277</v>
      </c>
      <c r="AP715" s="7">
        <v>-1.2220800000000001</v>
      </c>
      <c r="AQ715" s="7">
        <v>-1.1403300000000001</v>
      </c>
      <c r="AR715" s="7">
        <v>0.13825399999999999</v>
      </c>
      <c r="AS715" s="7">
        <v>-1.5160100000000001</v>
      </c>
      <c r="AT715" s="7">
        <v>-1.71435</v>
      </c>
      <c r="AU715" s="7">
        <v>-0.86746000000000001</v>
      </c>
      <c r="AV715" s="7">
        <v>-0.88061</v>
      </c>
      <c r="AW715" s="7">
        <v>-2.2110000000000001E-2</v>
      </c>
      <c r="AX715" s="7">
        <v>-0.37476999999999999</v>
      </c>
      <c r="AY715" s="7">
        <v>-0.20716000000000001</v>
      </c>
      <c r="AZ715" s="7">
        <v>-1.0917300000000001</v>
      </c>
      <c r="BA715" s="7">
        <v>-1.5714999999999999</v>
      </c>
      <c r="BB715" s="7">
        <v>-0.15801999999999999</v>
      </c>
      <c r="BC715" s="7">
        <v>-7.3450000000000001E-2</v>
      </c>
      <c r="BD715" s="7">
        <v>-0.23536000000000001</v>
      </c>
      <c r="BE715" s="7">
        <v>0.33877299999999999</v>
      </c>
      <c r="BF715" s="7">
        <v>0.49848399999999998</v>
      </c>
      <c r="BG715" s="7">
        <v>0.59502699999999997</v>
      </c>
      <c r="BH715" s="7">
        <v>4.2603000000000002E-2</v>
      </c>
      <c r="BI715" s="7">
        <v>0.18429699999999999</v>
      </c>
      <c r="BJ715" s="23">
        <v>5.2096638679999998</v>
      </c>
      <c r="BK715" s="23">
        <v>5.3267693520000003</v>
      </c>
      <c r="BL715" s="23">
        <v>0.36250481000000001</v>
      </c>
      <c r="BM715" s="23">
        <v>0.83408498799999997</v>
      </c>
      <c r="BN715" s="23">
        <v>0.46306246499999998</v>
      </c>
    </row>
    <row r="716" spans="1:66" ht="14.35">
      <c r="A716" s="7">
        <v>715</v>
      </c>
      <c r="B716" s="8" t="s">
        <v>3278</v>
      </c>
      <c r="C716" s="8" t="s">
        <v>3011</v>
      </c>
      <c r="D716" s="7">
        <v>2023</v>
      </c>
      <c r="E716" s="8" t="s">
        <v>63</v>
      </c>
      <c r="F716" s="2" t="s">
        <v>63</v>
      </c>
      <c r="G716" s="9" t="s">
        <v>63</v>
      </c>
      <c r="H716" s="9" t="str">
        <f t="shared" si="6"/>
        <v>romantic</v>
      </c>
      <c r="I716" s="9"/>
      <c r="J716" s="8" t="s">
        <v>3781</v>
      </c>
      <c r="K716" s="7">
        <v>0.30053600000000003</v>
      </c>
      <c r="L716" s="7">
        <v>1.8146150000000001</v>
      </c>
      <c r="M716" s="7">
        <v>0.64246400000000004</v>
      </c>
      <c r="N716" s="7">
        <v>1.4964679999999999</v>
      </c>
      <c r="O716" s="7">
        <v>0.67308800000000002</v>
      </c>
      <c r="P716" s="7">
        <v>-0.34966999999999998</v>
      </c>
      <c r="Q716" s="7">
        <v>-1.3069900000000001</v>
      </c>
      <c r="R716" s="7">
        <v>-8.0759999999999998E-2</v>
      </c>
      <c r="S716" s="7">
        <v>0.47433399999999998</v>
      </c>
      <c r="T716" s="7">
        <v>-0.21632999999999999</v>
      </c>
      <c r="U716" s="7">
        <v>-0.33394000000000001</v>
      </c>
      <c r="V716" s="7">
        <v>0.60020899999999999</v>
      </c>
      <c r="W716" s="7">
        <v>-0.47925000000000001</v>
      </c>
      <c r="X716" s="7">
        <v>-8.2949999999999996E-2</v>
      </c>
      <c r="Y716" s="7">
        <v>-0.70220000000000005</v>
      </c>
      <c r="Z716" s="7">
        <v>1.327196</v>
      </c>
      <c r="AA716" s="7">
        <v>7.2381000000000001E-2</v>
      </c>
      <c r="AB716" s="7">
        <v>0.62487099999999995</v>
      </c>
      <c r="AC716" s="7">
        <v>-1.3451900000000001</v>
      </c>
      <c r="AD716" s="7">
        <v>3.551E-2</v>
      </c>
      <c r="AE716" s="7">
        <v>-0.54242000000000001</v>
      </c>
      <c r="AF716" s="7">
        <v>5.0782000000000001E-2</v>
      </c>
      <c r="AG716" s="7">
        <v>-0.17913999999999999</v>
      </c>
      <c r="AH716" s="7">
        <v>-0.51136000000000004</v>
      </c>
      <c r="AI716" s="7">
        <v>-0.68727000000000005</v>
      </c>
      <c r="AJ716" s="7">
        <v>-9.2770000000000005E-2</v>
      </c>
      <c r="AK716" s="7">
        <v>-1.3040400000000001</v>
      </c>
      <c r="AL716" s="7">
        <v>6.3309999999999998E-3</v>
      </c>
      <c r="AM716" s="7">
        <v>1.010583</v>
      </c>
      <c r="AN716" s="7">
        <v>-0.69123999999999997</v>
      </c>
      <c r="AO716" s="7">
        <v>-0.12136</v>
      </c>
      <c r="AP716" s="7">
        <v>-0.78588999999999998</v>
      </c>
      <c r="AQ716" s="7">
        <v>0.617506</v>
      </c>
      <c r="AR716" s="7">
        <v>-0.40429999999999999</v>
      </c>
      <c r="AS716" s="7">
        <v>-0.81747000000000003</v>
      </c>
      <c r="AT716" s="7">
        <v>0.43321799999999999</v>
      </c>
      <c r="AU716" s="7">
        <v>-0.81552000000000002</v>
      </c>
      <c r="AV716" s="7">
        <v>-0.39055000000000001</v>
      </c>
      <c r="AW716" s="7">
        <v>-1.10867</v>
      </c>
      <c r="AX716" s="7">
        <v>-0.38762999999999997</v>
      </c>
      <c r="AY716" s="7">
        <v>-1.1234299999999999</v>
      </c>
      <c r="AZ716" s="7">
        <v>-1.1201000000000001</v>
      </c>
      <c r="BA716" s="7">
        <v>-1.3893500000000001</v>
      </c>
      <c r="BB716" s="7">
        <v>0.58384999999999998</v>
      </c>
      <c r="BC716" s="7">
        <v>-0.4294</v>
      </c>
      <c r="BD716" s="7">
        <v>-0.45080999999999999</v>
      </c>
      <c r="BE716" s="7">
        <v>-0.41097</v>
      </c>
      <c r="BF716" s="7">
        <v>1.7170019999999999</v>
      </c>
      <c r="BG716" s="7">
        <v>2.1965319999999999</v>
      </c>
      <c r="BH716" s="7">
        <v>-1.2714000000000001</v>
      </c>
      <c r="BI716" s="7">
        <v>1.4623459999999999</v>
      </c>
      <c r="BJ716" s="12">
        <v>5.0640929999999997</v>
      </c>
      <c r="BK716" s="12">
        <v>5.0640980000000004</v>
      </c>
      <c r="BL716" s="12">
        <v>0.55363499999999999</v>
      </c>
      <c r="BM716" s="12">
        <v>0.89968400000000004</v>
      </c>
      <c r="BN716" s="12">
        <v>0.86719900000000005</v>
      </c>
    </row>
    <row r="717" spans="1:66" ht="14.35">
      <c r="A717" s="7">
        <v>716</v>
      </c>
      <c r="B717" s="8" t="s">
        <v>3279</v>
      </c>
      <c r="C717" s="8" t="s">
        <v>3280</v>
      </c>
      <c r="D717" s="7">
        <v>2025</v>
      </c>
      <c r="E717" s="8" t="s">
        <v>95</v>
      </c>
      <c r="F717" s="2" t="s">
        <v>95</v>
      </c>
      <c r="G717" s="9" t="s">
        <v>95</v>
      </c>
      <c r="H717" s="9" t="str">
        <f t="shared" si="6"/>
        <v>excited</v>
      </c>
      <c r="I717" s="9"/>
      <c r="J717" s="8" t="s">
        <v>3782</v>
      </c>
      <c r="K717" s="7">
        <v>0.74729599999999996</v>
      </c>
      <c r="L717" s="7">
        <v>1.095693</v>
      </c>
      <c r="M717" s="7">
        <v>8.3023E-2</v>
      </c>
      <c r="N717" s="7">
        <v>0.46920600000000001</v>
      </c>
      <c r="O717" s="7">
        <v>0.38047500000000001</v>
      </c>
      <c r="P717" s="7">
        <v>0.27851500000000001</v>
      </c>
      <c r="Q717" s="7">
        <v>-1.00983</v>
      </c>
      <c r="R717" s="7">
        <v>0.873942</v>
      </c>
      <c r="S717" s="7">
        <v>0.34182699999999999</v>
      </c>
      <c r="T717" s="7">
        <v>0.71918000000000004</v>
      </c>
      <c r="U717" s="7">
        <v>0.48091499999999998</v>
      </c>
      <c r="V717" s="7">
        <v>0.63547200000000004</v>
      </c>
      <c r="W717" s="7">
        <v>0.265455</v>
      </c>
      <c r="X717" s="7">
        <v>0.63763499999999995</v>
      </c>
      <c r="Y717" s="7">
        <v>0.39849899999999999</v>
      </c>
      <c r="Z717" s="7">
        <v>0.48708800000000002</v>
      </c>
      <c r="AA717" s="7">
        <v>0.37942300000000001</v>
      </c>
      <c r="AB717" s="7">
        <v>0.41403400000000001</v>
      </c>
      <c r="AC717" s="7">
        <v>0.469609</v>
      </c>
      <c r="AD717" s="7">
        <v>0.39462700000000001</v>
      </c>
      <c r="AE717" s="7">
        <v>0.43271399999999999</v>
      </c>
      <c r="AF717" s="7">
        <v>0.26041500000000001</v>
      </c>
      <c r="AG717" s="7">
        <v>0.135825</v>
      </c>
      <c r="AH717" s="7">
        <v>-0.21964</v>
      </c>
      <c r="AI717" s="7">
        <v>0.41583700000000001</v>
      </c>
      <c r="AJ717" s="7">
        <v>-0.13369</v>
      </c>
      <c r="AK717" s="7">
        <v>-0.40876000000000001</v>
      </c>
      <c r="AL717" s="7">
        <v>0.42639700000000003</v>
      </c>
      <c r="AM717" s="7">
        <v>-0.92432000000000003</v>
      </c>
      <c r="AN717" s="7">
        <v>-0.29788999999999999</v>
      </c>
      <c r="AO717" s="7">
        <v>0.34621400000000002</v>
      </c>
      <c r="AP717" s="7">
        <v>0.93449599999999999</v>
      </c>
      <c r="AQ717" s="7">
        <v>3.1008249999999999</v>
      </c>
      <c r="AR717" s="7">
        <v>0.77739800000000003</v>
      </c>
      <c r="AS717" s="7">
        <v>1.3426940000000001</v>
      </c>
      <c r="AT717" s="7">
        <v>0.69801400000000002</v>
      </c>
      <c r="AU717" s="7">
        <v>-3.2649999999999998E-2</v>
      </c>
      <c r="AV717" s="7">
        <v>0.165273</v>
      </c>
      <c r="AW717" s="7">
        <v>-0.42418</v>
      </c>
      <c r="AX717" s="7">
        <v>0.10424600000000001</v>
      </c>
      <c r="AY717" s="7">
        <v>-0.32617000000000002</v>
      </c>
      <c r="AZ717" s="7">
        <v>-1.3181400000000001</v>
      </c>
      <c r="BA717" s="7">
        <v>-1.46174</v>
      </c>
      <c r="BB717" s="7">
        <v>-8.9139999999999997E-2</v>
      </c>
      <c r="BC717" s="7">
        <v>0.129944</v>
      </c>
      <c r="BD717" s="7">
        <v>0.35393599999999997</v>
      </c>
      <c r="BE717" s="7">
        <v>1.4941869999999999</v>
      </c>
      <c r="BF717" s="7">
        <v>2.0386359999999999</v>
      </c>
      <c r="BG717" s="7">
        <v>2.7211799999999999</v>
      </c>
      <c r="BH717" s="7">
        <v>-0.72692999999999997</v>
      </c>
      <c r="BI717" s="7">
        <v>1.5021370000000001</v>
      </c>
      <c r="BJ717" s="12">
        <v>6.1312639999999998</v>
      </c>
      <c r="BK717" s="12">
        <v>5.6438889999999997</v>
      </c>
      <c r="BL717" s="12">
        <v>0.28966599999999998</v>
      </c>
      <c r="BM717" s="12">
        <v>0.56601000000000001</v>
      </c>
      <c r="BN717" s="12">
        <v>0.57395700000000005</v>
      </c>
    </row>
    <row r="718" spans="1:66" ht="14.35">
      <c r="A718" s="7">
        <v>717</v>
      </c>
      <c r="B718" s="8" t="s">
        <v>3281</v>
      </c>
      <c r="C718" s="8" t="s">
        <v>212</v>
      </c>
      <c r="D718" s="7">
        <v>1997</v>
      </c>
      <c r="E718" s="8" t="s">
        <v>63</v>
      </c>
      <c r="F718" s="2" t="s">
        <v>63</v>
      </c>
      <c r="G718" s="9" t="s">
        <v>63</v>
      </c>
      <c r="H718" s="9" t="str">
        <f t="shared" si="6"/>
        <v>romantic</v>
      </c>
      <c r="I718" s="9"/>
      <c r="J718" s="8" t="s">
        <v>3783</v>
      </c>
      <c r="K718" s="7">
        <v>0.375112</v>
      </c>
      <c r="L718" s="7">
        <v>-0.96325000000000005</v>
      </c>
      <c r="M718" s="7">
        <v>-0.42741000000000001</v>
      </c>
      <c r="N718" s="7">
        <v>-0.43309999999999998</v>
      </c>
      <c r="O718" s="7">
        <v>-0.65559000000000001</v>
      </c>
      <c r="P718" s="7">
        <v>1.7087209999999999</v>
      </c>
      <c r="Q718" s="7">
        <v>-0.88929000000000002</v>
      </c>
      <c r="R718" s="7">
        <v>1.046888</v>
      </c>
      <c r="S718" s="7">
        <v>-0.65273999999999999</v>
      </c>
      <c r="T718" s="7">
        <v>0.66306600000000004</v>
      </c>
      <c r="U718" s="7">
        <v>-0.46090999999999999</v>
      </c>
      <c r="V718" s="7">
        <v>1.668177</v>
      </c>
      <c r="W718" s="7">
        <v>-0.30870999999999998</v>
      </c>
      <c r="X718" s="7">
        <v>0.33466000000000001</v>
      </c>
      <c r="Y718" s="7">
        <v>-0.57799</v>
      </c>
      <c r="Z718" s="7">
        <v>-4.2900000000000001E-2</v>
      </c>
      <c r="AA718" s="7">
        <v>-0.51173999999999997</v>
      </c>
      <c r="AB718" s="7">
        <v>0.22725200000000001</v>
      </c>
      <c r="AC718" s="7">
        <v>4.7657999999999999E-2</v>
      </c>
      <c r="AD718" s="7">
        <v>1.1019999999999999E-3</v>
      </c>
      <c r="AE718" s="7">
        <v>-0.61989000000000005</v>
      </c>
      <c r="AF718" s="7">
        <v>-0.25579000000000002</v>
      </c>
      <c r="AG718" s="7">
        <v>-0.49826999999999999</v>
      </c>
      <c r="AH718" s="7">
        <v>0.97796000000000005</v>
      </c>
      <c r="AI718" s="7">
        <v>-0.42160999999999998</v>
      </c>
      <c r="AJ718" s="7">
        <v>0.74237600000000004</v>
      </c>
      <c r="AK718" s="7">
        <v>-1.03102</v>
      </c>
      <c r="AL718" s="7">
        <v>-1.0606599999999999</v>
      </c>
      <c r="AM718" s="7">
        <v>-0.70735000000000003</v>
      </c>
      <c r="AN718" s="7">
        <v>0.58719399999999999</v>
      </c>
      <c r="AO718" s="7">
        <v>-0.91754000000000002</v>
      </c>
      <c r="AP718" s="7">
        <v>-0.71940000000000004</v>
      </c>
      <c r="AQ718" s="7">
        <v>-0.21915000000000001</v>
      </c>
      <c r="AR718" s="7">
        <v>-0.19896</v>
      </c>
      <c r="AS718" s="7">
        <v>1.3950260000000001</v>
      </c>
      <c r="AT718" s="7">
        <v>-0.54391999999999996</v>
      </c>
      <c r="AU718" s="7">
        <v>0.13189799999999999</v>
      </c>
      <c r="AV718" s="7">
        <v>-0.35804999999999998</v>
      </c>
      <c r="AW718" s="7">
        <v>0.31111299999999997</v>
      </c>
      <c r="AX718" s="7">
        <v>8.7502999999999997E-2</v>
      </c>
      <c r="AY718" s="7">
        <v>0.12329900000000001</v>
      </c>
      <c r="AZ718" s="7">
        <v>-1.0911299999999999</v>
      </c>
      <c r="BA718" s="7">
        <v>-1.6855100000000001</v>
      </c>
      <c r="BB718" s="7">
        <v>-6.9139999999999993E-2</v>
      </c>
      <c r="BC718" s="7">
        <v>-0.98873</v>
      </c>
      <c r="BD718" s="7">
        <v>1.1014999999999999</v>
      </c>
      <c r="BE718" s="7">
        <v>1.053947</v>
      </c>
      <c r="BF718" s="7">
        <v>-0.10392999999999999</v>
      </c>
      <c r="BG718" s="7">
        <v>-0.13347999999999999</v>
      </c>
      <c r="BH718" s="7">
        <v>0.319073</v>
      </c>
      <c r="BI718" s="7">
        <v>-8.7500000000000008E-3</v>
      </c>
      <c r="BJ718" s="12">
        <v>5.0913709999999996</v>
      </c>
      <c r="BK718" s="12">
        <v>5.5629840000000002</v>
      </c>
      <c r="BL718" s="12">
        <v>0.365255</v>
      </c>
      <c r="BM718" s="12">
        <v>0.65149999999999997</v>
      </c>
      <c r="BN718" s="12">
        <v>0.42837500000000001</v>
      </c>
    </row>
    <row r="719" spans="1:66" ht="14.35">
      <c r="A719" s="7">
        <v>718</v>
      </c>
      <c r="B719" s="8" t="s">
        <v>3282</v>
      </c>
      <c r="C719" s="8" t="s">
        <v>3280</v>
      </c>
      <c r="D719" s="7">
        <v>2024</v>
      </c>
      <c r="E719" s="8" t="s">
        <v>95</v>
      </c>
      <c r="F719" s="2" t="s">
        <v>95</v>
      </c>
      <c r="G719" s="9" t="s">
        <v>95</v>
      </c>
      <c r="H719" s="9" t="str">
        <f t="shared" si="6"/>
        <v>excited</v>
      </c>
      <c r="I719" s="9"/>
      <c r="J719" s="8" t="s">
        <v>3784</v>
      </c>
      <c r="K719" s="7">
        <v>0.88775700000000002</v>
      </c>
      <c r="L719" s="7">
        <v>0.99651100000000004</v>
      </c>
      <c r="M719" s="7">
        <v>-0.10602</v>
      </c>
      <c r="N719" s="7">
        <v>0.12584799999999999</v>
      </c>
      <c r="O719" s="7">
        <v>0.266511</v>
      </c>
      <c r="P719" s="7">
        <v>-0.65291999999999994</v>
      </c>
      <c r="Q719" s="7">
        <v>-0.53552</v>
      </c>
      <c r="R719" s="7">
        <v>0.33350600000000002</v>
      </c>
      <c r="S719" s="7">
        <v>0.32713300000000001</v>
      </c>
      <c r="T719" s="7">
        <v>-0.58462000000000003</v>
      </c>
      <c r="U719" s="7">
        <v>5.6848000000000003E-2</v>
      </c>
      <c r="V719" s="7">
        <v>-0.32922000000000001</v>
      </c>
      <c r="W719" s="7">
        <v>0.48679299999999998</v>
      </c>
      <c r="X719" s="7">
        <v>-0.23801</v>
      </c>
      <c r="Y719" s="7">
        <v>0.549844</v>
      </c>
      <c r="Z719" s="7">
        <v>0.11455</v>
      </c>
      <c r="AA719" s="7">
        <v>9.2163999999999996E-2</v>
      </c>
      <c r="AB719" s="7">
        <v>-0.90356999999999998</v>
      </c>
      <c r="AC719" s="7">
        <v>0.27193200000000001</v>
      </c>
      <c r="AD719" s="7">
        <v>-2.6280000000000001E-2</v>
      </c>
      <c r="AE719" s="7">
        <v>-0.11978</v>
      </c>
      <c r="AF719" s="7">
        <v>-0.10552</v>
      </c>
      <c r="AG719" s="7">
        <v>-0.30014000000000002</v>
      </c>
      <c r="AH719" s="7">
        <v>0.34601599999999999</v>
      </c>
      <c r="AI719" s="7">
        <v>-9.1359999999999997E-2</v>
      </c>
      <c r="AJ719" s="7">
        <v>-0.60931000000000002</v>
      </c>
      <c r="AK719" s="7">
        <v>-9.7019999999999995E-2</v>
      </c>
      <c r="AL719" s="7">
        <v>-0.28208</v>
      </c>
      <c r="AM719" s="7">
        <v>0.992201</v>
      </c>
      <c r="AN719" s="7">
        <v>-0.15870999999999999</v>
      </c>
      <c r="AO719" s="7">
        <v>0.49631500000000001</v>
      </c>
      <c r="AP719" s="7">
        <v>-0.29324</v>
      </c>
      <c r="AQ719" s="7">
        <v>-0.76870000000000005</v>
      </c>
      <c r="AR719" s="7">
        <v>-5.3920000000000003E-2</v>
      </c>
      <c r="AS719" s="7">
        <v>-0.30847000000000002</v>
      </c>
      <c r="AT719" s="7">
        <v>1.0924910000000001</v>
      </c>
      <c r="AU719" s="7">
        <v>-0.41515000000000002</v>
      </c>
      <c r="AV719" s="7">
        <v>-0.2379</v>
      </c>
      <c r="AW719" s="7">
        <v>-9.0429999999999996E-2</v>
      </c>
      <c r="AX719" s="7">
        <v>0.32219199999999998</v>
      </c>
      <c r="AY719" s="7">
        <v>-7.7200000000000003E-3</v>
      </c>
      <c r="AZ719" s="7">
        <v>-1.1685000000000001</v>
      </c>
      <c r="BA719" s="7">
        <v>-1.4863299999999999</v>
      </c>
      <c r="BB719" s="7">
        <v>-0.13181000000000001</v>
      </c>
      <c r="BC719" s="7">
        <v>-7.3450000000000001E-2</v>
      </c>
      <c r="BD719" s="7">
        <v>-0.24439</v>
      </c>
      <c r="BE719" s="7">
        <v>5.9520999999999998E-2</v>
      </c>
      <c r="BF719" s="7">
        <v>1.864908</v>
      </c>
      <c r="BG719" s="7">
        <v>2.2591809999999999</v>
      </c>
      <c r="BH719" s="7">
        <v>-0.61431999999999998</v>
      </c>
      <c r="BI719" s="7">
        <v>2.0655700000000001</v>
      </c>
      <c r="BJ719" s="12">
        <v>5.3229980000000001</v>
      </c>
      <c r="BK719" s="12">
        <v>5.2112850000000002</v>
      </c>
      <c r="BL719" s="12">
        <v>0.47659499999999999</v>
      </c>
      <c r="BM719" s="12">
        <v>0.69033</v>
      </c>
      <c r="BN719" s="12">
        <v>0.57686400000000004</v>
      </c>
    </row>
    <row r="720" spans="1:66" ht="14.35">
      <c r="A720" s="7">
        <v>719</v>
      </c>
      <c r="B720" s="8" t="s">
        <v>3596</v>
      </c>
      <c r="C720" s="8" t="s">
        <v>2921</v>
      </c>
      <c r="D720" s="7">
        <v>2016</v>
      </c>
      <c r="E720" s="8" t="s">
        <v>95</v>
      </c>
      <c r="F720" s="2" t="s">
        <v>95</v>
      </c>
      <c r="G720" s="9" t="s">
        <v>95</v>
      </c>
      <c r="H720" s="9" t="str">
        <f t="shared" si="6"/>
        <v>excited</v>
      </c>
      <c r="I720" s="9"/>
      <c r="J720" s="8" t="s">
        <v>3946</v>
      </c>
      <c r="K720" s="7">
        <v>0.99690599999999996</v>
      </c>
      <c r="L720" s="7">
        <v>1.4170689999999999</v>
      </c>
      <c r="M720" s="7">
        <v>-1.82735</v>
      </c>
      <c r="N720" s="7">
        <v>0.14563499999999999</v>
      </c>
      <c r="O720" s="7">
        <v>5.0680999999999997E-2</v>
      </c>
      <c r="P720" s="7">
        <v>1.968477</v>
      </c>
      <c r="Q720" s="7">
        <v>-1.36537</v>
      </c>
      <c r="R720" s="7">
        <v>1.611648</v>
      </c>
      <c r="S720" s="7">
        <v>-0.17902999999999999</v>
      </c>
      <c r="T720" s="7">
        <v>1.567985</v>
      </c>
      <c r="U720" s="7">
        <v>0.37573800000000002</v>
      </c>
      <c r="V720" s="7">
        <v>2.18187</v>
      </c>
      <c r="W720" s="7">
        <v>0.54432100000000005</v>
      </c>
      <c r="X720" s="7">
        <v>1.940356</v>
      </c>
      <c r="Y720" s="7">
        <v>-0.25080000000000002</v>
      </c>
      <c r="Z720" s="7">
        <v>2.134795</v>
      </c>
      <c r="AA720" s="7">
        <v>0.16913700000000001</v>
      </c>
      <c r="AB720" s="7">
        <v>1.9154850000000001</v>
      </c>
      <c r="AC720" s="7">
        <v>5.2063999999999999E-2</v>
      </c>
      <c r="AD720" s="7">
        <v>2.4134929999999999</v>
      </c>
      <c r="AE720" s="7">
        <v>0.48753099999999999</v>
      </c>
      <c r="AF720" s="7">
        <v>2.6205379999999998</v>
      </c>
      <c r="AG720" s="7">
        <v>1.310141</v>
      </c>
      <c r="AH720" s="7">
        <v>1.913748</v>
      </c>
      <c r="AI720" s="7">
        <v>0.72487900000000005</v>
      </c>
      <c r="AJ720" s="7">
        <v>1.1351249999999999</v>
      </c>
      <c r="AK720" s="7">
        <v>0.56545299999999998</v>
      </c>
      <c r="AL720" s="7">
        <v>0.743529</v>
      </c>
      <c r="AM720" s="7">
        <v>2.4857580000000001</v>
      </c>
      <c r="AN720" s="7">
        <v>0.75185000000000002</v>
      </c>
      <c r="AO720" s="7">
        <v>1.6012219999999999</v>
      </c>
      <c r="AP720" s="7">
        <v>0.47999799999999998</v>
      </c>
      <c r="AQ720" s="7">
        <v>0.18479300000000001</v>
      </c>
      <c r="AR720" s="7">
        <v>0.45980199999999999</v>
      </c>
      <c r="AS720" s="7">
        <v>0.64059999999999995</v>
      </c>
      <c r="AT720" s="7">
        <v>0.78015900000000005</v>
      </c>
      <c r="AU720" s="7">
        <v>-0.29696</v>
      </c>
      <c r="AV720" s="7">
        <v>0.39108100000000001</v>
      </c>
      <c r="AW720" s="7">
        <v>1.904941</v>
      </c>
      <c r="AX720" s="7">
        <v>1.279096</v>
      </c>
      <c r="AY720" s="7">
        <v>1.740049</v>
      </c>
      <c r="AZ720" s="7">
        <v>-1.3652500000000001</v>
      </c>
      <c r="BA720" s="7">
        <v>-1.47492</v>
      </c>
      <c r="BB720" s="7">
        <v>0.72169300000000003</v>
      </c>
      <c r="BC720" s="7">
        <v>-0.4294</v>
      </c>
      <c r="BD720" s="7">
        <v>0.712341</v>
      </c>
      <c r="BE720" s="7">
        <v>1.7862150000000001</v>
      </c>
      <c r="BF720" s="7">
        <v>1.7401759999999999</v>
      </c>
      <c r="BG720" s="7">
        <v>3.2185069999999998</v>
      </c>
      <c r="BH720" s="7">
        <v>1.575731</v>
      </c>
      <c r="BI720" s="7">
        <v>1.9775229999999999</v>
      </c>
      <c r="BJ720" s="12">
        <v>6.8900290000000002</v>
      </c>
      <c r="BK720" s="12">
        <v>6.0185909999999998</v>
      </c>
      <c r="BL720" s="12">
        <v>0.222714</v>
      </c>
      <c r="BM720" s="12">
        <v>0.37044700000000003</v>
      </c>
      <c r="BN720" s="12">
        <v>0.32227800000000001</v>
      </c>
    </row>
    <row r="721" spans="1:66" ht="14.35">
      <c r="A721" s="7">
        <v>720</v>
      </c>
      <c r="B721" s="8" t="s">
        <v>3597</v>
      </c>
      <c r="C721" s="8" t="s">
        <v>371</v>
      </c>
      <c r="D721" s="7">
        <v>2015</v>
      </c>
      <c r="E721" s="8" t="s">
        <v>95</v>
      </c>
      <c r="F721" s="2" t="s">
        <v>95</v>
      </c>
      <c r="G721" s="10" t="s">
        <v>199</v>
      </c>
      <c r="H721" s="9" t="str">
        <f t="shared" si="6"/>
        <v>excited</v>
      </c>
      <c r="I721" s="9"/>
      <c r="J721" s="8" t="s">
        <v>3947</v>
      </c>
      <c r="K721" s="7">
        <v>2.220761</v>
      </c>
      <c r="L721" s="7">
        <v>-1.29999</v>
      </c>
      <c r="M721" s="7">
        <v>-1.08647</v>
      </c>
      <c r="N721" s="7">
        <v>-1.59229</v>
      </c>
      <c r="O721" s="7">
        <v>-0.81488000000000005</v>
      </c>
      <c r="P721" s="7">
        <v>-1.2839100000000001</v>
      </c>
      <c r="Q721" s="7">
        <v>-1.1832800000000001</v>
      </c>
      <c r="R721" s="7">
        <v>-1.2692699999999999</v>
      </c>
      <c r="S721" s="7">
        <v>-0.45362000000000002</v>
      </c>
      <c r="T721" s="7">
        <v>-1.0428500000000001</v>
      </c>
      <c r="U721" s="7">
        <v>-0.52171000000000001</v>
      </c>
      <c r="V721" s="7">
        <v>-1.48719</v>
      </c>
      <c r="W721" s="7">
        <v>-0.41294999999999998</v>
      </c>
      <c r="X721" s="7">
        <v>-0.49199999999999999</v>
      </c>
      <c r="Y721" s="7">
        <v>-0.20387</v>
      </c>
      <c r="Z721" s="7">
        <v>-1.56806</v>
      </c>
      <c r="AA721" s="7">
        <v>0.58512900000000001</v>
      </c>
      <c r="AB721" s="7">
        <v>-1.4137299999999999</v>
      </c>
      <c r="AC721" s="7">
        <v>0.61837299999999995</v>
      </c>
      <c r="AD721" s="7">
        <v>-1.0233099999999999</v>
      </c>
      <c r="AE721" s="7">
        <v>1.156506</v>
      </c>
      <c r="AF721" s="7">
        <v>-1.54183</v>
      </c>
      <c r="AG721" s="7">
        <v>0.70014799999999999</v>
      </c>
      <c r="AH721" s="7">
        <v>-1.7440500000000001</v>
      </c>
      <c r="AI721" s="7">
        <v>0.45460299999999998</v>
      </c>
      <c r="AJ721" s="7">
        <v>-1.7947</v>
      </c>
      <c r="AK721" s="7">
        <v>0.13087299999999999</v>
      </c>
      <c r="AL721" s="7">
        <v>0.769204</v>
      </c>
      <c r="AM721" s="7">
        <v>1.0651980000000001</v>
      </c>
      <c r="AN721" s="7">
        <v>1.1105039999999999</v>
      </c>
      <c r="AO721" s="7">
        <v>1.5704199999999999</v>
      </c>
      <c r="AP721" s="7">
        <v>1.1053869999999999</v>
      </c>
      <c r="AQ721" s="7">
        <v>2.3576109999999999</v>
      </c>
      <c r="AR721" s="7">
        <v>0.340924</v>
      </c>
      <c r="AS721" s="7">
        <v>0.70551299999999995</v>
      </c>
      <c r="AT721" s="7">
        <v>0.65241400000000005</v>
      </c>
      <c r="AU721" s="7">
        <v>0.38943100000000003</v>
      </c>
      <c r="AV721" s="7">
        <v>2.141934</v>
      </c>
      <c r="AW721" s="7">
        <v>1.4340090000000001</v>
      </c>
      <c r="AX721" s="7">
        <v>0.66922599999999999</v>
      </c>
      <c r="AY721" s="7">
        <v>1.0857000000000001</v>
      </c>
      <c r="AZ721" s="7">
        <v>-2.3169599999999999</v>
      </c>
      <c r="BA721" s="7">
        <v>-2.02521</v>
      </c>
      <c r="BB721" s="7">
        <v>1.073291</v>
      </c>
      <c r="BC721" s="7">
        <v>-1.5809800000000001</v>
      </c>
      <c r="BD721" s="7">
        <v>1.6416550000000001</v>
      </c>
      <c r="BE721" s="7">
        <v>-0.56718999999999997</v>
      </c>
      <c r="BF721" s="7">
        <v>1.7628299999999999</v>
      </c>
      <c r="BG721" s="7">
        <v>0.51697000000000004</v>
      </c>
      <c r="BH721" s="7">
        <v>2.2820649999999998</v>
      </c>
      <c r="BI721" s="7">
        <v>1.8200989999999999</v>
      </c>
      <c r="BJ721" s="12">
        <v>7.6783229999999998</v>
      </c>
      <c r="BK721" s="12">
        <v>6.2815190000000003</v>
      </c>
      <c r="BL721" s="12">
        <v>0.52242100000000002</v>
      </c>
      <c r="BM721" s="12">
        <v>0.21449299999999999</v>
      </c>
      <c r="BN721" s="12">
        <v>0.34805900000000001</v>
      </c>
    </row>
    <row r="722" spans="1:66" ht="14.35">
      <c r="A722" s="7">
        <v>721</v>
      </c>
      <c r="B722" s="8" t="s">
        <v>3598</v>
      </c>
      <c r="C722" s="8" t="s">
        <v>3314</v>
      </c>
      <c r="D722" s="7">
        <v>2014</v>
      </c>
      <c r="E722" s="8" t="s">
        <v>95</v>
      </c>
      <c r="F722" s="2" t="s">
        <v>95</v>
      </c>
      <c r="G722" s="9" t="s">
        <v>95</v>
      </c>
      <c r="H722" s="9" t="str">
        <f t="shared" si="6"/>
        <v>excited</v>
      </c>
      <c r="I722" s="9"/>
      <c r="J722" s="8" t="s">
        <v>3948</v>
      </c>
      <c r="K722" s="7">
        <v>0.43246200000000001</v>
      </c>
      <c r="L722" s="7">
        <v>0.22320999999999999</v>
      </c>
      <c r="M722" s="7">
        <v>-1.4843</v>
      </c>
      <c r="N722" s="7">
        <v>0.293715</v>
      </c>
      <c r="O722" s="7">
        <v>-0.12088</v>
      </c>
      <c r="P722" s="7">
        <v>1.374058</v>
      </c>
      <c r="Q722" s="7">
        <v>-1.34995</v>
      </c>
      <c r="R722" s="7">
        <v>3.0648710000000001</v>
      </c>
      <c r="S722" s="7">
        <v>0.98806300000000002</v>
      </c>
      <c r="T722" s="7">
        <v>3.5639050000000001</v>
      </c>
      <c r="U722" s="7">
        <v>-0.43606</v>
      </c>
      <c r="V722" s="7">
        <v>3.2100689999999998</v>
      </c>
      <c r="W722" s="7">
        <v>-0.60194999999999999</v>
      </c>
      <c r="X722" s="7">
        <v>1.9328959999999999</v>
      </c>
      <c r="Y722" s="7">
        <v>-0.24556</v>
      </c>
      <c r="Z722" s="7">
        <v>2.8082750000000001</v>
      </c>
      <c r="AA722" s="7">
        <v>1.2076530000000001</v>
      </c>
      <c r="AB722" s="7">
        <v>1.504815</v>
      </c>
      <c r="AC722" s="7">
        <v>0.73341900000000004</v>
      </c>
      <c r="AD722" s="7">
        <v>1.094792</v>
      </c>
      <c r="AE722" s="7">
        <v>0.136597</v>
      </c>
      <c r="AF722" s="7">
        <v>1.839296</v>
      </c>
      <c r="AG722" s="7">
        <v>7.6481999999999994E-2</v>
      </c>
      <c r="AH722" s="7">
        <v>0.74130700000000005</v>
      </c>
      <c r="AI722" s="7">
        <v>0.28257700000000002</v>
      </c>
      <c r="AJ722" s="7">
        <v>0.28208100000000003</v>
      </c>
      <c r="AK722" s="7">
        <v>0.86095500000000003</v>
      </c>
      <c r="AL722" s="7">
        <v>0.86296700000000004</v>
      </c>
      <c r="AM722" s="7">
        <v>0.41688500000000001</v>
      </c>
      <c r="AN722" s="7">
        <v>1.4359059999999999</v>
      </c>
      <c r="AO722" s="7">
        <v>0.77897099999999997</v>
      </c>
      <c r="AP722" s="7">
        <v>1.8289439999999999</v>
      </c>
      <c r="AQ722" s="7">
        <v>1.8740509999999999</v>
      </c>
      <c r="AR722" s="7">
        <v>1.26047</v>
      </c>
      <c r="AS722" s="7">
        <v>1.530621</v>
      </c>
      <c r="AT722" s="7">
        <v>1.091038</v>
      </c>
      <c r="AU722" s="7">
        <v>1.9779359999999999</v>
      </c>
      <c r="AV722" s="7">
        <v>0.63001600000000002</v>
      </c>
      <c r="AW722" s="7">
        <v>1.3023119999999999</v>
      </c>
      <c r="AX722" s="7">
        <v>1.1776199999999999</v>
      </c>
      <c r="AY722" s="7">
        <v>1.4337070000000001</v>
      </c>
      <c r="AZ722" s="7">
        <v>-1.33205</v>
      </c>
      <c r="BA722" s="7">
        <v>-1.5164200000000001</v>
      </c>
      <c r="BB722" s="7">
        <v>0.184528</v>
      </c>
      <c r="BC722" s="7">
        <v>0.60096700000000003</v>
      </c>
      <c r="BD722" s="7">
        <v>0.74075299999999999</v>
      </c>
      <c r="BE722" s="7">
        <v>1.1713979999999999</v>
      </c>
      <c r="BF722" s="7">
        <v>0.38476300000000002</v>
      </c>
      <c r="BG722" s="7">
        <v>1.6479729999999999</v>
      </c>
      <c r="BH722" s="7">
        <v>0.83166099999999998</v>
      </c>
      <c r="BI722" s="7">
        <v>1.5382530000000001</v>
      </c>
      <c r="BJ722" s="12">
        <v>6.3981750000000002</v>
      </c>
      <c r="BK722" s="12">
        <v>5.8426270000000002</v>
      </c>
      <c r="BL722" s="12">
        <v>0.38257200000000002</v>
      </c>
      <c r="BM722" s="12">
        <v>0.37018899999999999</v>
      </c>
      <c r="BN722" s="12">
        <v>0.36309999999999998</v>
      </c>
    </row>
    <row r="723" spans="1:66" ht="14.35">
      <c r="A723" s="7">
        <v>722</v>
      </c>
      <c r="B723" s="8" t="s">
        <v>3283</v>
      </c>
      <c r="C723" s="8" t="s">
        <v>3284</v>
      </c>
      <c r="D723" s="7">
        <v>2016</v>
      </c>
      <c r="E723" s="8" t="s">
        <v>95</v>
      </c>
      <c r="F723" s="2" t="s">
        <v>95</v>
      </c>
      <c r="G723" s="9" t="s">
        <v>95</v>
      </c>
      <c r="H723" s="9" t="str">
        <f t="shared" si="6"/>
        <v>excited</v>
      </c>
      <c r="I723" s="9"/>
      <c r="J723" s="8" t="s">
        <v>3785</v>
      </c>
      <c r="K723" s="7">
        <v>0.52873400000000004</v>
      </c>
      <c r="L723" s="7">
        <v>0.62955300000000003</v>
      </c>
      <c r="M723" s="7">
        <v>-0.57933999999999997</v>
      </c>
      <c r="N723" s="7">
        <v>0.56617300000000004</v>
      </c>
      <c r="O723" s="7">
        <v>0.50897800000000004</v>
      </c>
      <c r="P723" s="7">
        <v>0.46449000000000001</v>
      </c>
      <c r="Q723" s="7">
        <v>-0.28399999999999997</v>
      </c>
      <c r="R723" s="7">
        <v>0.66785399999999995</v>
      </c>
      <c r="S723" s="7">
        <v>0.58517300000000005</v>
      </c>
      <c r="T723" s="7">
        <v>6.7528000000000005E-2</v>
      </c>
      <c r="U723" s="7">
        <v>0.15665699999999999</v>
      </c>
      <c r="V723" s="7">
        <v>0.262125</v>
      </c>
      <c r="W723" s="7">
        <v>-0.74882000000000004</v>
      </c>
      <c r="X723" s="7">
        <v>0.44073600000000002</v>
      </c>
      <c r="Y723" s="7">
        <v>-0.20696000000000001</v>
      </c>
      <c r="Z723" s="7">
        <v>-4.9090000000000002E-2</v>
      </c>
      <c r="AA723" s="7">
        <v>0.78853799999999996</v>
      </c>
      <c r="AB723" s="7">
        <v>-0.73338000000000003</v>
      </c>
      <c r="AC723" s="7">
        <v>0.12045500000000001</v>
      </c>
      <c r="AD723" s="7">
        <v>-0.82833000000000001</v>
      </c>
      <c r="AE723" s="7">
        <v>8.9459999999999998E-2</v>
      </c>
      <c r="AF723" s="7">
        <v>-0.31458000000000003</v>
      </c>
      <c r="AG723" s="7">
        <v>1.764867</v>
      </c>
      <c r="AH723" s="7">
        <v>-0.44561000000000001</v>
      </c>
      <c r="AI723" s="7">
        <v>1.1763699999999999</v>
      </c>
      <c r="AJ723" s="7">
        <v>-0.87048999999999999</v>
      </c>
      <c r="AK723" s="7">
        <v>1.964135</v>
      </c>
      <c r="AL723" s="7">
        <v>-0.5181</v>
      </c>
      <c r="AM723" s="7">
        <v>-0.56049000000000004</v>
      </c>
      <c r="AN723" s="7">
        <v>-0.72697999999999996</v>
      </c>
      <c r="AO723" s="7">
        <v>-2.1950000000000001E-2</v>
      </c>
      <c r="AP723" s="7">
        <v>-0.85468</v>
      </c>
      <c r="AQ723" s="7">
        <v>-0.89204000000000006</v>
      </c>
      <c r="AR723" s="7">
        <v>-0.31273000000000001</v>
      </c>
      <c r="AS723" s="7">
        <v>-0.15755</v>
      </c>
      <c r="AT723" s="7">
        <v>0.82215199999999999</v>
      </c>
      <c r="AU723" s="7">
        <v>0.22503699999999999</v>
      </c>
      <c r="AV723" s="7">
        <v>2.0028320000000002</v>
      </c>
      <c r="AW723" s="7">
        <v>0.51408500000000001</v>
      </c>
      <c r="AX723" s="7">
        <v>0.65815500000000005</v>
      </c>
      <c r="AY723" s="7">
        <v>0.64362600000000003</v>
      </c>
      <c r="AZ723" s="7">
        <v>-1.5092000000000001</v>
      </c>
      <c r="BA723" s="7">
        <v>-1.6004400000000001</v>
      </c>
      <c r="BB723" s="7">
        <v>0.73567099999999996</v>
      </c>
      <c r="BC723" s="7">
        <v>0.35367999999999999</v>
      </c>
      <c r="BD723" s="7">
        <v>0.94014900000000001</v>
      </c>
      <c r="BE723" s="7">
        <v>1.0352250000000001</v>
      </c>
      <c r="BF723" s="7">
        <v>0.333231</v>
      </c>
      <c r="BG723" s="7">
        <v>0.60365800000000003</v>
      </c>
      <c r="BH723" s="7">
        <v>-0.10376000000000001</v>
      </c>
      <c r="BI723" s="7">
        <v>0.82388399999999995</v>
      </c>
      <c r="BJ723" s="12">
        <v>5.4363929999999998</v>
      </c>
      <c r="BK723" s="12">
        <v>5.3812040000000003</v>
      </c>
      <c r="BL723" s="12">
        <v>0.42872300000000002</v>
      </c>
      <c r="BM723" s="12">
        <v>0.573882</v>
      </c>
      <c r="BN723" s="12">
        <v>0.46364</v>
      </c>
    </row>
    <row r="724" spans="1:66" ht="14.35">
      <c r="A724" s="7">
        <v>723</v>
      </c>
      <c r="B724" s="8" t="s">
        <v>3599</v>
      </c>
      <c r="C724" s="8" t="s">
        <v>3600</v>
      </c>
      <c r="D724" s="7">
        <v>2016</v>
      </c>
      <c r="E724" s="8" t="s">
        <v>95</v>
      </c>
      <c r="F724" s="2" t="s">
        <v>95</v>
      </c>
      <c r="G724" s="9" t="s">
        <v>95</v>
      </c>
      <c r="H724" s="9" t="str">
        <f t="shared" si="6"/>
        <v>excited</v>
      </c>
      <c r="I724" s="9"/>
      <c r="J724" s="8" t="s">
        <v>3949</v>
      </c>
      <c r="K724" s="7">
        <v>1.4258459999999999</v>
      </c>
      <c r="L724" s="7">
        <v>-2.9559999999999999E-2</v>
      </c>
      <c r="M724" s="7">
        <v>-1.03487</v>
      </c>
      <c r="N724" s="7">
        <v>-0.64087000000000005</v>
      </c>
      <c r="O724" s="7">
        <v>3.2837999999999999E-2</v>
      </c>
      <c r="P724" s="7">
        <v>0.85509599999999997</v>
      </c>
      <c r="Q724" s="7">
        <v>-0.47011999999999998</v>
      </c>
      <c r="R724" s="7">
        <v>-0.40425</v>
      </c>
      <c r="S724" s="7">
        <v>0.61321000000000003</v>
      </c>
      <c r="T724" s="7">
        <v>-0.42695</v>
      </c>
      <c r="U724" s="7">
        <v>-0.38904</v>
      </c>
      <c r="V724" s="7">
        <v>0.36702800000000002</v>
      </c>
      <c r="W724" s="7">
        <v>0.61950000000000005</v>
      </c>
      <c r="X724" s="7">
        <v>-0.23429</v>
      </c>
      <c r="Y724" s="7">
        <v>1.2771110000000001</v>
      </c>
      <c r="Z724" s="7">
        <v>-0.71689000000000003</v>
      </c>
      <c r="AA724" s="7">
        <v>0.55207700000000004</v>
      </c>
      <c r="AB724" s="7">
        <v>-0.15808</v>
      </c>
      <c r="AC724" s="7">
        <v>0.868591</v>
      </c>
      <c r="AD724" s="7">
        <v>-0.19414000000000001</v>
      </c>
      <c r="AE724" s="7">
        <v>1.116252</v>
      </c>
      <c r="AF724" s="7">
        <v>1.4359E-2</v>
      </c>
      <c r="AG724" s="7">
        <v>1.296702</v>
      </c>
      <c r="AH724" s="7">
        <v>0.32649099999999998</v>
      </c>
      <c r="AI724" s="7">
        <v>1.738057</v>
      </c>
      <c r="AJ724" s="7">
        <v>-0.14752000000000001</v>
      </c>
      <c r="AK724" s="7">
        <v>0.75566100000000003</v>
      </c>
      <c r="AL724" s="7">
        <v>1.9911700000000001</v>
      </c>
      <c r="AM724" s="7">
        <v>0.72857499999999997</v>
      </c>
      <c r="AN724" s="7">
        <v>2.474926</v>
      </c>
      <c r="AO724" s="7">
        <v>1.0489649999999999</v>
      </c>
      <c r="AP724" s="7">
        <v>1.455994</v>
      </c>
      <c r="AQ724" s="7">
        <v>1.51353</v>
      </c>
      <c r="AR724" s="7">
        <v>0.57545100000000005</v>
      </c>
      <c r="AS724" s="7">
        <v>0.76911399999999996</v>
      </c>
      <c r="AT724" s="7">
        <v>0.37560199999999999</v>
      </c>
      <c r="AU724" s="7">
        <v>1.8021149999999999</v>
      </c>
      <c r="AV724" s="7">
        <v>0.83964899999999998</v>
      </c>
      <c r="AW724" s="7">
        <v>1.1269880000000001</v>
      </c>
      <c r="AX724" s="7">
        <v>0.99079600000000001</v>
      </c>
      <c r="AY724" s="7">
        <v>1.1945680000000001</v>
      </c>
      <c r="AZ724" s="7">
        <v>-1.6505700000000001</v>
      </c>
      <c r="BA724" s="7">
        <v>-1.6075900000000001</v>
      </c>
      <c r="BB724" s="7">
        <v>0.48516399999999998</v>
      </c>
      <c r="BC724" s="7">
        <v>0.60096700000000003</v>
      </c>
      <c r="BD724" s="7">
        <v>1.084157</v>
      </c>
      <c r="BE724" s="7">
        <v>0.51669600000000004</v>
      </c>
      <c r="BF724" s="7">
        <v>2.318943</v>
      </c>
      <c r="BG724" s="7">
        <v>2.9139170000000001</v>
      </c>
      <c r="BH724" s="7">
        <v>0.62791200000000003</v>
      </c>
      <c r="BI724" s="7">
        <v>1.846061</v>
      </c>
      <c r="BJ724" s="12">
        <v>6.873462</v>
      </c>
      <c r="BK724" s="12">
        <v>5.7337420000000003</v>
      </c>
      <c r="BL724" s="12">
        <v>0.276563</v>
      </c>
      <c r="BM724" s="12">
        <v>0.32191199999999998</v>
      </c>
      <c r="BN724" s="12">
        <v>0.318803</v>
      </c>
    </row>
    <row r="725" spans="1:66" ht="14.35">
      <c r="A725" s="7">
        <v>724</v>
      </c>
      <c r="B725" s="8" t="s">
        <v>3601</v>
      </c>
      <c r="C725" s="8" t="s">
        <v>110</v>
      </c>
      <c r="D725" s="7">
        <v>2017</v>
      </c>
      <c r="E725" s="8" t="s">
        <v>95</v>
      </c>
      <c r="F725" s="2" t="s">
        <v>95</v>
      </c>
      <c r="G725" s="9" t="s">
        <v>95</v>
      </c>
      <c r="H725" s="9" t="str">
        <f t="shared" si="6"/>
        <v>excited</v>
      </c>
      <c r="I725" s="9"/>
      <c r="J725" s="8" t="s">
        <v>3950</v>
      </c>
      <c r="K725" s="7">
        <v>0.50201200000000001</v>
      </c>
      <c r="L725" s="7">
        <v>1.144752</v>
      </c>
      <c r="M725" s="7">
        <v>-0.73424999999999996</v>
      </c>
      <c r="N725" s="7">
        <v>1.7337130000000001</v>
      </c>
      <c r="O725" s="7">
        <v>8.4393999999999997E-2</v>
      </c>
      <c r="P725" s="7">
        <v>1.664801</v>
      </c>
      <c r="Q725" s="7">
        <v>-0.79061000000000003</v>
      </c>
      <c r="R725" s="7">
        <v>3.353342</v>
      </c>
      <c r="S725" s="7">
        <v>0.41429100000000002</v>
      </c>
      <c r="T725" s="7">
        <v>0.79850500000000002</v>
      </c>
      <c r="U725" s="7">
        <v>-0.24551999999999999</v>
      </c>
      <c r="V725" s="7">
        <v>2.6375639999999998</v>
      </c>
      <c r="W725" s="7">
        <v>-6.5210000000000004E-2</v>
      </c>
      <c r="X725" s="7">
        <v>1.0917060000000001</v>
      </c>
      <c r="Y725" s="7">
        <v>0.45014399999999999</v>
      </c>
      <c r="Z725" s="7">
        <v>1.8476030000000001</v>
      </c>
      <c r="AA725" s="7">
        <v>-0.12648999999999999</v>
      </c>
      <c r="AB725" s="7">
        <v>0.83489100000000005</v>
      </c>
      <c r="AC725" s="7">
        <v>0.51440600000000003</v>
      </c>
      <c r="AD725" s="7">
        <v>0.16963700000000001</v>
      </c>
      <c r="AE725" s="7">
        <v>0.32488</v>
      </c>
      <c r="AF725" s="7">
        <v>1.800951</v>
      </c>
      <c r="AG725" s="7">
        <v>0.43677700000000003</v>
      </c>
      <c r="AH725" s="7">
        <v>1.253843</v>
      </c>
      <c r="AI725" s="7">
        <v>0.28666000000000003</v>
      </c>
      <c r="AJ725" s="7">
        <v>1.179306</v>
      </c>
      <c r="AK725" s="7">
        <v>0.50945099999999999</v>
      </c>
      <c r="AL725" s="7">
        <v>1.7468999999999998E-2</v>
      </c>
      <c r="AM725" s="7">
        <v>1.3961269999999999</v>
      </c>
      <c r="AN725" s="7">
        <v>1.3736349999999999</v>
      </c>
      <c r="AO725" s="7">
        <v>0.91143200000000002</v>
      </c>
      <c r="AP725" s="7">
        <v>1.9605250000000001</v>
      </c>
      <c r="AQ725" s="7">
        <v>1.422474</v>
      </c>
      <c r="AR725" s="7">
        <v>1.205149</v>
      </c>
      <c r="AS725" s="7">
        <v>1.6252089999999999</v>
      </c>
      <c r="AT725" s="7">
        <v>1.7448360000000001</v>
      </c>
      <c r="AU725" s="7">
        <v>2.506831</v>
      </c>
      <c r="AV725" s="7">
        <v>0.60130799999999995</v>
      </c>
      <c r="AW725" s="7">
        <v>0.53783000000000003</v>
      </c>
      <c r="AX725" s="7">
        <v>0.54575200000000001</v>
      </c>
      <c r="AY725" s="7">
        <v>0.61604999999999999</v>
      </c>
      <c r="AZ725" s="7">
        <v>-1.50396</v>
      </c>
      <c r="BA725" s="7">
        <v>-1.4676199999999999</v>
      </c>
      <c r="BB725" s="7">
        <v>0.59704900000000005</v>
      </c>
      <c r="BC725" s="7">
        <v>-0.73058000000000001</v>
      </c>
      <c r="BD725" s="7">
        <v>-0.53998000000000002</v>
      </c>
      <c r="BE725" s="7">
        <v>0.39101000000000002</v>
      </c>
      <c r="BF725" s="7">
        <v>1.3033049999999999</v>
      </c>
      <c r="BG725" s="7">
        <v>2.6796660000000001</v>
      </c>
      <c r="BH725" s="7">
        <v>-9.0660000000000004E-2</v>
      </c>
      <c r="BI725" s="7">
        <v>1.84389</v>
      </c>
      <c r="BJ725" s="12">
        <v>5.9299710000000001</v>
      </c>
      <c r="BK725" s="12">
        <v>5.0613130000000002</v>
      </c>
      <c r="BL725" s="12">
        <v>0.47888799999999998</v>
      </c>
      <c r="BM725" s="12">
        <v>0.54170300000000005</v>
      </c>
      <c r="BN725" s="12">
        <v>0.45467099999999999</v>
      </c>
    </row>
    <row r="726" spans="1:66" ht="14.35">
      <c r="A726" s="7">
        <v>725</v>
      </c>
      <c r="B726" s="8" t="s">
        <v>3285</v>
      </c>
      <c r="C726" s="8" t="s">
        <v>3285</v>
      </c>
      <c r="D726" s="7">
        <v>2015</v>
      </c>
      <c r="E726" s="8" t="s">
        <v>199</v>
      </c>
      <c r="F726" s="2" t="s">
        <v>114</v>
      </c>
      <c r="G726" s="2" t="s">
        <v>114</v>
      </c>
      <c r="H726" s="9" t="str">
        <f t="shared" si="6"/>
        <v>sad</v>
      </c>
      <c r="I726" s="9"/>
      <c r="J726" s="8" t="s">
        <v>3951</v>
      </c>
      <c r="K726" s="7">
        <v>1.6719139999999999</v>
      </c>
      <c r="L726" s="7">
        <v>0.163741</v>
      </c>
      <c r="M726" s="7">
        <v>-0.95718000000000003</v>
      </c>
      <c r="N726" s="7">
        <v>-4.7359999999999999E-2</v>
      </c>
      <c r="O726" s="7">
        <v>-0.13669000000000001</v>
      </c>
      <c r="P726" s="7">
        <v>0.64908100000000002</v>
      </c>
      <c r="Q726" s="7">
        <v>-0.41231000000000001</v>
      </c>
      <c r="R726" s="7">
        <v>-2.146E-2</v>
      </c>
      <c r="S726" s="7">
        <v>0.43792999999999999</v>
      </c>
      <c r="T726" s="7">
        <v>0.45527400000000001</v>
      </c>
      <c r="U726" s="7">
        <v>0.180144</v>
      </c>
      <c r="V726" s="7">
        <v>1.223041</v>
      </c>
      <c r="W726" s="7">
        <v>1.0130680000000001</v>
      </c>
      <c r="X726" s="7">
        <v>0.16972300000000001</v>
      </c>
      <c r="Y726" s="7">
        <v>0.63187899999999997</v>
      </c>
      <c r="Z726" s="7">
        <v>-0.28588999999999998</v>
      </c>
      <c r="AA726" s="7">
        <v>0.59640199999999999</v>
      </c>
      <c r="AB726" s="7">
        <v>0.34729399999999999</v>
      </c>
      <c r="AC726" s="7">
        <v>0.98442099999999999</v>
      </c>
      <c r="AD726" s="7">
        <v>0.97481700000000004</v>
      </c>
      <c r="AE726" s="7">
        <v>1.2776719999999999</v>
      </c>
      <c r="AF726" s="7">
        <v>0.47956300000000002</v>
      </c>
      <c r="AG726" s="7">
        <v>0.345109</v>
      </c>
      <c r="AH726" s="7">
        <v>-0.61378999999999995</v>
      </c>
      <c r="AI726" s="7">
        <v>0.64647100000000002</v>
      </c>
      <c r="AJ726" s="7">
        <v>-0.63319999999999999</v>
      </c>
      <c r="AK726" s="7">
        <v>0.67503000000000002</v>
      </c>
      <c r="AL726" s="7">
        <v>0.257075</v>
      </c>
      <c r="AM726" s="7">
        <v>0.78391999999999995</v>
      </c>
      <c r="AN726" s="7">
        <v>0.54787699999999995</v>
      </c>
      <c r="AO726" s="7">
        <v>0.83862899999999996</v>
      </c>
      <c r="AP726" s="7">
        <v>1.476688</v>
      </c>
      <c r="AQ726" s="7">
        <v>1.8569530000000001</v>
      </c>
      <c r="AR726" s="7">
        <v>3.7293270000000001</v>
      </c>
      <c r="AS726" s="7">
        <v>1.509063</v>
      </c>
      <c r="AT726" s="7">
        <v>0.67057599999999995</v>
      </c>
      <c r="AU726" s="7">
        <v>0.23067599999999999</v>
      </c>
      <c r="AV726" s="7">
        <v>0.23651900000000001</v>
      </c>
      <c r="AW726" s="7">
        <v>1.0719460000000001</v>
      </c>
      <c r="AX726" s="7">
        <v>0.729572</v>
      </c>
      <c r="AY726" s="7">
        <v>0.91148300000000004</v>
      </c>
      <c r="AZ726" s="7">
        <v>-1.84968</v>
      </c>
      <c r="BA726" s="7">
        <v>-1.6140399999999999</v>
      </c>
      <c r="BB726" s="7">
        <v>0.52964599999999995</v>
      </c>
      <c r="BC726" s="7">
        <v>0.35367999999999999</v>
      </c>
      <c r="BD726" s="7">
        <v>0.49792900000000001</v>
      </c>
      <c r="BE726" s="7">
        <v>0.95522799999999997</v>
      </c>
      <c r="BF726" s="7">
        <v>2.1017380000000001</v>
      </c>
      <c r="BG726" s="7">
        <v>1.5325390000000001</v>
      </c>
      <c r="BH726" s="7">
        <v>1.199884</v>
      </c>
      <c r="BI726" s="7">
        <v>1.970963</v>
      </c>
      <c r="BJ726" s="12">
        <v>4.69292</v>
      </c>
      <c r="BK726" s="12">
        <v>4.5288380000000004</v>
      </c>
      <c r="BL726" s="12">
        <v>0.62375800000000003</v>
      </c>
      <c r="BM726" s="12">
        <v>0.93226699999999996</v>
      </c>
      <c r="BN726" s="12">
        <v>0.83400799999999997</v>
      </c>
    </row>
    <row r="727" spans="1:66" ht="14.35">
      <c r="A727" s="7">
        <v>726</v>
      </c>
      <c r="B727" s="8" t="s">
        <v>3285</v>
      </c>
      <c r="C727" s="8" t="s">
        <v>3285</v>
      </c>
      <c r="D727" s="7">
        <v>2015</v>
      </c>
      <c r="E727" s="8" t="s">
        <v>114</v>
      </c>
      <c r="F727" s="2" t="s">
        <v>114</v>
      </c>
      <c r="G727" s="9" t="s">
        <v>63</v>
      </c>
      <c r="H727" s="9" t="str">
        <f t="shared" si="6"/>
        <v>sad</v>
      </c>
      <c r="I727" s="9"/>
      <c r="J727" s="8" t="s">
        <v>3786</v>
      </c>
      <c r="K727" s="7">
        <v>0.296153</v>
      </c>
      <c r="L727" s="7">
        <v>0.85089899999999996</v>
      </c>
      <c r="M727" s="7">
        <v>0.34226499999999999</v>
      </c>
      <c r="N727" s="7">
        <v>0.13414499999999999</v>
      </c>
      <c r="O727" s="7">
        <v>0.54199699999999995</v>
      </c>
      <c r="P727" s="7">
        <v>-0.13033</v>
      </c>
      <c r="Q727" s="7">
        <v>-0.25278</v>
      </c>
      <c r="R727" s="7">
        <v>-0.84543000000000001</v>
      </c>
      <c r="S727" s="7">
        <v>-2.5049999999999999E-2</v>
      </c>
      <c r="T727" s="7">
        <v>-0.71230000000000004</v>
      </c>
      <c r="U727" s="7">
        <v>0.53507899999999997</v>
      </c>
      <c r="V727" s="7">
        <v>-1.2798</v>
      </c>
      <c r="W727" s="7">
        <v>0.24906300000000001</v>
      </c>
      <c r="X727" s="7">
        <v>-0.64570000000000005</v>
      </c>
      <c r="Y727" s="7">
        <v>0.56081899999999996</v>
      </c>
      <c r="Z727" s="7">
        <v>-0.52590999999999999</v>
      </c>
      <c r="AA727" s="7">
        <v>0.41098499999999999</v>
      </c>
      <c r="AB727" s="7">
        <v>-0.60055000000000003</v>
      </c>
      <c r="AC727" s="7">
        <v>-4.8849999999999998E-2</v>
      </c>
      <c r="AD727" s="7">
        <v>-9.0249999999999997E-2</v>
      </c>
      <c r="AE727" s="7">
        <v>1.396407</v>
      </c>
      <c r="AF727" s="7">
        <v>0.55915499999999996</v>
      </c>
      <c r="AG727" s="7">
        <v>-0.54884999999999995</v>
      </c>
      <c r="AH727" s="7">
        <v>0.103655</v>
      </c>
      <c r="AI727" s="7">
        <v>6.6710000000000005E-2</v>
      </c>
      <c r="AJ727" s="7">
        <v>-0.49985000000000002</v>
      </c>
      <c r="AK727" s="7">
        <v>0.186941</v>
      </c>
      <c r="AL727" s="7">
        <v>-0.77766999999999997</v>
      </c>
      <c r="AM727" s="7">
        <v>0.297323</v>
      </c>
      <c r="AN727" s="7">
        <v>-0.77536000000000005</v>
      </c>
      <c r="AO727" s="7">
        <v>0.86369600000000002</v>
      </c>
      <c r="AP727" s="7">
        <v>-0.29415000000000002</v>
      </c>
      <c r="AQ727" s="7">
        <v>-0.98355000000000004</v>
      </c>
      <c r="AR727" s="7">
        <v>-0.24418000000000001</v>
      </c>
      <c r="AS727" s="7">
        <v>-0.96419999999999995</v>
      </c>
      <c r="AT727" s="7">
        <v>0.72638899999999995</v>
      </c>
      <c r="AU727" s="7">
        <v>-0.49723000000000001</v>
      </c>
      <c r="AV727" s="7">
        <v>-0.92281999999999997</v>
      </c>
      <c r="AW727" s="7">
        <v>-0.56120000000000003</v>
      </c>
      <c r="AX727" s="7">
        <v>-5.8400000000000001E-2</v>
      </c>
      <c r="AY727" s="7">
        <v>-0.45119999999999999</v>
      </c>
      <c r="AZ727" s="7">
        <v>-0.45587</v>
      </c>
      <c r="BA727" s="7">
        <v>-1.48454</v>
      </c>
      <c r="BB727" s="7">
        <v>-0.30063000000000001</v>
      </c>
      <c r="BC727" s="7">
        <v>0.87573000000000001</v>
      </c>
      <c r="BD727" s="7">
        <v>0.74731499999999995</v>
      </c>
      <c r="BE727" s="7">
        <v>-0.83779999999999999</v>
      </c>
      <c r="BF727" s="7">
        <v>0.90345600000000004</v>
      </c>
      <c r="BG727" s="7">
        <v>2.0944370000000001</v>
      </c>
      <c r="BH727" s="7">
        <v>-0.62248999999999999</v>
      </c>
      <c r="BI727" s="7">
        <v>1.5750489999999999</v>
      </c>
      <c r="BJ727" s="12">
        <v>4.69292</v>
      </c>
      <c r="BK727" s="12">
        <v>4.5288380000000004</v>
      </c>
      <c r="BL727" s="12">
        <v>0.62375800000000003</v>
      </c>
      <c r="BM727" s="12">
        <v>0.93226699999999996</v>
      </c>
      <c r="BN727" s="12">
        <v>0.83400799999999997</v>
      </c>
    </row>
    <row r="728" spans="1:66" ht="14.35">
      <c r="A728" s="7">
        <v>727</v>
      </c>
      <c r="B728" s="8" t="s">
        <v>1410</v>
      </c>
      <c r="C728" s="8" t="s">
        <v>1411</v>
      </c>
      <c r="D728" s="7">
        <v>2017</v>
      </c>
      <c r="E728" s="8" t="s">
        <v>95</v>
      </c>
      <c r="F728" s="2" t="s">
        <v>95</v>
      </c>
      <c r="G728" s="2" t="s">
        <v>95</v>
      </c>
      <c r="H728" s="9" t="str">
        <f t="shared" si="6"/>
        <v>excited</v>
      </c>
      <c r="I728" s="9"/>
      <c r="J728" s="8" t="s">
        <v>1412</v>
      </c>
      <c r="K728" s="7">
        <v>1.382549</v>
      </c>
      <c r="L728" s="7">
        <v>-0.95989999999999998</v>
      </c>
      <c r="M728" s="7">
        <v>-1.2555499999999999</v>
      </c>
      <c r="N728" s="7">
        <v>-1.6651800000000001</v>
      </c>
      <c r="O728" s="7">
        <v>0.318579</v>
      </c>
      <c r="P728" s="7">
        <v>-1.39886</v>
      </c>
      <c r="Q728" s="7">
        <v>-0.11516999999999999</v>
      </c>
      <c r="R728" s="7">
        <v>-1.68573</v>
      </c>
      <c r="S728" s="7">
        <v>0.614927</v>
      </c>
      <c r="T728" s="7">
        <v>-1.3714299999999999</v>
      </c>
      <c r="U728" s="7">
        <v>0.59851799999999999</v>
      </c>
      <c r="V728" s="7">
        <v>-0.53176999999999996</v>
      </c>
      <c r="W728" s="7">
        <v>1.1174900000000001</v>
      </c>
      <c r="X728" s="7">
        <v>-1.2241299999999999</v>
      </c>
      <c r="Y728" s="7">
        <v>1.283379</v>
      </c>
      <c r="Z728" s="7">
        <v>-0.94244000000000006</v>
      </c>
      <c r="AA728" s="7">
        <v>1.503951</v>
      </c>
      <c r="AB728" s="7">
        <v>-1.1925699999999999</v>
      </c>
      <c r="AC728" s="7">
        <v>1.191802</v>
      </c>
      <c r="AD728" s="7">
        <v>-1.4585399999999999</v>
      </c>
      <c r="AE728" s="7">
        <v>0.84576099999999999</v>
      </c>
      <c r="AF728" s="7">
        <v>-1.49875</v>
      </c>
      <c r="AG728" s="7">
        <v>0.51794399999999996</v>
      </c>
      <c r="AH728" s="7">
        <v>-1.7948299999999999</v>
      </c>
      <c r="AI728" s="7">
        <v>0.40776699999999999</v>
      </c>
      <c r="AJ728" s="7">
        <v>-1.4794</v>
      </c>
      <c r="AK728" s="7">
        <v>0.49567099999999997</v>
      </c>
      <c r="AL728" s="7">
        <v>0.40893800000000002</v>
      </c>
      <c r="AM728" s="7">
        <v>0.71123700000000001</v>
      </c>
      <c r="AN728" s="7">
        <v>0.84522299999999995</v>
      </c>
      <c r="AO728" s="7">
        <v>1.9488719999999999</v>
      </c>
      <c r="AP728" s="7">
        <v>0.85239200000000004</v>
      </c>
      <c r="AQ728" s="7">
        <v>1.4601280000000001</v>
      </c>
      <c r="AR728" s="7">
        <v>1.373567</v>
      </c>
      <c r="AS728" s="7">
        <v>0.61062099999999997</v>
      </c>
      <c r="AT728" s="7">
        <v>1.136509</v>
      </c>
      <c r="AU728" s="7">
        <v>0.39654400000000001</v>
      </c>
      <c r="AV728" s="7">
        <v>1.7950969999999999</v>
      </c>
      <c r="AW728" s="7">
        <v>1.4166749999999999</v>
      </c>
      <c r="AX728" s="7">
        <v>1.3035920000000001</v>
      </c>
      <c r="AY728" s="7">
        <v>1.595477</v>
      </c>
      <c r="AZ728" s="7">
        <v>-0.32046999999999998</v>
      </c>
      <c r="BA728" s="7">
        <v>0.52890999999999999</v>
      </c>
      <c r="BB728" s="7">
        <v>0.28545799999999999</v>
      </c>
      <c r="BC728" s="7">
        <v>0.60096700000000003</v>
      </c>
      <c r="BD728" s="7">
        <v>2.32145</v>
      </c>
      <c r="BE728" s="7">
        <v>0.28583199999999997</v>
      </c>
      <c r="BF728" s="7">
        <v>1.0018720000000001</v>
      </c>
      <c r="BG728" s="7">
        <v>0.13409499999999999</v>
      </c>
      <c r="BH728" s="7">
        <v>0.66897600000000002</v>
      </c>
      <c r="BI728" s="7">
        <v>0.67219899999999999</v>
      </c>
      <c r="BJ728" s="12">
        <v>6.8405420000000001</v>
      </c>
      <c r="BK728" s="12">
        <v>6.0818370000000002</v>
      </c>
      <c r="BL728" s="12">
        <v>0.329509</v>
      </c>
      <c r="BM728" s="12">
        <v>0.263513</v>
      </c>
      <c r="BN728" s="12">
        <v>0.333094</v>
      </c>
    </row>
    <row r="729" spans="1:66" ht="14.35">
      <c r="A729" s="7">
        <v>728</v>
      </c>
      <c r="B729" s="8" t="s">
        <v>3602</v>
      </c>
      <c r="C729" s="8" t="s">
        <v>267</v>
      </c>
      <c r="D729" s="7">
        <v>2010</v>
      </c>
      <c r="E729" s="8" t="s">
        <v>95</v>
      </c>
      <c r="F729" s="2" t="s">
        <v>95</v>
      </c>
      <c r="G729" s="9" t="s">
        <v>95</v>
      </c>
      <c r="H729" s="9" t="str">
        <f t="shared" si="6"/>
        <v>excited</v>
      </c>
      <c r="I729" s="9"/>
      <c r="J729" s="8" t="s">
        <v>3952</v>
      </c>
      <c r="K729" s="7">
        <v>0.41977900000000001</v>
      </c>
      <c r="L729" s="7">
        <v>-0.34121000000000001</v>
      </c>
      <c r="M729" s="7">
        <v>-0.47062999999999999</v>
      </c>
      <c r="N729" s="7">
        <v>-1.0476700000000001</v>
      </c>
      <c r="O729" s="7">
        <v>0.52326300000000003</v>
      </c>
      <c r="P729" s="7">
        <v>-0.44800000000000001</v>
      </c>
      <c r="Q729" s="7">
        <v>-3.9730000000000001E-2</v>
      </c>
      <c r="R729" s="7">
        <v>0.238819</v>
      </c>
      <c r="S729" s="7">
        <v>-0.20884</v>
      </c>
      <c r="T729" s="7">
        <v>-0.95484999999999998</v>
      </c>
      <c r="U729" s="7">
        <v>0.34862300000000002</v>
      </c>
      <c r="V729" s="7">
        <v>-0.27027000000000001</v>
      </c>
      <c r="W729" s="7">
        <v>0.75339199999999995</v>
      </c>
      <c r="X729" s="7">
        <v>-0.76659999999999995</v>
      </c>
      <c r="Y729" s="7">
        <v>0.597113</v>
      </c>
      <c r="Z729" s="7">
        <v>-0.21362999999999999</v>
      </c>
      <c r="AA729" s="7">
        <v>0.856097</v>
      </c>
      <c r="AB729" s="7">
        <v>-0.18879000000000001</v>
      </c>
      <c r="AC729" s="7">
        <v>1.166957</v>
      </c>
      <c r="AD729" s="7">
        <v>0.35822799999999999</v>
      </c>
      <c r="AE729" s="7">
        <v>-6.6129999999999994E-2</v>
      </c>
      <c r="AF729" s="7">
        <v>-0.17029</v>
      </c>
      <c r="AG729" s="7">
        <v>0.38856400000000002</v>
      </c>
      <c r="AH729" s="7">
        <v>-0.10893</v>
      </c>
      <c r="AI729" s="7">
        <v>0.32259300000000002</v>
      </c>
      <c r="AJ729" s="7">
        <v>-0.27515000000000001</v>
      </c>
      <c r="AK729" s="7">
        <v>0.417491</v>
      </c>
      <c r="AL729" s="7">
        <v>0.37008600000000003</v>
      </c>
      <c r="AM729" s="7">
        <v>0.30279499999999998</v>
      </c>
      <c r="AN729" s="7">
        <v>0.60084099999999996</v>
      </c>
      <c r="AO729" s="7">
        <v>2.0911580000000001</v>
      </c>
      <c r="AP729" s="7">
        <v>0.96182699999999999</v>
      </c>
      <c r="AQ729" s="7">
        <v>1.641149</v>
      </c>
      <c r="AR729" s="7">
        <v>5.8158000000000001E-2</v>
      </c>
      <c r="AS729" s="7">
        <v>-0.22788</v>
      </c>
      <c r="AT729" s="7">
        <v>0.51652399999999998</v>
      </c>
      <c r="AU729" s="7">
        <v>0.45675500000000002</v>
      </c>
      <c r="AV729" s="7">
        <v>1.5366</v>
      </c>
      <c r="AW729" s="7">
        <v>0.64325399999999999</v>
      </c>
      <c r="AX729" s="7">
        <v>0.85749399999999998</v>
      </c>
      <c r="AY729" s="7">
        <v>0.86075000000000002</v>
      </c>
      <c r="AZ729" s="7">
        <v>-1.47967</v>
      </c>
      <c r="BA729" s="7">
        <v>-1.5807100000000001</v>
      </c>
      <c r="BB729" s="7">
        <v>0.15845799999999999</v>
      </c>
      <c r="BC729" s="7">
        <v>0.35367999999999999</v>
      </c>
      <c r="BD729" s="7">
        <v>1.612446</v>
      </c>
      <c r="BE729" s="7">
        <v>1.103321</v>
      </c>
      <c r="BF729" s="7">
        <v>-0.42387999999999998</v>
      </c>
      <c r="BG729" s="7">
        <v>-0.57362999999999997</v>
      </c>
      <c r="BH729" s="7">
        <v>0.26443499999999998</v>
      </c>
      <c r="BI729" s="7">
        <v>-0.30620000000000003</v>
      </c>
      <c r="BJ729" s="12">
        <v>6.2301029999999997</v>
      </c>
      <c r="BK729" s="12">
        <v>6.5422320000000003</v>
      </c>
      <c r="BL729" s="12">
        <v>0.39968199999999998</v>
      </c>
      <c r="BM729" s="12">
        <v>0.42189500000000002</v>
      </c>
      <c r="BN729" s="12">
        <v>0.41356999999999999</v>
      </c>
    </row>
    <row r="730" spans="1:66" ht="14.35">
      <c r="A730" s="7">
        <v>729</v>
      </c>
      <c r="B730" s="8" t="s">
        <v>3603</v>
      </c>
      <c r="C730" s="8" t="s">
        <v>3604</v>
      </c>
      <c r="D730" s="7">
        <v>2010</v>
      </c>
      <c r="E730" s="8" t="s">
        <v>95</v>
      </c>
      <c r="F730" s="2" t="s">
        <v>95</v>
      </c>
      <c r="G730" s="9" t="s">
        <v>95</v>
      </c>
      <c r="H730" s="9" t="str">
        <f t="shared" si="6"/>
        <v>excited</v>
      </c>
      <c r="I730" s="9"/>
      <c r="J730" s="8" t="s">
        <v>3953</v>
      </c>
      <c r="K730" s="7">
        <v>0.82837000000000005</v>
      </c>
      <c r="L730" s="7">
        <v>-0.55469999999999997</v>
      </c>
      <c r="M730" s="7">
        <v>-0.18447</v>
      </c>
      <c r="N730" s="7">
        <v>-0.64146999999999998</v>
      </c>
      <c r="O730" s="7">
        <v>0.123265</v>
      </c>
      <c r="P730" s="7">
        <v>1.8414710000000001</v>
      </c>
      <c r="Q730" s="7">
        <v>-1.2246900000000001</v>
      </c>
      <c r="R730" s="7">
        <v>0.594028</v>
      </c>
      <c r="S730" s="7">
        <v>1.1441220000000001</v>
      </c>
      <c r="T730" s="7">
        <v>0.78679500000000002</v>
      </c>
      <c r="U730" s="7">
        <v>-0.97892999999999997</v>
      </c>
      <c r="V730" s="7">
        <v>1.1660539999999999</v>
      </c>
      <c r="W730" s="7">
        <v>1.1858169999999999</v>
      </c>
      <c r="X730" s="7">
        <v>1.4951300000000001</v>
      </c>
      <c r="Y730" s="7">
        <v>5.5109999999999999E-2</v>
      </c>
      <c r="Z730" s="7">
        <v>-0.21221000000000001</v>
      </c>
      <c r="AA730" s="7">
        <v>0.14458699999999999</v>
      </c>
      <c r="AB730" s="7">
        <v>-4.5780000000000001E-2</v>
      </c>
      <c r="AC730" s="7">
        <v>0.67704200000000003</v>
      </c>
      <c r="AD730" s="7">
        <v>-0.18390000000000001</v>
      </c>
      <c r="AE730" s="7">
        <v>-0.42534</v>
      </c>
      <c r="AF730" s="7">
        <v>1.111E-2</v>
      </c>
      <c r="AG730" s="7">
        <v>0.62058100000000005</v>
      </c>
      <c r="AH730" s="7">
        <v>-0.17965</v>
      </c>
      <c r="AI730" s="7">
        <v>1.0590550000000001</v>
      </c>
      <c r="AJ730" s="7">
        <v>2.4520000000000002E-3</v>
      </c>
      <c r="AK730" s="7">
        <v>0.45946500000000001</v>
      </c>
      <c r="AL730" s="7">
        <v>0.63992800000000005</v>
      </c>
      <c r="AM730" s="7">
        <v>5.5581999999999999E-2</v>
      </c>
      <c r="AN730" s="7">
        <v>-0.13908000000000001</v>
      </c>
      <c r="AO730" s="7">
        <v>7.8888E-2</v>
      </c>
      <c r="AP730" s="7">
        <v>0.49446499999999999</v>
      </c>
      <c r="AQ730" s="7">
        <v>1.415424</v>
      </c>
      <c r="AR730" s="7">
        <v>-6.2E-2</v>
      </c>
      <c r="AS730" s="7">
        <v>0.3448</v>
      </c>
      <c r="AT730" s="7">
        <v>0.70110899999999998</v>
      </c>
      <c r="AU730" s="7">
        <v>0.92700899999999997</v>
      </c>
      <c r="AV730" s="7">
        <v>2.030065</v>
      </c>
      <c r="AW730" s="7">
        <v>0.43368899999999999</v>
      </c>
      <c r="AX730" s="7">
        <v>0.87183699999999997</v>
      </c>
      <c r="AY730" s="7">
        <v>0.64537800000000001</v>
      </c>
      <c r="AZ730" s="7">
        <v>-1.53203</v>
      </c>
      <c r="BA730" s="7">
        <v>-1.4650399999999999</v>
      </c>
      <c r="BB730" s="7">
        <v>1.4010999999999999E-2</v>
      </c>
      <c r="BC730" s="7">
        <v>-0.73058000000000001</v>
      </c>
      <c r="BD730" s="7">
        <v>0.69562500000000005</v>
      </c>
      <c r="BE730" s="7">
        <v>0.53613200000000005</v>
      </c>
      <c r="BF730" s="7">
        <v>0.63175700000000001</v>
      </c>
      <c r="BG730" s="7">
        <v>0.22220300000000001</v>
      </c>
      <c r="BH730" s="7">
        <v>0.13919899999999999</v>
      </c>
      <c r="BI730" s="7">
        <v>-0.26949000000000001</v>
      </c>
      <c r="BJ730" s="12">
        <v>5.8901839999999996</v>
      </c>
      <c r="BK730" s="12">
        <v>5.4381719999999998</v>
      </c>
      <c r="BL730" s="12">
        <v>0.36768600000000001</v>
      </c>
      <c r="BM730" s="12">
        <v>0.52068999999999999</v>
      </c>
      <c r="BN730" s="12">
        <v>0.39683000000000002</v>
      </c>
    </row>
    <row r="731" spans="1:66" ht="14.35">
      <c r="A731" s="7">
        <v>730</v>
      </c>
      <c r="B731" s="8" t="s">
        <v>3605</v>
      </c>
      <c r="C731" s="8" t="s">
        <v>862</v>
      </c>
      <c r="D731" s="7">
        <v>2012</v>
      </c>
      <c r="E731" s="8" t="s">
        <v>95</v>
      </c>
      <c r="F731" s="2" t="s">
        <v>95</v>
      </c>
      <c r="G731" s="9" t="s">
        <v>95</v>
      </c>
      <c r="H731" s="9" t="str">
        <f t="shared" si="6"/>
        <v>excited</v>
      </c>
      <c r="I731" s="9"/>
      <c r="J731" s="8" t="s">
        <v>3954</v>
      </c>
      <c r="K731" s="7">
        <v>1.4727049999999999</v>
      </c>
      <c r="L731" s="7">
        <v>0.95977900000000005</v>
      </c>
      <c r="M731" s="7">
        <v>-1.06311</v>
      </c>
      <c r="N731" s="7">
        <v>-6.7269999999999996E-2</v>
      </c>
      <c r="O731" s="7">
        <v>2.8480999999999999E-2</v>
      </c>
      <c r="P731" s="7">
        <v>-0.82506000000000002</v>
      </c>
      <c r="Q731" s="7">
        <v>-1.03864</v>
      </c>
      <c r="R731" s="7">
        <v>-1.3578600000000001</v>
      </c>
      <c r="S731" s="7">
        <v>0.18642400000000001</v>
      </c>
      <c r="T731" s="7">
        <v>-1.2276400000000001</v>
      </c>
      <c r="U731" s="7">
        <v>-7.2010000000000005E-2</v>
      </c>
      <c r="V731" s="7">
        <v>-0.39815</v>
      </c>
      <c r="W731" s="7">
        <v>6.6721000000000003E-2</v>
      </c>
      <c r="X731" s="7">
        <v>-1.48055</v>
      </c>
      <c r="Y731" s="7">
        <v>0.38597799999999999</v>
      </c>
      <c r="Z731" s="7">
        <v>-0.72355999999999998</v>
      </c>
      <c r="AA731" s="7">
        <v>0.80687799999999998</v>
      </c>
      <c r="AB731" s="7">
        <v>-1.08674</v>
      </c>
      <c r="AC731" s="7">
        <v>0.295933</v>
      </c>
      <c r="AD731" s="7">
        <v>-1.1163799999999999</v>
      </c>
      <c r="AE731" s="7">
        <v>0.765046</v>
      </c>
      <c r="AF731" s="7">
        <v>0.29892400000000002</v>
      </c>
      <c r="AG731" s="7">
        <v>0.57013000000000003</v>
      </c>
      <c r="AH731" s="7">
        <v>-0.60565000000000002</v>
      </c>
      <c r="AI731" s="7">
        <v>0.80678700000000003</v>
      </c>
      <c r="AJ731" s="7">
        <v>0.33396799999999999</v>
      </c>
      <c r="AK731" s="7">
        <v>-3.9489999999999997E-2</v>
      </c>
      <c r="AL731" s="7">
        <v>1.3290150000000001</v>
      </c>
      <c r="AM731" s="7">
        <v>0.114528</v>
      </c>
      <c r="AN731" s="7">
        <v>-9.3229999999999993E-2</v>
      </c>
      <c r="AO731" s="7">
        <v>0.10811900000000001</v>
      </c>
      <c r="AP731" s="7">
        <v>0.20927699999999999</v>
      </c>
      <c r="AQ731" s="7">
        <v>1.692053</v>
      </c>
      <c r="AR731" s="7">
        <v>0.194991</v>
      </c>
      <c r="AS731" s="7">
        <v>1.1293169999999999</v>
      </c>
      <c r="AT731" s="7">
        <v>0.41237299999999999</v>
      </c>
      <c r="AU731" s="7">
        <v>-0.35405999999999999</v>
      </c>
      <c r="AV731" s="7">
        <v>3.9926999999999997E-2</v>
      </c>
      <c r="AW731" s="7">
        <v>1.263045</v>
      </c>
      <c r="AX731" s="7">
        <v>0.98403200000000002</v>
      </c>
      <c r="AY731" s="7">
        <v>1.2943629999999999</v>
      </c>
      <c r="AZ731" s="7">
        <v>-1.79803</v>
      </c>
      <c r="BA731" s="7">
        <v>-1.55698</v>
      </c>
      <c r="BB731" s="7">
        <v>1.084605</v>
      </c>
      <c r="BC731" s="7">
        <v>-1.10446</v>
      </c>
      <c r="BD731" s="7">
        <v>0.81748600000000005</v>
      </c>
      <c r="BE731" s="7">
        <v>0.169957</v>
      </c>
      <c r="BF731" s="7">
        <v>1.2446090000000001</v>
      </c>
      <c r="BG731" s="7">
        <v>1.197003</v>
      </c>
      <c r="BH731" s="7">
        <v>1.260273</v>
      </c>
      <c r="BI731" s="7">
        <v>1.8055330000000001</v>
      </c>
      <c r="BJ731" s="12">
        <v>6.9301659999999998</v>
      </c>
      <c r="BK731" s="12">
        <v>6.2323329999999997</v>
      </c>
      <c r="BL731" s="12">
        <v>0.36391800000000002</v>
      </c>
      <c r="BM731" s="12">
        <v>0.34422199999999997</v>
      </c>
      <c r="BN731" s="12">
        <v>0.39856799999999998</v>
      </c>
    </row>
    <row r="732" spans="1:66" ht="14">
      <c r="A732" s="7">
        <v>731</v>
      </c>
      <c r="B732" s="8" t="s">
        <v>3606</v>
      </c>
      <c r="C732" s="8" t="s">
        <v>3607</v>
      </c>
      <c r="D732" s="7">
        <v>2012</v>
      </c>
      <c r="E732" s="8" t="s">
        <v>95</v>
      </c>
      <c r="F732" s="2" t="s">
        <v>95</v>
      </c>
      <c r="G732" s="9" t="s">
        <v>95</v>
      </c>
      <c r="H732" s="9" t="str">
        <f t="shared" si="6"/>
        <v>excited</v>
      </c>
      <c r="I732" s="9"/>
      <c r="J732" s="8" t="s">
        <v>3608</v>
      </c>
      <c r="K732" s="7">
        <v>1.476739</v>
      </c>
      <c r="L732" s="7">
        <v>-0.95935000000000004</v>
      </c>
      <c r="M732" s="7">
        <v>-1.1111800000000001</v>
      </c>
      <c r="N732" s="7">
        <v>-1.6465799999999999</v>
      </c>
      <c r="O732" s="7">
        <v>0.33006600000000003</v>
      </c>
      <c r="P732" s="7">
        <v>4.2611000000000003E-2</v>
      </c>
      <c r="Q732" s="7">
        <v>0.222499</v>
      </c>
      <c r="R732" s="7">
        <v>-0.72482000000000002</v>
      </c>
      <c r="S732" s="7">
        <v>0.12066</v>
      </c>
      <c r="T732" s="7">
        <v>0.45525199999999999</v>
      </c>
      <c r="U732" s="7">
        <v>0.19762399999999999</v>
      </c>
      <c r="V732" s="7">
        <v>-0.25339</v>
      </c>
      <c r="W732" s="7">
        <v>0.63575300000000001</v>
      </c>
      <c r="X732" s="7">
        <v>0.107617</v>
      </c>
      <c r="Y732" s="7">
        <v>5.6529999999999997E-2</v>
      </c>
      <c r="Z732" s="7">
        <v>0.20940500000000001</v>
      </c>
      <c r="AA732" s="7">
        <v>1.0872930000000001</v>
      </c>
      <c r="AB732" s="7">
        <v>-0.14976</v>
      </c>
      <c r="AC732" s="7">
        <v>1.3308990000000001</v>
      </c>
      <c r="AD732" s="7">
        <v>-0.11563</v>
      </c>
      <c r="AE732" s="7">
        <v>-7.5389999999999999E-2</v>
      </c>
      <c r="AF732" s="7">
        <v>0.24684800000000001</v>
      </c>
      <c r="AG732" s="7">
        <v>0.91202499999999997</v>
      </c>
      <c r="AH732" s="7">
        <v>-6.9949999999999998E-2</v>
      </c>
      <c r="AI732" s="7">
        <v>-0.36997000000000002</v>
      </c>
      <c r="AJ732" s="7">
        <v>-0.32432</v>
      </c>
      <c r="AK732" s="7">
        <v>0.24468699999999999</v>
      </c>
      <c r="AL732" s="7">
        <v>1.4209039999999999</v>
      </c>
      <c r="AM732" s="7">
        <v>-0.34277000000000002</v>
      </c>
      <c r="AN732" s="7">
        <v>-0.20427000000000001</v>
      </c>
      <c r="AO732" s="7">
        <v>0.53360700000000005</v>
      </c>
      <c r="AP732" s="7">
        <v>1.3388850000000001</v>
      </c>
      <c r="AQ732" s="7">
        <v>3.0037560000000001</v>
      </c>
      <c r="AR732" s="7">
        <v>0.86824299999999999</v>
      </c>
      <c r="AS732" s="7">
        <v>1.0202659999999999</v>
      </c>
      <c r="AT732" s="7">
        <v>0.405644</v>
      </c>
      <c r="AU732" s="7">
        <v>9.5352999999999993E-2</v>
      </c>
      <c r="AV732" s="7">
        <v>0.186195</v>
      </c>
      <c r="AW732" s="7">
        <v>1.3567260000000001</v>
      </c>
      <c r="AX732" s="7">
        <v>1.139213</v>
      </c>
      <c r="AY732" s="7">
        <v>1.4318869999999999</v>
      </c>
      <c r="AZ732" s="7">
        <v>-1.30315</v>
      </c>
      <c r="BA732" s="7">
        <v>-1.50424</v>
      </c>
      <c r="BB732" s="7">
        <v>0.39664199999999999</v>
      </c>
      <c r="BC732" s="7">
        <v>0.129944</v>
      </c>
      <c r="BD732" s="7">
        <v>2.5631330000000001</v>
      </c>
      <c r="BE732" s="7">
        <v>0.92320599999999997</v>
      </c>
      <c r="BF732" s="7">
        <v>1.211986</v>
      </c>
      <c r="BG732" s="7">
        <v>0.41945300000000002</v>
      </c>
      <c r="BH732" s="7">
        <v>1.0394920000000001</v>
      </c>
      <c r="BI732" s="7">
        <v>1.7039880000000001</v>
      </c>
      <c r="BJ732" s="23">
        <v>6.4853396419999996</v>
      </c>
      <c r="BK732" s="23">
        <v>6.4124603269999998</v>
      </c>
      <c r="BL732" s="23">
        <v>0.26835632300000001</v>
      </c>
      <c r="BM732" s="23">
        <v>0.295088768</v>
      </c>
      <c r="BN732" s="23">
        <v>0.34617009799999998</v>
      </c>
    </row>
    <row r="733" spans="1:66" ht="14.35">
      <c r="A733" s="7">
        <v>732</v>
      </c>
      <c r="B733" s="8" t="s">
        <v>3609</v>
      </c>
      <c r="C733" s="8" t="s">
        <v>129</v>
      </c>
      <c r="D733" s="7">
        <v>2014</v>
      </c>
      <c r="E733" s="8" t="s">
        <v>95</v>
      </c>
      <c r="F733" s="2" t="s">
        <v>95</v>
      </c>
      <c r="G733" s="9" t="s">
        <v>95</v>
      </c>
      <c r="H733" s="9" t="str">
        <f t="shared" si="6"/>
        <v>excited</v>
      </c>
      <c r="I733" s="9"/>
      <c r="J733" s="8" t="s">
        <v>3955</v>
      </c>
      <c r="K733" s="7">
        <v>0.99931400000000004</v>
      </c>
      <c r="L733" s="7">
        <v>0.51073999999999997</v>
      </c>
      <c r="M733" s="7">
        <v>-2.0099200000000002</v>
      </c>
      <c r="N733" s="7">
        <v>0.38431199999999999</v>
      </c>
      <c r="O733" s="7">
        <v>0.22345499999999999</v>
      </c>
      <c r="P733" s="7">
        <v>-5.1959999999999999E-2</v>
      </c>
      <c r="Q733" s="7">
        <v>-1.26624</v>
      </c>
      <c r="R733" s="7">
        <v>0.54058899999999999</v>
      </c>
      <c r="S733" s="7">
        <v>0.20416799999999999</v>
      </c>
      <c r="T733" s="7">
        <v>0.92088199999999998</v>
      </c>
      <c r="U733" s="7">
        <v>-1.6137300000000001</v>
      </c>
      <c r="V733" s="7">
        <v>1.1204400000000001</v>
      </c>
      <c r="W733" s="7">
        <v>-1.0366200000000001</v>
      </c>
      <c r="X733" s="7">
        <v>0.80707899999999999</v>
      </c>
      <c r="Y733" s="7">
        <v>-1.0330299999999999</v>
      </c>
      <c r="Z733" s="7">
        <v>0.879131</v>
      </c>
      <c r="AA733" s="7">
        <v>-0.36031999999999997</v>
      </c>
      <c r="AB733" s="7">
        <v>1.2112309999999999</v>
      </c>
      <c r="AC733" s="7">
        <v>-1.43113</v>
      </c>
      <c r="AD733" s="7">
        <v>0.92842199999999997</v>
      </c>
      <c r="AE733" s="7">
        <v>-0.73480000000000001</v>
      </c>
      <c r="AF733" s="7">
        <v>1.0840460000000001</v>
      </c>
      <c r="AG733" s="7">
        <v>-5.9490000000000001E-2</v>
      </c>
      <c r="AH733" s="7">
        <v>1.2261070000000001</v>
      </c>
      <c r="AI733" s="7">
        <v>-0.83465</v>
      </c>
      <c r="AJ733" s="7">
        <v>0.95833800000000002</v>
      </c>
      <c r="AK733" s="7">
        <v>0.69132199999999999</v>
      </c>
      <c r="AL733" s="7">
        <v>1.567966</v>
      </c>
      <c r="AM733" s="7">
        <v>0.804732</v>
      </c>
      <c r="AN733" s="7">
        <v>-0.23788000000000001</v>
      </c>
      <c r="AO733" s="7">
        <v>-0.52385000000000004</v>
      </c>
      <c r="AP733" s="7">
        <v>-0.62029000000000001</v>
      </c>
      <c r="AQ733" s="7">
        <v>0.206399</v>
      </c>
      <c r="AR733" s="7">
        <v>-0.86173</v>
      </c>
      <c r="AS733" s="7">
        <v>-0.57330000000000003</v>
      </c>
      <c r="AT733" s="7">
        <v>6.2982999999999997E-2</v>
      </c>
      <c r="AU733" s="7">
        <v>0.28083200000000003</v>
      </c>
      <c r="AV733" s="7">
        <v>2.2005810000000001</v>
      </c>
      <c r="AW733" s="7">
        <v>2.3227099999999998</v>
      </c>
      <c r="AX733" s="7">
        <v>1.625996</v>
      </c>
      <c r="AY733" s="7">
        <v>2.2360669999999998</v>
      </c>
      <c r="AZ733" s="7">
        <v>-1.4063000000000001</v>
      </c>
      <c r="BA733" s="7">
        <v>-1.4939199999999999</v>
      </c>
      <c r="BB733" s="7">
        <v>1.0490619999999999</v>
      </c>
      <c r="BC733" s="7">
        <v>0.60096700000000003</v>
      </c>
      <c r="BD733" s="7">
        <v>-0.62256999999999996</v>
      </c>
      <c r="BE733" s="7">
        <v>0.63733499999999998</v>
      </c>
      <c r="BF733" s="7">
        <v>0.83965400000000001</v>
      </c>
      <c r="BG733" s="7">
        <v>1.253754</v>
      </c>
      <c r="BH733" s="7">
        <v>1.7534369999999999</v>
      </c>
      <c r="BI733" s="7">
        <v>1.43712</v>
      </c>
      <c r="BJ733" s="12">
        <v>6.8955299999999999</v>
      </c>
      <c r="BK733" s="12">
        <v>5.8242830000000003</v>
      </c>
      <c r="BL733" s="12">
        <v>0.35057199999999999</v>
      </c>
      <c r="BM733" s="12">
        <v>0.37722600000000001</v>
      </c>
      <c r="BN733" s="12">
        <v>0.35190399999999999</v>
      </c>
    </row>
    <row r="734" spans="1:66" ht="14.35">
      <c r="A734" s="7">
        <v>733</v>
      </c>
      <c r="B734" s="8" t="s">
        <v>3286</v>
      </c>
      <c r="C734" s="8" t="s">
        <v>3287</v>
      </c>
      <c r="D734" s="7">
        <v>2017</v>
      </c>
      <c r="E734" s="8" t="s">
        <v>95</v>
      </c>
      <c r="F734" s="2" t="s">
        <v>95</v>
      </c>
      <c r="G734" s="9" t="s">
        <v>95</v>
      </c>
      <c r="H734" s="9" t="str">
        <f t="shared" si="6"/>
        <v>excited</v>
      </c>
      <c r="I734" s="9"/>
      <c r="J734" s="8" t="s">
        <v>3787</v>
      </c>
      <c r="K734" s="7">
        <v>1.2797780000000001</v>
      </c>
      <c r="L734" s="7">
        <v>0.242284</v>
      </c>
      <c r="M734" s="7">
        <v>-0.79107000000000005</v>
      </c>
      <c r="N734" s="7">
        <v>0.66010500000000005</v>
      </c>
      <c r="O734" s="7">
        <v>1.008715</v>
      </c>
      <c r="P734" s="7">
        <v>5.4792E-2</v>
      </c>
      <c r="Q734" s="7">
        <v>-1.27003</v>
      </c>
      <c r="R734" s="7">
        <v>-0.28428999999999999</v>
      </c>
      <c r="S734" s="7">
        <v>0.77470000000000006</v>
      </c>
      <c r="T734" s="7">
        <v>0.179978</v>
      </c>
      <c r="U734" s="7">
        <v>-0.26571</v>
      </c>
      <c r="V734" s="7">
        <v>0.98651100000000003</v>
      </c>
      <c r="W734" s="7">
        <v>0.79906999999999995</v>
      </c>
      <c r="X734" s="7">
        <v>-0.15873999999999999</v>
      </c>
      <c r="Y734" s="7">
        <v>0.17888999999999999</v>
      </c>
      <c r="Z734" s="7">
        <v>0.24032500000000001</v>
      </c>
      <c r="AA734" s="7">
        <v>0.70217600000000002</v>
      </c>
      <c r="AB734" s="7">
        <v>-0.51253000000000004</v>
      </c>
      <c r="AC734" s="7">
        <v>0.37133300000000002</v>
      </c>
      <c r="AD734" s="7">
        <v>-0.66298999999999997</v>
      </c>
      <c r="AE734" s="7">
        <v>1.02149</v>
      </c>
      <c r="AF734" s="7">
        <v>-0.11398</v>
      </c>
      <c r="AG734" s="7">
        <v>0.56624099999999999</v>
      </c>
      <c r="AH734" s="7">
        <v>-0.40687000000000001</v>
      </c>
      <c r="AI734" s="7">
        <v>0.91422899999999996</v>
      </c>
      <c r="AJ734" s="7">
        <v>-0.96304999999999996</v>
      </c>
      <c r="AK734" s="7">
        <v>-0.10462</v>
      </c>
      <c r="AL734" s="7">
        <v>-7.0040000000000005E-2</v>
      </c>
      <c r="AM734" s="7">
        <v>0.15453700000000001</v>
      </c>
      <c r="AN734" s="7">
        <v>0.39818100000000001</v>
      </c>
      <c r="AO734" s="7">
        <v>2.0144570000000002</v>
      </c>
      <c r="AP734" s="7">
        <v>0.21819</v>
      </c>
      <c r="AQ734" s="7">
        <v>1.226912</v>
      </c>
      <c r="AR734" s="7">
        <v>0.18087</v>
      </c>
      <c r="AS734" s="7">
        <v>-0.65449999999999997</v>
      </c>
      <c r="AT734" s="7">
        <v>-0.12384000000000001</v>
      </c>
      <c r="AU734" s="7">
        <v>-0.20202999999999999</v>
      </c>
      <c r="AV734" s="7">
        <v>1.4393320000000001</v>
      </c>
      <c r="AW734" s="7">
        <v>1.246448</v>
      </c>
      <c r="AX734" s="7">
        <v>1.5155559999999999</v>
      </c>
      <c r="AY734" s="7">
        <v>1.552465</v>
      </c>
      <c r="AZ734" s="7">
        <v>-1.6702600000000001</v>
      </c>
      <c r="BA734" s="7">
        <v>-1.66676</v>
      </c>
      <c r="BB734" s="7">
        <v>0.78166400000000003</v>
      </c>
      <c r="BC734" s="7">
        <v>-0.58601000000000003</v>
      </c>
      <c r="BD734" s="7">
        <v>0.59514500000000004</v>
      </c>
      <c r="BE734" s="7">
        <v>1.1646209999999999</v>
      </c>
      <c r="BF734" s="7">
        <v>2.1476600000000001</v>
      </c>
      <c r="BG734" s="7">
        <v>1.7625109999999999</v>
      </c>
      <c r="BH734" s="7">
        <v>0.40800700000000001</v>
      </c>
      <c r="BI734" s="7">
        <v>2.7401040000000001</v>
      </c>
      <c r="BJ734" s="12">
        <v>6.1387869999999998</v>
      </c>
      <c r="BK734" s="12">
        <v>5.4738100000000003</v>
      </c>
      <c r="BL734" s="12">
        <v>0.266565</v>
      </c>
      <c r="BM734" s="12">
        <v>0.52771299999999999</v>
      </c>
      <c r="BN734" s="12">
        <v>0.54053700000000005</v>
      </c>
    </row>
    <row r="735" spans="1:66" ht="14.35">
      <c r="A735" s="7">
        <v>734</v>
      </c>
      <c r="B735" s="8" t="s">
        <v>3610</v>
      </c>
      <c r="C735" s="8" t="s">
        <v>3611</v>
      </c>
      <c r="D735" s="7">
        <v>2015</v>
      </c>
      <c r="E735" s="8" t="s">
        <v>95</v>
      </c>
      <c r="F735" s="2" t="s">
        <v>95</v>
      </c>
      <c r="G735" s="9" t="s">
        <v>95</v>
      </c>
      <c r="H735" s="9" t="str">
        <f t="shared" si="6"/>
        <v>excited</v>
      </c>
      <c r="I735" s="9"/>
      <c r="J735" s="8" t="s">
        <v>3956</v>
      </c>
      <c r="K735" s="7">
        <v>0.39338499999999998</v>
      </c>
      <c r="L735" s="7">
        <v>1.5109969999999999</v>
      </c>
      <c r="M735" s="7">
        <v>-1.6079699999999999</v>
      </c>
      <c r="N735" s="7">
        <v>1.0340910000000001</v>
      </c>
      <c r="O735" s="7">
        <v>0.37086599999999997</v>
      </c>
      <c r="P735" s="7">
        <v>2.4620950000000001</v>
      </c>
      <c r="Q735" s="7">
        <v>-1.8967499999999999</v>
      </c>
      <c r="R735" s="7">
        <v>1.8531880000000001</v>
      </c>
      <c r="S735" s="7">
        <v>-0.36055999999999999</v>
      </c>
      <c r="T735" s="7">
        <v>1.541739</v>
      </c>
      <c r="U735" s="7">
        <v>-1.7150000000000001</v>
      </c>
      <c r="V735" s="7">
        <v>2.4131670000000001</v>
      </c>
      <c r="W735" s="7">
        <v>-0.79757</v>
      </c>
      <c r="X735" s="7">
        <v>1.5351319999999999</v>
      </c>
      <c r="Y735" s="7">
        <v>-1.0087600000000001</v>
      </c>
      <c r="Z735" s="7">
        <v>2.63754</v>
      </c>
      <c r="AA735" s="7">
        <v>-1.0030000000000001E-2</v>
      </c>
      <c r="AB735" s="7">
        <v>1.8201400000000001</v>
      </c>
      <c r="AC735" s="7">
        <v>-0.77315999999999996</v>
      </c>
      <c r="AD735" s="7">
        <v>0.31088700000000002</v>
      </c>
      <c r="AE735" s="7">
        <v>-0.70013999999999998</v>
      </c>
      <c r="AF735" s="7">
        <v>2.4375969999999998</v>
      </c>
      <c r="AG735" s="7">
        <v>-1.05792</v>
      </c>
      <c r="AH735" s="7">
        <v>1.714801</v>
      </c>
      <c r="AI735" s="7">
        <v>0.40714400000000001</v>
      </c>
      <c r="AJ735" s="7">
        <v>1.3809959999999999</v>
      </c>
      <c r="AK735" s="7">
        <v>1.3162130000000001</v>
      </c>
      <c r="AL735" s="7">
        <v>0.25412299999999999</v>
      </c>
      <c r="AM735" s="7">
        <v>-0.42814999999999998</v>
      </c>
      <c r="AN735" s="7">
        <v>8.6033999999999999E-2</v>
      </c>
      <c r="AO735" s="7">
        <v>-0.36699999999999999</v>
      </c>
      <c r="AP735" s="7">
        <v>0.14505599999999999</v>
      </c>
      <c r="AQ735" s="7">
        <v>0.107088</v>
      </c>
      <c r="AR735" s="7">
        <v>-1.6900000000000001E-3</v>
      </c>
      <c r="AS735" s="7">
        <v>0.59793300000000005</v>
      </c>
      <c r="AT735" s="7">
        <v>0.22700899999999999</v>
      </c>
      <c r="AU735" s="7">
        <v>1.74695</v>
      </c>
      <c r="AV735" s="7">
        <v>0.89403500000000002</v>
      </c>
      <c r="AW735" s="7">
        <v>1.8841129999999999</v>
      </c>
      <c r="AX735" s="7">
        <v>1.4771939999999999</v>
      </c>
      <c r="AY735" s="7">
        <v>1.8584510000000001</v>
      </c>
      <c r="AZ735" s="7">
        <v>-1.42134</v>
      </c>
      <c r="BA735" s="7">
        <v>-1.3468500000000001</v>
      </c>
      <c r="BB735" s="7">
        <v>0.78927599999999998</v>
      </c>
      <c r="BC735" s="7">
        <v>-0.25916</v>
      </c>
      <c r="BD735" s="7">
        <v>0.16392499999999999</v>
      </c>
      <c r="BE735" s="7">
        <v>2.382736</v>
      </c>
      <c r="BF735" s="7">
        <v>0.65315299999999998</v>
      </c>
      <c r="BG735" s="7">
        <v>2.3904920000000001</v>
      </c>
      <c r="BH735" s="7">
        <v>1.3027139999999999</v>
      </c>
      <c r="BI735" s="7">
        <v>1.7419910000000001</v>
      </c>
      <c r="BJ735" s="12">
        <v>5.7486889999999997</v>
      </c>
      <c r="BK735" s="12">
        <v>5.0004039999999996</v>
      </c>
      <c r="BL735" s="12">
        <v>0.214312</v>
      </c>
      <c r="BM735" s="12">
        <v>0.66947500000000004</v>
      </c>
      <c r="BN735" s="12">
        <v>0.48063499999999998</v>
      </c>
    </row>
    <row r="736" spans="1:66" ht="14.35">
      <c r="A736" s="7">
        <v>735</v>
      </c>
      <c r="B736" s="8" t="s">
        <v>3612</v>
      </c>
      <c r="C736" s="8" t="s">
        <v>3613</v>
      </c>
      <c r="D736" s="7">
        <v>2016</v>
      </c>
      <c r="E736" s="8" t="s">
        <v>95</v>
      </c>
      <c r="F736" s="2" t="s">
        <v>95</v>
      </c>
      <c r="G736" s="10" t="s">
        <v>79</v>
      </c>
      <c r="H736" s="9" t="str">
        <f t="shared" si="6"/>
        <v>excited</v>
      </c>
      <c r="I736" s="9"/>
      <c r="J736" s="8" t="s">
        <v>3957</v>
      </c>
      <c r="K736" s="7">
        <v>1.4812419999999999</v>
      </c>
      <c r="L736" s="7">
        <v>-0.22316</v>
      </c>
      <c r="M736" s="7">
        <v>-0.30412</v>
      </c>
      <c r="N736" s="7">
        <v>-0.19833000000000001</v>
      </c>
      <c r="O736" s="7">
        <v>0.42427199999999998</v>
      </c>
      <c r="P736" s="7">
        <v>-0.91373000000000004</v>
      </c>
      <c r="Q736" s="7">
        <v>-1.0286900000000001</v>
      </c>
      <c r="R736" s="7">
        <v>0.113417</v>
      </c>
      <c r="S736" s="7">
        <v>0.214868</v>
      </c>
      <c r="T736" s="7">
        <v>-0.47283999999999998</v>
      </c>
      <c r="U736" s="7">
        <v>0.44440600000000002</v>
      </c>
      <c r="V736" s="7">
        <v>-1.1382699999999999</v>
      </c>
      <c r="W736" s="7">
        <v>0.37468899999999999</v>
      </c>
      <c r="X736" s="7">
        <v>-1.0954200000000001</v>
      </c>
      <c r="Y736" s="7">
        <v>1.1983820000000001</v>
      </c>
      <c r="Z736" s="7">
        <v>-0.90946000000000005</v>
      </c>
      <c r="AA736" s="7">
        <v>1.4247209999999999</v>
      </c>
      <c r="AB736" s="7">
        <v>-0.99102999999999997</v>
      </c>
      <c r="AC736" s="7">
        <v>1.130787</v>
      </c>
      <c r="AD736" s="7">
        <v>-6.053E-2</v>
      </c>
      <c r="AE736" s="7">
        <v>0.75565599999999999</v>
      </c>
      <c r="AF736" s="7">
        <v>-0.14025000000000001</v>
      </c>
      <c r="AG736" s="7">
        <v>1.1439539999999999</v>
      </c>
      <c r="AH736" s="7">
        <v>-0.27584999999999998</v>
      </c>
      <c r="AI736" s="7">
        <v>0.21962999999999999</v>
      </c>
      <c r="AJ736" s="7">
        <v>-0.89129999999999998</v>
      </c>
      <c r="AK736" s="7">
        <v>1.003317</v>
      </c>
      <c r="AL736" s="7">
        <v>0.59214699999999998</v>
      </c>
      <c r="AM736" s="7">
        <v>1.6818679999999999</v>
      </c>
      <c r="AN736" s="7">
        <v>0.91817199999999999</v>
      </c>
      <c r="AO736" s="7">
        <v>0.90129800000000004</v>
      </c>
      <c r="AP736" s="7">
        <v>0.64032</v>
      </c>
      <c r="AQ736" s="7">
        <v>6.0077999999999999E-2</v>
      </c>
      <c r="AR736" s="7">
        <v>0.30991999999999997</v>
      </c>
      <c r="AS736" s="7">
        <v>0.27554600000000001</v>
      </c>
      <c r="AT736" s="7">
        <v>1.548473</v>
      </c>
      <c r="AU736" s="7">
        <v>0.54026799999999997</v>
      </c>
      <c r="AV736" s="7">
        <v>0.62399199999999999</v>
      </c>
      <c r="AW736" s="7">
        <v>0.372309</v>
      </c>
      <c r="AX736" s="7">
        <v>0.779138</v>
      </c>
      <c r="AY736" s="7">
        <v>0.70555299999999999</v>
      </c>
      <c r="AZ736" s="7">
        <v>-1.6370400000000001</v>
      </c>
      <c r="BA736" s="7">
        <v>-1.6611899999999999</v>
      </c>
      <c r="BB736" s="7">
        <v>-3.1189999999999999E-2</v>
      </c>
      <c r="BC736" s="7">
        <v>0.129944</v>
      </c>
      <c r="BD736" s="7">
        <v>0.27429300000000001</v>
      </c>
      <c r="BE736" s="7">
        <v>0.10750999999999999</v>
      </c>
      <c r="BF736" s="7">
        <v>2.712472</v>
      </c>
      <c r="BG736" s="7">
        <v>1.4172229999999999</v>
      </c>
      <c r="BH736" s="7">
        <v>-0.37272</v>
      </c>
      <c r="BI736" s="7">
        <v>1.490397</v>
      </c>
      <c r="BJ736" s="12">
        <v>6.2259979999999997</v>
      </c>
      <c r="BK736" s="12">
        <v>5.3928130000000003</v>
      </c>
      <c r="BL736" s="12">
        <v>0.32324000000000003</v>
      </c>
      <c r="BM736" s="12">
        <v>0.51409099999999996</v>
      </c>
      <c r="BN736" s="12">
        <v>0.52838799999999997</v>
      </c>
    </row>
    <row r="737" spans="1:66" ht="14.35">
      <c r="A737" s="7">
        <v>736</v>
      </c>
      <c r="B737" s="8" t="s">
        <v>3614</v>
      </c>
      <c r="C737" s="8" t="s">
        <v>1453</v>
      </c>
      <c r="D737" s="7">
        <v>2018</v>
      </c>
      <c r="E737" s="8" t="s">
        <v>95</v>
      </c>
      <c r="F737" s="2" t="s">
        <v>95</v>
      </c>
      <c r="G737" s="9" t="s">
        <v>95</v>
      </c>
      <c r="H737" s="9" t="str">
        <f t="shared" si="6"/>
        <v>excited</v>
      </c>
      <c r="I737" s="9"/>
      <c r="J737" s="8" t="s">
        <v>3958</v>
      </c>
      <c r="K737" s="7">
        <v>0.93542800000000004</v>
      </c>
      <c r="L737" s="7">
        <v>0.80522199999999999</v>
      </c>
      <c r="M737" s="7">
        <v>-0.72287999999999997</v>
      </c>
      <c r="N737" s="7">
        <v>0.75243300000000002</v>
      </c>
      <c r="O737" s="7">
        <v>0.48251500000000003</v>
      </c>
      <c r="P737" s="7">
        <v>0.89063999999999999</v>
      </c>
      <c r="Q737" s="7">
        <v>-1.1367</v>
      </c>
      <c r="R737" s="7">
        <v>0.58547899999999997</v>
      </c>
      <c r="S737" s="7">
        <v>0.86206300000000002</v>
      </c>
      <c r="T737" s="7">
        <v>0.81345299999999998</v>
      </c>
      <c r="U737" s="7">
        <v>-1.5604100000000001</v>
      </c>
      <c r="V737" s="7">
        <v>1.2298340000000001</v>
      </c>
      <c r="W737" s="7">
        <v>-1.38893</v>
      </c>
      <c r="X737" s="7">
        <v>1.269822</v>
      </c>
      <c r="Y737" s="7">
        <v>-0.97592999999999996</v>
      </c>
      <c r="Z737" s="7">
        <v>1.244956</v>
      </c>
      <c r="AA737" s="7">
        <v>-0.81716</v>
      </c>
      <c r="AB737" s="7">
        <v>0.60242899999999999</v>
      </c>
      <c r="AC737" s="7">
        <v>-0.67834000000000005</v>
      </c>
      <c r="AD737" s="7">
        <v>1.7176610000000001</v>
      </c>
      <c r="AE737" s="7">
        <v>-0.64332999999999996</v>
      </c>
      <c r="AF737" s="7">
        <v>1.402434</v>
      </c>
      <c r="AG737" s="7">
        <v>-0.58457999999999999</v>
      </c>
      <c r="AH737" s="7">
        <v>0.917404</v>
      </c>
      <c r="AI737" s="7">
        <v>0.23258200000000001</v>
      </c>
      <c r="AJ737" s="7">
        <v>0.72750599999999999</v>
      </c>
      <c r="AK737" s="7">
        <v>0.322741</v>
      </c>
      <c r="AL737" s="7">
        <v>1.9916609999999999</v>
      </c>
      <c r="AM737" s="7">
        <v>8.9185E-2</v>
      </c>
      <c r="AN737" s="7">
        <v>1.5863640000000001</v>
      </c>
      <c r="AO737" s="7">
        <v>0.94748299999999996</v>
      </c>
      <c r="AP737" s="7">
        <v>-0.56681999999999999</v>
      </c>
      <c r="AQ737" s="7">
        <v>5.9655E-2</v>
      </c>
      <c r="AR737" s="7">
        <v>-0.27143</v>
      </c>
      <c r="AS737" s="7">
        <v>1.4848980000000001</v>
      </c>
      <c r="AT737" s="7">
        <v>0.246835</v>
      </c>
      <c r="AU737" s="7">
        <v>7.5609999999999997E-2</v>
      </c>
      <c r="AV737" s="7">
        <v>0.105393</v>
      </c>
      <c r="AW737" s="7">
        <v>0.96876300000000004</v>
      </c>
      <c r="AX737" s="7">
        <v>1.089545</v>
      </c>
      <c r="AY737" s="7">
        <v>1.2648379999999999</v>
      </c>
      <c r="AZ737" s="7">
        <v>-1.37981</v>
      </c>
      <c r="BA737" s="7">
        <v>-1.5690200000000001</v>
      </c>
      <c r="BB737" s="7">
        <v>0.56186100000000005</v>
      </c>
      <c r="BC737" s="7">
        <v>1.9198310000000001</v>
      </c>
      <c r="BD737" s="7">
        <v>1.3064800000000001</v>
      </c>
      <c r="BE737" s="7">
        <v>1.4748650000000001</v>
      </c>
      <c r="BF737" s="7">
        <v>1.5222549999999999</v>
      </c>
      <c r="BG737" s="7">
        <v>1.9729319999999999</v>
      </c>
      <c r="BH737" s="7">
        <v>0.32628099999999999</v>
      </c>
      <c r="BI737" s="7">
        <v>1.5793539999999999</v>
      </c>
      <c r="BJ737" s="12">
        <v>5.6576899999999997</v>
      </c>
      <c r="BK737" s="12">
        <v>5.0516059999999996</v>
      </c>
      <c r="BL737" s="12">
        <v>0.38184899999999999</v>
      </c>
      <c r="BM737" s="12">
        <v>0.55269199999999996</v>
      </c>
      <c r="BN737" s="12">
        <v>0.59538199999999997</v>
      </c>
    </row>
    <row r="738" spans="1:66" ht="14.35">
      <c r="A738" s="7">
        <v>737</v>
      </c>
      <c r="B738" s="8" t="s">
        <v>3615</v>
      </c>
      <c r="C738" s="8" t="s">
        <v>2263</v>
      </c>
      <c r="D738" s="7">
        <v>2018</v>
      </c>
      <c r="E738" s="8" t="s">
        <v>79</v>
      </c>
      <c r="F738" s="2" t="s">
        <v>95</v>
      </c>
      <c r="G738" s="2" t="s">
        <v>95</v>
      </c>
      <c r="H738" s="9" t="str">
        <f t="shared" si="6"/>
        <v>excited</v>
      </c>
      <c r="I738" s="9"/>
      <c r="J738" s="8" t="s">
        <v>3959</v>
      </c>
      <c r="K738" s="7">
        <v>0.54391599999999996</v>
      </c>
      <c r="L738" s="7">
        <v>1.261031</v>
      </c>
      <c r="M738" s="7">
        <v>-0.49301</v>
      </c>
      <c r="N738" s="7">
        <v>1.6158030000000001</v>
      </c>
      <c r="O738" s="7">
        <v>0.27562799999999998</v>
      </c>
      <c r="P738" s="7">
        <v>1.9193999999999999E-2</v>
      </c>
      <c r="Q738" s="7">
        <v>-0.20857000000000001</v>
      </c>
      <c r="R738" s="7">
        <v>0.68058200000000002</v>
      </c>
      <c r="S738" s="7">
        <v>1.198096</v>
      </c>
      <c r="T738" s="7">
        <v>1.0061199999999999</v>
      </c>
      <c r="U738" s="7">
        <v>0.37093999999999999</v>
      </c>
      <c r="V738" s="7">
        <v>0.45466499999999999</v>
      </c>
      <c r="W738" s="7">
        <v>0.13566800000000001</v>
      </c>
      <c r="X738" s="7">
        <v>0.25516800000000001</v>
      </c>
      <c r="Y738" s="7">
        <v>0.119896</v>
      </c>
      <c r="Z738" s="7">
        <v>0.88855300000000004</v>
      </c>
      <c r="AA738" s="7">
        <v>0.51211399999999996</v>
      </c>
      <c r="AB738" s="7">
        <v>1.1019859999999999</v>
      </c>
      <c r="AC738" s="7">
        <v>-0.41117999999999999</v>
      </c>
      <c r="AD738" s="7">
        <v>0.45161400000000002</v>
      </c>
      <c r="AE738" s="7">
        <v>0.60289999999999999</v>
      </c>
      <c r="AF738" s="7">
        <v>0.68233999999999995</v>
      </c>
      <c r="AG738" s="7">
        <v>0.51888599999999996</v>
      </c>
      <c r="AH738" s="7">
        <v>0.43268499999999999</v>
      </c>
      <c r="AI738" s="7">
        <v>1.134412</v>
      </c>
      <c r="AJ738" s="7">
        <v>-0.18769</v>
      </c>
      <c r="AK738" s="7">
        <v>0.78223600000000004</v>
      </c>
      <c r="AL738" s="7">
        <v>-8.9139999999999997E-2</v>
      </c>
      <c r="AM738" s="7">
        <v>0.71191599999999999</v>
      </c>
      <c r="AN738" s="7">
        <v>1.976504</v>
      </c>
      <c r="AO738" s="7">
        <v>0.96112200000000003</v>
      </c>
      <c r="AP738" s="7">
        <v>1.5367550000000001</v>
      </c>
      <c r="AQ738" s="7">
        <v>0.67303500000000005</v>
      </c>
      <c r="AR738" s="7">
        <v>1.973204</v>
      </c>
      <c r="AS738" s="7">
        <v>1.1077189999999999</v>
      </c>
      <c r="AT738" s="7">
        <v>0.75532600000000005</v>
      </c>
      <c r="AU738" s="7">
        <v>1.2338450000000001</v>
      </c>
      <c r="AV738" s="7">
        <v>0.45446999999999999</v>
      </c>
      <c r="AW738" s="7">
        <v>0.18557100000000001</v>
      </c>
      <c r="AX738" s="7">
        <v>0.45882600000000001</v>
      </c>
      <c r="AY738" s="7">
        <v>0.31107099999999999</v>
      </c>
      <c r="AZ738" s="7">
        <v>-1.4824299999999999</v>
      </c>
      <c r="BA738" s="7">
        <v>-1.6035200000000001</v>
      </c>
      <c r="BB738" s="7">
        <v>0.51320100000000002</v>
      </c>
      <c r="BC738" s="7">
        <v>0.35367999999999999</v>
      </c>
      <c r="BD738" s="7">
        <v>0.39405299999999999</v>
      </c>
      <c r="BE738" s="7">
        <v>0.81105700000000003</v>
      </c>
      <c r="BF738" s="7">
        <v>1.5006489999999999</v>
      </c>
      <c r="BG738" s="7">
        <v>2.6920190000000002</v>
      </c>
      <c r="BH738" s="7">
        <v>-0.37807000000000002</v>
      </c>
      <c r="BI738" s="7">
        <v>1.654058</v>
      </c>
      <c r="BJ738" s="12">
        <v>5.6760140000000003</v>
      </c>
      <c r="BK738" s="12">
        <v>5.1419379999999997</v>
      </c>
      <c r="BL738" s="12">
        <v>0.50094700000000003</v>
      </c>
      <c r="BM738" s="12">
        <v>0.71078799999999998</v>
      </c>
      <c r="BN738" s="12">
        <v>0.47195300000000001</v>
      </c>
    </row>
    <row r="739" spans="1:66" ht="14.35">
      <c r="A739" s="7">
        <v>738</v>
      </c>
      <c r="B739" s="8" t="s">
        <v>3616</v>
      </c>
      <c r="C739" s="8" t="s">
        <v>3335</v>
      </c>
      <c r="D739" s="7">
        <v>2013</v>
      </c>
      <c r="E739" s="8" t="s">
        <v>95</v>
      </c>
      <c r="F739" s="2" t="s">
        <v>95</v>
      </c>
      <c r="G739" s="9" t="s">
        <v>95</v>
      </c>
      <c r="H739" s="9" t="str">
        <f t="shared" si="6"/>
        <v>excited</v>
      </c>
      <c r="I739" s="9"/>
      <c r="J739" s="8" t="s">
        <v>3960</v>
      </c>
      <c r="K739" s="7">
        <v>1.287501</v>
      </c>
      <c r="L739" s="7">
        <v>-1.39882</v>
      </c>
      <c r="M739" s="7">
        <v>-1.2097500000000001</v>
      </c>
      <c r="N739" s="7">
        <v>-1.52657</v>
      </c>
      <c r="O739" s="7">
        <v>0.56118900000000005</v>
      </c>
      <c r="P739" s="7">
        <v>-0.81088000000000005</v>
      </c>
      <c r="Q739" s="7">
        <v>-0.17168</v>
      </c>
      <c r="R739" s="7">
        <v>-0.99468000000000001</v>
      </c>
      <c r="S739" s="7">
        <v>0.30473499999999998</v>
      </c>
      <c r="T739" s="7">
        <v>-0.66286</v>
      </c>
      <c r="U739" s="7">
        <v>0.36853999999999998</v>
      </c>
      <c r="V739" s="7">
        <v>-0.42760999999999999</v>
      </c>
      <c r="W739" s="7">
        <v>1.04792</v>
      </c>
      <c r="X739" s="7">
        <v>-0.71582000000000001</v>
      </c>
      <c r="Y739" s="7">
        <v>0.46243200000000001</v>
      </c>
      <c r="Z739" s="7">
        <v>-0.51634000000000002</v>
      </c>
      <c r="AA739" s="7">
        <v>1.253833</v>
      </c>
      <c r="AB739" s="7">
        <v>-0.90105000000000002</v>
      </c>
      <c r="AC739" s="7">
        <v>0.85100299999999995</v>
      </c>
      <c r="AD739" s="7">
        <v>-0.53225</v>
      </c>
      <c r="AE739" s="7">
        <v>1.6402650000000001</v>
      </c>
      <c r="AF739" s="7">
        <v>-0.95394000000000001</v>
      </c>
      <c r="AG739" s="7">
        <v>1.3486849999999999</v>
      </c>
      <c r="AH739" s="7">
        <v>-1.0237799999999999</v>
      </c>
      <c r="AI739" s="7">
        <v>1.358905</v>
      </c>
      <c r="AJ739" s="7">
        <v>-1.0643800000000001</v>
      </c>
      <c r="AK739" s="7">
        <v>0.34847</v>
      </c>
      <c r="AL739" s="7">
        <v>0.968449</v>
      </c>
      <c r="AM739" s="7">
        <v>0.55454700000000001</v>
      </c>
      <c r="AN739" s="7">
        <v>-0.17530999999999999</v>
      </c>
      <c r="AO739" s="7">
        <v>0.71855500000000005</v>
      </c>
      <c r="AP739" s="7">
        <v>0.223553</v>
      </c>
      <c r="AQ739" s="7">
        <v>2.3335659999999998</v>
      </c>
      <c r="AR739" s="7">
        <v>1.0763</v>
      </c>
      <c r="AS739" s="7">
        <v>0.60240099999999996</v>
      </c>
      <c r="AT739" s="7">
        <v>0.87030200000000002</v>
      </c>
      <c r="AU739" s="7">
        <v>0.55675300000000005</v>
      </c>
      <c r="AV739" s="7">
        <v>1.4499059999999999</v>
      </c>
      <c r="AW739" s="7">
        <v>1.4698</v>
      </c>
      <c r="AX739" s="7">
        <v>1.491924</v>
      </c>
      <c r="AY739" s="7">
        <v>1.7020230000000001</v>
      </c>
      <c r="AZ739" s="7">
        <v>-1.7180800000000001</v>
      </c>
      <c r="BA739" s="7">
        <v>-1.68513</v>
      </c>
      <c r="BB739" s="7">
        <v>0.477016</v>
      </c>
      <c r="BC739" s="7">
        <v>0.129944</v>
      </c>
      <c r="BD739" s="7">
        <v>0.76244400000000001</v>
      </c>
      <c r="BE739" s="7">
        <v>-0.29426000000000002</v>
      </c>
      <c r="BF739" s="7">
        <v>0.86635700000000004</v>
      </c>
      <c r="BG739" s="7">
        <v>0.33900599999999997</v>
      </c>
      <c r="BH739" s="7">
        <v>0.46087099999999998</v>
      </c>
      <c r="BI739" s="7">
        <v>1.473581</v>
      </c>
      <c r="BJ739" s="12">
        <v>6.7563820000000003</v>
      </c>
      <c r="BK739" s="12">
        <v>6.1196529999999996</v>
      </c>
      <c r="BL739" s="12">
        <v>0.45300800000000002</v>
      </c>
      <c r="BM739" s="12">
        <v>0.55607399999999996</v>
      </c>
      <c r="BN739" s="12">
        <v>0.29158600000000001</v>
      </c>
    </row>
    <row r="740" spans="1:66" ht="14">
      <c r="A740" s="7">
        <v>739</v>
      </c>
      <c r="B740" s="8" t="s">
        <v>3617</v>
      </c>
      <c r="C740" s="8" t="s">
        <v>3618</v>
      </c>
      <c r="D740" s="7">
        <v>2011</v>
      </c>
      <c r="E740" s="8" t="s">
        <v>95</v>
      </c>
      <c r="F740" s="2" t="s">
        <v>95</v>
      </c>
      <c r="G740" s="9" t="s">
        <v>95</v>
      </c>
      <c r="H740" s="9" t="str">
        <f t="shared" si="6"/>
        <v>excited</v>
      </c>
      <c r="I740" s="9"/>
      <c r="J740" s="8" t="s">
        <v>3619</v>
      </c>
      <c r="K740" s="7">
        <v>1.4788509999999999</v>
      </c>
      <c r="L740" s="7">
        <v>2.4512520000000002</v>
      </c>
      <c r="M740" s="7">
        <v>-0.33062999999999998</v>
      </c>
      <c r="N740" s="7">
        <v>1.6321110000000001</v>
      </c>
      <c r="O740" s="7">
        <v>0.21298900000000001</v>
      </c>
      <c r="P740" s="7">
        <v>0.61418899999999998</v>
      </c>
      <c r="Q740" s="7">
        <v>-0.83087</v>
      </c>
      <c r="R740" s="7">
        <v>-0.38706000000000002</v>
      </c>
      <c r="S740" s="7">
        <v>3.7265E-2</v>
      </c>
      <c r="T740" s="7">
        <v>-0.73914000000000002</v>
      </c>
      <c r="U740" s="7">
        <v>-0.51627000000000001</v>
      </c>
      <c r="V740" s="7">
        <v>-0.30173</v>
      </c>
      <c r="W740" s="7">
        <v>0.15743199999999999</v>
      </c>
      <c r="X740" s="7">
        <v>-1.0551999999999999</v>
      </c>
      <c r="Y740" s="7">
        <v>0.15521799999999999</v>
      </c>
      <c r="Z740" s="7">
        <v>-0.84214</v>
      </c>
      <c r="AA740" s="7">
        <v>0.227688</v>
      </c>
      <c r="AB740" s="7">
        <v>-0.67527999999999999</v>
      </c>
      <c r="AC740" s="7">
        <v>-9.3909999999999993E-2</v>
      </c>
      <c r="AD740" s="7">
        <v>-1.24413</v>
      </c>
      <c r="AE740" s="7">
        <v>-0.14566000000000001</v>
      </c>
      <c r="AF740" s="7">
        <v>-0.68115000000000003</v>
      </c>
      <c r="AG740" s="7">
        <v>-4.1360000000000001E-2</v>
      </c>
      <c r="AH740" s="7">
        <v>-0.49287999999999998</v>
      </c>
      <c r="AI740" s="7">
        <v>1.39686</v>
      </c>
      <c r="AJ740" s="7">
        <v>-1.16601</v>
      </c>
      <c r="AK740" s="7">
        <v>1.0939890000000001</v>
      </c>
      <c r="AL740" s="7">
        <v>0.91633799999999999</v>
      </c>
      <c r="AM740" s="7">
        <v>0.66064900000000004</v>
      </c>
      <c r="AN740" s="7">
        <v>-0.33446999999999999</v>
      </c>
      <c r="AO740" s="7">
        <v>-0.57440999999999998</v>
      </c>
      <c r="AP740" s="7">
        <v>-0.66527000000000003</v>
      </c>
      <c r="AQ740" s="7">
        <v>1.237209</v>
      </c>
      <c r="AR740" s="7">
        <v>-0.20841000000000001</v>
      </c>
      <c r="AS740" s="7">
        <v>0.170213</v>
      </c>
      <c r="AT740" s="7">
        <v>1.093542</v>
      </c>
      <c r="AU740" s="7">
        <v>0.84707200000000005</v>
      </c>
      <c r="AV740" s="7">
        <v>3.7320259999999998</v>
      </c>
      <c r="AW740" s="7">
        <v>2.9173000000000001E-2</v>
      </c>
      <c r="AX740" s="7">
        <v>0.142316</v>
      </c>
      <c r="AY740" s="7">
        <v>1.9184E-2</v>
      </c>
      <c r="AZ740" s="7">
        <v>-1.91049</v>
      </c>
      <c r="BA740" s="7">
        <v>-1.7546299999999999</v>
      </c>
      <c r="BB740" s="7">
        <v>1.0138910000000001</v>
      </c>
      <c r="BC740" s="7">
        <v>1.1828179999999999</v>
      </c>
      <c r="BD740" s="7">
        <v>0.725553</v>
      </c>
      <c r="BE740" s="7">
        <v>0.78635699999999997</v>
      </c>
      <c r="BF740" s="7">
        <v>3.9185159999999999</v>
      </c>
      <c r="BG740" s="7">
        <v>5.2109319999999997</v>
      </c>
      <c r="BH740" s="7">
        <v>-0.12689</v>
      </c>
      <c r="BI740" s="7">
        <v>3.2459199999999999</v>
      </c>
      <c r="BJ740" s="23">
        <v>6.4535560609999996</v>
      </c>
      <c r="BK740" s="23">
        <v>5.1463170050000002</v>
      </c>
      <c r="BL740" s="23">
        <v>0.30611985899999999</v>
      </c>
      <c r="BM740" s="23">
        <v>0.41682562200000001</v>
      </c>
      <c r="BN740" s="23">
        <v>0.71210551300000002</v>
      </c>
    </row>
    <row r="741" spans="1:66" ht="14">
      <c r="A741" s="7">
        <v>740</v>
      </c>
      <c r="B741" s="8" t="s">
        <v>3620</v>
      </c>
      <c r="C741" s="8" t="s">
        <v>2280</v>
      </c>
      <c r="D741" s="7">
        <v>2012</v>
      </c>
      <c r="E741" s="8" t="s">
        <v>95</v>
      </c>
      <c r="F741" s="2" t="s">
        <v>95</v>
      </c>
      <c r="G741" s="9" t="s">
        <v>95</v>
      </c>
      <c r="H741" s="9" t="str">
        <f t="shared" si="6"/>
        <v>excited</v>
      </c>
      <c r="I741" s="9"/>
      <c r="J741" s="8" t="s">
        <v>3621</v>
      </c>
      <c r="K741" s="7">
        <v>0.78427199999999997</v>
      </c>
      <c r="L741" s="7">
        <v>3.87988</v>
      </c>
      <c r="M741" s="7">
        <v>-1.01075</v>
      </c>
      <c r="N741" s="7">
        <v>1.1474040000000001</v>
      </c>
      <c r="O741" s="7">
        <v>-0.49019000000000001</v>
      </c>
      <c r="P741" s="7">
        <v>-4.5280000000000001E-2</v>
      </c>
      <c r="Q741" s="7">
        <v>-0.47442000000000001</v>
      </c>
      <c r="R741" s="7">
        <v>-0.4824</v>
      </c>
      <c r="S741" s="7">
        <v>5.8146999999999997E-2</v>
      </c>
      <c r="T741" s="7">
        <v>-0.73363</v>
      </c>
      <c r="U741" s="7">
        <v>-5.0500000000000003E-2</v>
      </c>
      <c r="V741" s="26">
        <v>-6.6000000000000005E-5</v>
      </c>
      <c r="W741" s="7">
        <v>0.77282499999999998</v>
      </c>
      <c r="X741" s="7">
        <v>-1.2400100000000001</v>
      </c>
      <c r="Y741" s="7">
        <v>0.66612099999999996</v>
      </c>
      <c r="Z741" s="7">
        <v>-0.31222</v>
      </c>
      <c r="AA741" s="7">
        <v>0.69987600000000005</v>
      </c>
      <c r="AB741" s="7">
        <v>-0.13289999999999999</v>
      </c>
      <c r="AC741" s="7">
        <v>0.44438899999999998</v>
      </c>
      <c r="AD741" s="7">
        <v>-1.0020899999999999</v>
      </c>
      <c r="AE741" s="7">
        <v>0.60190600000000005</v>
      </c>
      <c r="AF741" s="7">
        <v>-0.95289999999999997</v>
      </c>
      <c r="AG741" s="7">
        <v>0.736174</v>
      </c>
      <c r="AH741" s="7">
        <v>-1.31576</v>
      </c>
      <c r="AI741" s="7">
        <v>0.78075799999999995</v>
      </c>
      <c r="AJ741" s="7">
        <v>-1.4597800000000001</v>
      </c>
      <c r="AK741" s="7">
        <v>1.079037</v>
      </c>
      <c r="AL741" s="7">
        <v>3.1239539999999999</v>
      </c>
      <c r="AM741" s="7">
        <v>0.89349100000000004</v>
      </c>
      <c r="AN741" s="7">
        <v>0.349601</v>
      </c>
      <c r="AO741" s="7">
        <v>0.54902499999999999</v>
      </c>
      <c r="AP741" s="7">
        <v>0.66872799999999999</v>
      </c>
      <c r="AQ741" s="7">
        <v>0.25143399999999999</v>
      </c>
      <c r="AR741" s="7">
        <v>0.35714099999999999</v>
      </c>
      <c r="AS741" s="7">
        <v>1.8742190000000001</v>
      </c>
      <c r="AT741" s="7">
        <v>0.74917999999999996</v>
      </c>
      <c r="AU741" s="7">
        <v>1.137367</v>
      </c>
      <c r="AV741" s="7">
        <v>1.267917</v>
      </c>
      <c r="AW741" s="7">
        <v>0.76129199999999997</v>
      </c>
      <c r="AX741" s="7">
        <v>0.17924599999999999</v>
      </c>
      <c r="AY741" s="7">
        <v>0.46236899999999997</v>
      </c>
      <c r="AZ741" s="7">
        <v>-2.0176500000000002</v>
      </c>
      <c r="BA741" s="7">
        <v>-1.4116299999999999</v>
      </c>
      <c r="BB741" s="7">
        <v>1.132142</v>
      </c>
      <c r="BC741" s="7">
        <v>-7.3450000000000001E-2</v>
      </c>
      <c r="BD741" s="7">
        <v>0.40970000000000001</v>
      </c>
      <c r="BE741" s="7">
        <v>-0.18348999999999999</v>
      </c>
      <c r="BF741" s="7">
        <v>1.0610200000000001</v>
      </c>
      <c r="BG741" s="7">
        <v>3.0599980000000002</v>
      </c>
      <c r="BH741" s="7">
        <v>1.339046</v>
      </c>
      <c r="BI741" s="7">
        <v>1.884687</v>
      </c>
      <c r="BJ741" s="23">
        <v>6.5411987299999996</v>
      </c>
      <c r="BK741" s="23">
        <v>5.3692698480000001</v>
      </c>
      <c r="BL741" s="23">
        <v>0.50609207199999995</v>
      </c>
      <c r="BM741" s="23">
        <v>0.368703216</v>
      </c>
      <c r="BN741" s="23">
        <v>0.435766667</v>
      </c>
    </row>
    <row r="742" spans="1:66" ht="14.35">
      <c r="A742" s="7">
        <v>741</v>
      </c>
      <c r="B742" s="8" t="s">
        <v>3622</v>
      </c>
      <c r="C742" s="8" t="s">
        <v>1777</v>
      </c>
      <c r="D742" s="7">
        <v>2020</v>
      </c>
      <c r="E742" s="8" t="s">
        <v>95</v>
      </c>
      <c r="F742" s="2" t="s">
        <v>95</v>
      </c>
      <c r="G742" s="9" t="s">
        <v>95</v>
      </c>
      <c r="H742" s="9" t="str">
        <f t="shared" si="6"/>
        <v>excited</v>
      </c>
      <c r="I742" s="9"/>
      <c r="J742" s="8" t="s">
        <v>3961</v>
      </c>
      <c r="K742" s="7">
        <v>1.3195619999999999</v>
      </c>
      <c r="L742" s="7">
        <v>-0.18334</v>
      </c>
      <c r="M742" s="7">
        <v>-0.69867999999999997</v>
      </c>
      <c r="N742" s="7">
        <v>1.0092890000000001</v>
      </c>
      <c r="O742" s="7">
        <v>-0.50063999999999997</v>
      </c>
      <c r="P742" s="7">
        <v>0.95527600000000001</v>
      </c>
      <c r="Q742" s="7">
        <v>-1.22048</v>
      </c>
      <c r="R742" s="7">
        <v>1.0947769999999999</v>
      </c>
      <c r="S742" s="7">
        <v>0.28097</v>
      </c>
      <c r="T742" s="7">
        <v>1.1872659999999999</v>
      </c>
      <c r="U742" s="7">
        <v>-1.34948</v>
      </c>
      <c r="V742" s="7">
        <v>1.3370329999999999</v>
      </c>
      <c r="W742" s="7">
        <v>-0.15953999999999999</v>
      </c>
      <c r="X742" s="7">
        <v>0.58792599999999995</v>
      </c>
      <c r="Y742" s="7">
        <v>0.56547800000000004</v>
      </c>
      <c r="Z742" s="7">
        <v>3.2700010000000002</v>
      </c>
      <c r="AA742" s="7">
        <v>0.44958199999999998</v>
      </c>
      <c r="AB742" s="7">
        <v>1.7211419999999999</v>
      </c>
      <c r="AC742" s="7">
        <v>1.0904E-2</v>
      </c>
      <c r="AD742" s="7">
        <v>0.41913699999999998</v>
      </c>
      <c r="AE742" s="7">
        <v>1.249528</v>
      </c>
      <c r="AF742" s="7">
        <v>1.4950829999999999</v>
      </c>
      <c r="AG742" s="7">
        <v>0.63991699999999996</v>
      </c>
      <c r="AH742" s="7">
        <v>1.537722</v>
      </c>
      <c r="AI742" s="7">
        <v>0.163299</v>
      </c>
      <c r="AJ742" s="7">
        <v>0.208621</v>
      </c>
      <c r="AK742" s="7">
        <v>0.94724799999999998</v>
      </c>
      <c r="AL742" s="7">
        <v>0.52505599999999997</v>
      </c>
      <c r="AM742" s="7">
        <v>0.98405100000000001</v>
      </c>
      <c r="AN742" s="7">
        <v>1.4982800000000001</v>
      </c>
      <c r="AO742" s="7">
        <v>2.8466749999999998</v>
      </c>
      <c r="AP742" s="7">
        <v>1.4565030000000001</v>
      </c>
      <c r="AQ742" s="7">
        <v>0.93480399999999997</v>
      </c>
      <c r="AR742" s="7">
        <v>1.1659759999999999</v>
      </c>
      <c r="AS742" s="7">
        <v>1.890652</v>
      </c>
      <c r="AT742" s="7">
        <v>1.772259</v>
      </c>
      <c r="AU742" s="7">
        <v>1.3121989999999999</v>
      </c>
      <c r="AV742" s="7">
        <v>1.6999930000000001</v>
      </c>
      <c r="AW742" s="7">
        <v>0.89531099999999997</v>
      </c>
      <c r="AX742" s="7">
        <v>0.60534200000000005</v>
      </c>
      <c r="AY742" s="7">
        <v>0.731819</v>
      </c>
      <c r="AZ742" s="7">
        <v>-1.95597</v>
      </c>
      <c r="BA742" s="7">
        <v>-1.63276</v>
      </c>
      <c r="BB742" s="7">
        <v>0.501942</v>
      </c>
      <c r="BC742" s="7">
        <v>0.87573000000000001</v>
      </c>
      <c r="BD742" s="7">
        <v>-1.5650000000000001E-2</v>
      </c>
      <c r="BE742" s="7">
        <v>0.83639799999999997</v>
      </c>
      <c r="BF742" s="7">
        <v>1.989832</v>
      </c>
      <c r="BG742" s="7">
        <v>3.326009</v>
      </c>
      <c r="BH742" s="7">
        <v>0.93454199999999998</v>
      </c>
      <c r="BI742" s="7">
        <v>1.7481279999999999</v>
      </c>
      <c r="BJ742" s="12">
        <v>6.3653320000000004</v>
      </c>
      <c r="BK742" s="12">
        <v>5.2927340000000003</v>
      </c>
      <c r="BL742" s="12">
        <v>0.55423100000000003</v>
      </c>
      <c r="BM742" s="12">
        <v>0.37071799999999999</v>
      </c>
      <c r="BN742" s="12">
        <v>0.32025900000000002</v>
      </c>
    </row>
    <row r="743" spans="1:66" ht="14.35">
      <c r="A743" s="7">
        <v>742</v>
      </c>
      <c r="B743" s="8" t="s">
        <v>3627</v>
      </c>
      <c r="C743" s="8" t="s">
        <v>3628</v>
      </c>
      <c r="D743" s="7">
        <v>2019</v>
      </c>
      <c r="E743" s="8" t="s">
        <v>95</v>
      </c>
      <c r="F743" s="2" t="s">
        <v>95</v>
      </c>
      <c r="G743" s="9" t="s">
        <v>95</v>
      </c>
      <c r="H743" s="9" t="str">
        <f t="shared" si="6"/>
        <v>excited</v>
      </c>
      <c r="I743" s="9"/>
      <c r="J743" s="8" t="s">
        <v>3966</v>
      </c>
      <c r="K743" s="7">
        <v>1.119302</v>
      </c>
      <c r="L743" s="7">
        <v>2.2241240000000002</v>
      </c>
      <c r="M743" s="7">
        <v>-1.0696300000000001</v>
      </c>
      <c r="N743" s="7">
        <v>-0.12914999999999999</v>
      </c>
      <c r="O743" s="7">
        <v>0.60698399999999997</v>
      </c>
      <c r="P743" s="7">
        <v>4.0640999999999997E-2</v>
      </c>
      <c r="Q743" s="7">
        <v>-0.20230999999999999</v>
      </c>
      <c r="R743" s="7">
        <v>-0.72297</v>
      </c>
      <c r="S743" s="7">
        <v>0.66488999999999998</v>
      </c>
      <c r="T743" s="7">
        <v>0.33996999999999999</v>
      </c>
      <c r="U743" s="7">
        <v>9.0409000000000003E-2</v>
      </c>
      <c r="V743" s="7">
        <v>0.64685700000000002</v>
      </c>
      <c r="W743" s="7">
        <v>0.411111</v>
      </c>
      <c r="X743" s="7">
        <v>0.606097</v>
      </c>
      <c r="Y743" s="7">
        <v>0.81735400000000002</v>
      </c>
      <c r="Z743" s="7">
        <v>-0.59848000000000001</v>
      </c>
      <c r="AA743" s="7">
        <v>1.484674</v>
      </c>
      <c r="AB743" s="7">
        <v>8.1455E-2</v>
      </c>
      <c r="AC743" s="7">
        <v>0.83833899999999995</v>
      </c>
      <c r="AD743" s="7">
        <v>3.0124999999999999E-2</v>
      </c>
      <c r="AE743" s="7">
        <v>0.734954</v>
      </c>
      <c r="AF743" s="7">
        <v>0.143009</v>
      </c>
      <c r="AG743" s="7">
        <v>1.274675</v>
      </c>
      <c r="AH743" s="7">
        <v>-1.1809999999999999E-2</v>
      </c>
      <c r="AI743" s="7">
        <v>1.4790509999999999</v>
      </c>
      <c r="AJ743" s="7">
        <v>0.24431900000000001</v>
      </c>
      <c r="AK743" s="7">
        <v>1.547682</v>
      </c>
      <c r="AL743" s="7">
        <v>0.44490299999999999</v>
      </c>
      <c r="AM743" s="7">
        <v>1.2949600000000001</v>
      </c>
      <c r="AN743" s="7">
        <v>1.602849</v>
      </c>
      <c r="AO743" s="7">
        <v>-3.5439999999999999E-2</v>
      </c>
      <c r="AP743" s="7">
        <v>-0.12196</v>
      </c>
      <c r="AQ743" s="7">
        <v>-0.12403</v>
      </c>
      <c r="AR743" s="7">
        <v>0.52312700000000001</v>
      </c>
      <c r="AS743" s="7">
        <v>-0.19431999999999999</v>
      </c>
      <c r="AT743" s="7">
        <v>-5.636E-2</v>
      </c>
      <c r="AU743" s="7">
        <v>0.63961400000000002</v>
      </c>
      <c r="AV743" s="7">
        <v>0.36025800000000002</v>
      </c>
      <c r="AW743" s="7">
        <v>1.014651</v>
      </c>
      <c r="AX743" s="7">
        <v>1.1103270000000001</v>
      </c>
      <c r="AY743" s="7">
        <v>1.285404</v>
      </c>
      <c r="AZ743" s="7">
        <v>-1.67317</v>
      </c>
      <c r="BA743" s="7">
        <v>-1.5609599999999999</v>
      </c>
      <c r="BB743" s="7">
        <v>0.75639999999999996</v>
      </c>
      <c r="BC743" s="7">
        <v>0.60096700000000003</v>
      </c>
      <c r="BD743" s="7">
        <v>0.32589699999999999</v>
      </c>
      <c r="BE743" s="7">
        <v>0.92238100000000001</v>
      </c>
      <c r="BF743" s="7">
        <v>1.7947649999999999</v>
      </c>
      <c r="BG743" s="7">
        <v>2.0858469999999998</v>
      </c>
      <c r="BH743" s="7">
        <v>0.31628099999999998</v>
      </c>
      <c r="BI743" s="7">
        <v>2.0546730000000002</v>
      </c>
      <c r="BJ743" s="12">
        <v>6.3131250000000003</v>
      </c>
      <c r="BK743" s="12">
        <v>5.5365929999999999</v>
      </c>
      <c r="BL743" s="12">
        <v>0.444857</v>
      </c>
      <c r="BM743" s="12">
        <v>0.41799999999999998</v>
      </c>
      <c r="BN743" s="12">
        <v>0.43580200000000002</v>
      </c>
    </row>
    <row r="744" spans="1:66" ht="14.35">
      <c r="A744" s="7">
        <v>743</v>
      </c>
      <c r="B744" s="8" t="s">
        <v>3288</v>
      </c>
      <c r="C744" s="8" t="s">
        <v>88</v>
      </c>
      <c r="D744" s="7">
        <v>2009</v>
      </c>
      <c r="E744" s="8" t="s">
        <v>114</v>
      </c>
      <c r="F744" s="2" t="s">
        <v>63</v>
      </c>
      <c r="G744" s="9" t="s">
        <v>114</v>
      </c>
      <c r="H744" s="9" t="str">
        <f t="shared" si="6"/>
        <v>sad</v>
      </c>
      <c r="I744" s="9"/>
      <c r="J744" s="8" t="s">
        <v>3788</v>
      </c>
      <c r="K744" s="7">
        <v>1.309836</v>
      </c>
      <c r="L744" s="7">
        <v>-0.87451000000000001</v>
      </c>
      <c r="M744" s="7">
        <v>-5.3080000000000002E-2</v>
      </c>
      <c r="N744" s="7">
        <v>-0.91164000000000001</v>
      </c>
      <c r="O744" s="7">
        <v>0.42434100000000002</v>
      </c>
      <c r="P744" s="7">
        <v>-1.0830900000000001</v>
      </c>
      <c r="Q744" s="7">
        <v>-0.12701000000000001</v>
      </c>
      <c r="R744" s="7">
        <v>-1.4388799999999999</v>
      </c>
      <c r="S744" s="7">
        <v>0.53791100000000003</v>
      </c>
      <c r="T744" s="7">
        <v>0.14819199999999999</v>
      </c>
      <c r="U744" s="7">
        <v>-0.17968000000000001</v>
      </c>
      <c r="V744" s="7">
        <v>-1.03617</v>
      </c>
      <c r="W744" s="7">
        <v>0.66342699999999999</v>
      </c>
      <c r="X744" s="7">
        <v>-0.44662000000000002</v>
      </c>
      <c r="Y744" s="7">
        <v>0.353881</v>
      </c>
      <c r="Z744" s="7">
        <v>-0.52117000000000002</v>
      </c>
      <c r="AA744" s="7">
        <v>-0.26363999999999999</v>
      </c>
      <c r="AB744" s="7">
        <v>-0.74885000000000002</v>
      </c>
      <c r="AC744" s="7">
        <v>1.312219</v>
      </c>
      <c r="AD744" s="7">
        <v>0.33520800000000001</v>
      </c>
      <c r="AE744" s="7">
        <v>-0.31336999999999998</v>
      </c>
      <c r="AF744" s="7">
        <v>-0.35733999999999999</v>
      </c>
      <c r="AG744" s="7">
        <v>1.5599940000000001</v>
      </c>
      <c r="AH744" s="7">
        <v>6.4400000000000004E-3</v>
      </c>
      <c r="AI744" s="7">
        <v>-0.49317</v>
      </c>
      <c r="AJ744" s="7">
        <v>-0.48794999999999999</v>
      </c>
      <c r="AK744" s="7">
        <v>-0.64424000000000003</v>
      </c>
      <c r="AL744" s="7">
        <v>-0.48784</v>
      </c>
      <c r="AM744" s="7">
        <v>1.4867589999999999</v>
      </c>
      <c r="AN744" s="7">
        <v>-0.45034999999999997</v>
      </c>
      <c r="AO744" s="7">
        <v>-0.41469</v>
      </c>
      <c r="AP744" s="7">
        <v>-0.97141</v>
      </c>
      <c r="AQ744" s="7">
        <v>0.29073500000000002</v>
      </c>
      <c r="AR744" s="7">
        <v>4.3240000000000001E-2</v>
      </c>
      <c r="AS744" s="7">
        <v>-1.1213599999999999</v>
      </c>
      <c r="AT744" s="7">
        <v>-0.46015</v>
      </c>
      <c r="AU744" s="7">
        <v>-0.78908999999999996</v>
      </c>
      <c r="AV744" s="7">
        <v>0.29755900000000002</v>
      </c>
      <c r="AW744" s="7">
        <v>3.6854999999999999E-2</v>
      </c>
      <c r="AX744" s="7">
        <v>0.51727400000000001</v>
      </c>
      <c r="AY744" s="7">
        <v>0.233041</v>
      </c>
      <c r="AZ744" s="7">
        <v>-0.98609999999999998</v>
      </c>
      <c r="BA744" s="7">
        <v>-1.6253500000000001</v>
      </c>
      <c r="BB744" s="7">
        <v>-0.10693</v>
      </c>
      <c r="BC744" s="7">
        <v>-7.3450000000000001E-2</v>
      </c>
      <c r="BD744" s="7">
        <v>-0.37268000000000001</v>
      </c>
      <c r="BE744" s="7">
        <v>0.36848799999999998</v>
      </c>
      <c r="BF744" s="7">
        <v>2.096114</v>
      </c>
      <c r="BG744" s="7">
        <v>1.006977</v>
      </c>
      <c r="BH744" s="7">
        <v>-0.44528000000000001</v>
      </c>
      <c r="BI744" s="7">
        <v>1.875696</v>
      </c>
      <c r="BJ744" s="12">
        <v>5.5812670000000004</v>
      </c>
      <c r="BK744" s="12">
        <v>5.2259310000000001</v>
      </c>
      <c r="BL744" s="12">
        <v>0.35295599999999999</v>
      </c>
      <c r="BM744" s="12">
        <v>0.86404800000000004</v>
      </c>
      <c r="BN744" s="12">
        <v>0.63475499999999996</v>
      </c>
    </row>
    <row r="745" spans="1:66" ht="14.35">
      <c r="A745" s="7">
        <v>744</v>
      </c>
      <c r="B745" s="8" t="s">
        <v>1413</v>
      </c>
      <c r="C745" s="8" t="s">
        <v>1414</v>
      </c>
      <c r="D745" s="7">
        <v>2020</v>
      </c>
      <c r="E745" s="8" t="s">
        <v>95</v>
      </c>
      <c r="F745" s="2" t="s">
        <v>95</v>
      </c>
      <c r="G745" s="2" t="s">
        <v>95</v>
      </c>
      <c r="H745" s="9" t="str">
        <f t="shared" si="6"/>
        <v>excited</v>
      </c>
      <c r="I745" s="9"/>
      <c r="J745" s="8" t="s">
        <v>1415</v>
      </c>
      <c r="K745" s="7">
        <v>-0.48180000000000001</v>
      </c>
      <c r="L745" s="7">
        <v>1.400952</v>
      </c>
      <c r="M745" s="7">
        <v>-6.9550000000000001E-2</v>
      </c>
      <c r="N745" s="7">
        <v>2.3834759999999999</v>
      </c>
      <c r="O745" s="7">
        <v>0.82746399999999998</v>
      </c>
      <c r="P745" s="7">
        <v>1.8811709999999999</v>
      </c>
      <c r="Q745" s="7">
        <v>-0.84640000000000004</v>
      </c>
      <c r="R745" s="7">
        <v>2.653152</v>
      </c>
      <c r="S745" s="7">
        <v>0.135519</v>
      </c>
      <c r="T745" s="7">
        <v>4.097467</v>
      </c>
      <c r="U745" s="7">
        <v>-0.70208000000000004</v>
      </c>
      <c r="V745" s="7">
        <v>1.243525</v>
      </c>
      <c r="W745" s="7">
        <v>0.59886099999999998</v>
      </c>
      <c r="X745" s="7">
        <v>0.92073300000000002</v>
      </c>
      <c r="Y745" s="7">
        <v>0.21979199999999999</v>
      </c>
      <c r="Z745" s="7">
        <v>2.0434779999999999</v>
      </c>
      <c r="AA745" s="7">
        <v>0.811442</v>
      </c>
      <c r="AB745" s="7">
        <v>1.300265</v>
      </c>
      <c r="AC745" s="7">
        <v>0.65621300000000005</v>
      </c>
      <c r="AD745" s="7">
        <v>0.70836500000000002</v>
      </c>
      <c r="AE745" s="7">
        <v>-8.1309999999999993E-2</v>
      </c>
      <c r="AF745" s="7">
        <v>0.76070499999999996</v>
      </c>
      <c r="AG745" s="7">
        <v>9.5925999999999997E-2</v>
      </c>
      <c r="AH745" s="7">
        <v>0.58630400000000005</v>
      </c>
      <c r="AI745" s="7">
        <v>0.36946099999999998</v>
      </c>
      <c r="AJ745" s="7">
        <v>0.22889699999999999</v>
      </c>
      <c r="AK745" s="7">
        <v>0.78837299999999999</v>
      </c>
      <c r="AL745" s="7">
        <v>1.416982</v>
      </c>
      <c r="AM745" s="7">
        <v>0.91222899999999996</v>
      </c>
      <c r="AN745" s="7">
        <v>1.738523</v>
      </c>
      <c r="AO745" s="7">
        <v>0.333874</v>
      </c>
      <c r="AP745" s="7">
        <v>1.027291</v>
      </c>
      <c r="AQ745" s="7">
        <v>-0.24675</v>
      </c>
      <c r="AR745" s="7">
        <v>-0.52295000000000003</v>
      </c>
      <c r="AS745" s="7">
        <v>9.7667000000000004E-2</v>
      </c>
      <c r="AT745" s="7">
        <v>-0.31440000000000001</v>
      </c>
      <c r="AU745" s="7">
        <v>0.79405300000000001</v>
      </c>
      <c r="AV745" s="7">
        <v>0.12692100000000001</v>
      </c>
      <c r="AW745" s="7">
        <v>-0.13081999999999999</v>
      </c>
      <c r="AX745" s="7">
        <v>0.313197</v>
      </c>
      <c r="AY745" s="7">
        <v>0.16481599999999999</v>
      </c>
      <c r="AZ745" s="7">
        <v>-2.869E-2</v>
      </c>
      <c r="BA745" s="7">
        <v>0.523262</v>
      </c>
      <c r="BB745" s="7">
        <v>0.164294</v>
      </c>
      <c r="BC745" s="7">
        <v>-7.3450000000000001E-2</v>
      </c>
      <c r="BD745" s="7">
        <v>0.30258499999999999</v>
      </c>
      <c r="BE745" s="7">
        <v>2.0936129999999999</v>
      </c>
      <c r="BF745" s="7">
        <v>-2.794E-2</v>
      </c>
      <c r="BG745" s="7">
        <v>0.97519699999999998</v>
      </c>
      <c r="BH745" s="7">
        <v>-0.46740999999999999</v>
      </c>
      <c r="BI745" s="7">
        <v>-2.5139999999999999E-2</v>
      </c>
      <c r="BJ745" s="12">
        <v>5.3290769999999998</v>
      </c>
      <c r="BK745" s="12">
        <v>5.0539750000000003</v>
      </c>
      <c r="BL745" s="12">
        <v>0.340169</v>
      </c>
      <c r="BM745" s="12">
        <v>0.67055100000000001</v>
      </c>
      <c r="BN745" s="12">
        <v>0.70109900000000003</v>
      </c>
    </row>
    <row r="746" spans="1:66" ht="14.35">
      <c r="A746" s="7">
        <v>745</v>
      </c>
      <c r="B746" s="8" t="s">
        <v>3289</v>
      </c>
      <c r="C746" s="8" t="s">
        <v>3290</v>
      </c>
      <c r="D746" s="7">
        <v>2017</v>
      </c>
      <c r="E746" s="8" t="s">
        <v>95</v>
      </c>
      <c r="F746" s="2" t="s">
        <v>95</v>
      </c>
      <c r="G746" s="9" t="s">
        <v>95</v>
      </c>
      <c r="H746" s="9" t="str">
        <f t="shared" si="6"/>
        <v>excited</v>
      </c>
      <c r="I746" s="9"/>
      <c r="J746" s="8" t="s">
        <v>3789</v>
      </c>
      <c r="K746" s="7">
        <v>1.1754309999999999</v>
      </c>
      <c r="L746" s="7">
        <v>0.93910499999999997</v>
      </c>
      <c r="M746" s="7">
        <v>-0.87739999999999996</v>
      </c>
      <c r="N746" s="7">
        <v>0.59544900000000001</v>
      </c>
      <c r="O746" s="7">
        <v>0.14547499999999999</v>
      </c>
      <c r="P746" s="7">
        <v>-0.18779000000000001</v>
      </c>
      <c r="Q746" s="7">
        <v>-0.61255000000000004</v>
      </c>
      <c r="R746" s="7">
        <v>0.83402900000000002</v>
      </c>
      <c r="S746" s="7">
        <v>-0.54147000000000001</v>
      </c>
      <c r="T746" s="7">
        <v>1.3447</v>
      </c>
      <c r="U746" s="7">
        <v>-9.0370000000000006E-2</v>
      </c>
      <c r="V746" s="7">
        <v>0.20399200000000001</v>
      </c>
      <c r="W746" s="7">
        <v>-0.20895</v>
      </c>
      <c r="X746" s="7">
        <v>0.89174799999999999</v>
      </c>
      <c r="Y746" s="7">
        <v>0.535493</v>
      </c>
      <c r="Z746" s="7">
        <v>0.100768</v>
      </c>
      <c r="AA746" s="7">
        <v>0.69112799999999996</v>
      </c>
      <c r="AB746" s="7">
        <v>0.53830999999999996</v>
      </c>
      <c r="AC746" s="7">
        <v>0.44755200000000001</v>
      </c>
      <c r="AD746" s="7">
        <v>0.61995</v>
      </c>
      <c r="AE746" s="7">
        <v>-0.36731999999999998</v>
      </c>
      <c r="AF746" s="7">
        <v>0.42826799999999998</v>
      </c>
      <c r="AG746" s="7">
        <v>6.1385000000000002E-2</v>
      </c>
      <c r="AH746" s="7">
        <v>0.50098500000000001</v>
      </c>
      <c r="AI746" s="7">
        <v>1.013058</v>
      </c>
      <c r="AJ746" s="7">
        <v>0.195488</v>
      </c>
      <c r="AK746" s="7">
        <v>0.37272</v>
      </c>
      <c r="AL746" s="7">
        <v>-0.32478000000000001</v>
      </c>
      <c r="AM746" s="7">
        <v>1.0918829999999999</v>
      </c>
      <c r="AN746" s="7">
        <v>-0.33565</v>
      </c>
      <c r="AO746" s="7">
        <v>0.44200499999999998</v>
      </c>
      <c r="AP746" s="7">
        <v>-0.30762</v>
      </c>
      <c r="AQ746" s="7">
        <v>-1.0783799999999999</v>
      </c>
      <c r="AR746" s="7">
        <v>0.280831</v>
      </c>
      <c r="AS746" s="7">
        <v>-0.59306000000000003</v>
      </c>
      <c r="AT746" s="7">
        <v>0.128584</v>
      </c>
      <c r="AU746" s="7">
        <v>-0.74619999999999997</v>
      </c>
      <c r="AV746" s="7">
        <v>-0.24118999999999999</v>
      </c>
      <c r="AW746" s="7">
        <v>0.76784300000000005</v>
      </c>
      <c r="AX746" s="7">
        <v>0.62944</v>
      </c>
      <c r="AY746" s="7">
        <v>0.83853200000000006</v>
      </c>
      <c r="AZ746" s="7">
        <v>-1.1788099999999999</v>
      </c>
      <c r="BA746" s="7">
        <v>-1.7043699999999999</v>
      </c>
      <c r="BB746" s="7">
        <v>0.450629</v>
      </c>
      <c r="BC746" s="7">
        <v>0.129944</v>
      </c>
      <c r="BD746" s="7">
        <v>0.85466200000000003</v>
      </c>
      <c r="BE746" s="7">
        <v>1.36968</v>
      </c>
      <c r="BF746" s="7">
        <v>2.124136</v>
      </c>
      <c r="BG746" s="7">
        <v>2.0264739999999999</v>
      </c>
      <c r="BH746" s="7">
        <v>0.15492300000000001</v>
      </c>
      <c r="BI746" s="7">
        <v>1.9786699999999999</v>
      </c>
      <c r="BJ746" s="12">
        <v>5.9322730000000004</v>
      </c>
      <c r="BK746" s="12">
        <v>5.152285</v>
      </c>
      <c r="BL746" s="12">
        <v>0.23741999999999999</v>
      </c>
      <c r="BM746" s="12">
        <v>0.59539600000000004</v>
      </c>
      <c r="BN746" s="12">
        <v>0.52937400000000001</v>
      </c>
    </row>
    <row r="747" spans="1:66" ht="14.35">
      <c r="A747" s="7">
        <v>746</v>
      </c>
      <c r="B747" s="8" t="s">
        <v>1416</v>
      </c>
      <c r="C747" s="8" t="s">
        <v>1249</v>
      </c>
      <c r="D747" s="7">
        <v>1982</v>
      </c>
      <c r="E747" s="8" t="s">
        <v>95</v>
      </c>
      <c r="F747" s="2" t="s">
        <v>95</v>
      </c>
      <c r="G747" s="2" t="s">
        <v>79</v>
      </c>
      <c r="H747" s="9" t="str">
        <f t="shared" si="6"/>
        <v>excited</v>
      </c>
      <c r="I747" s="9"/>
      <c r="J747" s="8" t="s">
        <v>1417</v>
      </c>
      <c r="K747" s="7">
        <v>-1.8285499999999999</v>
      </c>
      <c r="L747" s="7">
        <v>-1.6068100000000001</v>
      </c>
      <c r="M747" s="7">
        <v>3.8740519999999998</v>
      </c>
      <c r="N747" s="7">
        <v>-0.39962999999999999</v>
      </c>
      <c r="O747" s="7">
        <v>-2.31047</v>
      </c>
      <c r="P747" s="7">
        <v>1.9026940000000001</v>
      </c>
      <c r="Q747" s="7">
        <v>-1.24037</v>
      </c>
      <c r="R747" s="7">
        <v>0.79408000000000001</v>
      </c>
      <c r="S747" s="7">
        <v>-0.48554000000000003</v>
      </c>
      <c r="T747" s="7">
        <v>-0.32827000000000001</v>
      </c>
      <c r="U747" s="7">
        <v>-3.5811799999999998</v>
      </c>
      <c r="V747" s="7">
        <v>8.744E-3</v>
      </c>
      <c r="W747" s="7">
        <v>0.25376900000000002</v>
      </c>
      <c r="X747" s="7">
        <v>-0.40022999999999997</v>
      </c>
      <c r="Y747" s="7">
        <v>-1.6395900000000001</v>
      </c>
      <c r="Z747" s="7">
        <v>0.19817699999999999</v>
      </c>
      <c r="AA747" s="7">
        <v>-2.1787200000000002</v>
      </c>
      <c r="AB747" s="7">
        <v>-0.27045000000000002</v>
      </c>
      <c r="AC747" s="7">
        <v>-2.0600700000000001</v>
      </c>
      <c r="AD747" s="7">
        <v>-0.50336000000000003</v>
      </c>
      <c r="AE747" s="7">
        <v>-2.9467699999999999</v>
      </c>
      <c r="AF747" s="7">
        <v>-0.72675999999999996</v>
      </c>
      <c r="AG747" s="7">
        <v>-0.51963999999999999</v>
      </c>
      <c r="AH747" s="7">
        <v>1.6142179999999999</v>
      </c>
      <c r="AI747" s="7">
        <v>0.183589</v>
      </c>
      <c r="AJ747" s="7">
        <v>0.63771299999999997</v>
      </c>
      <c r="AK747" s="7">
        <v>-0.29909999999999998</v>
      </c>
      <c r="AL747" s="7">
        <v>-1.4548700000000001</v>
      </c>
      <c r="AM747" s="7">
        <v>-1.1100300000000001</v>
      </c>
      <c r="AN747" s="7">
        <v>0.74208300000000005</v>
      </c>
      <c r="AO747" s="7">
        <v>-1.1498999999999999</v>
      </c>
      <c r="AP747" s="7">
        <v>-0.80683000000000005</v>
      </c>
      <c r="AQ747" s="7">
        <v>-1.6994899999999999</v>
      </c>
      <c r="AR747" s="7">
        <v>-0.87089000000000005</v>
      </c>
      <c r="AS747" s="7">
        <v>0.99887599999999999</v>
      </c>
      <c r="AT747" s="7">
        <v>-0.61295999999999995</v>
      </c>
      <c r="AU747" s="7">
        <v>0.138935</v>
      </c>
      <c r="AV747" s="7">
        <v>-0.96953999999999996</v>
      </c>
      <c r="AW747" s="7">
        <v>-1.9839100000000001</v>
      </c>
      <c r="AX747" s="7">
        <v>-3.0139800000000001</v>
      </c>
      <c r="AY747" s="7">
        <v>-2.1530900000000002</v>
      </c>
      <c r="AZ747" s="7">
        <v>1.190672</v>
      </c>
      <c r="BA747" s="7">
        <v>1.0799529999999999</v>
      </c>
      <c r="BB747" s="7">
        <v>-0.52863000000000004</v>
      </c>
      <c r="BC747" s="7">
        <v>0.87573000000000001</v>
      </c>
      <c r="BD747" s="7">
        <v>0.68563700000000005</v>
      </c>
      <c r="BE747" s="7">
        <v>-1.09209</v>
      </c>
      <c r="BF747" s="7">
        <v>-1.35033</v>
      </c>
      <c r="BG747" s="7">
        <v>-1.52355</v>
      </c>
      <c r="BH747" s="7">
        <v>-0.78656999999999999</v>
      </c>
      <c r="BI747" s="7">
        <v>-2.2294499999999999</v>
      </c>
      <c r="BJ747" s="12">
        <v>4.9399439999999997</v>
      </c>
      <c r="BK747" s="12">
        <v>4.0071130000000004</v>
      </c>
      <c r="BL747" s="12">
        <v>0.60243899999999995</v>
      </c>
      <c r="BM747" s="12">
        <v>0.61869700000000005</v>
      </c>
      <c r="BN747" s="12">
        <v>0.72922500000000001</v>
      </c>
    </row>
    <row r="748" spans="1:66" ht="14.35">
      <c r="A748" s="7">
        <v>747</v>
      </c>
      <c r="B748" s="8" t="s">
        <v>1418</v>
      </c>
      <c r="C748" s="8" t="s">
        <v>1419</v>
      </c>
      <c r="D748" s="7">
        <v>1998</v>
      </c>
      <c r="E748" s="8" t="s">
        <v>95</v>
      </c>
      <c r="F748" s="2" t="s">
        <v>95</v>
      </c>
      <c r="G748" s="2" t="s">
        <v>95</v>
      </c>
      <c r="H748" s="9" t="str">
        <f t="shared" si="6"/>
        <v>excited</v>
      </c>
      <c r="I748" s="9"/>
      <c r="J748" s="8" t="s">
        <v>1420</v>
      </c>
      <c r="K748" s="7">
        <v>1.148755</v>
      </c>
      <c r="L748" s="7">
        <v>-1.13428</v>
      </c>
      <c r="M748" s="7">
        <v>-1.60101</v>
      </c>
      <c r="N748" s="7">
        <v>-1.7118500000000001</v>
      </c>
      <c r="O748" s="7">
        <v>8.1108E-2</v>
      </c>
      <c r="P748" s="7">
        <v>0.25439800000000001</v>
      </c>
      <c r="Q748" s="7">
        <v>0.62578199999999995</v>
      </c>
      <c r="R748" s="7">
        <v>-0.32690000000000002</v>
      </c>
      <c r="S748" s="7">
        <v>0.12646399999999999</v>
      </c>
      <c r="T748" s="7">
        <v>-1.1341399999999999</v>
      </c>
      <c r="U748" s="7">
        <v>1.2129190000000001</v>
      </c>
      <c r="V748" s="7">
        <v>-7.0900000000000005E-2</v>
      </c>
      <c r="W748" s="7">
        <v>0.53413200000000005</v>
      </c>
      <c r="X748" s="7">
        <v>-0.97628000000000004</v>
      </c>
      <c r="Y748" s="7">
        <v>1.4059680000000001</v>
      </c>
      <c r="Z748" s="7">
        <v>-0.81520000000000004</v>
      </c>
      <c r="AA748" s="7">
        <v>0.32997100000000001</v>
      </c>
      <c r="AB748" s="7">
        <v>-1.0285899999999999</v>
      </c>
      <c r="AC748" s="7">
        <v>0.65403599999999995</v>
      </c>
      <c r="AD748" s="7">
        <v>-1.3512999999999999</v>
      </c>
      <c r="AE748" s="7">
        <v>0.25568099999999999</v>
      </c>
      <c r="AF748" s="7">
        <v>-1.2204200000000001</v>
      </c>
      <c r="AG748" s="7">
        <v>1.038486</v>
      </c>
      <c r="AH748" s="7">
        <v>-0.66520999999999997</v>
      </c>
      <c r="AI748" s="7">
        <v>0.71951399999999999</v>
      </c>
      <c r="AJ748" s="7">
        <v>-1.01254</v>
      </c>
      <c r="AK748" s="7">
        <v>1.668628</v>
      </c>
      <c r="AL748" s="7">
        <v>1.355165</v>
      </c>
      <c r="AM748" s="7">
        <v>0.95964300000000002</v>
      </c>
      <c r="AN748" s="7">
        <v>0.73458699999999999</v>
      </c>
      <c r="AO748" s="7">
        <v>0.420817</v>
      </c>
      <c r="AP748" s="7">
        <v>0.90102300000000002</v>
      </c>
      <c r="AQ748" s="7">
        <v>-0.26451000000000002</v>
      </c>
      <c r="AR748" s="7">
        <v>-0.16774</v>
      </c>
      <c r="AS748" s="7">
        <v>0.72383500000000001</v>
      </c>
      <c r="AT748" s="7">
        <v>1.0836809999999999</v>
      </c>
      <c r="AU748" s="7">
        <v>3.5305840000000002</v>
      </c>
      <c r="AV748" s="7">
        <v>1.515455</v>
      </c>
      <c r="AW748" s="7">
        <v>1.9049400000000001</v>
      </c>
      <c r="AX748" s="7">
        <v>0.96572899999999995</v>
      </c>
      <c r="AY748" s="7">
        <v>1.524038</v>
      </c>
      <c r="AZ748" s="7">
        <v>-0.29225000000000001</v>
      </c>
      <c r="BA748" s="7">
        <v>0.54523200000000005</v>
      </c>
      <c r="BB748" s="7">
        <v>0.56361300000000003</v>
      </c>
      <c r="BC748" s="7">
        <v>-0.4294</v>
      </c>
      <c r="BD748" s="7">
        <v>2.1695500000000001</v>
      </c>
      <c r="BE748" s="7">
        <v>1.5533300000000001</v>
      </c>
      <c r="BF748" s="7">
        <v>0.13231200000000001</v>
      </c>
      <c r="BG748" s="7">
        <v>-0.33409</v>
      </c>
      <c r="BH748" s="7">
        <v>2.281345</v>
      </c>
      <c r="BI748" s="7">
        <v>0.12984000000000001</v>
      </c>
      <c r="BJ748" s="12">
        <v>7.1815449999999998</v>
      </c>
      <c r="BK748" s="12">
        <v>6.1715710000000001</v>
      </c>
      <c r="BL748" s="12">
        <v>0.28377599999999997</v>
      </c>
      <c r="BM748" s="12">
        <v>0.161913</v>
      </c>
      <c r="BN748" s="12">
        <v>0.28586699999999998</v>
      </c>
    </row>
    <row r="749" spans="1:66" ht="14.35">
      <c r="A749" s="7">
        <v>748</v>
      </c>
      <c r="B749" s="8" t="s">
        <v>1421</v>
      </c>
      <c r="C749" s="8" t="s">
        <v>1422</v>
      </c>
      <c r="D749" s="7">
        <v>1997</v>
      </c>
      <c r="E749" s="8" t="s">
        <v>95</v>
      </c>
      <c r="F749" s="2" t="s">
        <v>95</v>
      </c>
      <c r="G749" s="2" t="s">
        <v>95</v>
      </c>
      <c r="H749" s="9" t="str">
        <f t="shared" si="6"/>
        <v>excited</v>
      </c>
      <c r="I749" s="9"/>
      <c r="J749" s="8" t="s">
        <v>1423</v>
      </c>
      <c r="K749" s="7">
        <v>-0.27761999999999998</v>
      </c>
      <c r="L749" s="7">
        <v>-1.2708900000000001</v>
      </c>
      <c r="M749" s="7">
        <v>-0.62870999999999999</v>
      </c>
      <c r="N749" s="7">
        <v>-0.12481</v>
      </c>
      <c r="O749" s="7">
        <v>-2.0536699999999999</v>
      </c>
      <c r="P749" s="7">
        <v>1.0303310000000001</v>
      </c>
      <c r="Q749" s="7">
        <v>2.5775779999999999</v>
      </c>
      <c r="R749" s="7">
        <v>0.78653600000000001</v>
      </c>
      <c r="S749" s="7">
        <v>-2.9714299999999998</v>
      </c>
      <c r="T749" s="7">
        <v>0.73931000000000002</v>
      </c>
      <c r="U749" s="7">
        <v>2.7407650000000001</v>
      </c>
      <c r="V749" s="7">
        <v>1.363696</v>
      </c>
      <c r="W749" s="7">
        <v>-2.4620500000000001</v>
      </c>
      <c r="X749" s="7">
        <v>0.45896700000000001</v>
      </c>
      <c r="Y749" s="7">
        <v>4.165381</v>
      </c>
      <c r="Z749" s="7">
        <v>2.0288810000000002</v>
      </c>
      <c r="AA749" s="7">
        <v>-1.3554600000000001</v>
      </c>
      <c r="AB749" s="7">
        <v>0.330264</v>
      </c>
      <c r="AC749" s="7">
        <v>2.498802</v>
      </c>
      <c r="AD749" s="7">
        <v>-0.34744000000000003</v>
      </c>
      <c r="AE749" s="7">
        <v>-0.45418999999999998</v>
      </c>
      <c r="AF749" s="7">
        <v>0.83276499999999998</v>
      </c>
      <c r="AG749" s="7">
        <v>3.0703299999999998</v>
      </c>
      <c r="AH749" s="7">
        <v>0.198656</v>
      </c>
      <c r="AI749" s="7">
        <v>-1.0602499999999999</v>
      </c>
      <c r="AJ749" s="7">
        <v>-3.8700000000000002E-3</v>
      </c>
      <c r="AK749" s="7">
        <v>0.147478</v>
      </c>
      <c r="AL749" s="7">
        <v>0.58690699999999996</v>
      </c>
      <c r="AM749" s="7">
        <v>0.61082599999999998</v>
      </c>
      <c r="AN749" s="7">
        <v>1.85762</v>
      </c>
      <c r="AO749" s="7">
        <v>0.86629100000000003</v>
      </c>
      <c r="AP749" s="7">
        <v>0.87324500000000005</v>
      </c>
      <c r="AQ749" s="7">
        <v>0.564361</v>
      </c>
      <c r="AR749" s="7">
        <v>-1.5959999999999998E-2</v>
      </c>
      <c r="AS749" s="7">
        <v>0.86475199999999997</v>
      </c>
      <c r="AT749" s="7">
        <v>-3.3849999999999998E-2</v>
      </c>
      <c r="AU749" s="7">
        <v>1.071026</v>
      </c>
      <c r="AV749" s="7">
        <v>0.67120500000000005</v>
      </c>
      <c r="AW749" s="7">
        <v>1.0440910000000001</v>
      </c>
      <c r="AX749" s="7">
        <v>-0.52456999999999998</v>
      </c>
      <c r="AY749" s="7">
        <v>0.39191100000000001</v>
      </c>
      <c r="AZ749" s="7">
        <v>0.191938</v>
      </c>
      <c r="BA749" s="7">
        <v>1.7793509999999999</v>
      </c>
      <c r="BB749" s="7">
        <v>-0.40347</v>
      </c>
      <c r="BC749" s="7">
        <v>-0.4294</v>
      </c>
      <c r="BD749" s="7">
        <v>-4.403E-2</v>
      </c>
      <c r="BE749" s="7">
        <v>-0.32469999999999999</v>
      </c>
      <c r="BF749" s="7">
        <v>-1.2300500000000001</v>
      </c>
      <c r="BG749" s="7">
        <v>-1.5922400000000001</v>
      </c>
      <c r="BH749" s="7">
        <v>2.3549370000000001</v>
      </c>
      <c r="BI749" s="7">
        <v>-2.0755499999999998</v>
      </c>
      <c r="BJ749" s="12">
        <v>6.1573849999999997</v>
      </c>
      <c r="BK749" s="12">
        <v>4.3779760000000003</v>
      </c>
      <c r="BL749" s="12">
        <v>0.63048599999999999</v>
      </c>
      <c r="BM749" s="12">
        <v>0.36085600000000001</v>
      </c>
      <c r="BN749" s="12">
        <v>0.28298899999999999</v>
      </c>
    </row>
    <row r="750" spans="1:66" ht="14.35">
      <c r="A750" s="7">
        <v>749</v>
      </c>
      <c r="B750" s="8" t="s">
        <v>3027</v>
      </c>
      <c r="C750" s="8" t="s">
        <v>1425</v>
      </c>
      <c r="D750" s="7">
        <v>2006</v>
      </c>
      <c r="E750" s="8" t="s">
        <v>95</v>
      </c>
      <c r="F750" s="2" t="s">
        <v>95</v>
      </c>
      <c r="G750" s="9" t="s">
        <v>63</v>
      </c>
      <c r="H750" s="9" t="str">
        <f t="shared" si="6"/>
        <v>excited</v>
      </c>
      <c r="I750" s="9"/>
      <c r="J750" s="8" t="s">
        <v>3790</v>
      </c>
      <c r="K750" s="7">
        <v>0.39947500000000002</v>
      </c>
      <c r="L750" s="7">
        <v>-0.72072999999999998</v>
      </c>
      <c r="M750" s="7">
        <v>-1.02075</v>
      </c>
      <c r="N750" s="7">
        <v>-0.85248000000000002</v>
      </c>
      <c r="O750" s="7">
        <v>0.54332400000000003</v>
      </c>
      <c r="P750" s="7">
        <v>-0.16391</v>
      </c>
      <c r="Q750" s="7">
        <v>-0.74016999999999999</v>
      </c>
      <c r="R750" s="7">
        <v>-1.0314399999999999</v>
      </c>
      <c r="S750" s="7">
        <v>0.67342100000000005</v>
      </c>
      <c r="T750" s="7">
        <v>-0.51544999999999996</v>
      </c>
      <c r="U750" s="7">
        <v>-0.22259000000000001</v>
      </c>
      <c r="V750" s="7">
        <v>-0.82687999999999995</v>
      </c>
      <c r="W750" s="7">
        <v>0.146068</v>
      </c>
      <c r="X750" s="7">
        <v>-0.63131999999999999</v>
      </c>
      <c r="Y750" s="7">
        <v>0.28132000000000001</v>
      </c>
      <c r="Z750" s="7">
        <v>-0.91862999999999995</v>
      </c>
      <c r="AA750" s="7">
        <v>0.101691</v>
      </c>
      <c r="AB750" s="7">
        <v>-0.89190000000000003</v>
      </c>
      <c r="AC750" s="7">
        <v>0.15566199999999999</v>
      </c>
      <c r="AD750" s="7">
        <v>-0.69584000000000001</v>
      </c>
      <c r="AE750" s="7">
        <v>0.41014800000000001</v>
      </c>
      <c r="AF750" s="7">
        <v>-0.40221000000000001</v>
      </c>
      <c r="AG750" s="7">
        <v>0.31717400000000001</v>
      </c>
      <c r="AH750" s="7">
        <v>-0.48583999999999999</v>
      </c>
      <c r="AI750" s="7">
        <v>0.29500999999999999</v>
      </c>
      <c r="AJ750" s="7">
        <v>-0.84428999999999998</v>
      </c>
      <c r="AK750" s="7">
        <v>1.46207</v>
      </c>
      <c r="AL750" s="7">
        <v>0.76519000000000004</v>
      </c>
      <c r="AM750" s="7">
        <v>0.47987600000000002</v>
      </c>
      <c r="AN750" s="7">
        <v>7.4675000000000005E-2</v>
      </c>
      <c r="AO750" s="7">
        <v>0.559527</v>
      </c>
      <c r="AP750" s="7">
        <v>0.75626700000000002</v>
      </c>
      <c r="AQ750" s="7">
        <v>0.67205800000000004</v>
      </c>
      <c r="AR750" s="7">
        <v>0.87849100000000002</v>
      </c>
      <c r="AS750" s="7">
        <v>0.96334299999999995</v>
      </c>
      <c r="AT750" s="7">
        <v>1.721249</v>
      </c>
      <c r="AU750" s="7">
        <v>1.178493</v>
      </c>
      <c r="AV750" s="7">
        <v>0.89215800000000001</v>
      </c>
      <c r="AW750" s="7">
        <v>1.64947</v>
      </c>
      <c r="AX750" s="7">
        <v>1.4582850000000001</v>
      </c>
      <c r="AY750" s="7">
        <v>1.8120179999999999</v>
      </c>
      <c r="AZ750" s="7">
        <v>-2.06162</v>
      </c>
      <c r="BA750" s="7">
        <v>-1.83711</v>
      </c>
      <c r="BB750" s="7">
        <v>0.70137700000000003</v>
      </c>
      <c r="BC750" s="7">
        <v>-0.58601000000000003</v>
      </c>
      <c r="BD750" s="7">
        <v>0.84227600000000002</v>
      </c>
      <c r="BE750" s="7">
        <v>0.61967000000000005</v>
      </c>
      <c r="BF750" s="7">
        <v>-0.75031000000000003</v>
      </c>
      <c r="BG750" s="7">
        <v>-0.74546000000000001</v>
      </c>
      <c r="BH750" s="7">
        <v>1.3852070000000001</v>
      </c>
      <c r="BI750" s="7">
        <v>-0.49010999999999999</v>
      </c>
      <c r="BJ750" s="12">
        <v>5.9262009999999998</v>
      </c>
      <c r="BK750" s="12">
        <v>5.7239599999999999</v>
      </c>
      <c r="BL750" s="12">
        <v>0.490228</v>
      </c>
      <c r="BM750" s="12">
        <v>0.41151599999999999</v>
      </c>
      <c r="BN750" s="12">
        <v>0.40845199999999998</v>
      </c>
    </row>
    <row r="751" spans="1:66" ht="14.35">
      <c r="A751" s="7">
        <v>750</v>
      </c>
      <c r="B751" s="8" t="s">
        <v>1424</v>
      </c>
      <c r="C751" s="8" t="s">
        <v>1425</v>
      </c>
      <c r="D751" s="7">
        <v>2006</v>
      </c>
      <c r="E751" s="8" t="s">
        <v>95</v>
      </c>
      <c r="F751" s="2" t="s">
        <v>95</v>
      </c>
      <c r="G751" s="2" t="s">
        <v>95</v>
      </c>
      <c r="H751" s="9" t="str">
        <f t="shared" si="6"/>
        <v>excited</v>
      </c>
      <c r="I751" s="9"/>
      <c r="J751" s="8" t="s">
        <v>1426</v>
      </c>
      <c r="K751" s="7">
        <v>-0.28587000000000001</v>
      </c>
      <c r="L751" s="7">
        <v>0.15490200000000001</v>
      </c>
      <c r="M751" s="7">
        <v>-0.91137000000000001</v>
      </c>
      <c r="N751" s="7">
        <v>-0.78861000000000003</v>
      </c>
      <c r="O751" s="7">
        <v>0.39050600000000002</v>
      </c>
      <c r="P751" s="7">
        <v>-7.6060000000000003E-2</v>
      </c>
      <c r="Q751" s="7">
        <v>-0.81727000000000005</v>
      </c>
      <c r="R751" s="7">
        <v>-9.4619999999999996E-2</v>
      </c>
      <c r="S751" s="7">
        <v>0.71205600000000002</v>
      </c>
      <c r="T751" s="7">
        <v>-0.43291000000000002</v>
      </c>
      <c r="U751" s="7">
        <v>-0.41991000000000001</v>
      </c>
      <c r="V751" s="7">
        <v>-0.18947</v>
      </c>
      <c r="W751" s="7">
        <v>0.98852300000000004</v>
      </c>
      <c r="X751" s="7">
        <v>-0.87011000000000005</v>
      </c>
      <c r="Y751" s="7">
        <v>0.58325300000000002</v>
      </c>
      <c r="Z751" s="7">
        <v>-0.58821999999999997</v>
      </c>
      <c r="AA751" s="7">
        <v>1.2252080000000001</v>
      </c>
      <c r="AB751" s="7">
        <v>-0.10505</v>
      </c>
      <c r="AC751" s="7">
        <v>0.58155100000000004</v>
      </c>
      <c r="AD751" s="7">
        <v>-0.63407000000000002</v>
      </c>
      <c r="AE751" s="7">
        <v>0.18019299999999999</v>
      </c>
      <c r="AF751" s="7">
        <v>0.35888700000000001</v>
      </c>
      <c r="AG751" s="7">
        <v>0.81882299999999997</v>
      </c>
      <c r="AH751" s="7">
        <v>-0.62699000000000005</v>
      </c>
      <c r="AI751" s="7">
        <v>0.53198199999999995</v>
      </c>
      <c r="AJ751" s="7">
        <v>-9.9919999999999995E-2</v>
      </c>
      <c r="AK751" s="7">
        <v>-0.32672000000000001</v>
      </c>
      <c r="AL751" s="7">
        <v>1.0986210000000001</v>
      </c>
      <c r="AM751" s="7">
        <v>-0.22544</v>
      </c>
      <c r="AN751" s="7">
        <v>-0.66713</v>
      </c>
      <c r="AO751" s="7">
        <v>-2.2790000000000001E-2</v>
      </c>
      <c r="AP751" s="7">
        <v>0.134018</v>
      </c>
      <c r="AQ751" s="7">
        <v>2.8263690000000001</v>
      </c>
      <c r="AR751" s="7">
        <v>1.083461</v>
      </c>
      <c r="AS751" s="7">
        <v>9.5356999999999997E-2</v>
      </c>
      <c r="AT751" s="7">
        <v>-5.4440000000000002E-2</v>
      </c>
      <c r="AU751" s="7">
        <v>0.175534</v>
      </c>
      <c r="AV751" s="7">
        <v>0.387131</v>
      </c>
      <c r="AW751" s="7">
        <v>1.2883340000000001</v>
      </c>
      <c r="AX751" s="7">
        <v>1.257919</v>
      </c>
      <c r="AY751" s="7">
        <v>1.4573659999999999</v>
      </c>
      <c r="AZ751" s="7">
        <v>-0.47564000000000001</v>
      </c>
      <c r="BA751" s="7">
        <v>0.34327200000000002</v>
      </c>
      <c r="BB751" s="7">
        <v>0.17935999999999999</v>
      </c>
      <c r="BC751" s="7">
        <v>-0.98873</v>
      </c>
      <c r="BD751" s="7">
        <v>1.219576</v>
      </c>
      <c r="BE751" s="7">
        <v>0.73857499999999998</v>
      </c>
      <c r="BF751" s="7">
        <v>-1.17977</v>
      </c>
      <c r="BG751" s="7">
        <v>-1.13619</v>
      </c>
      <c r="BH751" s="7">
        <v>1.079666</v>
      </c>
      <c r="BI751" s="7">
        <v>-1.2649600000000001</v>
      </c>
      <c r="BJ751" s="12">
        <v>5.2407890000000004</v>
      </c>
      <c r="BK751" s="12">
        <v>5.6415509999999998</v>
      </c>
      <c r="BL751" s="12">
        <v>0.37192399999999998</v>
      </c>
      <c r="BM751" s="12">
        <v>0.48806899999999998</v>
      </c>
      <c r="BN751" s="12">
        <v>0.480792</v>
      </c>
    </row>
    <row r="752" spans="1:66" ht="14.35">
      <c r="A752" s="7">
        <v>751</v>
      </c>
      <c r="B752" s="8" t="s">
        <v>1428</v>
      </c>
      <c r="C752" s="8" t="s">
        <v>810</v>
      </c>
      <c r="D752" s="7">
        <v>2011</v>
      </c>
      <c r="E752" s="8" t="s">
        <v>95</v>
      </c>
      <c r="F752" s="2" t="s">
        <v>95</v>
      </c>
      <c r="G752" s="2" t="s">
        <v>95</v>
      </c>
      <c r="H752" s="9" t="str">
        <f t="shared" si="6"/>
        <v>excited</v>
      </c>
      <c r="I752" s="9"/>
      <c r="J752" s="8" t="s">
        <v>1429</v>
      </c>
      <c r="K752" s="7">
        <v>1.037096</v>
      </c>
      <c r="L752" s="7">
        <v>-0.91385000000000005</v>
      </c>
      <c r="M752" s="7">
        <v>-0.89273000000000002</v>
      </c>
      <c r="N752" s="7">
        <v>-0.16286</v>
      </c>
      <c r="O752" s="7">
        <v>0.46459600000000001</v>
      </c>
      <c r="P752" s="7">
        <v>-1.71591</v>
      </c>
      <c r="Q752" s="7">
        <v>-0.85675999999999997</v>
      </c>
      <c r="R752" s="7">
        <v>-1.1313599999999999</v>
      </c>
      <c r="S752" s="7">
        <v>-0.45718999999999999</v>
      </c>
      <c r="T752" s="7">
        <v>-0.90974999999999995</v>
      </c>
      <c r="U752" s="7">
        <v>-7.6630000000000004E-2</v>
      </c>
      <c r="V752" s="7">
        <v>-1.1887700000000001</v>
      </c>
      <c r="W752" s="7">
        <v>5.7000000000000002E-2</v>
      </c>
      <c r="X752" s="7">
        <v>-0.31652000000000002</v>
      </c>
      <c r="Y752" s="7">
        <v>-0.15856000000000001</v>
      </c>
      <c r="Z752" s="7">
        <v>-0.28955999999999998</v>
      </c>
      <c r="AA752" s="7">
        <v>0.65653799999999995</v>
      </c>
      <c r="AB752" s="7">
        <v>-9.5039999999999999E-2</v>
      </c>
      <c r="AC752" s="7">
        <v>1.242996</v>
      </c>
      <c r="AD752" s="7">
        <v>-0.20111000000000001</v>
      </c>
      <c r="AE752" s="7">
        <v>0.90662299999999996</v>
      </c>
      <c r="AF752" s="7">
        <v>-0.26468999999999998</v>
      </c>
      <c r="AG752" s="7">
        <v>1.5229379999999999</v>
      </c>
      <c r="AH752" s="7">
        <v>-9.8499999999999994E-3</v>
      </c>
      <c r="AI752" s="7">
        <v>1.3726339999999999</v>
      </c>
      <c r="AJ752" s="7">
        <v>-0.78988999999999998</v>
      </c>
      <c r="AK752" s="7">
        <v>1.935486</v>
      </c>
      <c r="AL752" s="7">
        <v>0.80386999999999997</v>
      </c>
      <c r="AM752" s="7">
        <v>1.231535</v>
      </c>
      <c r="AN752" s="7">
        <v>1.7900480000000001</v>
      </c>
      <c r="AO752" s="7">
        <v>-6.3109999999999999E-2</v>
      </c>
      <c r="AP752" s="7">
        <v>0.37556800000000001</v>
      </c>
      <c r="AQ752" s="7">
        <v>-3.1379999999999998E-2</v>
      </c>
      <c r="AR752" s="7">
        <v>1.263644</v>
      </c>
      <c r="AS752" s="7">
        <v>1.0933360000000001</v>
      </c>
      <c r="AT752" s="7">
        <v>0.24601400000000001</v>
      </c>
      <c r="AU752" s="7">
        <v>0.766876</v>
      </c>
      <c r="AV752" s="7">
        <v>0.60337499999999999</v>
      </c>
      <c r="AW752" s="7">
        <v>1.193535</v>
      </c>
      <c r="AX752" s="7">
        <v>1.1612150000000001</v>
      </c>
      <c r="AY752" s="7">
        <v>1.400752</v>
      </c>
      <c r="AZ752" s="7">
        <v>-0.32201000000000002</v>
      </c>
      <c r="BA752" s="7">
        <v>0.43557099999999999</v>
      </c>
      <c r="BB752" s="7">
        <v>0.30502299999999999</v>
      </c>
      <c r="BC752" s="7">
        <v>0.60096700000000003</v>
      </c>
      <c r="BD752" s="7">
        <v>0.77215900000000004</v>
      </c>
      <c r="BE752" s="7">
        <v>0.54098900000000005</v>
      </c>
      <c r="BF752" s="7">
        <v>0.50608600000000004</v>
      </c>
      <c r="BG752" s="7">
        <v>0.35961700000000002</v>
      </c>
      <c r="BH752" s="7">
        <v>0.87749100000000002</v>
      </c>
      <c r="BI752" s="7">
        <v>0.35097699999999998</v>
      </c>
      <c r="BJ752" s="12">
        <v>6.3983169999999996</v>
      </c>
      <c r="BK752" s="12">
        <v>5.7721260000000001</v>
      </c>
      <c r="BL752" s="12">
        <v>0.307064</v>
      </c>
      <c r="BM752" s="12">
        <v>0.47508299999999998</v>
      </c>
      <c r="BN752" s="12">
        <v>0.42522799999999999</v>
      </c>
    </row>
    <row r="753" spans="1:66" ht="14.35">
      <c r="A753" s="7">
        <v>752</v>
      </c>
      <c r="B753" s="8" t="s">
        <v>3291</v>
      </c>
      <c r="C753" s="8" t="s">
        <v>191</v>
      </c>
      <c r="D753" s="7">
        <v>2007</v>
      </c>
      <c r="E753" s="8" t="s">
        <v>95</v>
      </c>
      <c r="F753" s="2" t="s">
        <v>95</v>
      </c>
      <c r="G753" s="9" t="s">
        <v>95</v>
      </c>
      <c r="H753" s="9" t="str">
        <f t="shared" si="6"/>
        <v>excited</v>
      </c>
      <c r="I753" s="9"/>
      <c r="J753" s="8" t="s">
        <v>3791</v>
      </c>
      <c r="K753" s="7">
        <v>0.28479399999999999</v>
      </c>
      <c r="L753" s="7">
        <v>-1.7780800000000001</v>
      </c>
      <c r="M753" s="7">
        <v>-1.27207</v>
      </c>
      <c r="N753" s="7">
        <v>-1.32931</v>
      </c>
      <c r="O753" s="7">
        <v>6.1595999999999998E-2</v>
      </c>
      <c r="P753" s="7">
        <v>-0.35333999999999999</v>
      </c>
      <c r="Q753" s="7">
        <v>-1.09483</v>
      </c>
      <c r="R753" s="7">
        <v>-0.48748000000000002</v>
      </c>
      <c r="S753" s="7">
        <v>-0.23727999999999999</v>
      </c>
      <c r="T753" s="7">
        <v>-0.46289999999999998</v>
      </c>
      <c r="U753" s="7">
        <v>-0.37274000000000002</v>
      </c>
      <c r="V753" s="7">
        <v>-0.61717999999999995</v>
      </c>
      <c r="W753" s="7">
        <v>0.57599800000000001</v>
      </c>
      <c r="X753" s="7">
        <v>-0.83828000000000003</v>
      </c>
      <c r="Y753" s="7">
        <v>0.23463100000000001</v>
      </c>
      <c r="Z753" s="7">
        <v>-0.58248999999999995</v>
      </c>
      <c r="AA753" s="7">
        <v>0.70650900000000005</v>
      </c>
      <c r="AB753" s="7">
        <v>-0.76066999999999996</v>
      </c>
      <c r="AC753" s="7">
        <v>0.46424399999999999</v>
      </c>
      <c r="AD753" s="7">
        <v>-0.54442000000000002</v>
      </c>
      <c r="AE753" s="7">
        <v>0.755521</v>
      </c>
      <c r="AF753" s="7">
        <v>-0.88451999999999997</v>
      </c>
      <c r="AG753" s="7">
        <v>0.76911300000000005</v>
      </c>
      <c r="AH753" s="7">
        <v>-0.72138999999999998</v>
      </c>
      <c r="AI753" s="7">
        <v>0.69941699999999996</v>
      </c>
      <c r="AJ753" s="7">
        <v>-0.88956999999999997</v>
      </c>
      <c r="AK753" s="7">
        <v>0.82825099999999996</v>
      </c>
      <c r="AL753" s="7">
        <v>-1.0059999999999999E-2</v>
      </c>
      <c r="AM753" s="7">
        <v>0.36786600000000003</v>
      </c>
      <c r="AN753" s="7">
        <v>0.477827</v>
      </c>
      <c r="AO753" s="7">
        <v>0.29273399999999999</v>
      </c>
      <c r="AP753" s="7">
        <v>2.260472</v>
      </c>
      <c r="AQ753" s="7">
        <v>6.1843000000000002E-2</v>
      </c>
      <c r="AR753" s="7">
        <v>0.18768299999999999</v>
      </c>
      <c r="AS753" s="7">
        <v>-0.29302</v>
      </c>
      <c r="AT753" s="7">
        <v>5.3296000000000003E-2</v>
      </c>
      <c r="AU753" s="7">
        <v>0.88290999999999997</v>
      </c>
      <c r="AV753" s="7">
        <v>0.16447500000000001</v>
      </c>
      <c r="AW753" s="7">
        <v>1.756637</v>
      </c>
      <c r="AX753" s="7">
        <v>1.296327</v>
      </c>
      <c r="AY753" s="7">
        <v>1.6902550000000001</v>
      </c>
      <c r="AZ753" s="7">
        <v>-1.76824</v>
      </c>
      <c r="BA753" s="7">
        <v>-1.80362</v>
      </c>
      <c r="BB753" s="7">
        <v>0.90169100000000002</v>
      </c>
      <c r="BC753" s="7">
        <v>-0.25916</v>
      </c>
      <c r="BD753" s="7">
        <v>2.1263559999999999</v>
      </c>
      <c r="BE753" s="7">
        <v>0.40206399999999998</v>
      </c>
      <c r="BF753" s="7">
        <v>-1.1197699999999999</v>
      </c>
      <c r="BG753" s="7">
        <v>-1.41933</v>
      </c>
      <c r="BH753" s="7">
        <v>1.8003610000000001</v>
      </c>
      <c r="BI753" s="7">
        <v>-1.1388199999999999</v>
      </c>
      <c r="BJ753" s="12">
        <v>5.880045</v>
      </c>
      <c r="BK753" s="12">
        <v>6.1566470000000004</v>
      </c>
      <c r="BL753" s="12">
        <v>0.45658700000000002</v>
      </c>
      <c r="BM753" s="12">
        <v>0.28451199999999999</v>
      </c>
      <c r="BN753" s="12">
        <v>0.46184900000000001</v>
      </c>
    </row>
    <row r="754" spans="1:66" ht="14.35">
      <c r="A754" s="7">
        <v>753</v>
      </c>
      <c r="B754" s="8" t="s">
        <v>1430</v>
      </c>
      <c r="C754" s="8" t="s">
        <v>1431</v>
      </c>
      <c r="D754" s="7">
        <v>2022</v>
      </c>
      <c r="E754" s="8" t="s">
        <v>95</v>
      </c>
      <c r="F754" s="2" t="s">
        <v>95</v>
      </c>
      <c r="G754" s="2" t="s">
        <v>95</v>
      </c>
      <c r="H754" s="9" t="str">
        <f t="shared" si="6"/>
        <v>excited</v>
      </c>
      <c r="I754" s="9"/>
      <c r="J754" s="8" t="s">
        <v>1432</v>
      </c>
      <c r="K754" s="7">
        <v>1.0833729999999999</v>
      </c>
      <c r="L754" s="7">
        <v>1.7349730000000001</v>
      </c>
      <c r="M754" s="7">
        <v>-0.51922999999999997</v>
      </c>
      <c r="N754" s="7">
        <v>-0.37869999999999998</v>
      </c>
      <c r="O754" s="7">
        <v>-0.12256</v>
      </c>
      <c r="P754" s="7">
        <v>-0.73563999999999996</v>
      </c>
      <c r="Q754" s="7">
        <v>-0.17274</v>
      </c>
      <c r="R754" s="7">
        <v>-6.6680000000000003E-2</v>
      </c>
      <c r="S754" s="7">
        <v>0.14524500000000001</v>
      </c>
      <c r="T754" s="7">
        <v>0.35247299999999998</v>
      </c>
      <c r="U754" s="7">
        <v>0.36283500000000002</v>
      </c>
      <c r="V754" s="7">
        <v>0.88153700000000002</v>
      </c>
      <c r="W754" s="7">
        <v>0.35844300000000001</v>
      </c>
      <c r="X754" s="7">
        <v>-6.3869999999999996E-2</v>
      </c>
      <c r="Y754" s="7">
        <v>0.83653</v>
      </c>
      <c r="Z754" s="7">
        <v>0.11594699999999999</v>
      </c>
      <c r="AA754" s="7">
        <v>1.2874669999999999</v>
      </c>
      <c r="AB754" s="7">
        <v>-0.82930000000000004</v>
      </c>
      <c r="AC754" s="7">
        <v>0.57750299999999999</v>
      </c>
      <c r="AD754" s="7">
        <v>-0.26828000000000002</v>
      </c>
      <c r="AE754" s="7">
        <v>0.99731999999999998</v>
      </c>
      <c r="AF754" s="7">
        <v>-0.1045</v>
      </c>
      <c r="AG754" s="7">
        <v>0.59475999999999996</v>
      </c>
      <c r="AH754" s="7">
        <v>9.8640000000000005E-2</v>
      </c>
      <c r="AI754" s="7">
        <v>0.510714</v>
      </c>
      <c r="AJ754" s="7">
        <v>-0.94021999999999994</v>
      </c>
      <c r="AK754" s="7">
        <v>0.92410499999999995</v>
      </c>
      <c r="AL754" s="7">
        <v>1.1045309999999999</v>
      </c>
      <c r="AM754" s="7">
        <v>1.7839320000000001</v>
      </c>
      <c r="AN754" s="7">
        <v>1.1438619999999999</v>
      </c>
      <c r="AO754" s="7">
        <v>1.7051499999999999</v>
      </c>
      <c r="AP754" s="7">
        <v>0.79395800000000005</v>
      </c>
      <c r="AQ754" s="7">
        <v>1.250999</v>
      </c>
      <c r="AR754" s="7">
        <v>0.84192599999999995</v>
      </c>
      <c r="AS754" s="7">
        <v>0.243645</v>
      </c>
      <c r="AT754" s="7">
        <v>0.39382699999999998</v>
      </c>
      <c r="AU754" s="7">
        <v>0.459895</v>
      </c>
      <c r="AV754" s="7">
        <v>1.3089789999999999</v>
      </c>
      <c r="AW754" s="7">
        <v>0.42875999999999997</v>
      </c>
      <c r="AX754" s="7">
        <v>0.39285900000000001</v>
      </c>
      <c r="AY754" s="7">
        <v>0.44388699999999998</v>
      </c>
      <c r="AZ754" s="7">
        <v>-0.56920000000000004</v>
      </c>
      <c r="BA754" s="7">
        <v>0.58159000000000005</v>
      </c>
      <c r="BB754" s="7">
        <v>0.28073599999999999</v>
      </c>
      <c r="BC754" s="7">
        <v>1.1828179999999999</v>
      </c>
      <c r="BD754" s="7">
        <v>0.36800899999999998</v>
      </c>
      <c r="BE754" s="7">
        <v>6.3334000000000001E-2</v>
      </c>
      <c r="BF754" s="7">
        <v>0.97282400000000002</v>
      </c>
      <c r="BG754" s="7">
        <v>1.108196</v>
      </c>
      <c r="BH754" s="7">
        <v>0.187199</v>
      </c>
      <c r="BI754" s="7">
        <v>0.50346100000000005</v>
      </c>
      <c r="BJ754" s="12">
        <v>7.0475289999999999</v>
      </c>
      <c r="BK754" s="12">
        <v>5.9197410000000001</v>
      </c>
      <c r="BL754" s="12">
        <v>0.53231600000000001</v>
      </c>
      <c r="BM754" s="12">
        <v>0.350329</v>
      </c>
      <c r="BN754" s="12">
        <v>0.44896900000000001</v>
      </c>
    </row>
    <row r="755" spans="1:66" ht="14.35">
      <c r="A755" s="7">
        <v>754</v>
      </c>
      <c r="B755" s="8" t="s">
        <v>1433</v>
      </c>
      <c r="C755" s="8" t="s">
        <v>75</v>
      </c>
      <c r="D755" s="7">
        <v>2007</v>
      </c>
      <c r="E755" s="8" t="s">
        <v>95</v>
      </c>
      <c r="F755" s="2" t="s">
        <v>95</v>
      </c>
      <c r="G755" s="2" t="s">
        <v>95</v>
      </c>
      <c r="H755" s="9" t="str">
        <f t="shared" si="6"/>
        <v>excited</v>
      </c>
      <c r="I755" s="9"/>
      <c r="J755" s="8" t="s">
        <v>1434</v>
      </c>
      <c r="K755" s="7">
        <v>0.28213300000000002</v>
      </c>
      <c r="L755" s="7">
        <v>0.332011</v>
      </c>
      <c r="M755" s="7">
        <v>-1.3753899999999999</v>
      </c>
      <c r="N755" s="7">
        <v>-1.0878099999999999</v>
      </c>
      <c r="O755" s="7">
        <v>-0.51427999999999996</v>
      </c>
      <c r="P755" s="7">
        <v>-0.56223000000000001</v>
      </c>
      <c r="Q755" s="7">
        <v>-0.48554000000000003</v>
      </c>
      <c r="R755" s="7">
        <v>-0.56128</v>
      </c>
      <c r="S755" s="7">
        <v>-0.71255999999999997</v>
      </c>
      <c r="T755" s="7">
        <v>-0.86051</v>
      </c>
      <c r="U755" s="7">
        <v>0.69822399999999996</v>
      </c>
      <c r="V755" s="7">
        <v>-0.85638000000000003</v>
      </c>
      <c r="W755" s="7">
        <v>1.4636769999999999</v>
      </c>
      <c r="X755" s="7">
        <v>1.00444</v>
      </c>
      <c r="Y755" s="7">
        <v>0.426089</v>
      </c>
      <c r="Z755" s="7">
        <v>-0.81837000000000004</v>
      </c>
      <c r="AA755" s="7">
        <v>0.388654</v>
      </c>
      <c r="AB755" s="7">
        <v>-0.58701999999999999</v>
      </c>
      <c r="AC755" s="7">
        <v>0.91126799999999997</v>
      </c>
      <c r="AD755" s="7">
        <v>0.54769100000000004</v>
      </c>
      <c r="AE755" s="7">
        <v>0.276949</v>
      </c>
      <c r="AF755" s="7">
        <v>-1.2769200000000001</v>
      </c>
      <c r="AG755" s="7">
        <v>0.228046</v>
      </c>
      <c r="AH755" s="7">
        <v>-0.65271000000000001</v>
      </c>
      <c r="AI755" s="7">
        <v>0.71116299999999999</v>
      </c>
      <c r="AJ755" s="7">
        <v>-0.95221999999999996</v>
      </c>
      <c r="AK755" s="7">
        <v>1.829394</v>
      </c>
      <c r="AL755" s="7">
        <v>0.38775300000000001</v>
      </c>
      <c r="AM755" s="7">
        <v>-0.44688</v>
      </c>
      <c r="AN755" s="7">
        <v>0.152338</v>
      </c>
      <c r="AO755" s="7">
        <v>0.51608799999999999</v>
      </c>
      <c r="AP755" s="7">
        <v>2.7199740000000001</v>
      </c>
      <c r="AQ755" s="7">
        <v>1.3887719999999999</v>
      </c>
      <c r="AR755" s="7">
        <v>0.14820900000000001</v>
      </c>
      <c r="AS755" s="7">
        <v>-0.48688999999999999</v>
      </c>
      <c r="AT755" s="7">
        <v>-0.59409000000000001</v>
      </c>
      <c r="AU755" s="7">
        <v>-0.83023999999999998</v>
      </c>
      <c r="AV755" s="7">
        <v>-0.187</v>
      </c>
      <c r="AW755" s="7">
        <v>1.4054770000000001</v>
      </c>
      <c r="AX755" s="7">
        <v>0.68503499999999995</v>
      </c>
      <c r="AY755" s="7">
        <v>1.0773189999999999</v>
      </c>
      <c r="AZ755" s="7">
        <v>-0.49362</v>
      </c>
      <c r="BA755" s="7">
        <v>0.42444700000000002</v>
      </c>
      <c r="BB755" s="7">
        <v>0.43729499999999999</v>
      </c>
      <c r="BC755" s="7">
        <v>0.129944</v>
      </c>
      <c r="BD755" s="7">
        <v>1.418318</v>
      </c>
      <c r="BE755" s="7">
        <v>0.58420399999999995</v>
      </c>
      <c r="BF755" s="7">
        <v>-0.91308</v>
      </c>
      <c r="BG755" s="7">
        <v>-0.92479</v>
      </c>
      <c r="BH755" s="7">
        <v>1.644882</v>
      </c>
      <c r="BI755" s="7">
        <v>-0.25546000000000002</v>
      </c>
      <c r="BJ755" s="12">
        <v>6.7981280000000002</v>
      </c>
      <c r="BK755" s="12">
        <v>6.7794030000000003</v>
      </c>
      <c r="BL755" s="12">
        <v>0.34235700000000002</v>
      </c>
      <c r="BM755" s="12">
        <v>0.22115899999999999</v>
      </c>
      <c r="BN755" s="12">
        <v>0.32647599999999999</v>
      </c>
    </row>
    <row r="756" spans="1:66" ht="14.35">
      <c r="A756" s="7">
        <v>755</v>
      </c>
      <c r="B756" s="8" t="s">
        <v>1435</v>
      </c>
      <c r="C756" s="8" t="s">
        <v>354</v>
      </c>
      <c r="D756" s="7">
        <v>2008</v>
      </c>
      <c r="E756" s="8" t="s">
        <v>95</v>
      </c>
      <c r="F756" s="2" t="s">
        <v>95</v>
      </c>
      <c r="G756" s="2" t="s">
        <v>95</v>
      </c>
      <c r="H756" s="9" t="str">
        <f t="shared" si="6"/>
        <v>excited</v>
      </c>
      <c r="I756" s="9"/>
      <c r="J756" s="8" t="s">
        <v>1436</v>
      </c>
      <c r="K756" s="7">
        <v>-0.10251</v>
      </c>
      <c r="L756" s="7">
        <v>0.134491</v>
      </c>
      <c r="M756" s="7">
        <v>-1.645</v>
      </c>
      <c r="N756" s="7">
        <v>-0.10134</v>
      </c>
      <c r="O756" s="7">
        <v>0.50936400000000004</v>
      </c>
      <c r="P756" s="7">
        <v>0.53190999999999999</v>
      </c>
      <c r="Q756" s="7">
        <v>-0.11953999999999999</v>
      </c>
      <c r="R756" s="7">
        <v>1.30026</v>
      </c>
      <c r="S756" s="7">
        <v>-4.045E-2</v>
      </c>
      <c r="T756" s="7">
        <v>0.79649400000000004</v>
      </c>
      <c r="U756" s="7">
        <v>-1.0617700000000001</v>
      </c>
      <c r="V756" s="7">
        <v>0.85860300000000001</v>
      </c>
      <c r="W756" s="7">
        <v>0.204874</v>
      </c>
      <c r="X756" s="7">
        <v>0.62202400000000002</v>
      </c>
      <c r="Y756" s="7">
        <v>0.12492300000000001</v>
      </c>
      <c r="Z756" s="7">
        <v>0.48793300000000001</v>
      </c>
      <c r="AA756" s="7">
        <v>-0.56830999999999998</v>
      </c>
      <c r="AB756" s="7">
        <v>1.039709</v>
      </c>
      <c r="AC756" s="7">
        <v>0.83988700000000005</v>
      </c>
      <c r="AD756" s="7">
        <v>0.88215699999999997</v>
      </c>
      <c r="AE756" s="7">
        <v>-0.49801000000000001</v>
      </c>
      <c r="AF756" s="7">
        <v>0.80082100000000001</v>
      </c>
      <c r="AG756" s="7">
        <v>1.2102299999999999</v>
      </c>
      <c r="AH756" s="7">
        <v>0.31672400000000001</v>
      </c>
      <c r="AI756" s="7">
        <v>-0.77071000000000001</v>
      </c>
      <c r="AJ756" s="7">
        <v>8.6392999999999998E-2</v>
      </c>
      <c r="AK756" s="7">
        <v>0.444714</v>
      </c>
      <c r="AL756" s="7">
        <v>0.51162399999999997</v>
      </c>
      <c r="AM756" s="7">
        <v>0.41584700000000002</v>
      </c>
      <c r="AN756" s="7">
        <v>2.0090629999999998</v>
      </c>
      <c r="AO756" s="7">
        <v>0.49876700000000002</v>
      </c>
      <c r="AP756" s="7">
        <v>1.005549</v>
      </c>
      <c r="AQ756" s="7">
        <v>1.2237</v>
      </c>
      <c r="AR756" s="7">
        <v>0.864815</v>
      </c>
      <c r="AS756" s="7">
        <v>1.390401</v>
      </c>
      <c r="AT756" s="7">
        <v>0.76587300000000003</v>
      </c>
      <c r="AU756" s="7">
        <v>2.0055960000000002</v>
      </c>
      <c r="AV756" s="7">
        <v>1.1258950000000001</v>
      </c>
      <c r="AW756" s="7">
        <v>2.1528399999999999</v>
      </c>
      <c r="AX756" s="7">
        <v>1.3681639999999999</v>
      </c>
      <c r="AY756" s="7">
        <v>1.935592</v>
      </c>
      <c r="AZ756" s="7">
        <v>-3.3649999999999999E-2</v>
      </c>
      <c r="BA756" s="7">
        <v>0.358597</v>
      </c>
      <c r="BB756" s="7">
        <v>0.55269800000000002</v>
      </c>
      <c r="BC756" s="7">
        <v>-0.58601000000000003</v>
      </c>
      <c r="BD756" s="7">
        <v>-0.46489999999999998</v>
      </c>
      <c r="BE756" s="7">
        <v>0.81947400000000004</v>
      </c>
      <c r="BF756" s="7">
        <v>-1.09277</v>
      </c>
      <c r="BG756" s="7">
        <v>-1.06765</v>
      </c>
      <c r="BH756" s="7">
        <v>2.1463019999999999</v>
      </c>
      <c r="BI756" s="7">
        <v>-1.28247</v>
      </c>
      <c r="BJ756" s="12">
        <v>6.2733600000000003</v>
      </c>
      <c r="BK756" s="12">
        <v>5.3603420000000002</v>
      </c>
      <c r="BL756" s="12">
        <v>0.29988399999999998</v>
      </c>
      <c r="BM756" s="12">
        <v>0.48575800000000002</v>
      </c>
      <c r="BN756" s="12">
        <v>0.39475399999999999</v>
      </c>
    </row>
    <row r="757" spans="1:66" ht="14.35">
      <c r="A757" s="7">
        <v>756</v>
      </c>
      <c r="B757" s="8" t="s">
        <v>1437</v>
      </c>
      <c r="C757" s="8" t="s">
        <v>1438</v>
      </c>
      <c r="D757" s="7">
        <v>2009</v>
      </c>
      <c r="E757" s="8" t="s">
        <v>95</v>
      </c>
      <c r="F757" s="2" t="s">
        <v>95</v>
      </c>
      <c r="G757" s="2" t="s">
        <v>95</v>
      </c>
      <c r="H757" s="9" t="str">
        <f t="shared" si="6"/>
        <v>excited</v>
      </c>
      <c r="I757" s="9"/>
      <c r="J757" s="8" t="s">
        <v>1439</v>
      </c>
      <c r="K757" s="7">
        <v>1.029531</v>
      </c>
      <c r="L757" s="7">
        <v>-0.56405000000000005</v>
      </c>
      <c r="M757" s="7">
        <v>-0.7056</v>
      </c>
      <c r="N757" s="7">
        <v>-0.73087999999999997</v>
      </c>
      <c r="O757" s="7">
        <v>0.55371000000000004</v>
      </c>
      <c r="P757" s="7">
        <v>-1.0945199999999999</v>
      </c>
      <c r="Q757" s="7">
        <v>8.4083000000000005E-2</v>
      </c>
      <c r="R757" s="7">
        <v>-1.15957</v>
      </c>
      <c r="S757" s="7">
        <v>0.50726300000000002</v>
      </c>
      <c r="T757" s="7">
        <v>-1.66056</v>
      </c>
      <c r="U757" s="7">
        <v>1.2802199999999999</v>
      </c>
      <c r="V757" s="7">
        <v>-1.23112</v>
      </c>
      <c r="W757" s="7">
        <v>0.66569199999999995</v>
      </c>
      <c r="X757" s="7">
        <v>-1.1277600000000001</v>
      </c>
      <c r="Y757" s="7">
        <v>1.2238899999999999</v>
      </c>
      <c r="Z757" s="7">
        <v>-1.2707999999999999</v>
      </c>
      <c r="AA757" s="7">
        <v>1.3296570000000001</v>
      </c>
      <c r="AB757" s="7">
        <v>-1.48563</v>
      </c>
      <c r="AC757" s="7">
        <v>1.068208</v>
      </c>
      <c r="AD757" s="7">
        <v>-1.7886299999999999</v>
      </c>
      <c r="AE757" s="7">
        <v>0.77578199999999997</v>
      </c>
      <c r="AF757" s="7">
        <v>-1.78668</v>
      </c>
      <c r="AG757" s="7">
        <v>5.8584999999999998E-2</v>
      </c>
      <c r="AH757" s="7">
        <v>-1.4864599999999999</v>
      </c>
      <c r="AI757" s="7">
        <v>-5.3839999999999999E-2</v>
      </c>
      <c r="AJ757" s="7">
        <v>-1.8245100000000001</v>
      </c>
      <c r="AK757" s="7">
        <v>2.192256</v>
      </c>
      <c r="AL757" s="7">
        <v>2.0444619999999998</v>
      </c>
      <c r="AM757" s="7">
        <v>2.8823669999999999</v>
      </c>
      <c r="AN757" s="7">
        <v>2.1146669999999999</v>
      </c>
      <c r="AO757" s="7">
        <v>2.0549870000000001</v>
      </c>
      <c r="AP757" s="7">
        <v>1.7279720000000001</v>
      </c>
      <c r="AQ757" s="7">
        <v>0.34900199999999998</v>
      </c>
      <c r="AR757" s="7">
        <v>0.70340499999999995</v>
      </c>
      <c r="AS757" s="7">
        <v>0.770505</v>
      </c>
      <c r="AT757" s="7">
        <v>1.0170319999999999</v>
      </c>
      <c r="AU757" s="7">
        <v>0.53811500000000001</v>
      </c>
      <c r="AV757" s="7">
        <v>1.448342</v>
      </c>
      <c r="AW757" s="7">
        <v>0.81421600000000005</v>
      </c>
      <c r="AX757" s="7">
        <v>1.0526169999999999</v>
      </c>
      <c r="AY757" s="7">
        <v>1.1139699999999999</v>
      </c>
      <c r="AZ757" s="7">
        <v>-0.56315999999999999</v>
      </c>
      <c r="BA757" s="7">
        <v>0.55516399999999999</v>
      </c>
      <c r="BB757" s="7">
        <v>0.13597400000000001</v>
      </c>
      <c r="BC757" s="7">
        <v>-0.58601000000000003</v>
      </c>
      <c r="BD757" s="7">
        <v>2.115936</v>
      </c>
      <c r="BE757" s="7">
        <v>1.525971</v>
      </c>
      <c r="BF757" s="7">
        <v>0.67723999999999995</v>
      </c>
      <c r="BG757" s="7">
        <v>0.56610799999999994</v>
      </c>
      <c r="BH757" s="7">
        <v>7.554E-3</v>
      </c>
      <c r="BI757" s="7">
        <v>0.48874499999999999</v>
      </c>
      <c r="BJ757" s="12">
        <v>7.0503239999999998</v>
      </c>
      <c r="BK757" s="12">
        <v>6.2981959999999999</v>
      </c>
      <c r="BL757" s="12">
        <v>0.44858599999999998</v>
      </c>
      <c r="BM757" s="12">
        <v>0.22859299999999999</v>
      </c>
      <c r="BN757" s="12">
        <v>0.37571599999999999</v>
      </c>
    </row>
    <row r="758" spans="1:66" ht="14.35">
      <c r="A758" s="7">
        <v>757</v>
      </c>
      <c r="B758" s="8" t="s">
        <v>3292</v>
      </c>
      <c r="C758" s="8" t="s">
        <v>1466</v>
      </c>
      <c r="D758" s="7">
        <v>2007</v>
      </c>
      <c r="E758" s="8" t="s">
        <v>95</v>
      </c>
      <c r="F758" s="2" t="s">
        <v>95</v>
      </c>
      <c r="G758" s="9" t="s">
        <v>95</v>
      </c>
      <c r="H758" s="9" t="str">
        <f t="shared" si="6"/>
        <v>excited</v>
      </c>
      <c r="I758" s="9"/>
      <c r="J758" s="8" t="s">
        <v>3792</v>
      </c>
      <c r="K758" s="7">
        <v>0.79933299999999996</v>
      </c>
      <c r="L758" s="7">
        <v>-0.16855999999999999</v>
      </c>
      <c r="M758" s="7">
        <v>-0.50112000000000001</v>
      </c>
      <c r="N758" s="7">
        <v>-0.47850999999999999</v>
      </c>
      <c r="O758" s="7">
        <v>4.5441000000000002E-2</v>
      </c>
      <c r="P758" s="7">
        <v>-0.46929999999999999</v>
      </c>
      <c r="Q758" s="7">
        <v>-0.60204999999999997</v>
      </c>
      <c r="R758" s="7">
        <v>0.183616</v>
      </c>
      <c r="S758" s="7">
        <v>-0.37681999999999999</v>
      </c>
      <c r="T758" s="7">
        <v>1.4092E-2</v>
      </c>
      <c r="U758" s="7">
        <v>-0.12121999999999999</v>
      </c>
      <c r="V758" s="7">
        <v>1.701495</v>
      </c>
      <c r="W758" s="7">
        <v>-0.68300000000000005</v>
      </c>
      <c r="X758" s="7">
        <v>0.14092199999999999</v>
      </c>
      <c r="Y758" s="7">
        <v>0.27814299999999997</v>
      </c>
      <c r="Z758" s="7">
        <v>0.50664799999999999</v>
      </c>
      <c r="AA758" s="7">
        <v>-0.79335</v>
      </c>
      <c r="AB758" s="7">
        <v>-0.1024</v>
      </c>
      <c r="AC758" s="7">
        <v>0.93131200000000003</v>
      </c>
      <c r="AD758" s="7">
        <v>0.44623000000000002</v>
      </c>
      <c r="AE758" s="7">
        <v>-0.36958999999999997</v>
      </c>
      <c r="AF758" s="7">
        <v>0.572272</v>
      </c>
      <c r="AG758" s="7">
        <v>0.86664099999999999</v>
      </c>
      <c r="AH758" s="7">
        <v>8.8155999999999998E-2</v>
      </c>
      <c r="AI758" s="7">
        <v>-0.43987999999999999</v>
      </c>
      <c r="AJ758" s="7">
        <v>-1.499E-2</v>
      </c>
      <c r="AK758" s="7">
        <v>-0.22056000000000001</v>
      </c>
      <c r="AL758" s="7">
        <v>0.88616300000000003</v>
      </c>
      <c r="AM758" s="7">
        <v>0.79273400000000005</v>
      </c>
      <c r="AN758" s="7">
        <v>5.4959000000000001E-2</v>
      </c>
      <c r="AO758" s="7">
        <v>0.23566400000000001</v>
      </c>
      <c r="AP758" s="7">
        <v>-6.2829999999999997E-2</v>
      </c>
      <c r="AQ758" s="7">
        <v>0.72773299999999996</v>
      </c>
      <c r="AR758" s="7">
        <v>3.3147999999999997E-2</v>
      </c>
      <c r="AS758" s="7">
        <v>0.74533099999999997</v>
      </c>
      <c r="AT758" s="7">
        <v>0.95189000000000001</v>
      </c>
      <c r="AU758" s="7">
        <v>-0.27498</v>
      </c>
      <c r="AV758" s="7">
        <v>-0.35243000000000002</v>
      </c>
      <c r="AW758" s="7">
        <v>0.45805000000000001</v>
      </c>
      <c r="AX758" s="7">
        <v>0.52364100000000002</v>
      </c>
      <c r="AY758" s="7">
        <v>0.59784400000000004</v>
      </c>
      <c r="AZ758" s="7">
        <v>-1.1923900000000001</v>
      </c>
      <c r="BA758" s="7">
        <v>-1.54043</v>
      </c>
      <c r="BB758" s="7">
        <v>3.9675000000000002E-2</v>
      </c>
      <c r="BC758" s="7">
        <v>-0.73058000000000001</v>
      </c>
      <c r="BD758" s="7">
        <v>0.43171900000000002</v>
      </c>
      <c r="BE758" s="7">
        <v>0.84604699999999999</v>
      </c>
      <c r="BF758" s="7">
        <v>0.466281</v>
      </c>
      <c r="BG758" s="7">
        <v>0.25101600000000002</v>
      </c>
      <c r="BH758" s="7">
        <v>0.31317499999999998</v>
      </c>
      <c r="BI758" s="7">
        <v>0.73070199999999996</v>
      </c>
      <c r="BJ758" s="12">
        <v>6.1129629999999997</v>
      </c>
      <c r="BK758" s="12">
        <v>5.9244500000000002</v>
      </c>
      <c r="BL758" s="12">
        <v>0.37496099999999999</v>
      </c>
      <c r="BM758" s="12">
        <v>0.47823900000000003</v>
      </c>
      <c r="BN758" s="12">
        <v>0.40030900000000003</v>
      </c>
    </row>
    <row r="759" spans="1:66" ht="14.35">
      <c r="A759" s="7">
        <v>758</v>
      </c>
      <c r="B759" s="8" t="s">
        <v>1440</v>
      </c>
      <c r="C759" s="8" t="s">
        <v>1425</v>
      </c>
      <c r="D759" s="7">
        <v>2006</v>
      </c>
      <c r="E759" s="8" t="s">
        <v>95</v>
      </c>
      <c r="F759" s="2" t="s">
        <v>95</v>
      </c>
      <c r="G759" s="2" t="s">
        <v>95</v>
      </c>
      <c r="H759" s="9" t="str">
        <f t="shared" si="6"/>
        <v>excited</v>
      </c>
      <c r="I759" s="9"/>
      <c r="J759" s="8" t="s">
        <v>1441</v>
      </c>
      <c r="K759" s="7">
        <v>-0.25298999999999999</v>
      </c>
      <c r="L759" s="7">
        <v>-1.07924</v>
      </c>
      <c r="M759" s="7">
        <v>-0.96489999999999998</v>
      </c>
      <c r="N759" s="7">
        <v>-1.14429</v>
      </c>
      <c r="O759" s="7">
        <v>0.615371</v>
      </c>
      <c r="P759" s="7">
        <v>-0.30108000000000001</v>
      </c>
      <c r="Q759" s="7">
        <v>-0.75993999999999995</v>
      </c>
      <c r="R759" s="7">
        <v>-0.48452000000000001</v>
      </c>
      <c r="S759" s="7">
        <v>0.364898</v>
      </c>
      <c r="T759" s="7">
        <v>-0.56537000000000004</v>
      </c>
      <c r="U759" s="7">
        <v>-0.19134999999999999</v>
      </c>
      <c r="V759" s="7">
        <v>-0.79003999999999996</v>
      </c>
      <c r="W759" s="7">
        <v>0.79872699999999996</v>
      </c>
      <c r="X759" s="7">
        <v>-0.48953999999999998</v>
      </c>
      <c r="Y759" s="7">
        <v>-0.30331999999999998</v>
      </c>
      <c r="Z759" s="7">
        <v>-0.69604999999999995</v>
      </c>
      <c r="AA759" s="7">
        <v>-0.34476000000000001</v>
      </c>
      <c r="AB759" s="7">
        <v>-0.47082000000000002</v>
      </c>
      <c r="AC759" s="7">
        <v>-0.48121999999999998</v>
      </c>
      <c r="AD759" s="7">
        <v>-0.15110999999999999</v>
      </c>
      <c r="AE759" s="7">
        <v>-8.763E-2</v>
      </c>
      <c r="AF759" s="7">
        <v>-0.84541999999999995</v>
      </c>
      <c r="AG759" s="7">
        <v>0.28519499999999998</v>
      </c>
      <c r="AH759" s="7">
        <v>-0.18151999999999999</v>
      </c>
      <c r="AI759" s="7">
        <v>-0.44275999999999999</v>
      </c>
      <c r="AJ759" s="7">
        <v>-0.48161999999999999</v>
      </c>
      <c r="AK759" s="7">
        <v>-2.5400000000000002E-3</v>
      </c>
      <c r="AL759" s="7">
        <v>1.1129629999999999</v>
      </c>
      <c r="AM759" s="7">
        <v>-0.20507</v>
      </c>
      <c r="AN759" s="7">
        <v>0.60290900000000003</v>
      </c>
      <c r="AO759" s="7">
        <v>1.0179100000000001</v>
      </c>
      <c r="AP759" s="7">
        <v>-0.20494999999999999</v>
      </c>
      <c r="AQ759" s="7">
        <v>8.0887000000000001E-2</v>
      </c>
      <c r="AR759" s="7">
        <v>-0.49754999999999999</v>
      </c>
      <c r="AS759" s="7">
        <v>0.94091100000000005</v>
      </c>
      <c r="AT759" s="7">
        <v>-0.60121000000000002</v>
      </c>
      <c r="AU759" s="7">
        <v>-0.85043999999999997</v>
      </c>
      <c r="AV759" s="7">
        <v>-6.615E-2</v>
      </c>
      <c r="AW759" s="7">
        <v>1.5432140000000001</v>
      </c>
      <c r="AX759" s="7">
        <v>1.460272</v>
      </c>
      <c r="AY759" s="7">
        <v>1.767598</v>
      </c>
      <c r="AZ759" s="7">
        <v>-0.51576999999999995</v>
      </c>
      <c r="BA759" s="7">
        <v>0.44326399999999999</v>
      </c>
      <c r="BB759" s="7">
        <v>0.32197399999999998</v>
      </c>
      <c r="BC759" s="7">
        <v>-0.58601000000000003</v>
      </c>
      <c r="BD759" s="7">
        <v>2.40069</v>
      </c>
      <c r="BE759" s="7">
        <v>1.355694</v>
      </c>
      <c r="BF759" s="7">
        <v>-1.3314900000000001</v>
      </c>
      <c r="BG759" s="7">
        <v>-1.3855999999999999</v>
      </c>
      <c r="BH759" s="7">
        <v>1.2724230000000001</v>
      </c>
      <c r="BI759" s="7">
        <v>-1.38917</v>
      </c>
      <c r="BJ759" s="12">
        <v>5.4586009999999998</v>
      </c>
      <c r="BK759" s="12">
        <v>6.3445720000000003</v>
      </c>
      <c r="BL759" s="12">
        <v>0.38238899999999998</v>
      </c>
      <c r="BM759" s="12">
        <v>0.267455</v>
      </c>
      <c r="BN759" s="12">
        <v>0.4965</v>
      </c>
    </row>
    <row r="760" spans="1:66" ht="14.35">
      <c r="A760" s="7">
        <v>759</v>
      </c>
      <c r="B760" s="8" t="s">
        <v>1442</v>
      </c>
      <c r="C760" s="8" t="s">
        <v>1443</v>
      </c>
      <c r="D760" s="7">
        <v>2016</v>
      </c>
      <c r="E760" s="8" t="s">
        <v>95</v>
      </c>
      <c r="F760" s="2" t="s">
        <v>95</v>
      </c>
      <c r="G760" s="2" t="s">
        <v>95</v>
      </c>
      <c r="H760" s="9" t="str">
        <f t="shared" si="6"/>
        <v>excited</v>
      </c>
      <c r="I760" s="9"/>
      <c r="J760" s="8" t="s">
        <v>1444</v>
      </c>
      <c r="K760" s="7">
        <v>0.71299999999999997</v>
      </c>
      <c r="L760" s="7">
        <v>-0.14882999999999999</v>
      </c>
      <c r="M760" s="7">
        <v>-0.90008999999999995</v>
      </c>
      <c r="N760" s="7">
        <v>-0.22533</v>
      </c>
      <c r="O760" s="7">
        <v>0.28777000000000003</v>
      </c>
      <c r="P760" s="7">
        <v>-0.11191</v>
      </c>
      <c r="Q760" s="7">
        <v>-2.4029999999999999E-2</v>
      </c>
      <c r="R760" s="7">
        <v>0.165328</v>
      </c>
      <c r="S760" s="7">
        <v>0.57426500000000003</v>
      </c>
      <c r="T760" s="7">
        <v>0.45927099999999998</v>
      </c>
      <c r="U760" s="7">
        <v>-3.6360000000000003E-2</v>
      </c>
      <c r="V760" s="7">
        <v>-0.27539000000000002</v>
      </c>
      <c r="W760" s="7">
        <v>0.69098800000000005</v>
      </c>
      <c r="X760" s="7">
        <v>0.15848599999999999</v>
      </c>
      <c r="Y760" s="7">
        <v>0.17679400000000001</v>
      </c>
      <c r="Z760" s="7">
        <v>-0.30420000000000003</v>
      </c>
      <c r="AA760" s="7">
        <v>0.77265300000000003</v>
      </c>
      <c r="AB760" s="7">
        <v>-0.51768999999999998</v>
      </c>
      <c r="AC760" s="7">
        <v>0.31139600000000001</v>
      </c>
      <c r="AD760" s="7">
        <v>-0.49382999999999999</v>
      </c>
      <c r="AE760" s="7">
        <v>0.87548400000000004</v>
      </c>
      <c r="AF760" s="7">
        <v>-0.35743999999999998</v>
      </c>
      <c r="AG760" s="7">
        <v>0.28173100000000001</v>
      </c>
      <c r="AH760" s="7">
        <v>-0.98775000000000002</v>
      </c>
      <c r="AI760" s="7">
        <v>0.82323999999999997</v>
      </c>
      <c r="AJ760" s="7">
        <v>-1.03969</v>
      </c>
      <c r="AK760" s="7">
        <v>2.8028300000000002</v>
      </c>
      <c r="AL760" s="7">
        <v>0.47681699999999999</v>
      </c>
      <c r="AM760" s="7">
        <v>0.43578</v>
      </c>
      <c r="AN760" s="7">
        <v>0.30580099999999999</v>
      </c>
      <c r="AO760" s="7">
        <v>-0.71625000000000005</v>
      </c>
      <c r="AP760" s="7">
        <v>-0.59391000000000005</v>
      </c>
      <c r="AQ760" s="7">
        <v>-1.67E-3</v>
      </c>
      <c r="AR760" s="7">
        <v>1.5641910000000001</v>
      </c>
      <c r="AS760" s="7">
        <v>0.95296499999999995</v>
      </c>
      <c r="AT760" s="7">
        <v>0.28409499999999999</v>
      </c>
      <c r="AU760" s="7">
        <v>0.91025199999999995</v>
      </c>
      <c r="AV760" s="7">
        <v>1.3785540000000001</v>
      </c>
      <c r="AW760" s="7">
        <v>0.96435999999999999</v>
      </c>
      <c r="AX760" s="7">
        <v>0.98370899999999994</v>
      </c>
      <c r="AY760" s="7">
        <v>1.0543229999999999</v>
      </c>
      <c r="AZ760" s="7">
        <v>-0.33822999999999998</v>
      </c>
      <c r="BA760" s="7">
        <v>0.21423600000000001</v>
      </c>
      <c r="BB760" s="7">
        <v>0.124974</v>
      </c>
      <c r="BC760" s="7">
        <v>-0.25916</v>
      </c>
      <c r="BD760" s="7">
        <v>0.84970299999999999</v>
      </c>
      <c r="BE760" s="7">
        <v>1.6058209999999999</v>
      </c>
      <c r="BF760" s="7">
        <v>3.2655999999999998E-2</v>
      </c>
      <c r="BG760" s="7">
        <v>-1.555E-2</v>
      </c>
      <c r="BH760" s="7">
        <v>0.60569899999999999</v>
      </c>
      <c r="BI760" s="7">
        <v>0.50339</v>
      </c>
      <c r="BJ760" s="12">
        <v>6.892836</v>
      </c>
      <c r="BK760" s="12">
        <v>6.4161539999999997</v>
      </c>
      <c r="BL760" s="12">
        <v>0.297481</v>
      </c>
      <c r="BM760" s="12">
        <v>0.46140399999999998</v>
      </c>
      <c r="BN760" s="12">
        <v>0.36604100000000001</v>
      </c>
    </row>
    <row r="761" spans="1:66" ht="14.35">
      <c r="A761" s="7">
        <v>760</v>
      </c>
      <c r="B761" s="8" t="s">
        <v>1445</v>
      </c>
      <c r="C761" s="8" t="s">
        <v>1446</v>
      </c>
      <c r="D761" s="7">
        <v>2011</v>
      </c>
      <c r="E761" s="8" t="s">
        <v>95</v>
      </c>
      <c r="F761" s="2" t="s">
        <v>95</v>
      </c>
      <c r="G761" s="2" t="s">
        <v>199</v>
      </c>
      <c r="H761" s="9" t="str">
        <f t="shared" si="6"/>
        <v>excited</v>
      </c>
      <c r="I761" s="9"/>
      <c r="J761" s="8" t="s">
        <v>1447</v>
      </c>
      <c r="K761" s="7">
        <v>0.35894799999999999</v>
      </c>
      <c r="L761" s="7">
        <v>-0.63990999999999998</v>
      </c>
      <c r="M761" s="7">
        <v>-1.9805600000000001</v>
      </c>
      <c r="N761" s="7">
        <v>-0.26667999999999997</v>
      </c>
      <c r="O761" s="7">
        <v>0.96594199999999997</v>
      </c>
      <c r="P761" s="7">
        <v>0.41988399999999998</v>
      </c>
      <c r="Q761" s="7">
        <v>-0.72965000000000002</v>
      </c>
      <c r="R761" s="7">
        <v>0.51119199999999998</v>
      </c>
      <c r="S761" s="7">
        <v>0.15212600000000001</v>
      </c>
      <c r="T761" s="7">
        <v>0.70223100000000005</v>
      </c>
      <c r="U761" s="7">
        <v>0.85158900000000004</v>
      </c>
      <c r="V761" s="7">
        <v>0.31983899999999998</v>
      </c>
      <c r="W761" s="7">
        <v>-4.1829999999999999E-2</v>
      </c>
      <c r="X761" s="7">
        <v>0.63722599999999996</v>
      </c>
      <c r="Y761" s="7">
        <v>0.247637</v>
      </c>
      <c r="Z761" s="7">
        <v>0.41437000000000002</v>
      </c>
      <c r="AA761" s="7">
        <v>0.14798800000000001</v>
      </c>
      <c r="AB761" s="7">
        <v>0.16780900000000001</v>
      </c>
      <c r="AC761" s="7">
        <v>0.66222300000000001</v>
      </c>
      <c r="AD761" s="7">
        <v>0.31331100000000001</v>
      </c>
      <c r="AE761" s="7">
        <v>0.57257999999999998</v>
      </c>
      <c r="AF761" s="7">
        <v>0.21954799999999999</v>
      </c>
      <c r="AG761" s="7">
        <v>-5.3510000000000002E-2</v>
      </c>
      <c r="AH761" s="7">
        <v>-0.22819999999999999</v>
      </c>
      <c r="AI761" s="7">
        <v>0.49886200000000003</v>
      </c>
      <c r="AJ761" s="7">
        <v>1.1168000000000001E-2</v>
      </c>
      <c r="AK761" s="7">
        <v>-0.34077000000000002</v>
      </c>
      <c r="AL761" s="7">
        <v>-0.27517000000000003</v>
      </c>
      <c r="AM761" s="7">
        <v>0.61515500000000001</v>
      </c>
      <c r="AN761" s="7">
        <v>-0.11914</v>
      </c>
      <c r="AO761" s="7">
        <v>0.44795699999999999</v>
      </c>
      <c r="AP761" s="7">
        <v>0.19325700000000001</v>
      </c>
      <c r="AQ761" s="7">
        <v>-0.22653999999999999</v>
      </c>
      <c r="AR761" s="7">
        <v>0.38542399999999999</v>
      </c>
      <c r="AS761" s="7">
        <v>0.55816399999999999</v>
      </c>
      <c r="AT761" s="7">
        <v>2.5368050000000002</v>
      </c>
      <c r="AU761" s="7">
        <v>0.91377200000000003</v>
      </c>
      <c r="AV761" s="7">
        <v>0.208537</v>
      </c>
      <c r="AW761" s="7">
        <v>2.888843</v>
      </c>
      <c r="AX761" s="7">
        <v>1.789174</v>
      </c>
      <c r="AY761" s="7">
        <v>2.5166379999999999</v>
      </c>
      <c r="AZ761" s="7">
        <v>-0.27789000000000003</v>
      </c>
      <c r="BA761" s="7">
        <v>0.37388900000000003</v>
      </c>
      <c r="BB761" s="7">
        <v>0.74812699999999999</v>
      </c>
      <c r="BC761" s="7">
        <v>-7.3450000000000001E-2</v>
      </c>
      <c r="BD761" s="7">
        <v>1.434863</v>
      </c>
      <c r="BE761" s="7">
        <v>1.3149869999999999</v>
      </c>
      <c r="BF761" s="7">
        <v>-0.67927000000000004</v>
      </c>
      <c r="BG761" s="7">
        <v>-0.88065000000000004</v>
      </c>
      <c r="BH761" s="7">
        <v>2.578983</v>
      </c>
      <c r="BI761" s="7">
        <v>-0.59594999999999998</v>
      </c>
      <c r="BJ761" s="12">
        <v>6.4324640000000004</v>
      </c>
      <c r="BK761" s="12">
        <v>5.7352460000000001</v>
      </c>
      <c r="BL761" s="12">
        <v>0.37886500000000001</v>
      </c>
      <c r="BM761" s="12">
        <v>0.45555299999999999</v>
      </c>
      <c r="BN761" s="12">
        <v>0.34830299999999997</v>
      </c>
    </row>
    <row r="762" spans="1:66" ht="14.35">
      <c r="A762" s="7">
        <v>761</v>
      </c>
      <c r="B762" s="8" t="s">
        <v>1448</v>
      </c>
      <c r="C762" s="8" t="s">
        <v>1446</v>
      </c>
      <c r="D762" s="7">
        <v>2011</v>
      </c>
      <c r="E762" s="8" t="s">
        <v>95</v>
      </c>
      <c r="F762" s="2" t="s">
        <v>95</v>
      </c>
      <c r="G762" s="2" t="s">
        <v>95</v>
      </c>
      <c r="H762" s="9" t="str">
        <f t="shared" si="6"/>
        <v>excited</v>
      </c>
      <c r="I762" s="9"/>
      <c r="J762" s="8" t="s">
        <v>1449</v>
      </c>
      <c r="K762" s="7">
        <v>0.15693299999999999</v>
      </c>
      <c r="L762" s="7">
        <v>-0.83331999999999995</v>
      </c>
      <c r="M762" s="7">
        <v>-1.9432700000000001</v>
      </c>
      <c r="N762" s="7">
        <v>-0.85221999999999998</v>
      </c>
      <c r="O762" s="7">
        <v>0.74287700000000001</v>
      </c>
      <c r="P762" s="7">
        <v>-0.76193999999999995</v>
      </c>
      <c r="Q762" s="7">
        <v>0.238064</v>
      </c>
      <c r="R762" s="7">
        <v>-0.66030999999999995</v>
      </c>
      <c r="S762" s="7">
        <v>0.102356</v>
      </c>
      <c r="T762" s="7">
        <v>-0.94630999999999998</v>
      </c>
      <c r="U762" s="7">
        <v>-7.2959999999999997E-2</v>
      </c>
      <c r="V762" s="7">
        <v>-0.26440000000000002</v>
      </c>
      <c r="W762" s="7">
        <v>-0.30828</v>
      </c>
      <c r="X762" s="7">
        <v>-0.10872999999999999</v>
      </c>
      <c r="Y762" s="7">
        <v>0.32841700000000001</v>
      </c>
      <c r="Z762" s="7">
        <v>-1.0271399999999999</v>
      </c>
      <c r="AA762" s="7">
        <v>-0.43095</v>
      </c>
      <c r="AB762" s="7">
        <v>0.16394</v>
      </c>
      <c r="AC762" s="7">
        <v>0.47378199999999998</v>
      </c>
      <c r="AD762" s="7">
        <v>-0.51000999999999996</v>
      </c>
      <c r="AE762" s="7">
        <v>-1.7440000000000001E-2</v>
      </c>
      <c r="AF762" s="7">
        <v>-1.2385900000000001</v>
      </c>
      <c r="AG762" s="7">
        <v>0.97195200000000004</v>
      </c>
      <c r="AH762" s="7">
        <v>-1.04304</v>
      </c>
      <c r="AI762" s="7">
        <v>8.6673E-2</v>
      </c>
      <c r="AJ762" s="7">
        <v>-1.2044999999999999</v>
      </c>
      <c r="AK762" s="7">
        <v>2.139716</v>
      </c>
      <c r="AL762" s="7">
        <v>3.775163</v>
      </c>
      <c r="AM762" s="7">
        <v>1.400004</v>
      </c>
      <c r="AN762" s="7">
        <v>1.116884</v>
      </c>
      <c r="AO762" s="7">
        <v>0.436496</v>
      </c>
      <c r="AP762" s="7">
        <v>0.54986100000000004</v>
      </c>
      <c r="AQ762" s="7">
        <v>0.34887899999999999</v>
      </c>
      <c r="AR762" s="7">
        <v>0.52729999999999999</v>
      </c>
      <c r="AS762" s="7">
        <v>1.1654</v>
      </c>
      <c r="AT762" s="7">
        <v>0.38029600000000002</v>
      </c>
      <c r="AU762" s="7">
        <v>0.99274899999999999</v>
      </c>
      <c r="AV762" s="7">
        <v>1.355731</v>
      </c>
      <c r="AW762" s="7">
        <v>2.618941</v>
      </c>
      <c r="AX762" s="7">
        <v>1.5929629999999999</v>
      </c>
      <c r="AY762" s="7">
        <v>2.3378950000000001</v>
      </c>
      <c r="AZ762" s="7">
        <v>-0.47991</v>
      </c>
      <c r="BA762" s="7">
        <v>0.637324</v>
      </c>
      <c r="BB762" s="7">
        <v>1.0764339999999999</v>
      </c>
      <c r="BC762" s="7">
        <v>-1.2124699999999999</v>
      </c>
      <c r="BD762" s="7">
        <v>1.5072920000000001</v>
      </c>
      <c r="BE762" s="7">
        <v>0.84474099999999996</v>
      </c>
      <c r="BF762" s="7">
        <v>-1.1057999999999999</v>
      </c>
      <c r="BG762" s="7">
        <v>-1.18123</v>
      </c>
      <c r="BH762" s="7">
        <v>2.8116089999999998</v>
      </c>
      <c r="BI762" s="7">
        <v>-1.25621</v>
      </c>
      <c r="BJ762" s="12">
        <v>6.227023</v>
      </c>
      <c r="BK762" s="12">
        <v>6.0692760000000003</v>
      </c>
      <c r="BL762" s="12">
        <v>0.41658699999999999</v>
      </c>
      <c r="BM762" s="12">
        <v>0.23033400000000001</v>
      </c>
      <c r="BN762" s="12">
        <v>0.34961199999999998</v>
      </c>
    </row>
    <row r="763" spans="1:66" ht="14.35">
      <c r="A763" s="7">
        <v>762</v>
      </c>
      <c r="B763" s="8" t="s">
        <v>1450</v>
      </c>
      <c r="C763" s="8" t="s">
        <v>354</v>
      </c>
      <c r="D763" s="7">
        <v>2008</v>
      </c>
      <c r="E763" s="8" t="s">
        <v>95</v>
      </c>
      <c r="F763" s="2" t="s">
        <v>95</v>
      </c>
      <c r="G763" s="2" t="s">
        <v>95</v>
      </c>
      <c r="H763" s="9" t="str">
        <f t="shared" si="6"/>
        <v>excited</v>
      </c>
      <c r="I763" s="9"/>
      <c r="J763" s="8" t="s">
        <v>1451</v>
      </c>
      <c r="K763" s="7">
        <v>-6.7729999999999999E-2</v>
      </c>
      <c r="L763" s="7">
        <v>-1.17814</v>
      </c>
      <c r="M763" s="7">
        <v>-1.31555</v>
      </c>
      <c r="N763" s="7">
        <v>-1.74457</v>
      </c>
      <c r="O763" s="7">
        <v>-0.11914</v>
      </c>
      <c r="P763" s="7">
        <v>-1.7324299999999999</v>
      </c>
      <c r="Q763" s="7">
        <v>-0.54171999999999998</v>
      </c>
      <c r="R763" s="7">
        <v>-1.5646</v>
      </c>
      <c r="S763" s="7">
        <v>0.62755000000000005</v>
      </c>
      <c r="T763" s="7">
        <v>-1.42682</v>
      </c>
      <c r="U763" s="7">
        <v>0.50573699999999999</v>
      </c>
      <c r="V763" s="7">
        <v>-2.0283500000000001</v>
      </c>
      <c r="W763" s="7">
        <v>0.63755399999999995</v>
      </c>
      <c r="X763" s="7">
        <v>-1.7105300000000001</v>
      </c>
      <c r="Y763" s="7">
        <v>1.4035219999999999</v>
      </c>
      <c r="Z763" s="7">
        <v>-1.5590299999999999</v>
      </c>
      <c r="AA763" s="7">
        <v>1.5789850000000001</v>
      </c>
      <c r="AB763" s="7">
        <v>-1.7395400000000001</v>
      </c>
      <c r="AC763" s="7">
        <v>0.68193400000000004</v>
      </c>
      <c r="AD763" s="7">
        <v>-1.57118</v>
      </c>
      <c r="AE763" s="7">
        <v>0.55826500000000001</v>
      </c>
      <c r="AF763" s="7">
        <v>-1.33203</v>
      </c>
      <c r="AG763" s="7">
        <v>0.67656400000000005</v>
      </c>
      <c r="AH763" s="7">
        <v>-1.6990400000000001</v>
      </c>
      <c r="AI763" s="7">
        <v>-0.43218000000000001</v>
      </c>
      <c r="AJ763" s="7">
        <v>-1.60128</v>
      </c>
      <c r="AK763" s="7">
        <v>0.91713999999999996</v>
      </c>
      <c r="AL763" s="7">
        <v>2.3787259999999999</v>
      </c>
      <c r="AM763" s="7">
        <v>0.72808200000000001</v>
      </c>
      <c r="AN763" s="7">
        <v>0.49643300000000001</v>
      </c>
      <c r="AO763" s="7">
        <v>1.053026</v>
      </c>
      <c r="AP763" s="7">
        <v>1.1956690000000001</v>
      </c>
      <c r="AQ763" s="7">
        <v>3.175341</v>
      </c>
      <c r="AR763" s="7">
        <v>1.238775</v>
      </c>
      <c r="AS763" s="7">
        <v>1.8868389999999999</v>
      </c>
      <c r="AT763" s="7">
        <v>0.96816100000000005</v>
      </c>
      <c r="AU763" s="7">
        <v>0.36622700000000002</v>
      </c>
      <c r="AV763" s="7">
        <v>0.56393300000000002</v>
      </c>
      <c r="AW763" s="7">
        <v>1.6621790000000001</v>
      </c>
      <c r="AX763" s="7">
        <v>1.199171</v>
      </c>
      <c r="AY763" s="7">
        <v>1.639081</v>
      </c>
      <c r="AZ763" s="7">
        <v>-0.68201999999999996</v>
      </c>
      <c r="BA763" s="7">
        <v>0.46346100000000001</v>
      </c>
      <c r="BB763" s="7">
        <v>0.58884400000000003</v>
      </c>
      <c r="BC763" s="7">
        <v>-7.3450000000000001E-2</v>
      </c>
      <c r="BD763" s="7">
        <v>1.456602</v>
      </c>
      <c r="BE763" s="7">
        <v>0.44389299999999998</v>
      </c>
      <c r="BF763" s="7">
        <v>-1.3817999999999999</v>
      </c>
      <c r="BG763" s="7">
        <v>-1.4542200000000001</v>
      </c>
      <c r="BH763" s="7">
        <v>1.5858589999999999</v>
      </c>
      <c r="BI763" s="7">
        <v>-1.63089</v>
      </c>
      <c r="BJ763" s="12">
        <v>6.365189</v>
      </c>
      <c r="BK763" s="12">
        <v>6.2894220000000001</v>
      </c>
      <c r="BL763" s="12">
        <v>0.51381600000000005</v>
      </c>
      <c r="BM763" s="12">
        <v>0.16431999999999999</v>
      </c>
      <c r="BN763" s="12">
        <v>0.35616300000000001</v>
      </c>
    </row>
    <row r="764" spans="1:66" ht="14.35">
      <c r="A764" s="7">
        <v>763</v>
      </c>
      <c r="B764" s="8" t="s">
        <v>3293</v>
      </c>
      <c r="C764" s="8" t="s">
        <v>984</v>
      </c>
      <c r="D764" s="7">
        <v>2009</v>
      </c>
      <c r="E764" s="8" t="s">
        <v>95</v>
      </c>
      <c r="F764" s="2" t="s">
        <v>95</v>
      </c>
      <c r="G764" s="9" t="s">
        <v>95</v>
      </c>
      <c r="H764" s="9" t="str">
        <f t="shared" si="6"/>
        <v>excited</v>
      </c>
      <c r="I764" s="9"/>
      <c r="J764" s="8" t="s">
        <v>3793</v>
      </c>
      <c r="K764" s="7">
        <v>1.62599</v>
      </c>
      <c r="L764" s="7">
        <v>-0.69986000000000004</v>
      </c>
      <c r="M764" s="7">
        <v>-1.69116</v>
      </c>
      <c r="N764" s="7">
        <v>-2.9010000000000001E-2</v>
      </c>
      <c r="O764" s="7">
        <v>0.154058</v>
      </c>
      <c r="P764" s="7">
        <v>0.11613</v>
      </c>
      <c r="Q764" s="7">
        <v>-0.84336</v>
      </c>
      <c r="R764" s="7">
        <v>-6.2420000000000003E-2</v>
      </c>
      <c r="S764" s="7">
        <v>0.10141</v>
      </c>
      <c r="T764" s="7">
        <v>0.27914899999999998</v>
      </c>
      <c r="U764" s="7">
        <v>-0.56742999999999999</v>
      </c>
      <c r="V764" s="7">
        <v>0.43867699999999998</v>
      </c>
      <c r="W764" s="7">
        <v>-4.607E-2</v>
      </c>
      <c r="X764" s="7">
        <v>0.39374999999999999</v>
      </c>
      <c r="Y764" s="7">
        <v>0.29583399999999999</v>
      </c>
      <c r="Z764" s="7">
        <v>0.29900100000000002</v>
      </c>
      <c r="AA764" s="7">
        <v>0.43721599999999999</v>
      </c>
      <c r="AB764" s="7">
        <v>0.48168899999999998</v>
      </c>
      <c r="AC764" s="7">
        <v>0.33362000000000003</v>
      </c>
      <c r="AD764" s="7">
        <v>0.34116299999999999</v>
      </c>
      <c r="AE764" s="7">
        <v>0.655752</v>
      </c>
      <c r="AF764" s="7">
        <v>0.27544400000000002</v>
      </c>
      <c r="AG764" s="7">
        <v>-0.15312999999999999</v>
      </c>
      <c r="AH764" s="7">
        <v>-3.5130000000000002E-2</v>
      </c>
      <c r="AI764" s="7">
        <v>-3.9640000000000002E-2</v>
      </c>
      <c r="AJ764" s="7">
        <v>-3.1600000000000003E-2</v>
      </c>
      <c r="AK764" s="7">
        <v>-0.27984999999999999</v>
      </c>
      <c r="AL764" s="7">
        <v>1.4011340000000001</v>
      </c>
      <c r="AM764" s="7">
        <v>0.80144800000000005</v>
      </c>
      <c r="AN764" s="7">
        <v>5.5892999999999998E-2</v>
      </c>
      <c r="AO764" s="7">
        <v>0.59340400000000004</v>
      </c>
      <c r="AP764" s="7">
        <v>1.123289</v>
      </c>
      <c r="AQ764" s="7">
        <v>3.0937839999999999</v>
      </c>
      <c r="AR764" s="7">
        <v>2.5316019999999999</v>
      </c>
      <c r="AS764" s="7">
        <v>1.4334530000000001</v>
      </c>
      <c r="AT764" s="7">
        <v>0.76760099999999998</v>
      </c>
      <c r="AU764" s="7">
        <v>0.219829</v>
      </c>
      <c r="AV764" s="7">
        <v>-0.17457</v>
      </c>
      <c r="AW764" s="7">
        <v>2.0750500000000001</v>
      </c>
      <c r="AX764" s="7">
        <v>1.40543</v>
      </c>
      <c r="AY764" s="7">
        <v>1.9076550000000001</v>
      </c>
      <c r="AZ764" s="7">
        <v>-1.6427</v>
      </c>
      <c r="BA764" s="7">
        <v>-1.6803900000000001</v>
      </c>
      <c r="BB764" s="7">
        <v>0.86159300000000005</v>
      </c>
      <c r="BC764" s="7">
        <v>-0.4294</v>
      </c>
      <c r="BD764" s="7">
        <v>-0.80071000000000003</v>
      </c>
      <c r="BE764" s="7">
        <v>0.93516600000000005</v>
      </c>
      <c r="BF764" s="7">
        <v>2.1413720000000001</v>
      </c>
      <c r="BG764" s="7">
        <v>2.1602269999999999</v>
      </c>
      <c r="BH764" s="7">
        <v>1.9366159999999999</v>
      </c>
      <c r="BI764" s="7">
        <v>2.5945860000000001</v>
      </c>
      <c r="BJ764" s="12">
        <v>6.5000629999999999</v>
      </c>
      <c r="BK764" s="12">
        <v>5.8861039999999996</v>
      </c>
      <c r="BL764" s="12">
        <v>0.29607</v>
      </c>
      <c r="BM764" s="12">
        <v>0.59770299999999998</v>
      </c>
      <c r="BN764" s="12">
        <v>0.33407900000000001</v>
      </c>
    </row>
    <row r="765" spans="1:66" ht="14.35">
      <c r="A765" s="7">
        <v>764</v>
      </c>
      <c r="B765" s="8" t="s">
        <v>1452</v>
      </c>
      <c r="C765" s="8" t="s">
        <v>1453</v>
      </c>
      <c r="D765" s="7">
        <v>2018</v>
      </c>
      <c r="E765" s="8" t="s">
        <v>95</v>
      </c>
      <c r="F765" s="2" t="s">
        <v>95</v>
      </c>
      <c r="G765" s="2" t="s">
        <v>95</v>
      </c>
      <c r="H765" s="9" t="str">
        <f t="shared" si="6"/>
        <v>excited</v>
      </c>
      <c r="I765" s="9"/>
      <c r="J765" s="8" t="s">
        <v>1454</v>
      </c>
      <c r="K765" s="7">
        <v>0.106059</v>
      </c>
      <c r="L765" s="7">
        <v>0.614981</v>
      </c>
      <c r="M765" s="7">
        <v>-1.0763799999999999</v>
      </c>
      <c r="N765" s="7">
        <v>0.16267499999999999</v>
      </c>
      <c r="O765" s="7">
        <v>-0.11024</v>
      </c>
      <c r="P765" s="7">
        <v>0.87348099999999995</v>
      </c>
      <c r="Q765" s="7">
        <v>-1.4484300000000001</v>
      </c>
      <c r="R765" s="7">
        <v>1.3133410000000001</v>
      </c>
      <c r="S765" s="7">
        <v>0.42167100000000002</v>
      </c>
      <c r="T765" s="7">
        <v>2.0990989999999998</v>
      </c>
      <c r="U765" s="7">
        <v>-0.33226</v>
      </c>
      <c r="V765" s="7">
        <v>1.2852159999999999</v>
      </c>
      <c r="W765" s="7">
        <v>-1.0567899999999999</v>
      </c>
      <c r="X765" s="7">
        <v>2.74668</v>
      </c>
      <c r="Y765" s="7">
        <v>-0.71858999999999995</v>
      </c>
      <c r="Z765" s="7">
        <v>1.4992719999999999</v>
      </c>
      <c r="AA765" s="7">
        <v>-0.30885000000000001</v>
      </c>
      <c r="AB765" s="7">
        <v>1.506467</v>
      </c>
      <c r="AC765" s="7">
        <v>-0.36554999999999999</v>
      </c>
      <c r="AD765" s="7">
        <v>2.5300980000000002</v>
      </c>
      <c r="AE765" s="7">
        <v>-0.29604999999999998</v>
      </c>
      <c r="AF765" s="7">
        <v>1.740961</v>
      </c>
      <c r="AG765" s="7">
        <v>0.30501299999999998</v>
      </c>
      <c r="AH765" s="7">
        <v>1.2795620000000001</v>
      </c>
      <c r="AI765" s="7">
        <v>0.23286200000000001</v>
      </c>
      <c r="AJ765" s="7">
        <v>1.2792600000000001</v>
      </c>
      <c r="AK765" s="7">
        <v>0.43854199999999999</v>
      </c>
      <c r="AL765" s="7">
        <v>2.2206329999999999</v>
      </c>
      <c r="AM765" s="7">
        <v>-8.1979999999999997E-2</v>
      </c>
      <c r="AN765" s="7">
        <v>0.73042799999999997</v>
      </c>
      <c r="AO765" s="7">
        <v>-0.23236000000000001</v>
      </c>
      <c r="AP765" s="7">
        <v>-0.29006999999999999</v>
      </c>
      <c r="AQ765" s="7">
        <v>-0.19164</v>
      </c>
      <c r="AR765" s="7">
        <v>0.363483</v>
      </c>
      <c r="AS765" s="7">
        <v>1.563145</v>
      </c>
      <c r="AT765" s="7">
        <v>-0.26626</v>
      </c>
      <c r="AU765" s="7">
        <v>0.30918400000000001</v>
      </c>
      <c r="AV765" s="7">
        <v>0.59063200000000005</v>
      </c>
      <c r="AW765" s="7">
        <v>1.080532</v>
      </c>
      <c r="AX765" s="7">
        <v>0.96332099999999998</v>
      </c>
      <c r="AY765" s="7">
        <v>1.198116</v>
      </c>
      <c r="AZ765" s="7">
        <v>0.158216</v>
      </c>
      <c r="BA765" s="7">
        <v>0.42047800000000002</v>
      </c>
      <c r="BB765" s="7">
        <v>0.16136600000000001</v>
      </c>
      <c r="BC765" s="7">
        <v>0.35367999999999999</v>
      </c>
      <c r="BD765" s="7">
        <v>1.3679520000000001</v>
      </c>
      <c r="BE765" s="7">
        <v>1.3366640000000001</v>
      </c>
      <c r="BF765" s="7">
        <v>-0.28666000000000003</v>
      </c>
      <c r="BG765" s="7">
        <v>0.183392</v>
      </c>
      <c r="BH765" s="7">
        <v>0.57559400000000005</v>
      </c>
      <c r="BI765" s="7">
        <v>-0.43772</v>
      </c>
      <c r="BJ765" s="12">
        <v>6.452045</v>
      </c>
      <c r="BK765" s="12">
        <v>5.9130269999999996</v>
      </c>
      <c r="BL765" s="12">
        <v>0.30938300000000002</v>
      </c>
      <c r="BM765" s="12">
        <v>0.40895900000000002</v>
      </c>
      <c r="BN765" s="12">
        <v>0.34712900000000002</v>
      </c>
    </row>
    <row r="766" spans="1:66" ht="14.35">
      <c r="A766" s="7">
        <v>765</v>
      </c>
      <c r="B766" s="8" t="s">
        <v>1455</v>
      </c>
      <c r="C766" s="8" t="s">
        <v>1427</v>
      </c>
      <c r="D766" s="7">
        <v>2004</v>
      </c>
      <c r="E766" s="8" t="s">
        <v>95</v>
      </c>
      <c r="F766" s="2" t="s">
        <v>95</v>
      </c>
      <c r="G766" s="2" t="s">
        <v>95</v>
      </c>
      <c r="H766" s="9" t="str">
        <f t="shared" si="6"/>
        <v>excited</v>
      </c>
      <c r="I766" s="9"/>
      <c r="J766" s="8" t="s">
        <v>1456</v>
      </c>
      <c r="K766" s="7">
        <v>-0.21090999999999999</v>
      </c>
      <c r="L766" s="7">
        <v>-0.12324</v>
      </c>
      <c r="M766" s="7">
        <v>-0.82723999999999998</v>
      </c>
      <c r="N766" s="7">
        <v>0.64702499999999996</v>
      </c>
      <c r="O766" s="7">
        <v>0.33451599999999998</v>
      </c>
      <c r="P766" s="7">
        <v>0.12381499999999999</v>
      </c>
      <c r="Q766" s="7">
        <v>-0.50538000000000005</v>
      </c>
      <c r="R766" s="7">
        <v>-0.61207999999999996</v>
      </c>
      <c r="S766" s="7">
        <v>0.134324</v>
      </c>
      <c r="T766" s="7">
        <v>-0.49</v>
      </c>
      <c r="U766" s="7">
        <v>0.48360199999999998</v>
      </c>
      <c r="V766" s="7">
        <v>-0.33718999999999999</v>
      </c>
      <c r="W766" s="7">
        <v>-0.23862</v>
      </c>
      <c r="X766" s="7">
        <v>-0.24747</v>
      </c>
      <c r="Y766" s="7">
        <v>1.4376E-2</v>
      </c>
      <c r="Z766" s="7">
        <v>-0.23854</v>
      </c>
      <c r="AA766" s="7">
        <v>7.3315000000000005E-2</v>
      </c>
      <c r="AB766" s="7">
        <v>-0.33340999999999998</v>
      </c>
      <c r="AC766" s="7">
        <v>0.66242699999999999</v>
      </c>
      <c r="AD766" s="7">
        <v>0.451627</v>
      </c>
      <c r="AE766" s="7">
        <v>-0.33328999999999998</v>
      </c>
      <c r="AF766" s="7">
        <v>8.9649999999999994E-2</v>
      </c>
      <c r="AG766" s="7">
        <v>-0.22541</v>
      </c>
      <c r="AH766" s="7">
        <v>-0.89307000000000003</v>
      </c>
      <c r="AI766" s="7">
        <v>-0.1152</v>
      </c>
      <c r="AJ766" s="7">
        <v>0.38305299999999998</v>
      </c>
      <c r="AK766" s="7">
        <v>-3.5439999999999999E-2</v>
      </c>
      <c r="AL766" s="7">
        <v>1.235271</v>
      </c>
      <c r="AM766" s="7">
        <v>-0.55093000000000003</v>
      </c>
      <c r="AN766" s="7">
        <v>-0.50773999999999997</v>
      </c>
      <c r="AO766" s="7">
        <v>3.2320000000000001E-3</v>
      </c>
      <c r="AP766" s="7">
        <v>3.2684999999999999E-2</v>
      </c>
      <c r="AQ766" s="7">
        <v>1.445757</v>
      </c>
      <c r="AR766" s="7">
        <v>-0.1244</v>
      </c>
      <c r="AS766" s="7">
        <v>1.112177</v>
      </c>
      <c r="AT766" s="7">
        <v>0.68993000000000004</v>
      </c>
      <c r="AU766" s="7">
        <v>-0.17072000000000001</v>
      </c>
      <c r="AV766" s="7">
        <v>0.61853599999999997</v>
      </c>
      <c r="AW766" s="7">
        <v>1.063885</v>
      </c>
      <c r="AX766" s="7">
        <v>0.83443900000000004</v>
      </c>
      <c r="AY766" s="7">
        <v>1.0325800000000001</v>
      </c>
      <c r="AZ766" s="7">
        <v>-0.22112999999999999</v>
      </c>
      <c r="BA766" s="7">
        <v>0.51048700000000002</v>
      </c>
      <c r="BB766" s="7">
        <v>0.27126</v>
      </c>
      <c r="BC766" s="7">
        <v>0.35367999999999999</v>
      </c>
      <c r="BD766" s="7">
        <v>0.201409</v>
      </c>
      <c r="BE766" s="7">
        <v>0.364201</v>
      </c>
      <c r="BF766" s="7">
        <v>-0.97794000000000003</v>
      </c>
      <c r="BG766" s="7">
        <v>-0.74938000000000005</v>
      </c>
      <c r="BH766" s="7">
        <v>1.0315559999999999</v>
      </c>
      <c r="BI766" s="7">
        <v>-0.50668000000000002</v>
      </c>
      <c r="BJ766" s="12">
        <v>5.108911</v>
      </c>
      <c r="BK766" s="12">
        <v>5.3905709999999996</v>
      </c>
      <c r="BL766" s="12">
        <v>0.42548799999999998</v>
      </c>
      <c r="BM766" s="12">
        <v>0.79563099999999998</v>
      </c>
      <c r="BN766" s="12">
        <v>0.46366000000000002</v>
      </c>
    </row>
    <row r="767" spans="1:66" ht="14.35">
      <c r="A767" s="7">
        <v>766</v>
      </c>
      <c r="B767" s="8" t="s">
        <v>1457</v>
      </c>
      <c r="C767" s="8" t="s">
        <v>1458</v>
      </c>
      <c r="D767" s="7">
        <v>1971</v>
      </c>
      <c r="E767" s="8" t="s">
        <v>95</v>
      </c>
      <c r="F767" s="2" t="s">
        <v>95</v>
      </c>
      <c r="G767" s="2" t="s">
        <v>95</v>
      </c>
      <c r="H767" s="9" t="str">
        <f t="shared" si="6"/>
        <v>excited</v>
      </c>
      <c r="I767" s="9"/>
      <c r="J767" s="8" t="s">
        <v>1459</v>
      </c>
      <c r="K767" s="7">
        <v>-0.14036000000000001</v>
      </c>
      <c r="L767" s="7">
        <v>3.1151999999999999E-2</v>
      </c>
      <c r="M767" s="7">
        <v>-0.69821999999999995</v>
      </c>
      <c r="N767" s="7">
        <v>-0.11835</v>
      </c>
      <c r="O767" s="7">
        <v>-3.0179999999999998E-2</v>
      </c>
      <c r="P767" s="7">
        <v>1.486836</v>
      </c>
      <c r="Q767" s="7">
        <v>-0.99709000000000003</v>
      </c>
      <c r="R767" s="7">
        <v>0.58435099999999995</v>
      </c>
      <c r="S767" s="7">
        <v>0.34552899999999998</v>
      </c>
      <c r="T767" s="7">
        <v>0.38974799999999998</v>
      </c>
      <c r="U767" s="7">
        <v>-8.2100000000000006E-2</v>
      </c>
      <c r="V767" s="7">
        <v>1.43506</v>
      </c>
      <c r="W767" s="7">
        <v>0.86000600000000005</v>
      </c>
      <c r="X767" s="7">
        <v>0.25977299999999998</v>
      </c>
      <c r="Y767" s="7">
        <v>0.62472000000000005</v>
      </c>
      <c r="Z767" s="7">
        <v>-5.5599999999999998E-3</v>
      </c>
      <c r="AA767" s="7">
        <v>1.3744350000000001</v>
      </c>
      <c r="AB767" s="7">
        <v>-0.19098999999999999</v>
      </c>
      <c r="AC767" s="7">
        <v>0.92698899999999995</v>
      </c>
      <c r="AD767" s="7">
        <v>0.46999000000000002</v>
      </c>
      <c r="AE767" s="7">
        <v>0.78282799999999997</v>
      </c>
      <c r="AF767" s="7">
        <v>-0.44702999999999998</v>
      </c>
      <c r="AG767" s="7">
        <v>0.14185700000000001</v>
      </c>
      <c r="AH767" s="7">
        <v>-0.43607000000000001</v>
      </c>
      <c r="AI767" s="7">
        <v>-5.5980000000000002E-2</v>
      </c>
      <c r="AJ767" s="7">
        <v>-0.24698999999999999</v>
      </c>
      <c r="AK767" s="7">
        <v>0.22225400000000001</v>
      </c>
      <c r="AL767" s="7">
        <v>0.61934999999999996</v>
      </c>
      <c r="AM767" s="7">
        <v>0.41279399999999999</v>
      </c>
      <c r="AN767" s="7">
        <v>1.7564059999999999</v>
      </c>
      <c r="AO767" s="7">
        <v>0.835094</v>
      </c>
      <c r="AP767" s="7">
        <v>1.8530549999999999</v>
      </c>
      <c r="AQ767" s="7">
        <v>1.7083219999999999</v>
      </c>
      <c r="AR767" s="7">
        <v>0.148003</v>
      </c>
      <c r="AS767" s="7">
        <v>0.66181900000000005</v>
      </c>
      <c r="AT767" s="7">
        <v>0.949465</v>
      </c>
      <c r="AU767" s="7">
        <v>2.4004439999999998</v>
      </c>
      <c r="AV767" s="7">
        <v>0.43478</v>
      </c>
      <c r="AW767" s="7">
        <v>1.053156</v>
      </c>
      <c r="AX767" s="7">
        <v>0.93232000000000004</v>
      </c>
      <c r="AY767" s="7">
        <v>1.0753490000000001</v>
      </c>
      <c r="AZ767" s="7">
        <v>-0.46821000000000002</v>
      </c>
      <c r="BA767" s="7">
        <v>0.39210099999999998</v>
      </c>
      <c r="BB767" s="7">
        <v>0.33254699999999998</v>
      </c>
      <c r="BC767" s="7">
        <v>0.60096700000000003</v>
      </c>
      <c r="BD767" s="7">
        <v>-0.18953999999999999</v>
      </c>
      <c r="BE767" s="7">
        <v>0.54644400000000004</v>
      </c>
      <c r="BF767" s="7">
        <v>-1.1735100000000001</v>
      </c>
      <c r="BG767" s="7">
        <v>-1.05515</v>
      </c>
      <c r="BH767" s="7">
        <v>1.1115109999999999</v>
      </c>
      <c r="BI767" s="7">
        <v>-0.86614000000000002</v>
      </c>
      <c r="BJ767" s="12">
        <v>5.6284580000000002</v>
      </c>
      <c r="BK767" s="12">
        <v>5.0597760000000003</v>
      </c>
      <c r="BL767" s="12">
        <v>0.46305099999999999</v>
      </c>
      <c r="BM767" s="12">
        <v>0.43444899999999997</v>
      </c>
      <c r="BN767" s="12">
        <v>0.387403</v>
      </c>
    </row>
    <row r="768" spans="1:66" ht="14.35">
      <c r="A768" s="7">
        <v>767</v>
      </c>
      <c r="B768" s="8" t="s">
        <v>1460</v>
      </c>
      <c r="C768" s="8" t="s">
        <v>460</v>
      </c>
      <c r="D768" s="7">
        <v>1980</v>
      </c>
      <c r="E768" s="8" t="s">
        <v>95</v>
      </c>
      <c r="F768" s="2" t="s">
        <v>95</v>
      </c>
      <c r="G768" s="2" t="s">
        <v>95</v>
      </c>
      <c r="H768" s="9" t="str">
        <f t="shared" si="6"/>
        <v>excited</v>
      </c>
      <c r="I768" s="9"/>
      <c r="J768" s="8" t="s">
        <v>1461</v>
      </c>
      <c r="K768" s="7">
        <v>-5.4000000000000003E-3</v>
      </c>
      <c r="L768" s="7">
        <v>-0.74080000000000001</v>
      </c>
      <c r="M768" s="7">
        <v>-2.10947</v>
      </c>
      <c r="N768" s="7">
        <v>-0.45598</v>
      </c>
      <c r="O768" s="7">
        <v>2.3151989999999998</v>
      </c>
      <c r="P768" s="7">
        <v>-0.48491000000000001</v>
      </c>
      <c r="Q768" s="7">
        <v>-0.81122000000000005</v>
      </c>
      <c r="R768" s="7">
        <v>0.36840299999999998</v>
      </c>
      <c r="S768" s="7">
        <v>0.36317500000000003</v>
      </c>
      <c r="T768" s="7">
        <v>1.478674</v>
      </c>
      <c r="U768" s="7">
        <v>0.65922499999999995</v>
      </c>
      <c r="V768" s="7">
        <v>0.378249</v>
      </c>
      <c r="W768" s="7">
        <v>2.6073330000000001</v>
      </c>
      <c r="X768" s="7">
        <v>-0.21431</v>
      </c>
      <c r="Y768" s="7">
        <v>2.0152990000000002</v>
      </c>
      <c r="Z768" s="7">
        <v>3.5034000000000003E-2</v>
      </c>
      <c r="AA768" s="7">
        <v>0.93522700000000003</v>
      </c>
      <c r="AB768" s="7">
        <v>0.21785599999999999</v>
      </c>
      <c r="AC768" s="7">
        <v>1.9498139999999999</v>
      </c>
      <c r="AD768" s="7">
        <v>0.35905300000000001</v>
      </c>
      <c r="AE768" s="7">
        <v>0.23780999999999999</v>
      </c>
      <c r="AF768" s="7">
        <v>1.5089600000000001</v>
      </c>
      <c r="AG768" s="7">
        <v>1.824921</v>
      </c>
      <c r="AH768" s="7">
        <v>1.060913</v>
      </c>
      <c r="AI768" s="7">
        <v>-0.64151000000000002</v>
      </c>
      <c r="AJ768" s="7">
        <v>2.615497</v>
      </c>
      <c r="AK768" s="7">
        <v>0.219331</v>
      </c>
      <c r="AL768" s="7">
        <v>-3.7229999999999999E-2</v>
      </c>
      <c r="AM768" s="7">
        <v>0.58610700000000004</v>
      </c>
      <c r="AN768" s="7">
        <v>8.6493E-2</v>
      </c>
      <c r="AO768" s="7">
        <v>0.119296</v>
      </c>
      <c r="AP768" s="7">
        <v>0.66273000000000004</v>
      </c>
      <c r="AQ768" s="7">
        <v>0.87496399999999996</v>
      </c>
      <c r="AR768" s="7">
        <v>1.709446</v>
      </c>
      <c r="AS768" s="7">
        <v>0.56699100000000002</v>
      </c>
      <c r="AT768" s="7">
        <v>0.249663</v>
      </c>
      <c r="AU768" s="7">
        <v>0.46676400000000001</v>
      </c>
      <c r="AV768" s="7">
        <v>-0.23719999999999999</v>
      </c>
      <c r="AW768" s="7">
        <v>3.2497859999999998</v>
      </c>
      <c r="AX768" s="7">
        <v>2.4839579999999999</v>
      </c>
      <c r="AY768" s="7">
        <v>3.0004080000000002</v>
      </c>
      <c r="AZ768" s="7">
        <v>0.77805899999999995</v>
      </c>
      <c r="BA768" s="7">
        <v>0.56338900000000003</v>
      </c>
      <c r="BB768" s="7">
        <v>-1.2840000000000001E-2</v>
      </c>
      <c r="BC768" s="7">
        <v>0.35367999999999999</v>
      </c>
      <c r="BD768" s="7">
        <v>0.85230399999999995</v>
      </c>
      <c r="BE768" s="7">
        <v>2.0878640000000002</v>
      </c>
      <c r="BF768" s="7">
        <v>-0.20551</v>
      </c>
      <c r="BG768" s="7">
        <v>-0.64578000000000002</v>
      </c>
      <c r="BH768" s="7">
        <v>1.4967360000000001</v>
      </c>
      <c r="BI768" s="7">
        <v>0.197354</v>
      </c>
      <c r="BJ768" s="12">
        <v>5.2768139999999999</v>
      </c>
      <c r="BK768" s="12">
        <v>5.5352180000000004</v>
      </c>
      <c r="BL768" s="12">
        <v>0.421093</v>
      </c>
      <c r="BM768" s="12">
        <v>0.67532800000000004</v>
      </c>
      <c r="BN768" s="12">
        <v>0.46699800000000002</v>
      </c>
    </row>
    <row r="769" spans="1:66" ht="14.35">
      <c r="A769" s="7">
        <v>768</v>
      </c>
      <c r="B769" s="8" t="s">
        <v>1462</v>
      </c>
      <c r="C769" s="8" t="s">
        <v>1463</v>
      </c>
      <c r="D769" s="7">
        <v>1986</v>
      </c>
      <c r="E769" s="8" t="s">
        <v>95</v>
      </c>
      <c r="F769" s="2" t="s">
        <v>95</v>
      </c>
      <c r="G769" s="2" t="s">
        <v>95</v>
      </c>
      <c r="H769" s="9" t="str">
        <f t="shared" si="6"/>
        <v>excited</v>
      </c>
      <c r="I769" s="9"/>
      <c r="J769" s="8" t="s">
        <v>1464</v>
      </c>
      <c r="K769" s="7">
        <v>0.94049400000000005</v>
      </c>
      <c r="L769" s="7">
        <v>-0.83784999999999998</v>
      </c>
      <c r="M769" s="7">
        <v>-0.33811999999999998</v>
      </c>
      <c r="N769" s="7">
        <v>-0.72921000000000002</v>
      </c>
      <c r="O769" s="7">
        <v>-3.5200000000000001E-3</v>
      </c>
      <c r="P769" s="7">
        <v>0.77753399999999995</v>
      </c>
      <c r="Q769" s="7">
        <v>-0.36015000000000003</v>
      </c>
      <c r="R769" s="7">
        <v>-0.84684000000000004</v>
      </c>
      <c r="S769" s="7">
        <v>0.40468100000000001</v>
      </c>
      <c r="T769" s="7">
        <v>-9.9460000000000007E-2</v>
      </c>
      <c r="U769" s="7">
        <v>0.34860400000000002</v>
      </c>
      <c r="V769" s="7">
        <v>-0.26618999999999998</v>
      </c>
      <c r="W769" s="7">
        <v>0.73269899999999999</v>
      </c>
      <c r="X769" s="7">
        <v>0.26675700000000002</v>
      </c>
      <c r="Y769" s="7">
        <v>0.65051999999999999</v>
      </c>
      <c r="Z769" s="7">
        <v>-3.9199999999999999E-3</v>
      </c>
      <c r="AA769" s="7">
        <v>0.26686700000000002</v>
      </c>
      <c r="AB769" s="7">
        <v>9.2249999999999999E-2</v>
      </c>
      <c r="AC769" s="7">
        <v>1.722099</v>
      </c>
      <c r="AD769" s="7">
        <v>0.91270399999999996</v>
      </c>
      <c r="AE769" s="7">
        <v>0.98317100000000002</v>
      </c>
      <c r="AF769" s="7">
        <v>-0.44423000000000001</v>
      </c>
      <c r="AG769" s="7">
        <v>1.853086</v>
      </c>
      <c r="AH769" s="7">
        <v>-0.16378000000000001</v>
      </c>
      <c r="AI769" s="7">
        <v>2.008753</v>
      </c>
      <c r="AJ769" s="7">
        <v>-0.18013000000000001</v>
      </c>
      <c r="AK769" s="7">
        <v>0.21390500000000001</v>
      </c>
      <c r="AL769" s="7">
        <v>-0.33274999999999999</v>
      </c>
      <c r="AM769" s="7">
        <v>-0.20408000000000001</v>
      </c>
      <c r="AN769" s="7">
        <v>0.83859099999999998</v>
      </c>
      <c r="AO769" s="7">
        <v>0.970611</v>
      </c>
      <c r="AP769" s="7">
        <v>0.59433899999999995</v>
      </c>
      <c r="AQ769" s="7">
        <v>1.446939</v>
      </c>
      <c r="AR769" s="7">
        <v>0.18775900000000001</v>
      </c>
      <c r="AS769" s="7">
        <v>-0.26488</v>
      </c>
      <c r="AT769" s="7">
        <v>-0.21828</v>
      </c>
      <c r="AU769" s="7">
        <v>0.27658100000000002</v>
      </c>
      <c r="AV769" s="7">
        <v>1.5753140000000001</v>
      </c>
      <c r="AW769" s="7">
        <v>0.17161599999999999</v>
      </c>
      <c r="AX769" s="7">
        <v>0.49244900000000003</v>
      </c>
      <c r="AY769" s="7">
        <v>0.35725800000000002</v>
      </c>
      <c r="AZ769" s="7">
        <v>8.7812000000000001E-2</v>
      </c>
      <c r="BA769" s="7">
        <v>0.472775</v>
      </c>
      <c r="BB769" s="7">
        <v>-0.19542000000000001</v>
      </c>
      <c r="BC769" s="7">
        <v>-1.8718999999999999</v>
      </c>
      <c r="BD769" s="7">
        <v>-0.30214000000000002</v>
      </c>
      <c r="BE769" s="7">
        <v>0.179508</v>
      </c>
      <c r="BF769" s="7">
        <v>1.133686</v>
      </c>
      <c r="BG769" s="7">
        <v>0.87310399999999999</v>
      </c>
      <c r="BH769" s="7">
        <v>-0.30564999999999998</v>
      </c>
      <c r="BI769" s="7">
        <v>0.279918</v>
      </c>
      <c r="BJ769" s="12">
        <v>6.5148089999999996</v>
      </c>
      <c r="BK769" s="12">
        <v>5.6002749999999999</v>
      </c>
      <c r="BL769" s="12">
        <v>0.35521200000000003</v>
      </c>
      <c r="BM769" s="12">
        <v>0.47611500000000001</v>
      </c>
      <c r="BN769" s="12">
        <v>0.45436300000000002</v>
      </c>
    </row>
    <row r="770" spans="1:66" ht="14.35">
      <c r="A770" s="7">
        <v>769</v>
      </c>
      <c r="B770" s="8" t="s">
        <v>1465</v>
      </c>
      <c r="C770" s="8" t="s">
        <v>1466</v>
      </c>
      <c r="D770" s="7">
        <v>2007</v>
      </c>
      <c r="E770" s="8" t="s">
        <v>95</v>
      </c>
      <c r="F770" s="2" t="s">
        <v>95</v>
      </c>
      <c r="G770" s="2" t="s">
        <v>95</v>
      </c>
      <c r="H770" s="9" t="str">
        <f t="shared" si="6"/>
        <v>excited</v>
      </c>
      <c r="I770" s="9"/>
      <c r="J770" s="8" t="s">
        <v>1467</v>
      </c>
      <c r="K770" s="7">
        <v>0.90368499999999996</v>
      </c>
      <c r="L770" s="7">
        <v>6.8074999999999997E-2</v>
      </c>
      <c r="M770" s="7">
        <v>-0.73956</v>
      </c>
      <c r="N770" s="7">
        <v>0.47228199999999998</v>
      </c>
      <c r="O770" s="7">
        <v>0.27696100000000001</v>
      </c>
      <c r="P770" s="7">
        <v>1.4451309999999999</v>
      </c>
      <c r="Q770" s="7">
        <v>-0.28266000000000002</v>
      </c>
      <c r="R770" s="7">
        <v>0.81529300000000005</v>
      </c>
      <c r="S770" s="7">
        <v>0.113035</v>
      </c>
      <c r="T770" s="7">
        <v>0.34954299999999999</v>
      </c>
      <c r="U770" s="7">
        <v>1.039569</v>
      </c>
      <c r="V770" s="7">
        <v>-1.4494400000000001</v>
      </c>
      <c r="W770" s="7">
        <v>0.38755299999999998</v>
      </c>
      <c r="X770" s="7">
        <v>-1.3003499999999999</v>
      </c>
      <c r="Y770" s="7">
        <v>0.19355700000000001</v>
      </c>
      <c r="Z770" s="7">
        <v>-0.55574999999999997</v>
      </c>
      <c r="AA770" s="7">
        <v>0.56815199999999999</v>
      </c>
      <c r="AB770" s="7">
        <v>-1.69987</v>
      </c>
      <c r="AC770" s="7">
        <v>1.2449699999999999</v>
      </c>
      <c r="AD770" s="7">
        <v>-0.78071999999999997</v>
      </c>
      <c r="AE770" s="7">
        <v>1.060616</v>
      </c>
      <c r="AF770" s="7">
        <v>-1.0752200000000001</v>
      </c>
      <c r="AG770" s="7">
        <v>0.95862800000000004</v>
      </c>
      <c r="AH770" s="7">
        <v>-1.0617300000000001</v>
      </c>
      <c r="AI770" s="7">
        <v>0.898142</v>
      </c>
      <c r="AJ770" s="7">
        <v>-0.62839999999999996</v>
      </c>
      <c r="AK770" s="7">
        <v>0.49952099999999999</v>
      </c>
      <c r="AL770" s="7">
        <v>1.861032</v>
      </c>
      <c r="AM770" s="7">
        <v>2.626703</v>
      </c>
      <c r="AN770" s="7">
        <v>1.058368</v>
      </c>
      <c r="AO770" s="7">
        <v>1.037032</v>
      </c>
      <c r="AP770" s="7">
        <v>0.60101199999999999</v>
      </c>
      <c r="AQ770" s="7">
        <v>0.85092800000000002</v>
      </c>
      <c r="AR770" s="7">
        <v>0.47616199999999997</v>
      </c>
      <c r="AS770" s="7">
        <v>1.466367</v>
      </c>
      <c r="AT770" s="7">
        <v>1.9370879999999999</v>
      </c>
      <c r="AU770" s="7">
        <v>0.70756399999999997</v>
      </c>
      <c r="AV770" s="7">
        <v>0.90102700000000002</v>
      </c>
      <c r="AW770" s="7">
        <v>0.94515700000000002</v>
      </c>
      <c r="AX770" s="7">
        <v>0.77735200000000004</v>
      </c>
      <c r="AY770" s="7">
        <v>0.93022700000000003</v>
      </c>
      <c r="AZ770" s="7">
        <v>-0.57289999999999996</v>
      </c>
      <c r="BA770" s="7">
        <v>0.65130600000000005</v>
      </c>
      <c r="BB770" s="7">
        <v>0.47482600000000003</v>
      </c>
      <c r="BC770" s="7">
        <v>0.129944</v>
      </c>
      <c r="BD770" s="7">
        <v>1.1687369999999999</v>
      </c>
      <c r="BE770" s="7">
        <v>0.54411500000000002</v>
      </c>
      <c r="BF770" s="7">
        <v>0.18279599999999999</v>
      </c>
      <c r="BG770" s="7">
        <v>-8.7609999999999993E-2</v>
      </c>
      <c r="BH770" s="7">
        <v>0.71351799999999999</v>
      </c>
      <c r="BI770" s="7">
        <v>-0.31229000000000001</v>
      </c>
      <c r="BJ770" s="12">
        <v>6.7437110000000002</v>
      </c>
      <c r="BK770" s="12">
        <v>6.1162489999999998</v>
      </c>
      <c r="BL770" s="12">
        <v>0.57168799999999997</v>
      </c>
      <c r="BM770" s="12">
        <v>0.29323300000000002</v>
      </c>
      <c r="BN770" s="12">
        <v>0.364485</v>
      </c>
    </row>
    <row r="771" spans="1:66" ht="14.35">
      <c r="A771" s="7">
        <v>770</v>
      </c>
      <c r="B771" s="8" t="s">
        <v>1468</v>
      </c>
      <c r="C771" s="8" t="s">
        <v>1469</v>
      </c>
      <c r="D771" s="7">
        <v>2004</v>
      </c>
      <c r="E771" s="8" t="s">
        <v>95</v>
      </c>
      <c r="F771" s="2" t="s">
        <v>95</v>
      </c>
      <c r="G771" s="2" t="s">
        <v>95</v>
      </c>
      <c r="H771" s="9" t="str">
        <f t="shared" si="6"/>
        <v>excited</v>
      </c>
      <c r="I771" s="9"/>
      <c r="J771" s="8" t="s">
        <v>1470</v>
      </c>
      <c r="K771" s="7">
        <v>-0.13205</v>
      </c>
      <c r="L771" s="7">
        <v>-0.4274</v>
      </c>
      <c r="M771" s="7">
        <v>0.140455</v>
      </c>
      <c r="N771" s="7">
        <v>-0.4153</v>
      </c>
      <c r="O771" s="7">
        <v>-0.58150000000000002</v>
      </c>
      <c r="P771" s="7">
        <v>0.36991400000000002</v>
      </c>
      <c r="Q771" s="7">
        <v>1.577013</v>
      </c>
      <c r="R771" s="7">
        <v>0.14930599999999999</v>
      </c>
      <c r="S771" s="7">
        <v>-1.1561600000000001</v>
      </c>
      <c r="T771" s="7">
        <v>-0.50592000000000004</v>
      </c>
      <c r="U771" s="7">
        <v>2.6341450000000002</v>
      </c>
      <c r="V771" s="7">
        <v>0.14898</v>
      </c>
      <c r="W771" s="7">
        <v>-0.35381000000000001</v>
      </c>
      <c r="X771" s="7">
        <v>-0.71791000000000005</v>
      </c>
      <c r="Y771" s="7">
        <v>2.993557</v>
      </c>
      <c r="Z771" s="7">
        <v>0.87125799999999998</v>
      </c>
      <c r="AA771" s="7">
        <v>-0.36788999999999999</v>
      </c>
      <c r="AB771" s="7">
        <v>0.23697499999999999</v>
      </c>
      <c r="AC771" s="7">
        <v>1.621758</v>
      </c>
      <c r="AD771" s="7">
        <v>-0.2389</v>
      </c>
      <c r="AE771" s="7">
        <v>-1.71773</v>
      </c>
      <c r="AF771" s="7">
        <v>-0.42566999999999999</v>
      </c>
      <c r="AG771" s="7">
        <v>1.7058599999999999</v>
      </c>
      <c r="AH771" s="7">
        <v>-8.7940000000000004E-2</v>
      </c>
      <c r="AI771" s="7">
        <v>-0.55728</v>
      </c>
      <c r="AJ771" s="7">
        <v>-9.4500000000000001E-3</v>
      </c>
      <c r="AK771" s="7">
        <v>1.0495019999999999</v>
      </c>
      <c r="AL771" s="7">
        <v>0.90500999999999998</v>
      </c>
      <c r="AM771" s="7">
        <v>0.138486</v>
      </c>
      <c r="AN771" s="7">
        <v>0.41111700000000001</v>
      </c>
      <c r="AO771" s="7">
        <v>-0.14257</v>
      </c>
      <c r="AP771" s="7">
        <v>0.486597</v>
      </c>
      <c r="AQ771" s="7">
        <v>-0.28970000000000001</v>
      </c>
      <c r="AR771" s="7">
        <v>-9.1889999999999999E-2</v>
      </c>
      <c r="AS771" s="7">
        <v>0.85908399999999996</v>
      </c>
      <c r="AT771" s="7">
        <v>0.83233199999999996</v>
      </c>
      <c r="AU771" s="7">
        <v>2.7487810000000001</v>
      </c>
      <c r="AV771" s="7">
        <v>0.85522900000000002</v>
      </c>
      <c r="AW771" s="7">
        <v>3.3253999999999999E-2</v>
      </c>
      <c r="AX771" s="7">
        <v>-0.26101999999999997</v>
      </c>
      <c r="AY771" s="7">
        <v>-1.8589999999999999E-2</v>
      </c>
      <c r="AZ771" s="7">
        <v>0.61554900000000001</v>
      </c>
      <c r="BA771" s="7">
        <v>2.3142779999999998</v>
      </c>
      <c r="BB771" s="7">
        <v>-0.38618999999999998</v>
      </c>
      <c r="BC771" s="7">
        <v>0.60096700000000003</v>
      </c>
      <c r="BD771" s="7">
        <v>0.500749</v>
      </c>
      <c r="BE771" s="7">
        <v>0.26200899999999999</v>
      </c>
      <c r="BF771" s="7">
        <v>-0.93469999999999998</v>
      </c>
      <c r="BG771" s="7">
        <v>-1.09683</v>
      </c>
      <c r="BH771" s="7">
        <v>0.31140099999999998</v>
      </c>
      <c r="BI771" s="7">
        <v>-1.54836</v>
      </c>
      <c r="BJ771" s="12">
        <v>6.2653999999999996</v>
      </c>
      <c r="BK771" s="12">
        <v>5.4531169999999998</v>
      </c>
      <c r="BL771" s="12">
        <v>0.52700100000000005</v>
      </c>
      <c r="BM771" s="12">
        <v>0.425425</v>
      </c>
      <c r="BN771" s="12">
        <v>0.38680700000000001</v>
      </c>
    </row>
    <row r="772" spans="1:66" ht="14.35">
      <c r="A772" s="7">
        <v>771</v>
      </c>
      <c r="B772" s="8" t="s">
        <v>1471</v>
      </c>
      <c r="C772" s="8" t="s">
        <v>1472</v>
      </c>
      <c r="D772" s="7">
        <v>1966</v>
      </c>
      <c r="E772" s="8" t="s">
        <v>95</v>
      </c>
      <c r="F772" s="2" t="s">
        <v>95</v>
      </c>
      <c r="G772" s="2" t="s">
        <v>95</v>
      </c>
      <c r="H772" s="9" t="str">
        <f t="shared" si="6"/>
        <v>excited</v>
      </c>
      <c r="I772" s="9"/>
      <c r="J772" s="8" t="s">
        <v>1473</v>
      </c>
      <c r="K772" s="7">
        <v>-0.63312999999999997</v>
      </c>
      <c r="L772" s="7">
        <v>-0.53434000000000004</v>
      </c>
      <c r="M772" s="7">
        <v>0.53859900000000005</v>
      </c>
      <c r="N772" s="7">
        <v>-2.4969999999999999E-2</v>
      </c>
      <c r="O772" s="7">
        <v>-2.1937600000000002</v>
      </c>
      <c r="P772" s="7">
        <v>-0.46886</v>
      </c>
      <c r="Q772" s="7">
        <v>1.782152</v>
      </c>
      <c r="R772" s="7">
        <v>-0.58023999999999998</v>
      </c>
      <c r="S772" s="7">
        <v>-2.0087799999999998</v>
      </c>
      <c r="T772" s="7">
        <v>-0.26097999999999999</v>
      </c>
      <c r="U772" s="7">
        <v>0.80889699999999998</v>
      </c>
      <c r="V772" s="7">
        <v>-1.2517</v>
      </c>
      <c r="W772" s="7">
        <v>-1.24702</v>
      </c>
      <c r="X772" s="7">
        <v>-0.64519000000000004</v>
      </c>
      <c r="Y772" s="7">
        <v>0.66091</v>
      </c>
      <c r="Z772" s="7">
        <v>-1.1488400000000001</v>
      </c>
      <c r="AA772" s="7">
        <v>-0.39306000000000002</v>
      </c>
      <c r="AB772" s="7">
        <v>-0.62390999999999996</v>
      </c>
      <c r="AC772" s="7">
        <v>-0.28465000000000001</v>
      </c>
      <c r="AD772" s="7">
        <v>-0.97814000000000001</v>
      </c>
      <c r="AE772" s="7">
        <v>-0.24118000000000001</v>
      </c>
      <c r="AF772" s="7">
        <v>-0.30058000000000001</v>
      </c>
      <c r="AG772" s="7">
        <v>-0.66173000000000004</v>
      </c>
      <c r="AH772" s="7">
        <v>-0.3765</v>
      </c>
      <c r="AI772" s="7">
        <v>-0.74039999999999995</v>
      </c>
      <c r="AJ772" s="7">
        <v>-0.32635999999999998</v>
      </c>
      <c r="AK772" s="7">
        <v>-0.52802000000000004</v>
      </c>
      <c r="AL772" s="7">
        <v>-6.5720000000000001E-2</v>
      </c>
      <c r="AM772" s="7">
        <v>-0.83952000000000004</v>
      </c>
      <c r="AN772" s="7">
        <v>0.31258000000000002</v>
      </c>
      <c r="AO772" s="7">
        <v>-4.3970000000000002E-2</v>
      </c>
      <c r="AP772" s="7">
        <v>-0.13782</v>
      </c>
      <c r="AQ772" s="7">
        <v>0.93773499999999999</v>
      </c>
      <c r="AR772" s="7">
        <v>-0.34573999999999999</v>
      </c>
      <c r="AS772" s="7">
        <v>-0.18875</v>
      </c>
      <c r="AT772" s="7">
        <v>0.64467600000000003</v>
      </c>
      <c r="AU772" s="7">
        <v>0.81694100000000003</v>
      </c>
      <c r="AV772" s="7">
        <v>1.019927</v>
      </c>
      <c r="AW772" s="7">
        <v>-0.16349</v>
      </c>
      <c r="AX772" s="7">
        <v>-1.2511699999999999</v>
      </c>
      <c r="AY772" s="7">
        <v>-0.61755000000000004</v>
      </c>
      <c r="AZ772" s="7">
        <v>0.25214599999999998</v>
      </c>
      <c r="BA772" s="7">
        <v>1.0522640000000001</v>
      </c>
      <c r="BB772" s="7">
        <v>-0.39523999999999998</v>
      </c>
      <c r="BC772" s="7">
        <v>-0.25916</v>
      </c>
      <c r="BD772" s="7">
        <v>-0.33299000000000001</v>
      </c>
      <c r="BE772" s="7">
        <v>-6.053E-2</v>
      </c>
      <c r="BF772" s="7">
        <v>-1.3196399999999999</v>
      </c>
      <c r="BG772" s="7">
        <v>-1.3454200000000001</v>
      </c>
      <c r="BH772" s="7">
        <v>1.010737</v>
      </c>
      <c r="BI772" s="7">
        <v>-1.73706</v>
      </c>
      <c r="BJ772" s="12">
        <v>5.7825139999999999</v>
      </c>
      <c r="BK772" s="12">
        <v>5.3328090000000001</v>
      </c>
      <c r="BL772" s="12">
        <v>0.38853700000000002</v>
      </c>
      <c r="BM772" s="12">
        <v>0.414273</v>
      </c>
      <c r="BN772" s="12">
        <v>0.37850899999999998</v>
      </c>
    </row>
    <row r="773" spans="1:66" ht="14.35">
      <c r="A773" s="7">
        <v>772</v>
      </c>
      <c r="B773" s="8" t="s">
        <v>3294</v>
      </c>
      <c r="C773" s="8" t="s">
        <v>1472</v>
      </c>
      <c r="D773" s="7">
        <v>1966</v>
      </c>
      <c r="E773" s="8" t="s">
        <v>95</v>
      </c>
      <c r="F773" s="2" t="s">
        <v>95</v>
      </c>
      <c r="G773" s="9" t="s">
        <v>95</v>
      </c>
      <c r="H773" s="9" t="str">
        <f t="shared" si="6"/>
        <v>excited</v>
      </c>
      <c r="I773" s="9"/>
      <c r="J773" s="8" t="s">
        <v>3794</v>
      </c>
      <c r="K773" s="7">
        <v>-0.36021999999999998</v>
      </c>
      <c r="L773" s="7">
        <v>-0.74899000000000004</v>
      </c>
      <c r="M773" s="7">
        <v>0.86918899999999999</v>
      </c>
      <c r="N773" s="7">
        <v>0.24016499999999999</v>
      </c>
      <c r="O773" s="7">
        <v>-3.7070599999999998</v>
      </c>
      <c r="P773" s="7">
        <v>0.72232799999999997</v>
      </c>
      <c r="Q773" s="7">
        <v>2.4957129999999998</v>
      </c>
      <c r="R773" s="7">
        <v>0.61754900000000001</v>
      </c>
      <c r="S773" s="7">
        <v>-1.9648099999999999</v>
      </c>
      <c r="T773" s="7">
        <v>0.202319</v>
      </c>
      <c r="U773" s="7">
        <v>0.21060799999999999</v>
      </c>
      <c r="V773" s="7">
        <v>0.40383599999999997</v>
      </c>
      <c r="W773" s="7">
        <v>-1.6616599999999999</v>
      </c>
      <c r="X773" s="7">
        <v>-0.93950999999999996</v>
      </c>
      <c r="Y773" s="7">
        <v>-0.3397</v>
      </c>
      <c r="Z773" s="7">
        <v>4.1852E-2</v>
      </c>
      <c r="AA773" s="7">
        <v>0.86417699999999997</v>
      </c>
      <c r="AB773" s="7">
        <v>-0.87422999999999995</v>
      </c>
      <c r="AC773" s="7">
        <v>-1.4454899999999999</v>
      </c>
      <c r="AD773" s="7">
        <v>-0.19353999999999999</v>
      </c>
      <c r="AE773" s="7">
        <v>0.20024800000000001</v>
      </c>
      <c r="AF773" s="7">
        <v>0.53254900000000005</v>
      </c>
      <c r="AG773" s="7">
        <v>-1.0336099999999999</v>
      </c>
      <c r="AH773" s="7">
        <v>0.66718100000000002</v>
      </c>
      <c r="AI773" s="7">
        <v>1.053353</v>
      </c>
      <c r="AJ773" s="7">
        <v>0.78300400000000003</v>
      </c>
      <c r="AK773" s="7">
        <v>0.46257300000000001</v>
      </c>
      <c r="AL773" s="7">
        <v>0.36647200000000002</v>
      </c>
      <c r="AM773" s="7">
        <v>-0.40989999999999999</v>
      </c>
      <c r="AN773" s="7">
        <v>0.54288499999999995</v>
      </c>
      <c r="AO773" s="7">
        <v>-0.89071999999999996</v>
      </c>
      <c r="AP773" s="7">
        <v>-0.66368000000000005</v>
      </c>
      <c r="AQ773" s="7">
        <v>-0.21772</v>
      </c>
      <c r="AR773" s="7">
        <v>-0.22917999999999999</v>
      </c>
      <c r="AS773" s="7">
        <v>0.45358700000000002</v>
      </c>
      <c r="AT773" s="7">
        <v>-0.61165999999999998</v>
      </c>
      <c r="AU773" s="7">
        <v>0.24429400000000001</v>
      </c>
      <c r="AV773" s="7">
        <v>0.154002</v>
      </c>
      <c r="AW773" s="7">
        <v>-0.12144000000000001</v>
      </c>
      <c r="AX773" s="7">
        <v>-2.0303</v>
      </c>
      <c r="AY773" s="7">
        <v>-0.85174000000000005</v>
      </c>
      <c r="AZ773" s="7">
        <v>0.284109</v>
      </c>
      <c r="BA773" s="7">
        <v>0.77485899999999996</v>
      </c>
      <c r="BB773" s="7">
        <v>-0.52246000000000004</v>
      </c>
      <c r="BC773" s="7">
        <v>0.35367999999999999</v>
      </c>
      <c r="BD773" s="7">
        <v>-0.78851000000000004</v>
      </c>
      <c r="BE773" s="7">
        <v>-0.42881999999999998</v>
      </c>
      <c r="BF773" s="7">
        <v>-0.68671000000000004</v>
      </c>
      <c r="BG773" s="7">
        <v>-0.75853000000000004</v>
      </c>
      <c r="BH773" s="7">
        <v>1.8466880000000001</v>
      </c>
      <c r="BI773" s="7">
        <v>-1.1390899999999999</v>
      </c>
      <c r="BJ773" s="12">
        <v>5.7731300000000001</v>
      </c>
      <c r="BK773" s="12">
        <v>5.0671939999999998</v>
      </c>
      <c r="BL773" s="12">
        <v>0.39535599999999999</v>
      </c>
      <c r="BM773" s="12">
        <v>0.358234</v>
      </c>
      <c r="BN773" s="12">
        <v>0.28881200000000001</v>
      </c>
    </row>
    <row r="774" spans="1:66" ht="14.35">
      <c r="A774" s="7">
        <v>773</v>
      </c>
      <c r="B774" s="8" t="s">
        <v>1474</v>
      </c>
      <c r="C774" s="8" t="s">
        <v>1475</v>
      </c>
      <c r="D774" s="7">
        <v>1971</v>
      </c>
      <c r="E774" s="8" t="s">
        <v>95</v>
      </c>
      <c r="F774" s="2" t="s">
        <v>95</v>
      </c>
      <c r="G774" s="2" t="s">
        <v>95</v>
      </c>
      <c r="H774" s="9" t="str">
        <f t="shared" si="6"/>
        <v>excited</v>
      </c>
      <c r="I774" s="9"/>
      <c r="J774" s="8" t="s">
        <v>1476</v>
      </c>
      <c r="K774" s="7">
        <v>-0.95857999999999999</v>
      </c>
      <c r="L774" s="7">
        <v>1.6274820000000001</v>
      </c>
      <c r="M774" s="7">
        <v>9.4317999999999999E-2</v>
      </c>
      <c r="N774" s="7">
        <v>1.162099</v>
      </c>
      <c r="O774" s="7">
        <v>-0.71802999999999995</v>
      </c>
      <c r="P774" s="7">
        <v>3.3318979999999998</v>
      </c>
      <c r="Q774" s="7">
        <v>0.317054</v>
      </c>
      <c r="R774" s="7">
        <v>1.5733790000000001</v>
      </c>
      <c r="S774" s="7">
        <v>-0.95330000000000004</v>
      </c>
      <c r="T774" s="7">
        <v>2.7359719999999998</v>
      </c>
      <c r="U774" s="7">
        <v>0.26239800000000002</v>
      </c>
      <c r="V774" s="7">
        <v>2.2633969999999999</v>
      </c>
      <c r="W774" s="7">
        <v>-0.45477000000000001</v>
      </c>
      <c r="X774" s="7">
        <v>2.986462</v>
      </c>
      <c r="Y774" s="7">
        <v>-0.80279</v>
      </c>
      <c r="Z774" s="7">
        <v>1.983425</v>
      </c>
      <c r="AA774" s="7">
        <v>-0.29413</v>
      </c>
      <c r="AB774" s="7">
        <v>2.217409</v>
      </c>
      <c r="AC774" s="7">
        <v>0.309614</v>
      </c>
      <c r="AD774" s="7">
        <v>1.201616</v>
      </c>
      <c r="AE774" s="7">
        <v>-0.22541</v>
      </c>
      <c r="AF774" s="7">
        <v>1.8737109999999999</v>
      </c>
      <c r="AG774" s="7">
        <v>-0.32214999999999999</v>
      </c>
      <c r="AH774" s="7">
        <v>0.67864500000000005</v>
      </c>
      <c r="AI774" s="7">
        <v>-0.47765000000000002</v>
      </c>
      <c r="AJ774" s="7">
        <v>1.5973459999999999</v>
      </c>
      <c r="AK774" s="7">
        <v>0.16498399999999999</v>
      </c>
      <c r="AL774" s="7">
        <v>0.13226099999999999</v>
      </c>
      <c r="AM774" s="7">
        <v>0.51210599999999995</v>
      </c>
      <c r="AN774" s="7">
        <v>0.39130199999999998</v>
      </c>
      <c r="AO774" s="7">
        <v>0.84429600000000005</v>
      </c>
      <c r="AP774" s="7">
        <v>0.363479</v>
      </c>
      <c r="AQ774" s="7">
        <v>0.78070600000000001</v>
      </c>
      <c r="AR774" s="7">
        <v>0.44053399999999998</v>
      </c>
      <c r="AS774" s="7">
        <v>0.103615</v>
      </c>
      <c r="AT774" s="7">
        <v>0.23483100000000001</v>
      </c>
      <c r="AU774" s="7">
        <v>0.41230800000000001</v>
      </c>
      <c r="AV774" s="7">
        <v>0.98433800000000005</v>
      </c>
      <c r="AW774" s="7">
        <v>-0.23105000000000001</v>
      </c>
      <c r="AX774" s="7">
        <v>-0.75385000000000002</v>
      </c>
      <c r="AY774" s="7">
        <v>-0.45940999999999999</v>
      </c>
      <c r="AZ774" s="7">
        <v>0.48197899999999999</v>
      </c>
      <c r="BA774" s="7">
        <v>0.99692199999999997</v>
      </c>
      <c r="BB774" s="7">
        <v>-0.20211999999999999</v>
      </c>
      <c r="BC774" s="7">
        <v>0.129944</v>
      </c>
      <c r="BD774" s="7">
        <v>-0.81738999999999995</v>
      </c>
      <c r="BE774" s="7">
        <v>0.31677300000000003</v>
      </c>
      <c r="BF774" s="7">
        <v>-1.1349100000000001</v>
      </c>
      <c r="BG774" s="7">
        <v>-0.59072000000000002</v>
      </c>
      <c r="BH774" s="7">
        <v>0.46768599999999999</v>
      </c>
      <c r="BI774" s="7">
        <v>-0.36498999999999998</v>
      </c>
      <c r="BJ774" s="12">
        <v>5.1941709999999999</v>
      </c>
      <c r="BK774" s="12">
        <v>4.9264229999999998</v>
      </c>
      <c r="BL774" s="12">
        <v>0.53101900000000002</v>
      </c>
      <c r="BM774" s="12">
        <v>0.646532</v>
      </c>
      <c r="BN774" s="12">
        <v>0.499058</v>
      </c>
    </row>
    <row r="775" spans="1:66" ht="14.35">
      <c r="A775" s="7">
        <v>774</v>
      </c>
      <c r="B775" s="8" t="s">
        <v>1477</v>
      </c>
      <c r="C775" s="8" t="s">
        <v>1478</v>
      </c>
      <c r="D775" s="7">
        <v>1975</v>
      </c>
      <c r="E775" s="8" t="s">
        <v>79</v>
      </c>
      <c r="F775" s="2" t="s">
        <v>95</v>
      </c>
      <c r="G775" s="2" t="s">
        <v>95</v>
      </c>
      <c r="H775" s="9" t="str">
        <f t="shared" si="6"/>
        <v>excited</v>
      </c>
      <c r="I775" s="9"/>
      <c r="J775" s="8" t="s">
        <v>1479</v>
      </c>
      <c r="K775" s="7">
        <v>-0.53695000000000004</v>
      </c>
      <c r="L775" s="7">
        <v>1.0733269999999999</v>
      </c>
      <c r="M775" s="7">
        <v>0.120842</v>
      </c>
      <c r="N775" s="7">
        <v>1.452617</v>
      </c>
      <c r="O775" s="7">
        <v>-0.55323999999999995</v>
      </c>
      <c r="P775" s="7">
        <v>1.9077729999999999</v>
      </c>
      <c r="Q775" s="7">
        <v>-0.40715000000000001</v>
      </c>
      <c r="R775" s="7">
        <v>-1.0848800000000001</v>
      </c>
      <c r="S775" s="7">
        <v>-0.65693999999999997</v>
      </c>
      <c r="T775" s="7">
        <v>-0.45561000000000001</v>
      </c>
      <c r="U775" s="7">
        <v>-0.60106000000000004</v>
      </c>
      <c r="V775" s="7">
        <v>-1.0660099999999999</v>
      </c>
      <c r="W775" s="7">
        <v>-0.44400000000000001</v>
      </c>
      <c r="X775" s="7">
        <v>-0.95316999999999996</v>
      </c>
      <c r="Y775" s="7">
        <v>-0.92212000000000005</v>
      </c>
      <c r="Z775" s="7">
        <v>-0.23139000000000001</v>
      </c>
      <c r="AA775" s="7">
        <v>-2.0249100000000002</v>
      </c>
      <c r="AB775" s="7">
        <v>1.636139</v>
      </c>
      <c r="AC775" s="7">
        <v>-1.8357000000000001</v>
      </c>
      <c r="AD775" s="7">
        <v>0.54537000000000002</v>
      </c>
      <c r="AE775" s="7">
        <v>0.40237800000000001</v>
      </c>
      <c r="AF775" s="7">
        <v>-0.59418000000000004</v>
      </c>
      <c r="AG775" s="7">
        <v>-1.4619500000000001</v>
      </c>
      <c r="AH775" s="7">
        <v>-0.46700999999999998</v>
      </c>
      <c r="AI775" s="7">
        <v>-2.8993000000000002</v>
      </c>
      <c r="AJ775" s="7">
        <v>-0.43819999999999998</v>
      </c>
      <c r="AK775" s="7">
        <v>-1.5725</v>
      </c>
      <c r="AL775" s="7">
        <v>-1.22922</v>
      </c>
      <c r="AM775" s="7">
        <v>-1.4164300000000001</v>
      </c>
      <c r="AN775" s="7">
        <v>0.68543399999999999</v>
      </c>
      <c r="AO775" s="7">
        <v>2.9385520000000001</v>
      </c>
      <c r="AP775" s="7">
        <v>-0.21706</v>
      </c>
      <c r="AQ775" s="7">
        <v>-1.56701</v>
      </c>
      <c r="AR775" s="7">
        <v>-1.3638399999999999</v>
      </c>
      <c r="AS775" s="7">
        <v>-0.76193</v>
      </c>
      <c r="AT775" s="7">
        <v>-2.0413199999999998</v>
      </c>
      <c r="AU775" s="7">
        <v>-2.1286100000000001</v>
      </c>
      <c r="AV775" s="7">
        <v>-1.4070199999999999</v>
      </c>
      <c r="AW775" s="7">
        <v>-0.39352999999999999</v>
      </c>
      <c r="AX775" s="7">
        <v>-0.63673999999999997</v>
      </c>
      <c r="AY775" s="7">
        <v>-0.52280000000000004</v>
      </c>
      <c r="AZ775" s="7">
        <v>0.46443400000000001</v>
      </c>
      <c r="BA775" s="7">
        <v>0.46244099999999999</v>
      </c>
      <c r="BB775" s="7">
        <v>0.55189600000000005</v>
      </c>
      <c r="BC775" s="7">
        <v>-7.3450000000000001E-2</v>
      </c>
      <c r="BD775" s="7">
        <v>-0.35659999999999997</v>
      </c>
      <c r="BE775" s="7">
        <v>-0.82379000000000002</v>
      </c>
      <c r="BF775" s="7">
        <v>-0.82274000000000003</v>
      </c>
      <c r="BG775" s="7">
        <v>-0.77249000000000001</v>
      </c>
      <c r="BH775" s="7">
        <v>4.2687000000000003E-2</v>
      </c>
      <c r="BI775" s="7">
        <v>-1.3241499999999999</v>
      </c>
      <c r="BJ775" s="12">
        <v>5.0460900000000004</v>
      </c>
      <c r="BK775" s="12">
        <v>5.1621430000000004</v>
      </c>
      <c r="BL775" s="12">
        <v>0.48333399999999999</v>
      </c>
      <c r="BM775" s="12">
        <v>0.82523199999999997</v>
      </c>
      <c r="BN775" s="12">
        <v>0.53410800000000003</v>
      </c>
    </row>
    <row r="776" spans="1:66" ht="14.35">
      <c r="A776" s="7">
        <v>775</v>
      </c>
      <c r="B776" s="8" t="s">
        <v>1480</v>
      </c>
      <c r="C776" s="8" t="s">
        <v>1481</v>
      </c>
      <c r="D776" s="7">
        <v>1978</v>
      </c>
      <c r="E776" s="8" t="s">
        <v>95</v>
      </c>
      <c r="F776" s="2" t="s">
        <v>95</v>
      </c>
      <c r="G776" s="2" t="s">
        <v>95</v>
      </c>
      <c r="H776" s="9" t="str">
        <f t="shared" si="6"/>
        <v>excited</v>
      </c>
      <c r="I776" s="9"/>
      <c r="J776" s="8" t="s">
        <v>1482</v>
      </c>
      <c r="K776" s="7">
        <v>-0.25874000000000003</v>
      </c>
      <c r="L776" s="7">
        <v>-0.12812000000000001</v>
      </c>
      <c r="M776" s="7">
        <v>1.2521629999999999</v>
      </c>
      <c r="N776" s="7">
        <v>-0.56645000000000001</v>
      </c>
      <c r="O776" s="7">
        <v>-2.5209899999999998</v>
      </c>
      <c r="P776" s="7">
        <v>1.1717470000000001</v>
      </c>
      <c r="Q776" s="7">
        <v>1.633534</v>
      </c>
      <c r="R776" s="7">
        <v>0.31930700000000001</v>
      </c>
      <c r="S776" s="7">
        <v>-3.45092</v>
      </c>
      <c r="T776" s="7">
        <v>3.3399999999999999E-2</v>
      </c>
      <c r="U776" s="7">
        <v>0.21723799999999999</v>
      </c>
      <c r="V776" s="7">
        <v>0.49963400000000002</v>
      </c>
      <c r="W776" s="7">
        <v>-2.57254</v>
      </c>
      <c r="X776" s="7">
        <v>0.31375500000000001</v>
      </c>
      <c r="Y776" s="7">
        <v>-0.87197999999999998</v>
      </c>
      <c r="Z776" s="7">
        <v>-6.0600000000000001E-2</v>
      </c>
      <c r="AA776" s="7">
        <v>-1.99969</v>
      </c>
      <c r="AB776" s="7">
        <v>0.46570499999999998</v>
      </c>
      <c r="AC776" s="7">
        <v>-1.79569</v>
      </c>
      <c r="AD776" s="7">
        <v>0.41163899999999998</v>
      </c>
      <c r="AE776" s="7">
        <v>0.72429200000000005</v>
      </c>
      <c r="AF776" s="7">
        <v>0.23206299999999999</v>
      </c>
      <c r="AG776" s="7">
        <v>-2.2155900000000002</v>
      </c>
      <c r="AH776" s="7">
        <v>0.62448599999999999</v>
      </c>
      <c r="AI776" s="7">
        <v>-0.76454999999999995</v>
      </c>
      <c r="AJ776" s="7">
        <v>-0.10303</v>
      </c>
      <c r="AK776" s="7">
        <v>-0.84086000000000005</v>
      </c>
      <c r="AL776" s="7">
        <v>-0.95418999999999998</v>
      </c>
      <c r="AM776" s="7">
        <v>-0.23219000000000001</v>
      </c>
      <c r="AN776" s="7">
        <v>-0.17968000000000001</v>
      </c>
      <c r="AO776" s="7">
        <v>0.49720300000000001</v>
      </c>
      <c r="AP776" s="7">
        <v>-0.44696000000000002</v>
      </c>
      <c r="AQ776" s="7">
        <v>-0.16355</v>
      </c>
      <c r="AR776" s="7">
        <v>-0.59397</v>
      </c>
      <c r="AS776" s="7">
        <v>-0.25455</v>
      </c>
      <c r="AT776" s="7">
        <v>1.221932</v>
      </c>
      <c r="AU776" s="7">
        <v>-0.76095000000000002</v>
      </c>
      <c r="AV776" s="7">
        <v>-0.14005000000000001</v>
      </c>
      <c r="AW776" s="7">
        <v>-0.64675000000000005</v>
      </c>
      <c r="AX776" s="7">
        <v>-1.6115200000000001</v>
      </c>
      <c r="AY776" s="7">
        <v>-0.91083999999999998</v>
      </c>
      <c r="AZ776" s="7">
        <v>0.531856</v>
      </c>
      <c r="BA776" s="7">
        <v>1.8980600000000001</v>
      </c>
      <c r="BB776" s="7">
        <v>-0.50239</v>
      </c>
      <c r="BC776" s="7">
        <v>0.87573000000000001</v>
      </c>
      <c r="BD776" s="7">
        <v>0.38950699999999999</v>
      </c>
      <c r="BE776" s="7">
        <v>0.26093300000000003</v>
      </c>
      <c r="BF776" s="7">
        <v>-0.68086999999999998</v>
      </c>
      <c r="BG776" s="7">
        <v>-0.98916999999999999</v>
      </c>
      <c r="BH776" s="7">
        <v>0.40796100000000002</v>
      </c>
      <c r="BI776" s="7">
        <v>-1.54416</v>
      </c>
      <c r="BJ776" s="12">
        <v>5.9413049999999998</v>
      </c>
      <c r="BK776" s="12">
        <v>4.8665070000000004</v>
      </c>
      <c r="BL776" s="12">
        <v>0.489896</v>
      </c>
      <c r="BM776" s="12">
        <v>0.45799000000000001</v>
      </c>
      <c r="BN776" s="12">
        <v>0.31876300000000002</v>
      </c>
    </row>
    <row r="777" spans="1:66" ht="14.35">
      <c r="A777" s="7">
        <v>776</v>
      </c>
      <c r="B777" s="8" t="s">
        <v>191</v>
      </c>
      <c r="C777" s="8" t="s">
        <v>1304</v>
      </c>
      <c r="D777" s="7">
        <v>1980</v>
      </c>
      <c r="E777" s="8" t="s">
        <v>95</v>
      </c>
      <c r="F777" s="2" t="s">
        <v>95</v>
      </c>
      <c r="G777" s="9" t="s">
        <v>95</v>
      </c>
      <c r="H777" s="9" t="str">
        <f t="shared" si="6"/>
        <v>excited</v>
      </c>
      <c r="I777" s="9"/>
      <c r="J777" s="8" t="s">
        <v>3795</v>
      </c>
      <c r="K777" s="7">
        <v>0.90366400000000002</v>
      </c>
      <c r="L777" s="7">
        <v>-0.12391000000000001</v>
      </c>
      <c r="M777" s="7">
        <v>-1.55657</v>
      </c>
      <c r="N777" s="7">
        <v>-1.39846</v>
      </c>
      <c r="O777" s="7">
        <v>-0.20075000000000001</v>
      </c>
      <c r="P777" s="7">
        <v>-0.76512999999999998</v>
      </c>
      <c r="Q777" s="7">
        <v>-0.68983000000000005</v>
      </c>
      <c r="R777" s="7">
        <v>-0.90976999999999997</v>
      </c>
      <c r="S777" s="7">
        <v>-0.34293000000000001</v>
      </c>
      <c r="T777" s="7">
        <v>-0.85475000000000001</v>
      </c>
      <c r="U777" s="7">
        <v>-0.80047999999999997</v>
      </c>
      <c r="V777" s="7">
        <v>-1.1116600000000001</v>
      </c>
      <c r="W777" s="7">
        <v>6.8132999999999999E-2</v>
      </c>
      <c r="X777" s="7">
        <v>-1.0583400000000001</v>
      </c>
      <c r="Y777" s="7">
        <v>0.25424600000000003</v>
      </c>
      <c r="Z777" s="7">
        <v>-0.80620999999999998</v>
      </c>
      <c r="AA777" s="7">
        <v>-0.28854999999999997</v>
      </c>
      <c r="AB777" s="7">
        <v>-1.12602</v>
      </c>
      <c r="AC777" s="7">
        <v>0.173678</v>
      </c>
      <c r="AD777" s="7">
        <v>-1.01738</v>
      </c>
      <c r="AE777" s="7">
        <v>1.4505209999999999</v>
      </c>
      <c r="AF777" s="7">
        <v>-0.98045000000000004</v>
      </c>
      <c r="AG777" s="7">
        <v>1.186345</v>
      </c>
      <c r="AH777" s="7">
        <v>-1.71183</v>
      </c>
      <c r="AI777" s="7">
        <v>0.61531999999999998</v>
      </c>
      <c r="AJ777" s="7">
        <v>-0.59011000000000002</v>
      </c>
      <c r="AK777" s="7">
        <v>1.3602129999999999</v>
      </c>
      <c r="AL777" s="7">
        <v>0.281223</v>
      </c>
      <c r="AM777" s="7">
        <v>0.31439400000000001</v>
      </c>
      <c r="AN777" s="7">
        <v>-0.41059000000000001</v>
      </c>
      <c r="AO777" s="7">
        <v>0.48856300000000003</v>
      </c>
      <c r="AP777" s="7">
        <v>0.756629</v>
      </c>
      <c r="AQ777" s="7">
        <v>-0.36803000000000002</v>
      </c>
      <c r="AR777" s="7">
        <v>-0.34156999999999998</v>
      </c>
      <c r="AS777" s="7">
        <v>-0.81864999999999999</v>
      </c>
      <c r="AT777" s="7">
        <v>-7.1220000000000006E-2</v>
      </c>
      <c r="AU777" s="7">
        <v>-0.83806000000000003</v>
      </c>
      <c r="AV777" s="7">
        <v>-0.80920999999999998</v>
      </c>
      <c r="AW777" s="7">
        <v>1.7234799999999999</v>
      </c>
      <c r="AX777" s="7">
        <v>1.011846</v>
      </c>
      <c r="AY777" s="7">
        <v>1.537652</v>
      </c>
      <c r="AZ777" s="7">
        <v>-1.80094</v>
      </c>
      <c r="BA777" s="7">
        <v>-1.9173899999999999</v>
      </c>
      <c r="BB777" s="7">
        <v>0.96979400000000004</v>
      </c>
      <c r="BC777" s="7">
        <v>-7.3450000000000001E-2</v>
      </c>
      <c r="BD777" s="7">
        <v>0.43833699999999998</v>
      </c>
      <c r="BE777" s="7">
        <v>-0.21199999999999999</v>
      </c>
      <c r="BF777" s="7">
        <v>-0.29754999999999998</v>
      </c>
      <c r="BG777" s="7">
        <v>-0.74019000000000001</v>
      </c>
      <c r="BH777" s="7">
        <v>1.989997</v>
      </c>
      <c r="BI777" s="7">
        <v>8.4267999999999996E-2</v>
      </c>
      <c r="BJ777" s="12">
        <v>5.7989709999999999</v>
      </c>
      <c r="BK777" s="12">
        <v>5.608549</v>
      </c>
      <c r="BL777" s="12">
        <v>0.32655299999999998</v>
      </c>
      <c r="BM777" s="12">
        <v>0.51051100000000005</v>
      </c>
      <c r="BN777" s="12">
        <v>0.28609299999999999</v>
      </c>
    </row>
    <row r="778" spans="1:66" ht="14.35">
      <c r="A778" s="7">
        <v>777</v>
      </c>
      <c r="B778" s="8" t="s">
        <v>1483</v>
      </c>
      <c r="C778" s="8" t="s">
        <v>141</v>
      </c>
      <c r="D778" s="7">
        <v>2019</v>
      </c>
      <c r="E778" s="8" t="s">
        <v>95</v>
      </c>
      <c r="F778" s="2" t="s">
        <v>95</v>
      </c>
      <c r="G778" s="2" t="s">
        <v>95</v>
      </c>
      <c r="H778" s="9" t="str">
        <f t="shared" si="6"/>
        <v>excited</v>
      </c>
      <c r="I778" s="9"/>
      <c r="J778" s="8" t="s">
        <v>1484</v>
      </c>
      <c r="K778" s="7">
        <v>1.3076749999999999</v>
      </c>
      <c r="L778" s="7">
        <v>-0.22728999999999999</v>
      </c>
      <c r="M778" s="7">
        <v>-1.1189899999999999</v>
      </c>
      <c r="N778" s="7">
        <v>-0.51607000000000003</v>
      </c>
      <c r="O778" s="7">
        <v>-0.46007999999999999</v>
      </c>
      <c r="P778" s="7">
        <v>0.81233100000000003</v>
      </c>
      <c r="Q778" s="7">
        <v>-0.61507999999999996</v>
      </c>
      <c r="R778" s="7">
        <v>0.31277899999999997</v>
      </c>
      <c r="S778" s="7">
        <v>-9.4450000000000006E-2</v>
      </c>
      <c r="T778" s="7">
        <v>2.3418000000000001E-2</v>
      </c>
      <c r="U778" s="7">
        <v>-0.23471</v>
      </c>
      <c r="V778" s="7">
        <v>0.77866800000000003</v>
      </c>
      <c r="W778" s="7">
        <v>0.235703</v>
      </c>
      <c r="X778" s="7">
        <v>-0.38869999999999999</v>
      </c>
      <c r="Y778" s="7">
        <v>0.88485400000000003</v>
      </c>
      <c r="Z778" s="7">
        <v>-0.85707999999999995</v>
      </c>
      <c r="AA778" s="7">
        <v>0.70372199999999996</v>
      </c>
      <c r="AB778" s="7">
        <v>5.2449000000000003E-2</v>
      </c>
      <c r="AC778" s="7">
        <v>0.74273199999999995</v>
      </c>
      <c r="AD778" s="7">
        <v>0.48055199999999998</v>
      </c>
      <c r="AE778" s="7">
        <v>1.357124</v>
      </c>
      <c r="AF778" s="7">
        <v>-0.88576999999999995</v>
      </c>
      <c r="AG778" s="7">
        <v>0.925238</v>
      </c>
      <c r="AH778" s="7">
        <v>-0.57552000000000003</v>
      </c>
      <c r="AI778" s="7">
        <v>0.90029000000000003</v>
      </c>
      <c r="AJ778" s="7">
        <v>-3.0799999999999998E-3</v>
      </c>
      <c r="AK778" s="7">
        <v>0.79805499999999996</v>
      </c>
      <c r="AL778" s="7">
        <v>0.62354699999999996</v>
      </c>
      <c r="AM778" s="7">
        <v>0.85902500000000004</v>
      </c>
      <c r="AN778" s="7">
        <v>0.92365699999999995</v>
      </c>
      <c r="AO778" s="7">
        <v>1.8302290000000001</v>
      </c>
      <c r="AP778" s="7">
        <v>1.016354</v>
      </c>
      <c r="AQ778" s="7">
        <v>1.683867</v>
      </c>
      <c r="AR778" s="7">
        <v>1.9128510000000001</v>
      </c>
      <c r="AS778" s="7">
        <v>1.5822780000000001</v>
      </c>
      <c r="AT778" s="7">
        <v>2.8665379999999998</v>
      </c>
      <c r="AU778" s="7">
        <v>0.959758</v>
      </c>
      <c r="AV778" s="7">
        <v>1.5194380000000001</v>
      </c>
      <c r="AW778" s="7">
        <v>1.3642860000000001</v>
      </c>
      <c r="AX778" s="7">
        <v>0.70159000000000005</v>
      </c>
      <c r="AY778" s="7">
        <v>1.1156489999999999</v>
      </c>
      <c r="AZ778" s="7">
        <v>-0.49652000000000002</v>
      </c>
      <c r="BA778" s="7">
        <v>0.58208300000000002</v>
      </c>
      <c r="BB778" s="7">
        <v>0.64363999999999999</v>
      </c>
      <c r="BC778" s="7">
        <v>-0.25916</v>
      </c>
      <c r="BD778" s="7">
        <v>1.0231319999999999</v>
      </c>
      <c r="BE778" s="7">
        <v>0.34918399999999999</v>
      </c>
      <c r="BF778" s="7">
        <v>0.64670399999999995</v>
      </c>
      <c r="BG778" s="7">
        <v>0.79498899999999995</v>
      </c>
      <c r="BH778" s="7">
        <v>1.697319</v>
      </c>
      <c r="BI778" s="7">
        <v>1.658085</v>
      </c>
      <c r="BJ778" s="12">
        <v>7.443314</v>
      </c>
      <c r="BK778" s="12">
        <v>5.6658229999999996</v>
      </c>
      <c r="BL778" s="12">
        <v>0.370666</v>
      </c>
      <c r="BM778" s="12">
        <v>0.233818</v>
      </c>
      <c r="BN778" s="12">
        <v>0.30523299999999998</v>
      </c>
    </row>
    <row r="779" spans="1:66" ht="14.35">
      <c r="A779" s="7">
        <v>778</v>
      </c>
      <c r="B779" s="8" t="s">
        <v>1485</v>
      </c>
      <c r="C779" s="8" t="s">
        <v>1486</v>
      </c>
      <c r="D779" s="7">
        <v>1986</v>
      </c>
      <c r="E779" s="8" t="s">
        <v>95</v>
      </c>
      <c r="F779" s="2" t="s">
        <v>95</v>
      </c>
      <c r="G779" s="2" t="s">
        <v>95</v>
      </c>
      <c r="H779" s="9" t="str">
        <f t="shared" si="6"/>
        <v>excited</v>
      </c>
      <c r="I779" s="9"/>
      <c r="J779" s="8" t="s">
        <v>1487</v>
      </c>
      <c r="K779" s="7">
        <v>0.39305499999999999</v>
      </c>
      <c r="L779" s="7">
        <v>0.38344400000000001</v>
      </c>
      <c r="M779" s="7">
        <v>-1.2543899999999999</v>
      </c>
      <c r="N779" s="7">
        <v>0.72591300000000003</v>
      </c>
      <c r="O779" s="7">
        <v>-0.61134999999999995</v>
      </c>
      <c r="P779" s="7">
        <v>-0.18237</v>
      </c>
      <c r="Q779" s="7">
        <v>-0.21612000000000001</v>
      </c>
      <c r="R779" s="7">
        <v>-0.29898999999999998</v>
      </c>
      <c r="S779" s="7">
        <v>-0.29504000000000002</v>
      </c>
      <c r="T779" s="7">
        <v>-0.32362000000000002</v>
      </c>
      <c r="U779" s="7">
        <v>0.42698799999999998</v>
      </c>
      <c r="V779" s="7">
        <v>-0.76368999999999998</v>
      </c>
      <c r="W779" s="7">
        <v>-0.84545999999999999</v>
      </c>
      <c r="X779" s="7">
        <v>-0.12458</v>
      </c>
      <c r="Y779" s="7">
        <v>0.21754499999999999</v>
      </c>
      <c r="Z779" s="7">
        <v>-0.25229000000000001</v>
      </c>
      <c r="AA779" s="7">
        <v>0.26120500000000002</v>
      </c>
      <c r="AB779" s="7">
        <v>-0.70435000000000003</v>
      </c>
      <c r="AC779" s="7">
        <v>0.79158200000000001</v>
      </c>
      <c r="AD779" s="7">
        <v>-0.71538999999999997</v>
      </c>
      <c r="AE779" s="7">
        <v>-0.25818000000000002</v>
      </c>
      <c r="AF779" s="7">
        <v>-0.14312</v>
      </c>
      <c r="AG779" s="7">
        <v>0.24628</v>
      </c>
      <c r="AH779" s="7">
        <v>-0.62475000000000003</v>
      </c>
      <c r="AI779" s="7">
        <v>0.427842</v>
      </c>
      <c r="AJ779" s="7">
        <v>-0.62912999999999997</v>
      </c>
      <c r="AK779" s="7">
        <v>0.78143200000000002</v>
      </c>
      <c r="AL779" s="7">
        <v>-3.9050000000000001E-2</v>
      </c>
      <c r="AM779" s="7">
        <v>0.840229</v>
      </c>
      <c r="AN779" s="7">
        <v>-0.16918</v>
      </c>
      <c r="AO779" s="7">
        <v>1.1732100000000001</v>
      </c>
      <c r="AP779" s="7">
        <v>0.15759600000000001</v>
      </c>
      <c r="AQ779" s="7">
        <v>-0.70899000000000001</v>
      </c>
      <c r="AR779" s="7">
        <v>-4.1500000000000002E-2</v>
      </c>
      <c r="AS779" s="7">
        <v>0.54704299999999995</v>
      </c>
      <c r="AT779" s="7">
        <v>2.5451410000000001</v>
      </c>
      <c r="AU779" s="7">
        <v>0.612124</v>
      </c>
      <c r="AV779" s="7">
        <v>0.15134700000000001</v>
      </c>
      <c r="AW779" s="7">
        <v>1.3689359999999999</v>
      </c>
      <c r="AX779" s="7">
        <v>0.35931800000000003</v>
      </c>
      <c r="AY779" s="7">
        <v>0.87006600000000001</v>
      </c>
      <c r="AZ779" s="7">
        <v>-0.32475999999999999</v>
      </c>
      <c r="BA779" s="7">
        <v>0.88793699999999998</v>
      </c>
      <c r="BB779" s="7">
        <v>0.50678900000000004</v>
      </c>
      <c r="BC779" s="7">
        <v>0.60096700000000003</v>
      </c>
      <c r="BD779" s="7">
        <v>-8.7970000000000007E-2</v>
      </c>
      <c r="BE779" s="7">
        <v>1.1737139999999999</v>
      </c>
      <c r="BF779" s="7">
        <v>-0.78417999999999999</v>
      </c>
      <c r="BG779" s="7">
        <v>-0.84487999999999996</v>
      </c>
      <c r="BH779" s="7">
        <v>1.945818</v>
      </c>
      <c r="BI779" s="7">
        <v>-0.49741999999999997</v>
      </c>
      <c r="BJ779" s="12">
        <v>6.2188160000000003</v>
      </c>
      <c r="BK779" s="12">
        <v>5.6448479999999996</v>
      </c>
      <c r="BL779" s="12">
        <v>0.49758400000000003</v>
      </c>
      <c r="BM779" s="12">
        <v>0.37467</v>
      </c>
      <c r="BN779" s="12">
        <v>0.283808</v>
      </c>
    </row>
    <row r="780" spans="1:66" ht="14.35">
      <c r="A780" s="7">
        <v>779</v>
      </c>
      <c r="B780" s="8" t="s">
        <v>1488</v>
      </c>
      <c r="C780" s="8" t="s">
        <v>1489</v>
      </c>
      <c r="D780" s="7">
        <v>1992</v>
      </c>
      <c r="E780" s="8" t="s">
        <v>95</v>
      </c>
      <c r="F780" s="2" t="s">
        <v>95</v>
      </c>
      <c r="G780" s="2" t="s">
        <v>95</v>
      </c>
      <c r="H780" s="9" t="str">
        <f t="shared" si="6"/>
        <v>excited</v>
      </c>
      <c r="I780" s="9"/>
      <c r="J780" s="8" t="s">
        <v>1490</v>
      </c>
      <c r="K780" s="7">
        <v>0.37942300000000001</v>
      </c>
      <c r="L780" s="7">
        <v>-1.6732800000000001</v>
      </c>
      <c r="M780" s="7">
        <v>0.72470800000000002</v>
      </c>
      <c r="N780" s="7">
        <v>-1.28501</v>
      </c>
      <c r="O780" s="7">
        <v>-2.6502300000000001</v>
      </c>
      <c r="P780" s="7">
        <v>-5.2060000000000002E-2</v>
      </c>
      <c r="Q780" s="7">
        <v>4.0965980000000002</v>
      </c>
      <c r="R780" s="7">
        <v>0.28545700000000002</v>
      </c>
      <c r="S780" s="7">
        <v>-3.3999799999999998</v>
      </c>
      <c r="T780" s="7">
        <v>0.311089</v>
      </c>
      <c r="U780" s="7">
        <v>3.3601209999999999</v>
      </c>
      <c r="V780" s="7">
        <v>-0.28099000000000002</v>
      </c>
      <c r="W780" s="7">
        <v>-1.4491499999999999</v>
      </c>
      <c r="X780" s="7">
        <v>-0.76478999999999997</v>
      </c>
      <c r="Y780" s="7">
        <v>1.4014500000000001</v>
      </c>
      <c r="Z780" s="7">
        <v>-0.67198999999999998</v>
      </c>
      <c r="AA780" s="7">
        <v>0.37712499999999999</v>
      </c>
      <c r="AB780" s="7">
        <v>0.213139</v>
      </c>
      <c r="AC780" s="7">
        <v>-1.43462</v>
      </c>
      <c r="AD780" s="7">
        <v>-0.45589000000000002</v>
      </c>
      <c r="AE780" s="7">
        <v>1.7634920000000001</v>
      </c>
      <c r="AF780" s="7">
        <v>0.31891799999999998</v>
      </c>
      <c r="AG780" s="7">
        <v>-2.2643399999999998</v>
      </c>
      <c r="AH780" s="7">
        <v>0.73307999999999995</v>
      </c>
      <c r="AI780" s="7">
        <v>2.9675180000000001</v>
      </c>
      <c r="AJ780" s="7">
        <v>0.70539700000000005</v>
      </c>
      <c r="AK780" s="7">
        <v>0.12207899999999999</v>
      </c>
      <c r="AL780" s="7">
        <v>-0.69499</v>
      </c>
      <c r="AM780" s="7">
        <v>-0.21360000000000001</v>
      </c>
      <c r="AN780" s="7">
        <v>-0.33156999999999998</v>
      </c>
      <c r="AO780" s="7">
        <v>1.325777</v>
      </c>
      <c r="AP780" s="7">
        <v>-0.26505000000000001</v>
      </c>
      <c r="AQ780" s="7">
        <v>-0.33601999999999999</v>
      </c>
      <c r="AR780" s="7">
        <v>0.60435799999999995</v>
      </c>
      <c r="AS780" s="7">
        <v>-0.35787999999999998</v>
      </c>
      <c r="AT780" s="7">
        <v>0.49490200000000001</v>
      </c>
      <c r="AU780" s="7">
        <v>-0.77188000000000001</v>
      </c>
      <c r="AV780" s="7">
        <v>0.14205300000000001</v>
      </c>
      <c r="AW780" s="7">
        <v>0.26803100000000002</v>
      </c>
      <c r="AX780" s="7">
        <v>-1.21044</v>
      </c>
      <c r="AY780" s="7">
        <v>-0.21532999999999999</v>
      </c>
      <c r="AZ780" s="7">
        <v>0.338532</v>
      </c>
      <c r="BA780" s="7">
        <v>1.8148820000000001</v>
      </c>
      <c r="BB780" s="7">
        <v>-0.49945000000000001</v>
      </c>
      <c r="BC780" s="7">
        <v>0.87573000000000001</v>
      </c>
      <c r="BD780" s="7">
        <v>-2.0433599999999998</v>
      </c>
      <c r="BE780" s="7">
        <v>-0.65863000000000005</v>
      </c>
      <c r="BF780" s="7">
        <v>-0.36042000000000002</v>
      </c>
      <c r="BG780" s="7">
        <v>-1.3634500000000001</v>
      </c>
      <c r="BH780" s="7">
        <v>1.8616600000000001</v>
      </c>
      <c r="BI780" s="7">
        <v>-1.2704200000000001</v>
      </c>
      <c r="BJ780" s="12">
        <v>6.6079030000000003</v>
      </c>
      <c r="BK780" s="12">
        <v>4.7211650000000001</v>
      </c>
      <c r="BL780" s="12">
        <v>0.56826600000000005</v>
      </c>
      <c r="BM780" s="12">
        <v>0.361622</v>
      </c>
      <c r="BN780" s="12">
        <v>0.25099900000000003</v>
      </c>
    </row>
    <row r="781" spans="1:66" ht="14.35">
      <c r="A781" s="7">
        <v>780</v>
      </c>
      <c r="B781" s="8" t="s">
        <v>3295</v>
      </c>
      <c r="C781" s="8" t="s">
        <v>3222</v>
      </c>
      <c r="D781" s="7">
        <v>1994</v>
      </c>
      <c r="E781" s="8" t="s">
        <v>95</v>
      </c>
      <c r="F781" s="2" t="s">
        <v>95</v>
      </c>
      <c r="G781" s="9" t="s">
        <v>95</v>
      </c>
      <c r="H781" s="9" t="str">
        <f t="shared" si="6"/>
        <v>excited</v>
      </c>
      <c r="I781" s="9"/>
      <c r="J781" s="8" t="s">
        <v>3796</v>
      </c>
      <c r="K781" s="7">
        <v>2.5746549999999999</v>
      </c>
      <c r="L781" s="7">
        <v>-1.01997</v>
      </c>
      <c r="M781" s="7">
        <v>-1.3419399999999999</v>
      </c>
      <c r="N781" s="7">
        <v>-1.1196200000000001</v>
      </c>
      <c r="O781" s="7">
        <v>-0.24995000000000001</v>
      </c>
      <c r="P781" s="7">
        <v>-1.2663</v>
      </c>
      <c r="Q781" s="7">
        <v>-0.49670999999999998</v>
      </c>
      <c r="R781" s="7">
        <v>-1.1682900000000001</v>
      </c>
      <c r="S781" s="7">
        <v>-0.43509999999999999</v>
      </c>
      <c r="T781" s="7">
        <v>-0.71492999999999995</v>
      </c>
      <c r="U781" s="7">
        <v>0.50588599999999995</v>
      </c>
      <c r="V781" s="7">
        <v>-0.49598999999999999</v>
      </c>
      <c r="W781" s="7">
        <v>4.6730000000000001E-3</v>
      </c>
      <c r="X781" s="7">
        <v>-1.3159700000000001</v>
      </c>
      <c r="Y781" s="7">
        <v>-0.21442</v>
      </c>
      <c r="Z781" s="7">
        <v>-0.77029000000000003</v>
      </c>
      <c r="AA781" s="7">
        <v>-0.60743000000000003</v>
      </c>
      <c r="AB781" s="7">
        <v>-0.58396000000000003</v>
      </c>
      <c r="AC781" s="7">
        <v>0.36128500000000002</v>
      </c>
      <c r="AD781" s="7">
        <v>-1.0377099999999999</v>
      </c>
      <c r="AE781" s="7">
        <v>0.52911399999999997</v>
      </c>
      <c r="AF781" s="7">
        <v>-0.36779000000000001</v>
      </c>
      <c r="AG781" s="7">
        <v>1.0197240000000001</v>
      </c>
      <c r="AH781" s="7">
        <v>-0.24304000000000001</v>
      </c>
      <c r="AI781" s="7">
        <v>0.77139599999999997</v>
      </c>
      <c r="AJ781" s="7">
        <v>0.14224899999999999</v>
      </c>
      <c r="AK781" s="7">
        <v>-3.2469999999999999E-2</v>
      </c>
      <c r="AL781" s="7">
        <v>0.57595600000000002</v>
      </c>
      <c r="AM781" s="7">
        <v>0.941164</v>
      </c>
      <c r="AN781" s="7">
        <v>2.4485749999999999</v>
      </c>
      <c r="AO781" s="7">
        <v>0.31512899999999999</v>
      </c>
      <c r="AP781" s="7">
        <v>1.1552199999999999</v>
      </c>
      <c r="AQ781" s="7">
        <v>-3.4020000000000002E-2</v>
      </c>
      <c r="AR781" s="7">
        <v>-0.32406000000000001</v>
      </c>
      <c r="AS781" s="7">
        <v>-0.63017999999999996</v>
      </c>
      <c r="AT781" s="7">
        <v>-0.17301</v>
      </c>
      <c r="AU781" s="7">
        <v>1.5052490000000001</v>
      </c>
      <c r="AV781" s="7">
        <v>-0.52466000000000002</v>
      </c>
      <c r="AW781" s="7">
        <v>1.701379</v>
      </c>
      <c r="AX781" s="7">
        <v>0.84492699999999998</v>
      </c>
      <c r="AY781" s="7">
        <v>1.3437049999999999</v>
      </c>
      <c r="AZ781" s="7">
        <v>-1.8764099999999999</v>
      </c>
      <c r="BA781" s="7">
        <v>-1.8784700000000001</v>
      </c>
      <c r="BB781" s="7">
        <v>0.82625099999999996</v>
      </c>
      <c r="BC781" s="7">
        <v>1.9198310000000001</v>
      </c>
      <c r="BD781" s="7">
        <v>0.25341000000000002</v>
      </c>
      <c r="BE781" s="7">
        <v>0.28800199999999998</v>
      </c>
      <c r="BF781" s="7">
        <v>4.2885710000000001</v>
      </c>
      <c r="BG781" s="7">
        <v>2.660962</v>
      </c>
      <c r="BH781" s="7">
        <v>2.1842769999999998</v>
      </c>
      <c r="BI781" s="7">
        <v>3.4987149999999998</v>
      </c>
      <c r="BJ781" s="12">
        <v>7.3960980000000003</v>
      </c>
      <c r="BK781" s="12">
        <v>5.959619</v>
      </c>
      <c r="BL781" s="12">
        <v>0.18137500000000001</v>
      </c>
      <c r="BM781" s="12">
        <v>0.131825</v>
      </c>
      <c r="BN781" s="12">
        <v>0.42788799999999999</v>
      </c>
    </row>
    <row r="782" spans="1:66" ht="14.35">
      <c r="A782" s="7">
        <v>781</v>
      </c>
      <c r="B782" s="8" t="s">
        <v>3296</v>
      </c>
      <c r="C782" s="8" t="s">
        <v>3222</v>
      </c>
      <c r="D782" s="7">
        <v>1994</v>
      </c>
      <c r="E782" s="8" t="s">
        <v>95</v>
      </c>
      <c r="F782" s="2" t="s">
        <v>95</v>
      </c>
      <c r="G782" s="9" t="s">
        <v>63</v>
      </c>
      <c r="H782" s="9" t="str">
        <f t="shared" si="6"/>
        <v>excited</v>
      </c>
      <c r="I782" s="9"/>
      <c r="J782" s="8" t="s">
        <v>3797</v>
      </c>
      <c r="K782" s="7">
        <v>0.778586</v>
      </c>
      <c r="L782" s="7">
        <v>-1.9421900000000001</v>
      </c>
      <c r="M782" s="7">
        <v>0.86051699999999998</v>
      </c>
      <c r="N782" s="7">
        <v>-1.77521</v>
      </c>
      <c r="O782" s="7">
        <v>-3.0005700000000002</v>
      </c>
      <c r="P782" s="7">
        <v>-1.64255</v>
      </c>
      <c r="Q782" s="7">
        <v>3.84124</v>
      </c>
      <c r="R782" s="7">
        <v>-1.57778</v>
      </c>
      <c r="S782" s="7">
        <v>-3.38063</v>
      </c>
      <c r="T782" s="7">
        <v>-1.23108</v>
      </c>
      <c r="U782" s="7">
        <v>2.4233319999999998</v>
      </c>
      <c r="V782" s="7">
        <v>-0.88687000000000005</v>
      </c>
      <c r="W782" s="7">
        <v>-2.0327099999999998</v>
      </c>
      <c r="X782" s="7">
        <v>-1.2165600000000001</v>
      </c>
      <c r="Y782" s="7">
        <v>-0.77471999999999996</v>
      </c>
      <c r="Z782" s="7">
        <v>-0.74378</v>
      </c>
      <c r="AA782" s="7">
        <v>0.27978399999999998</v>
      </c>
      <c r="AB782" s="7">
        <v>-1.18398</v>
      </c>
      <c r="AC782" s="7">
        <v>-1.53406</v>
      </c>
      <c r="AD782" s="7">
        <v>-0.93220000000000003</v>
      </c>
      <c r="AE782" s="7">
        <v>1.505814</v>
      </c>
      <c r="AF782" s="7">
        <v>-0.74707999999999997</v>
      </c>
      <c r="AG782" s="7">
        <v>-3.8708200000000001</v>
      </c>
      <c r="AH782" s="7">
        <v>-1.1816</v>
      </c>
      <c r="AI782" s="7">
        <v>2.6135890000000002</v>
      </c>
      <c r="AJ782" s="7">
        <v>-0.90815999999999997</v>
      </c>
      <c r="AK782" s="7">
        <v>-1.0353600000000001</v>
      </c>
      <c r="AL782" s="7">
        <v>0.55707399999999996</v>
      </c>
      <c r="AM782" s="7">
        <v>-0.99619999999999997</v>
      </c>
      <c r="AN782" s="7">
        <v>-0.55698000000000003</v>
      </c>
      <c r="AO782" s="7">
        <v>-3.644E-2</v>
      </c>
      <c r="AP782" s="7">
        <v>-4.9029999999999997E-2</v>
      </c>
      <c r="AQ782" s="7">
        <v>2.3816229999999998</v>
      </c>
      <c r="AR782" s="7">
        <v>-0.17888000000000001</v>
      </c>
      <c r="AS782" s="7">
        <v>1.543172</v>
      </c>
      <c r="AT782" s="7">
        <v>0.80615899999999996</v>
      </c>
      <c r="AU782" s="7">
        <v>-0.22570999999999999</v>
      </c>
      <c r="AV782" s="7">
        <v>-0.88893999999999995</v>
      </c>
      <c r="AW782" s="7">
        <v>0.17726500000000001</v>
      </c>
      <c r="AX782" s="7">
        <v>-1.3590800000000001</v>
      </c>
      <c r="AY782" s="7">
        <v>-0.35644999999999999</v>
      </c>
      <c r="AZ782" s="7">
        <v>0.143673</v>
      </c>
      <c r="BA782" s="7">
        <v>0.19003200000000001</v>
      </c>
      <c r="BB782" s="7">
        <v>-0.48719000000000001</v>
      </c>
      <c r="BC782" s="7">
        <v>0.87573000000000001</v>
      </c>
      <c r="BD782" s="7">
        <v>0.64567099999999999</v>
      </c>
      <c r="BE782" s="7">
        <v>-0.64131000000000005</v>
      </c>
      <c r="BF782" s="7">
        <v>0.31270399999999998</v>
      </c>
      <c r="BG782" s="7">
        <v>-0.87922</v>
      </c>
      <c r="BH782" s="7">
        <v>1.9709939999999999</v>
      </c>
      <c r="BI782" s="7">
        <v>4.2264999999999997E-2</v>
      </c>
      <c r="BJ782" s="12">
        <v>6.1517289999999996</v>
      </c>
      <c r="BK782" s="12">
        <v>5.6928710000000002</v>
      </c>
      <c r="BL782" s="12">
        <v>0.399455</v>
      </c>
      <c r="BM782" s="12">
        <v>0.32325300000000001</v>
      </c>
      <c r="BN782" s="12">
        <v>0.22714100000000001</v>
      </c>
    </row>
    <row r="783" spans="1:66" ht="14.35">
      <c r="A783" s="7">
        <v>782</v>
      </c>
      <c r="B783" s="8" t="s">
        <v>3297</v>
      </c>
      <c r="C783" s="8" t="s">
        <v>3120</v>
      </c>
      <c r="D783" s="7">
        <v>1994</v>
      </c>
      <c r="E783" s="8" t="s">
        <v>95</v>
      </c>
      <c r="F783" s="2" t="s">
        <v>95</v>
      </c>
      <c r="G783" s="9" t="s">
        <v>95</v>
      </c>
      <c r="H783" s="9" t="str">
        <f t="shared" si="6"/>
        <v>excited</v>
      </c>
      <c r="I783" s="9"/>
      <c r="J783" s="8" t="s">
        <v>3798</v>
      </c>
      <c r="K783" s="7">
        <v>1.117542</v>
      </c>
      <c r="L783" s="7">
        <v>0.88753199999999999</v>
      </c>
      <c r="M783" s="7">
        <v>-0.41222999999999999</v>
      </c>
      <c r="N783" s="7">
        <v>1.7033E-2</v>
      </c>
      <c r="O783" s="7">
        <v>0.24526100000000001</v>
      </c>
      <c r="P783" s="7">
        <v>0.87476100000000001</v>
      </c>
      <c r="Q783" s="7">
        <v>-0.50605999999999995</v>
      </c>
      <c r="R783" s="7">
        <v>0.145815</v>
      </c>
      <c r="S783" s="7">
        <v>0.10265299999999999</v>
      </c>
      <c r="T783" s="7">
        <v>0.95155599999999996</v>
      </c>
      <c r="U783" s="7">
        <v>0.991676</v>
      </c>
      <c r="V783" s="7">
        <v>-0.34831000000000001</v>
      </c>
      <c r="W783" s="7">
        <v>0.36045700000000003</v>
      </c>
      <c r="X783" s="7">
        <v>1.4597260000000001</v>
      </c>
      <c r="Y783" s="7">
        <v>1.291272</v>
      </c>
      <c r="Z783" s="7">
        <v>0.214255</v>
      </c>
      <c r="AA783" s="7">
        <v>0.79576000000000002</v>
      </c>
      <c r="AB783" s="7">
        <v>0.37816300000000003</v>
      </c>
      <c r="AC783" s="7">
        <v>1.1520889999999999</v>
      </c>
      <c r="AD783" s="7">
        <v>1.322797</v>
      </c>
      <c r="AE783" s="7">
        <v>1.285037</v>
      </c>
      <c r="AF783" s="7">
        <v>3.7504000000000003E-2</v>
      </c>
      <c r="AG783" s="7">
        <v>0.71065900000000004</v>
      </c>
      <c r="AH783" s="7">
        <v>-0.40819</v>
      </c>
      <c r="AI783" s="7">
        <v>0.37839899999999999</v>
      </c>
      <c r="AJ783" s="7">
        <v>-0.57996000000000003</v>
      </c>
      <c r="AK783" s="7">
        <v>-7.46E-2</v>
      </c>
      <c r="AL783" s="7">
        <v>0.30164400000000002</v>
      </c>
      <c r="AM783" s="7">
        <v>0.674844</v>
      </c>
      <c r="AN783" s="7">
        <v>0.89323900000000001</v>
      </c>
      <c r="AO783" s="7">
        <v>0.47982399999999997</v>
      </c>
      <c r="AP783" s="7">
        <v>0.56529799999999997</v>
      </c>
      <c r="AQ783" s="7">
        <v>0.58867999999999998</v>
      </c>
      <c r="AR783" s="7">
        <v>0.81898199999999999</v>
      </c>
      <c r="AS783" s="7">
        <v>2.3588770000000001</v>
      </c>
      <c r="AT783" s="7">
        <v>0.78396600000000005</v>
      </c>
      <c r="AU783" s="7">
        <v>0.66096600000000005</v>
      </c>
      <c r="AV783" s="7">
        <v>0.33197399999999999</v>
      </c>
      <c r="AW783" s="7">
        <v>0.33005099999999998</v>
      </c>
      <c r="AX783" s="7">
        <v>0.40420299999999998</v>
      </c>
      <c r="AY783" s="7">
        <v>0.40215200000000001</v>
      </c>
      <c r="AZ783" s="7">
        <v>-1.3123199999999999</v>
      </c>
      <c r="BA783" s="7">
        <v>-1.42919</v>
      </c>
      <c r="BB783" s="7">
        <v>7.9434000000000005E-2</v>
      </c>
      <c r="BC783" s="7">
        <v>0.35367999999999999</v>
      </c>
      <c r="BD783" s="7">
        <v>0.160436</v>
      </c>
      <c r="BE783" s="7">
        <v>0.51427100000000003</v>
      </c>
      <c r="BF783" s="7">
        <v>1.7684169999999999</v>
      </c>
      <c r="BG783" s="7">
        <v>2.4167999999999998</v>
      </c>
      <c r="BH783" s="7">
        <v>3.3030999999999998E-2</v>
      </c>
      <c r="BI783" s="7">
        <v>1.9719120000000001</v>
      </c>
      <c r="BJ783" s="12">
        <v>6.1671880000000003</v>
      </c>
      <c r="BK783" s="12">
        <v>5.060149</v>
      </c>
      <c r="BL783" s="12">
        <v>0.43868200000000002</v>
      </c>
      <c r="BM783" s="12">
        <v>0.476933</v>
      </c>
      <c r="BN783" s="12">
        <v>0.47653899999999999</v>
      </c>
    </row>
    <row r="784" spans="1:66" ht="14.35">
      <c r="A784" s="7">
        <v>783</v>
      </c>
      <c r="B784" s="8" t="s">
        <v>3298</v>
      </c>
      <c r="C784" s="8" t="s">
        <v>3299</v>
      </c>
      <c r="D784" s="7">
        <v>2005</v>
      </c>
      <c r="E784" s="8" t="s">
        <v>95</v>
      </c>
      <c r="F784" s="2" t="s">
        <v>95</v>
      </c>
      <c r="G784" s="9" t="s">
        <v>95</v>
      </c>
      <c r="H784" s="9" t="str">
        <f t="shared" si="6"/>
        <v>excited</v>
      </c>
      <c r="I784" s="9"/>
      <c r="J784" s="8" t="s">
        <v>3799</v>
      </c>
      <c r="K784" s="7">
        <v>0.27400200000000002</v>
      </c>
      <c r="L784" s="7">
        <v>0.81216100000000002</v>
      </c>
      <c r="M784" s="7">
        <v>-0.73201000000000005</v>
      </c>
      <c r="N784" s="7">
        <v>-0.56225000000000003</v>
      </c>
      <c r="O784" s="7">
        <v>0.214036</v>
      </c>
      <c r="P784" s="7">
        <v>-6.6239999999999993E-2</v>
      </c>
      <c r="Q784" s="7">
        <v>4.1883999999999998E-2</v>
      </c>
      <c r="R784" s="7">
        <v>0.50594600000000001</v>
      </c>
      <c r="S784" s="7">
        <v>0.30543799999999999</v>
      </c>
      <c r="T784" s="7">
        <v>-0.13571</v>
      </c>
      <c r="U784" s="7">
        <v>0.84965999999999997</v>
      </c>
      <c r="V784" s="7">
        <v>-0.32980999999999999</v>
      </c>
      <c r="W784" s="7">
        <v>0.15636900000000001</v>
      </c>
      <c r="X784" s="7">
        <v>0.106616</v>
      </c>
      <c r="Y784" s="7">
        <v>0.37151699999999999</v>
      </c>
      <c r="Z784" s="7">
        <v>-0.42376999999999998</v>
      </c>
      <c r="AA784" s="7">
        <v>0.18803300000000001</v>
      </c>
      <c r="AB784" s="7">
        <v>-0.41737999999999997</v>
      </c>
      <c r="AC784" s="7">
        <v>0.66856300000000002</v>
      </c>
      <c r="AD784" s="7">
        <v>-1.04969</v>
      </c>
      <c r="AE784" s="7">
        <v>1.0992770000000001</v>
      </c>
      <c r="AF784" s="7">
        <v>-1.29294</v>
      </c>
      <c r="AG784" s="7">
        <v>0.72057099999999996</v>
      </c>
      <c r="AH784" s="7">
        <v>-0.72314999999999996</v>
      </c>
      <c r="AI784" s="7">
        <v>1.1862299999999999</v>
      </c>
      <c r="AJ784" s="7">
        <v>-0.79052</v>
      </c>
      <c r="AK784" s="7">
        <v>1.3673900000000001</v>
      </c>
      <c r="AL784" s="7">
        <v>0.61926599999999998</v>
      </c>
      <c r="AM784" s="7">
        <v>0.44609500000000002</v>
      </c>
      <c r="AN784" s="7">
        <v>0.60247200000000001</v>
      </c>
      <c r="AO784" s="7">
        <v>1.4715320000000001</v>
      </c>
      <c r="AP784" s="7">
        <v>0.45289600000000002</v>
      </c>
      <c r="AQ784" s="7">
        <v>7.6071E-2</v>
      </c>
      <c r="AR784" s="7">
        <v>0.37712200000000001</v>
      </c>
      <c r="AS784" s="7">
        <v>1.0764339999999999</v>
      </c>
      <c r="AT784" s="7">
        <v>2.2821989999999999</v>
      </c>
      <c r="AU784" s="7">
        <v>1.3828530000000001</v>
      </c>
      <c r="AV784" s="7">
        <v>1.779347</v>
      </c>
      <c r="AW784" s="7">
        <v>0.59029799999999999</v>
      </c>
      <c r="AX784" s="7">
        <v>0.68371700000000002</v>
      </c>
      <c r="AY784" s="7">
        <v>0.73214699999999999</v>
      </c>
      <c r="AZ784" s="7">
        <v>-2.1001699999999999</v>
      </c>
      <c r="BA784" s="7">
        <v>-1.9399900000000001</v>
      </c>
      <c r="BB784" s="7">
        <v>0.60067000000000004</v>
      </c>
      <c r="BC784" s="7">
        <v>-0.25916</v>
      </c>
      <c r="BD784" s="7">
        <v>1.356582</v>
      </c>
      <c r="BE784" s="7">
        <v>1.774491</v>
      </c>
      <c r="BF784" s="7">
        <v>-0.47444999999999998</v>
      </c>
      <c r="BG784" s="7">
        <v>-0.32658999999999999</v>
      </c>
      <c r="BH784" s="7">
        <v>0.135848</v>
      </c>
      <c r="BI784" s="7">
        <v>-0.74165999999999999</v>
      </c>
      <c r="BJ784" s="12">
        <v>6.3124450000000003</v>
      </c>
      <c r="BK784" s="12">
        <v>6.1839389999999996</v>
      </c>
      <c r="BL784" s="12">
        <v>0.50467300000000004</v>
      </c>
      <c r="BM784" s="12">
        <v>0.201046</v>
      </c>
      <c r="BN784" s="12">
        <v>0.35936200000000001</v>
      </c>
    </row>
    <row r="785" spans="1:66" ht="14.35">
      <c r="A785" s="7">
        <v>784</v>
      </c>
      <c r="B785" s="8" t="s">
        <v>3300</v>
      </c>
      <c r="C785" s="8" t="s">
        <v>75</v>
      </c>
      <c r="D785" s="7">
        <v>2007</v>
      </c>
      <c r="E785" s="8" t="s">
        <v>95</v>
      </c>
      <c r="F785" s="2" t="s">
        <v>79</v>
      </c>
      <c r="G785" s="9" t="s">
        <v>95</v>
      </c>
      <c r="H785" s="9" t="str">
        <f t="shared" si="6"/>
        <v>excited</v>
      </c>
      <c r="I785" s="9"/>
      <c r="J785" s="8" t="s">
        <v>3800</v>
      </c>
      <c r="K785" s="7">
        <v>0.74288600000000005</v>
      </c>
      <c r="L785" s="7">
        <v>-0.33105000000000001</v>
      </c>
      <c r="M785" s="7">
        <v>-1.16171</v>
      </c>
      <c r="N785" s="7">
        <v>-1.0461800000000001</v>
      </c>
      <c r="O785" s="7">
        <v>0.31040000000000001</v>
      </c>
      <c r="P785" s="7">
        <v>-0.14659</v>
      </c>
      <c r="Q785" s="7">
        <v>-0.60721000000000003</v>
      </c>
      <c r="R785" s="7">
        <v>-0.41710000000000003</v>
      </c>
      <c r="S785" s="7">
        <v>-0.21853</v>
      </c>
      <c r="T785" s="7">
        <v>0.22592699999999999</v>
      </c>
      <c r="U785" s="7">
        <v>0.23535500000000001</v>
      </c>
      <c r="V785" s="7">
        <v>-0.83821999999999997</v>
      </c>
      <c r="W785" s="7">
        <v>1.301571</v>
      </c>
      <c r="X785" s="7">
        <v>0.70240599999999997</v>
      </c>
      <c r="Y785" s="7">
        <v>-0.62116000000000005</v>
      </c>
      <c r="Z785" s="7">
        <v>-0.92769000000000001</v>
      </c>
      <c r="AA785" s="7">
        <v>-0.10249</v>
      </c>
      <c r="AB785" s="7">
        <v>-0.51822999999999997</v>
      </c>
      <c r="AC785" s="7">
        <v>1.794225</v>
      </c>
      <c r="AD785" s="7">
        <v>0.58621400000000001</v>
      </c>
      <c r="AE785" s="7">
        <v>-4.938E-2</v>
      </c>
      <c r="AF785" s="7">
        <v>-0.56483000000000005</v>
      </c>
      <c r="AG785" s="7">
        <v>0.42011999999999999</v>
      </c>
      <c r="AH785" s="7">
        <v>-0.99348000000000003</v>
      </c>
      <c r="AI785" s="7">
        <v>0.98262499999999997</v>
      </c>
      <c r="AJ785" s="7">
        <v>-1.0279400000000001</v>
      </c>
      <c r="AK785" s="7">
        <v>0.43654300000000001</v>
      </c>
      <c r="AL785" s="7">
        <v>0.47371600000000003</v>
      </c>
      <c r="AM785" s="7">
        <v>-0.25079000000000001</v>
      </c>
      <c r="AN785" s="7">
        <v>-0.12620000000000001</v>
      </c>
      <c r="AO785" s="7">
        <v>0.35426400000000002</v>
      </c>
      <c r="AP785" s="7">
        <v>2.9108130000000001</v>
      </c>
      <c r="AQ785" s="7">
        <v>2.2237429999999998</v>
      </c>
      <c r="AR785" s="7">
        <v>0.305392</v>
      </c>
      <c r="AS785" s="7">
        <v>-0.10126</v>
      </c>
      <c r="AT785" s="7">
        <v>2.8552999999999999E-2</v>
      </c>
      <c r="AU785" s="7">
        <v>0.81873799999999997</v>
      </c>
      <c r="AV785" s="7">
        <v>0.22166</v>
      </c>
      <c r="AW785" s="7">
        <v>1.6041890000000001</v>
      </c>
      <c r="AX785" s="7">
        <v>1.2626489999999999</v>
      </c>
      <c r="AY785" s="7">
        <v>1.67309</v>
      </c>
      <c r="AZ785" s="7">
        <v>-1.93526</v>
      </c>
      <c r="BA785" s="7">
        <v>-1.91029</v>
      </c>
      <c r="BB785" s="7">
        <v>0.78337500000000004</v>
      </c>
      <c r="BC785" s="7">
        <v>-0.25916</v>
      </c>
      <c r="BD785" s="7">
        <v>1.8941060000000001</v>
      </c>
      <c r="BE785" s="7">
        <v>0.80318299999999998</v>
      </c>
      <c r="BF785" s="7">
        <v>-0.34856999999999999</v>
      </c>
      <c r="BG785" s="7">
        <v>-0.24884999999999999</v>
      </c>
      <c r="BH785" s="7">
        <v>1.4624029999999999</v>
      </c>
      <c r="BI785" s="7">
        <v>1.2157690000000001</v>
      </c>
      <c r="BJ785" s="12">
        <v>6.9309029999999998</v>
      </c>
      <c r="BK785" s="12">
        <v>6.0751400000000002</v>
      </c>
      <c r="BL785" s="12">
        <v>0.38867800000000002</v>
      </c>
      <c r="BM785" s="12">
        <v>0.34180700000000003</v>
      </c>
      <c r="BN785" s="12">
        <v>0.37658799999999998</v>
      </c>
    </row>
    <row r="786" spans="1:66" ht="14.35">
      <c r="A786" s="7">
        <v>785</v>
      </c>
      <c r="B786" s="8" t="s">
        <v>3301</v>
      </c>
      <c r="C786" s="8" t="s">
        <v>2466</v>
      </c>
      <c r="D786" s="7">
        <v>2008</v>
      </c>
      <c r="E786" s="8" t="s">
        <v>95</v>
      </c>
      <c r="F786" s="2" t="s">
        <v>95</v>
      </c>
      <c r="G786" s="9" t="s">
        <v>95</v>
      </c>
      <c r="H786" s="9" t="str">
        <f t="shared" si="6"/>
        <v>excited</v>
      </c>
      <c r="I786" s="9"/>
      <c r="J786" s="8" t="s">
        <v>3801</v>
      </c>
      <c r="K786" s="7">
        <v>0.26383099999999998</v>
      </c>
      <c r="L786" s="7">
        <v>0.79816200000000004</v>
      </c>
      <c r="M786" s="7">
        <v>-0.60219999999999996</v>
      </c>
      <c r="N786" s="7">
        <v>-0.4541</v>
      </c>
      <c r="O786" s="7">
        <v>0.36388700000000002</v>
      </c>
      <c r="P786" s="7">
        <v>0.42954999999999999</v>
      </c>
      <c r="Q786" s="7">
        <v>-0.48958000000000002</v>
      </c>
      <c r="R786" s="7">
        <v>0.97110600000000002</v>
      </c>
      <c r="S786" s="7">
        <v>0.780115</v>
      </c>
      <c r="T786" s="7">
        <v>0.59275599999999995</v>
      </c>
      <c r="U786" s="7">
        <v>-0.25918000000000002</v>
      </c>
      <c r="V786" s="7">
        <v>0.57038500000000003</v>
      </c>
      <c r="W786" s="7">
        <v>-4.6629999999999998E-2</v>
      </c>
      <c r="X786" s="7">
        <v>0.73091600000000001</v>
      </c>
      <c r="Y786" s="7">
        <v>-0.99175000000000002</v>
      </c>
      <c r="Z786" s="7">
        <v>0.36916500000000002</v>
      </c>
      <c r="AA786" s="7">
        <v>1.338924</v>
      </c>
      <c r="AB786" s="7">
        <v>0.60738099999999995</v>
      </c>
      <c r="AC786" s="7">
        <v>0.824299</v>
      </c>
      <c r="AD786" s="7">
        <v>-0.11345</v>
      </c>
      <c r="AE786" s="7">
        <v>-3.6549999999999999E-2</v>
      </c>
      <c r="AF786" s="7">
        <v>-0.24429999999999999</v>
      </c>
      <c r="AG786" s="7">
        <v>0.85752899999999999</v>
      </c>
      <c r="AH786" s="7">
        <v>-0.4511</v>
      </c>
      <c r="AI786" s="7">
        <v>0.201518</v>
      </c>
      <c r="AJ786" s="7">
        <v>-0.442</v>
      </c>
      <c r="AK786" s="7">
        <v>0.88732900000000003</v>
      </c>
      <c r="AL786" s="7">
        <v>0.57891199999999998</v>
      </c>
      <c r="AM786" s="7">
        <v>0.61221300000000001</v>
      </c>
      <c r="AN786" s="7">
        <v>0.27601799999999999</v>
      </c>
      <c r="AO786" s="7">
        <v>0.82478799999999997</v>
      </c>
      <c r="AP786" s="7">
        <v>-6.4530000000000004E-2</v>
      </c>
      <c r="AQ786" s="7">
        <v>-0.65763000000000005</v>
      </c>
      <c r="AR786" s="7">
        <v>-0.23727999999999999</v>
      </c>
      <c r="AS786" s="7">
        <v>0.38925700000000002</v>
      </c>
      <c r="AT786" s="7">
        <v>1.9360310000000001</v>
      </c>
      <c r="AU786" s="7">
        <v>1.4175739999999999</v>
      </c>
      <c r="AV786" s="7">
        <v>0.857769</v>
      </c>
      <c r="AW786" s="7">
        <v>0.73036100000000004</v>
      </c>
      <c r="AX786" s="7">
        <v>0.91839000000000004</v>
      </c>
      <c r="AY786" s="7">
        <v>0.83700600000000003</v>
      </c>
      <c r="AZ786" s="7">
        <v>-1.6979500000000001</v>
      </c>
      <c r="BA786" s="7">
        <v>-1.5806500000000001</v>
      </c>
      <c r="BB786" s="7">
        <v>0.175872</v>
      </c>
      <c r="BC786" s="7">
        <v>-0.25916</v>
      </c>
      <c r="BD786" s="7">
        <v>0.98899499999999996</v>
      </c>
      <c r="BE786" s="7">
        <v>1.9823900000000001</v>
      </c>
      <c r="BF786" s="7">
        <v>-4.2160000000000003E-2</v>
      </c>
      <c r="BG786" s="7">
        <v>0.564832</v>
      </c>
      <c r="BH786" s="7">
        <v>0.23494399999999999</v>
      </c>
      <c r="BI786" s="7">
        <v>-7.2160000000000002E-2</v>
      </c>
      <c r="BJ786" s="12">
        <v>6.0062160000000002</v>
      </c>
      <c r="BK786" s="12">
        <v>5.8626339999999999</v>
      </c>
      <c r="BL786" s="12">
        <v>0.41668699999999997</v>
      </c>
      <c r="BM786" s="12">
        <v>0.40469500000000003</v>
      </c>
      <c r="BN786" s="12">
        <v>0.40872399999999998</v>
      </c>
    </row>
    <row r="787" spans="1:66" ht="14.35">
      <c r="A787" s="7">
        <v>786</v>
      </c>
      <c r="B787" s="8" t="s">
        <v>3302</v>
      </c>
      <c r="C787" s="8" t="s">
        <v>1438</v>
      </c>
      <c r="D787" s="7">
        <v>2009</v>
      </c>
      <c r="E787" s="8" t="s">
        <v>95</v>
      </c>
      <c r="F787" s="2" t="s">
        <v>95</v>
      </c>
      <c r="G787" s="9" t="s">
        <v>95</v>
      </c>
      <c r="H787" s="9" t="str">
        <f t="shared" si="6"/>
        <v>excited</v>
      </c>
      <c r="I787" s="9"/>
      <c r="J787" s="8" t="s">
        <v>3802</v>
      </c>
      <c r="K787" s="7">
        <v>0.15187800000000001</v>
      </c>
      <c r="L787" s="7">
        <v>-1.67733</v>
      </c>
      <c r="M787" s="7">
        <v>-0.78920999999999997</v>
      </c>
      <c r="N787" s="7">
        <v>-1.8887499999999999</v>
      </c>
      <c r="O787" s="7">
        <v>0.26216600000000001</v>
      </c>
      <c r="P787" s="7">
        <v>-1.48292</v>
      </c>
      <c r="Q787" s="7">
        <v>-4.496E-2</v>
      </c>
      <c r="R787" s="7">
        <v>-1.11714</v>
      </c>
      <c r="S787" s="7">
        <v>-0.46600999999999998</v>
      </c>
      <c r="T787" s="7">
        <v>-1.11032</v>
      </c>
      <c r="U787" s="7">
        <v>0.18956899999999999</v>
      </c>
      <c r="V787" s="7">
        <v>-1.0348900000000001</v>
      </c>
      <c r="W787" s="7">
        <v>0.57061200000000001</v>
      </c>
      <c r="X787" s="7">
        <v>-0.70091999999999999</v>
      </c>
      <c r="Y787" s="7">
        <v>-0.66923999999999995</v>
      </c>
      <c r="Z787" s="7">
        <v>-1.2043200000000001</v>
      </c>
      <c r="AA787" s="7">
        <v>0.58510200000000001</v>
      </c>
      <c r="AB787" s="7">
        <v>-0.62375999999999998</v>
      </c>
      <c r="AC787" s="7">
        <v>0.57582599999999995</v>
      </c>
      <c r="AD787" s="7">
        <v>-0.47609000000000001</v>
      </c>
      <c r="AE787" s="7">
        <v>0.31721899999999997</v>
      </c>
      <c r="AF787" s="7">
        <v>-0.54107000000000005</v>
      </c>
      <c r="AG787" s="7">
        <v>1.2672129999999999</v>
      </c>
      <c r="AH787" s="7">
        <v>-0.79086999999999996</v>
      </c>
      <c r="AI787" s="7">
        <v>0.479439</v>
      </c>
      <c r="AJ787" s="7">
        <v>-0.83020000000000005</v>
      </c>
      <c r="AK787" s="7">
        <v>1.684318</v>
      </c>
      <c r="AL787" s="7">
        <v>0.80223500000000003</v>
      </c>
      <c r="AM787" s="7">
        <v>1.42693</v>
      </c>
      <c r="AN787" s="7">
        <v>1.456124</v>
      </c>
      <c r="AO787" s="7">
        <v>1.7468999999999998E-2</v>
      </c>
      <c r="AP787" s="7">
        <v>0.538107</v>
      </c>
      <c r="AQ787" s="7">
        <v>-4.8149999999999998E-2</v>
      </c>
      <c r="AR787" s="7">
        <v>0.51791100000000001</v>
      </c>
      <c r="AS787" s="7">
        <v>-0.48160999999999998</v>
      </c>
      <c r="AT787" s="7">
        <v>-0.39207999999999998</v>
      </c>
      <c r="AU787" s="7">
        <v>0.651783</v>
      </c>
      <c r="AV787" s="7">
        <v>0.56964099999999995</v>
      </c>
      <c r="AW787" s="7">
        <v>1.0832999999999999</v>
      </c>
      <c r="AX787" s="7">
        <v>0.95659799999999995</v>
      </c>
      <c r="AY787" s="7">
        <v>1.0846819999999999</v>
      </c>
      <c r="AZ787" s="7">
        <v>-1.7222500000000001</v>
      </c>
      <c r="BA787" s="7">
        <v>-1.6569799999999999</v>
      </c>
      <c r="BB787" s="7">
        <v>0.45782299999999998</v>
      </c>
      <c r="BC787" s="7">
        <v>-0.25916</v>
      </c>
      <c r="BD787" s="7">
        <v>0.700291</v>
      </c>
      <c r="BE787" s="7">
        <v>0.146396</v>
      </c>
      <c r="BF787" s="7">
        <v>-1.12503</v>
      </c>
      <c r="BG787" s="7">
        <v>-1.4209499999999999</v>
      </c>
      <c r="BH787" s="7">
        <v>0.82564800000000005</v>
      </c>
      <c r="BI787" s="7">
        <v>-1.4482600000000001</v>
      </c>
      <c r="BJ787" s="12">
        <v>5.6594610000000003</v>
      </c>
      <c r="BK787" s="12">
        <v>6.1152509999999998</v>
      </c>
      <c r="BL787" s="12">
        <v>0.418827</v>
      </c>
      <c r="BM787" s="12">
        <v>0.3987</v>
      </c>
      <c r="BN787" s="12">
        <v>0.59867999999999999</v>
      </c>
    </row>
    <row r="788" spans="1:66" ht="14">
      <c r="A788" s="7">
        <v>787</v>
      </c>
      <c r="B788" s="8" t="s">
        <v>3303</v>
      </c>
      <c r="C788" s="8" t="s">
        <v>3304</v>
      </c>
      <c r="D788" s="7">
        <v>2009</v>
      </c>
      <c r="E788" s="8" t="s">
        <v>95</v>
      </c>
      <c r="F788" s="2" t="s">
        <v>95</v>
      </c>
      <c r="G788" s="9" t="s">
        <v>95</v>
      </c>
      <c r="H788" s="9" t="str">
        <f t="shared" si="6"/>
        <v>excited</v>
      </c>
      <c r="I788" s="9"/>
      <c r="J788" s="8" t="s">
        <v>3305</v>
      </c>
      <c r="K788" s="7">
        <v>-7.4349999999999999E-2</v>
      </c>
      <c r="L788" s="7">
        <v>0.46136300000000002</v>
      </c>
      <c r="M788" s="7">
        <v>-0.97350999999999999</v>
      </c>
      <c r="N788" s="7">
        <v>0.500556</v>
      </c>
      <c r="O788" s="7">
        <v>0.34973900000000002</v>
      </c>
      <c r="P788" s="7">
        <v>7.7557000000000001E-2</v>
      </c>
      <c r="Q788" s="7">
        <v>-1.49986</v>
      </c>
      <c r="R788" s="7">
        <v>0.56295600000000001</v>
      </c>
      <c r="S788" s="7">
        <v>0.91302399999999995</v>
      </c>
      <c r="T788" s="7">
        <v>0.37925599999999998</v>
      </c>
      <c r="U788" s="7">
        <v>-1.4334800000000001</v>
      </c>
      <c r="V788" s="7">
        <v>0.70984400000000003</v>
      </c>
      <c r="W788" s="7">
        <v>1.6615120000000001</v>
      </c>
      <c r="X788" s="7">
        <v>-9.4210000000000002E-2</v>
      </c>
      <c r="Y788" s="7">
        <v>-0.60233999999999999</v>
      </c>
      <c r="Z788" s="7">
        <v>0.66446700000000003</v>
      </c>
      <c r="AA788" s="7">
        <v>1.7039759999999999</v>
      </c>
      <c r="AB788" s="7">
        <v>0.49687500000000001</v>
      </c>
      <c r="AC788" s="7">
        <v>0.197546</v>
      </c>
      <c r="AD788" s="7">
        <v>0.33058999999999999</v>
      </c>
      <c r="AE788" s="7">
        <v>0.98846800000000001</v>
      </c>
      <c r="AF788" s="7">
        <v>0.95868399999999998</v>
      </c>
      <c r="AG788" s="7">
        <v>1.0265150000000001</v>
      </c>
      <c r="AH788" s="7">
        <v>1.239055</v>
      </c>
      <c r="AI788" s="7">
        <v>1.689138</v>
      </c>
      <c r="AJ788" s="7">
        <v>1.131516</v>
      </c>
      <c r="AK788" s="7">
        <v>0.978711</v>
      </c>
      <c r="AL788" s="7">
        <v>2.0993000000000001E-2</v>
      </c>
      <c r="AM788" s="7">
        <v>-0.26435999999999998</v>
      </c>
      <c r="AN788" s="7">
        <v>0.70968399999999998</v>
      </c>
      <c r="AO788" s="7">
        <v>-0.64746999999999999</v>
      </c>
      <c r="AP788" s="7">
        <v>0.76095400000000002</v>
      </c>
      <c r="AQ788" s="7">
        <v>-0.74848000000000003</v>
      </c>
      <c r="AR788" s="7">
        <v>-0.79901</v>
      </c>
      <c r="AS788" s="7">
        <v>5.2951999999999999E-2</v>
      </c>
      <c r="AT788" s="7">
        <v>-0.45455000000000001</v>
      </c>
      <c r="AU788" s="7">
        <v>0.61501499999999998</v>
      </c>
      <c r="AV788" s="7">
        <v>-0.34637000000000001</v>
      </c>
      <c r="AW788" s="7">
        <v>1.6138969999999999</v>
      </c>
      <c r="AX788" s="7">
        <v>1.5639479999999999</v>
      </c>
      <c r="AY788" s="7">
        <v>1.759517</v>
      </c>
      <c r="AZ788" s="7">
        <v>-0.63907999999999998</v>
      </c>
      <c r="BA788" s="7">
        <v>-1.18635</v>
      </c>
      <c r="BB788" s="7">
        <v>0.172677</v>
      </c>
      <c r="BC788" s="7">
        <v>0.35367999999999999</v>
      </c>
      <c r="BD788" s="7">
        <v>0.57804199999999994</v>
      </c>
      <c r="BE788" s="7">
        <v>1.0143059999999999</v>
      </c>
      <c r="BF788" s="7">
        <v>-0.62009000000000003</v>
      </c>
      <c r="BG788" s="7">
        <v>-0.57594999999999996</v>
      </c>
      <c r="BH788" s="7">
        <v>2.0169269999999999</v>
      </c>
      <c r="BI788" s="7">
        <v>-0.97204999999999997</v>
      </c>
      <c r="BJ788" s="23">
        <v>5.6330976489999998</v>
      </c>
      <c r="BK788" s="23">
        <v>5.8898634909999998</v>
      </c>
      <c r="BL788" s="23">
        <v>0.439951867</v>
      </c>
      <c r="BM788" s="23">
        <v>0.55694723099999999</v>
      </c>
      <c r="BN788" s="23">
        <v>0.47000613800000002</v>
      </c>
    </row>
    <row r="789" spans="1:66" ht="14.35">
      <c r="A789" s="7">
        <v>788</v>
      </c>
      <c r="B789" s="8" t="s">
        <v>3332</v>
      </c>
      <c r="C789" s="8" t="s">
        <v>1628</v>
      </c>
      <c r="D789" s="7">
        <v>2009</v>
      </c>
      <c r="E789" s="8" t="s">
        <v>79</v>
      </c>
      <c r="F789" s="2" t="s">
        <v>79</v>
      </c>
      <c r="G789" s="10" t="s">
        <v>79</v>
      </c>
      <c r="H789" s="9" t="str">
        <f t="shared" si="6"/>
        <v>happy</v>
      </c>
      <c r="I789" s="9"/>
      <c r="J789" s="8" t="s">
        <v>3815</v>
      </c>
      <c r="K789" s="7">
        <v>0.46756300000000001</v>
      </c>
      <c r="L789" s="7">
        <v>0.233261</v>
      </c>
      <c r="M789" s="7">
        <v>0.206566</v>
      </c>
      <c r="N789" s="7">
        <v>-6.8080000000000002E-2</v>
      </c>
      <c r="O789" s="7">
        <v>0.96736699999999998</v>
      </c>
      <c r="P789" s="7">
        <v>0.220668</v>
      </c>
      <c r="Q789" s="7">
        <v>-1.1967699999999999</v>
      </c>
      <c r="R789" s="7">
        <v>0.10008400000000001</v>
      </c>
      <c r="S789" s="7">
        <v>0.90402300000000002</v>
      </c>
      <c r="T789" s="7">
        <v>0.17091600000000001</v>
      </c>
      <c r="U789" s="7">
        <v>-0.34372999999999998</v>
      </c>
      <c r="V789" s="7">
        <v>1.079583</v>
      </c>
      <c r="W789" s="7">
        <v>1.2776289999999999</v>
      </c>
      <c r="X789" s="7">
        <v>0.193138</v>
      </c>
      <c r="Y789" s="7">
        <v>-0.40001999999999999</v>
      </c>
      <c r="Z789" s="7">
        <v>0.922906</v>
      </c>
      <c r="AA789" s="7">
        <v>0.58544799999999997</v>
      </c>
      <c r="AB789" s="7">
        <v>0.99280000000000002</v>
      </c>
      <c r="AC789" s="7">
        <v>-0.26340000000000002</v>
      </c>
      <c r="AD789" s="7">
        <v>0.83130999999999999</v>
      </c>
      <c r="AE789" s="7">
        <v>-6.2839999999999993E-2</v>
      </c>
      <c r="AF789" s="7">
        <v>1.5234589999999999</v>
      </c>
      <c r="AG789" s="7">
        <v>0.289441</v>
      </c>
      <c r="AH789" s="7">
        <v>1.0128630000000001</v>
      </c>
      <c r="AI789" s="7">
        <v>1.481562</v>
      </c>
      <c r="AJ789" s="7">
        <v>0.73296499999999998</v>
      </c>
      <c r="AK789" s="7">
        <v>0.895285</v>
      </c>
      <c r="AL789" s="7">
        <v>-0.65674999999999994</v>
      </c>
      <c r="AM789" s="7">
        <v>-0.30496000000000001</v>
      </c>
      <c r="AN789" s="7">
        <v>-4.2410000000000003E-2</v>
      </c>
      <c r="AO789" s="7">
        <v>-1.37405</v>
      </c>
      <c r="AP789" s="7">
        <v>-1.03426</v>
      </c>
      <c r="AQ789" s="7">
        <v>2.0806999999999999E-2</v>
      </c>
      <c r="AR789" s="7">
        <v>1.961355</v>
      </c>
      <c r="AS789" s="7">
        <v>0.12137100000000001</v>
      </c>
      <c r="AT789" s="7">
        <v>-1.51678</v>
      </c>
      <c r="AU789" s="7">
        <v>-1.5399499999999999</v>
      </c>
      <c r="AV789" s="7">
        <v>-0.36810999999999999</v>
      </c>
      <c r="AW789" s="7">
        <v>-0.17712</v>
      </c>
      <c r="AX789" s="7">
        <v>0.64460399999999995</v>
      </c>
      <c r="AY789" s="7">
        <v>-2.1479999999999999E-2</v>
      </c>
      <c r="AZ789" s="7">
        <v>-0.98448000000000002</v>
      </c>
      <c r="BA789" s="7">
        <v>-1.5387200000000001</v>
      </c>
      <c r="BB789" s="7">
        <v>-0.23321</v>
      </c>
      <c r="BC789" s="7">
        <v>-1.10446</v>
      </c>
      <c r="BD789" s="7">
        <v>0.76572099999999998</v>
      </c>
      <c r="BE789" s="7">
        <v>0.78893400000000002</v>
      </c>
      <c r="BF789" s="7">
        <v>1.256567</v>
      </c>
      <c r="BG789" s="7">
        <v>1.2071350000000001</v>
      </c>
      <c r="BH789" s="7">
        <v>-0.67449000000000003</v>
      </c>
      <c r="BI789" s="7">
        <v>1.371507</v>
      </c>
      <c r="BJ789" s="12">
        <v>5.0745440000000004</v>
      </c>
      <c r="BK789" s="12">
        <v>5.5261889999999996</v>
      </c>
      <c r="BL789" s="12">
        <v>0.38116800000000001</v>
      </c>
      <c r="BM789" s="12">
        <v>0.83680200000000005</v>
      </c>
      <c r="BN789" s="12">
        <v>0.72282500000000005</v>
      </c>
    </row>
    <row r="790" spans="1:66" ht="14.35">
      <c r="A790" s="7">
        <v>789</v>
      </c>
      <c r="B790" s="8" t="s">
        <v>3306</v>
      </c>
      <c r="C790" s="8" t="s">
        <v>3307</v>
      </c>
      <c r="D790" s="7">
        <v>2012</v>
      </c>
      <c r="E790" s="8" t="s">
        <v>95</v>
      </c>
      <c r="F790" s="2" t="s">
        <v>95</v>
      </c>
      <c r="G790" s="9" t="s">
        <v>95</v>
      </c>
      <c r="H790" s="9" t="str">
        <f t="shared" si="6"/>
        <v>excited</v>
      </c>
      <c r="I790" s="9"/>
      <c r="J790" s="8" t="s">
        <v>3803</v>
      </c>
      <c r="K790" s="7">
        <v>1.074103</v>
      </c>
      <c r="L790" s="7">
        <v>-0.73931000000000002</v>
      </c>
      <c r="M790" s="7">
        <v>-0.23311999999999999</v>
      </c>
      <c r="N790" s="7">
        <v>-0.85045999999999999</v>
      </c>
      <c r="O790" s="7">
        <v>-0.43996000000000002</v>
      </c>
      <c r="P790" s="7">
        <v>-1.0417400000000001</v>
      </c>
      <c r="Q790" s="7">
        <v>-0.36288999999999999</v>
      </c>
      <c r="R790" s="7">
        <v>-1.3571899999999999</v>
      </c>
      <c r="S790" s="7">
        <v>-0.86053000000000002</v>
      </c>
      <c r="T790" s="7">
        <v>-0.55352000000000001</v>
      </c>
      <c r="U790" s="7">
        <v>8.6375999999999994E-2</v>
      </c>
      <c r="V790" s="7">
        <v>-1.26336</v>
      </c>
      <c r="W790" s="7">
        <v>0.10717599999999999</v>
      </c>
      <c r="X790" s="7">
        <v>-1.11212</v>
      </c>
      <c r="Y790" s="7">
        <v>0.41176800000000002</v>
      </c>
      <c r="Z790" s="7">
        <v>-0.65512000000000004</v>
      </c>
      <c r="AA790" s="7">
        <v>0.41513</v>
      </c>
      <c r="AB790" s="7">
        <v>-0.46115</v>
      </c>
      <c r="AC790" s="7">
        <v>0.50566599999999995</v>
      </c>
      <c r="AD790" s="7">
        <v>-1.19052</v>
      </c>
      <c r="AE790" s="7">
        <v>0.278418</v>
      </c>
      <c r="AF790" s="7">
        <v>-1.59755</v>
      </c>
      <c r="AG790" s="7">
        <v>0.13337299999999999</v>
      </c>
      <c r="AH790" s="7">
        <v>-1.60175</v>
      </c>
      <c r="AI790" s="7">
        <v>0.747506</v>
      </c>
      <c r="AJ790" s="7">
        <v>-2.3351199999999999</v>
      </c>
      <c r="AK790" s="7">
        <v>1.508464</v>
      </c>
      <c r="AL790" s="7">
        <v>0.71368799999999999</v>
      </c>
      <c r="AM790" s="7">
        <v>1.101469</v>
      </c>
      <c r="AN790" s="7">
        <v>6.4739999999999997E-3</v>
      </c>
      <c r="AO790" s="7">
        <v>1.1785239999999999</v>
      </c>
      <c r="AP790" s="7">
        <v>-0.40014</v>
      </c>
      <c r="AQ790" s="7">
        <v>-1.2658499999999999</v>
      </c>
      <c r="AR790" s="7">
        <v>-1.3619000000000001</v>
      </c>
      <c r="AS790" s="7">
        <v>-0.81313999999999997</v>
      </c>
      <c r="AT790" s="7">
        <v>0.32614599999999999</v>
      </c>
      <c r="AU790" s="7">
        <v>-0.34383999999999998</v>
      </c>
      <c r="AV790" s="7">
        <v>1.052656</v>
      </c>
      <c r="AW790" s="7">
        <v>0.28270400000000001</v>
      </c>
      <c r="AX790" s="7">
        <v>0.15826000000000001</v>
      </c>
      <c r="AY790" s="7">
        <v>0.19293099999999999</v>
      </c>
      <c r="AZ790" s="7">
        <v>-1.7531000000000001</v>
      </c>
      <c r="BA790" s="7">
        <v>-1.8514299999999999</v>
      </c>
      <c r="BB790" s="7">
        <v>5.9095000000000002E-2</v>
      </c>
      <c r="BC790" s="7">
        <v>-0.73058000000000001</v>
      </c>
      <c r="BD790" s="7">
        <v>1.7941119999999999</v>
      </c>
      <c r="BE790" s="7">
        <v>0.80798199999999998</v>
      </c>
      <c r="BF790" s="7">
        <v>0.435805</v>
      </c>
      <c r="BG790" s="7">
        <v>4.6358999999999997E-2</v>
      </c>
      <c r="BH790" s="7">
        <v>0.20940600000000001</v>
      </c>
      <c r="BI790" s="7">
        <v>1.009504</v>
      </c>
      <c r="BJ790" s="12">
        <v>6.752726</v>
      </c>
      <c r="BK790" s="12">
        <v>6.5558170000000002</v>
      </c>
      <c r="BL790" s="12">
        <v>0.29000999999999999</v>
      </c>
      <c r="BM790" s="12">
        <v>0.32950699999999999</v>
      </c>
      <c r="BN790" s="12">
        <v>0.326044</v>
      </c>
    </row>
    <row r="791" spans="1:66" ht="14.35">
      <c r="A791" s="7">
        <v>790</v>
      </c>
      <c r="B791" s="8" t="s">
        <v>3333</v>
      </c>
      <c r="C791" s="8" t="s">
        <v>66</v>
      </c>
      <c r="D791" s="7">
        <v>2012</v>
      </c>
      <c r="E791" s="8" t="s">
        <v>95</v>
      </c>
      <c r="F791" s="2" t="s">
        <v>95</v>
      </c>
      <c r="G791" s="9" t="s">
        <v>95</v>
      </c>
      <c r="H791" s="9" t="str">
        <f t="shared" si="6"/>
        <v>excited</v>
      </c>
      <c r="I791" s="9"/>
      <c r="J791" s="8" t="s">
        <v>3816</v>
      </c>
      <c r="K791" s="7">
        <v>0.38646599999999998</v>
      </c>
      <c r="L791" s="7">
        <v>-0.60897000000000001</v>
      </c>
      <c r="M791" s="7">
        <v>-1.2688200000000001</v>
      </c>
      <c r="N791" s="7">
        <v>-0.75695999999999997</v>
      </c>
      <c r="O791" s="7">
        <v>0.34087200000000001</v>
      </c>
      <c r="P791" s="7">
        <v>-0.61123000000000005</v>
      </c>
      <c r="Q791" s="7">
        <v>-0.62246000000000001</v>
      </c>
      <c r="R791" s="7">
        <v>-0.75366999999999995</v>
      </c>
      <c r="S791" s="7">
        <v>0.52534000000000003</v>
      </c>
      <c r="T791" s="7">
        <v>0.15695000000000001</v>
      </c>
      <c r="U791" s="7">
        <v>-0.30058000000000001</v>
      </c>
      <c r="V791" s="7">
        <v>0.26747900000000002</v>
      </c>
      <c r="W791" s="7">
        <v>0.38072299999999998</v>
      </c>
      <c r="X791" s="7">
        <v>-8.3129999999999996E-2</v>
      </c>
      <c r="Y791" s="7">
        <v>6.1502000000000001E-2</v>
      </c>
      <c r="Z791" s="7">
        <v>-0.37002000000000002</v>
      </c>
      <c r="AA791" s="7">
        <v>0.389845</v>
      </c>
      <c r="AB791" s="7">
        <v>0.53812000000000004</v>
      </c>
      <c r="AC791" s="7">
        <v>0.56229600000000002</v>
      </c>
      <c r="AD791" s="7">
        <v>-0.60341999999999996</v>
      </c>
      <c r="AE791" s="7">
        <v>1.1305730000000001</v>
      </c>
      <c r="AF791" s="7">
        <v>-0.43264999999999998</v>
      </c>
      <c r="AG791" s="7">
        <v>0.34953600000000001</v>
      </c>
      <c r="AH791" s="7">
        <v>-0.25935000000000002</v>
      </c>
      <c r="AI791" s="7">
        <v>-8.5330000000000003E-2</v>
      </c>
      <c r="AJ791" s="7">
        <v>-0.53898000000000001</v>
      </c>
      <c r="AK791" s="7">
        <v>1.838049</v>
      </c>
      <c r="AL791" s="7">
        <v>0.42602699999999999</v>
      </c>
      <c r="AM791" s="7">
        <v>0.98609500000000005</v>
      </c>
      <c r="AN791" s="7">
        <v>1.4644630000000001</v>
      </c>
      <c r="AO791" s="7">
        <v>1.099642</v>
      </c>
      <c r="AP791" s="7">
        <v>1.6848939999999999</v>
      </c>
      <c r="AQ791" s="7">
        <v>0.83276300000000003</v>
      </c>
      <c r="AR791" s="7">
        <v>0.71102600000000005</v>
      </c>
      <c r="AS791" s="7">
        <v>-7.6829999999999996E-2</v>
      </c>
      <c r="AT791" s="7">
        <v>0.62720600000000004</v>
      </c>
      <c r="AU791" s="7">
        <v>0.67664500000000005</v>
      </c>
      <c r="AV791" s="7">
        <v>0.853823</v>
      </c>
      <c r="AW791" s="7">
        <v>1.717627</v>
      </c>
      <c r="AX791" s="7">
        <v>1.432061</v>
      </c>
      <c r="AY791" s="7">
        <v>1.8099000000000001</v>
      </c>
      <c r="AZ791" s="7">
        <v>-1.83667</v>
      </c>
      <c r="BA791" s="7">
        <v>-1.6671499999999999</v>
      </c>
      <c r="BB791" s="7">
        <v>0.77889200000000003</v>
      </c>
      <c r="BC791" s="7">
        <v>0.35367999999999999</v>
      </c>
      <c r="BD791" s="7">
        <v>0.283607</v>
      </c>
      <c r="BE791" s="7">
        <v>1.091477</v>
      </c>
      <c r="BF791" s="7">
        <v>-0.87177000000000004</v>
      </c>
      <c r="BG791" s="7">
        <v>-1.1873</v>
      </c>
      <c r="BH791" s="7">
        <v>1.445058</v>
      </c>
      <c r="BI791" s="7">
        <v>9.5335000000000003E-2</v>
      </c>
      <c r="BJ791" s="12">
        <v>6.0629809999999997</v>
      </c>
      <c r="BK791" s="12">
        <v>6.101432</v>
      </c>
      <c r="BL791" s="12">
        <v>0.41138200000000003</v>
      </c>
      <c r="BM791" s="12">
        <v>0.183585</v>
      </c>
      <c r="BN791" s="12">
        <v>0.40453800000000001</v>
      </c>
    </row>
    <row r="792" spans="1:66" ht="14">
      <c r="A792" s="7">
        <v>791</v>
      </c>
      <c r="B792" s="8" t="s">
        <v>3329</v>
      </c>
      <c r="C792" s="8" t="s">
        <v>3330</v>
      </c>
      <c r="D792" s="7">
        <v>2013</v>
      </c>
      <c r="E792" s="8" t="s">
        <v>95</v>
      </c>
      <c r="F792" s="2" t="s">
        <v>95</v>
      </c>
      <c r="G792" s="9" t="s">
        <v>95</v>
      </c>
      <c r="H792" s="9" t="str">
        <f t="shared" si="6"/>
        <v>excited</v>
      </c>
      <c r="I792" s="9"/>
      <c r="J792" s="8" t="s">
        <v>3331</v>
      </c>
      <c r="K792" s="7">
        <v>0.59662999999999999</v>
      </c>
      <c r="L792" s="7">
        <v>1.0903750000000001</v>
      </c>
      <c r="M792" s="7">
        <v>-0.69881000000000004</v>
      </c>
      <c r="N792" s="7">
        <v>-0.56586999999999998</v>
      </c>
      <c r="O792" s="7">
        <v>-0.1142</v>
      </c>
      <c r="P792" s="7">
        <v>-1.1833499999999999</v>
      </c>
      <c r="Q792" s="7">
        <v>-1.06613</v>
      </c>
      <c r="R792" s="7">
        <v>-0.71401000000000003</v>
      </c>
      <c r="S792" s="7">
        <v>0.20471400000000001</v>
      </c>
      <c r="T792" s="7">
        <v>-0.74326000000000003</v>
      </c>
      <c r="U792" s="7">
        <v>-0.94933999999999996</v>
      </c>
      <c r="V792" s="7">
        <v>0.108039</v>
      </c>
      <c r="W792" s="7">
        <v>-1.35E-2</v>
      </c>
      <c r="X792" s="7">
        <v>-0.41872999999999999</v>
      </c>
      <c r="Y792" s="7">
        <v>-0.12681000000000001</v>
      </c>
      <c r="Z792" s="7">
        <v>-0.39984999999999998</v>
      </c>
      <c r="AA792" s="7">
        <v>-0.31239</v>
      </c>
      <c r="AB792" s="7">
        <v>-0.45123999999999997</v>
      </c>
      <c r="AC792" s="7">
        <v>9.0963000000000002E-2</v>
      </c>
      <c r="AD792" s="7">
        <v>-0.64942</v>
      </c>
      <c r="AE792" s="7">
        <v>-6.2920000000000004E-2</v>
      </c>
      <c r="AF792" s="7">
        <v>-0.57003000000000004</v>
      </c>
      <c r="AG792" s="7">
        <v>-0.31262000000000001</v>
      </c>
      <c r="AH792" s="7">
        <v>-1.1164799999999999</v>
      </c>
      <c r="AI792" s="7">
        <v>0.35759400000000002</v>
      </c>
      <c r="AJ792" s="7">
        <v>-1.1593599999999999</v>
      </c>
      <c r="AK792" s="7">
        <v>0.85812900000000003</v>
      </c>
      <c r="AL792" s="7">
        <v>2.156336</v>
      </c>
      <c r="AM792" s="7">
        <v>1.246078</v>
      </c>
      <c r="AN792" s="7">
        <v>0.77559999999999996</v>
      </c>
      <c r="AO792" s="7">
        <v>0.92141700000000004</v>
      </c>
      <c r="AP792" s="7">
        <v>1.431905</v>
      </c>
      <c r="AQ792" s="7">
        <v>0.56100099999999997</v>
      </c>
      <c r="AR792" s="7">
        <v>0.52140699999999995</v>
      </c>
      <c r="AS792" s="7">
        <v>2.7465799999999998</v>
      </c>
      <c r="AT792" s="7">
        <v>1.315116</v>
      </c>
      <c r="AU792" s="7">
        <v>0.731545</v>
      </c>
      <c r="AV792" s="7">
        <v>0.93889299999999998</v>
      </c>
      <c r="AW792" s="7">
        <v>0.89013799999999998</v>
      </c>
      <c r="AX792" s="7">
        <v>0.86721599999999999</v>
      </c>
      <c r="AY792" s="7">
        <v>0.886432</v>
      </c>
      <c r="AZ792" s="7">
        <v>-1.7677799999999999</v>
      </c>
      <c r="BA792" s="7">
        <v>-1.5051000000000001</v>
      </c>
      <c r="BB792" s="7">
        <v>0.46187699999999998</v>
      </c>
      <c r="BC792" s="7">
        <v>-1.31351</v>
      </c>
      <c r="BD792" s="7">
        <v>0.20611299999999999</v>
      </c>
      <c r="BE792" s="7">
        <v>0.29288700000000001</v>
      </c>
      <c r="BF792" s="7">
        <v>-0.17582999999999999</v>
      </c>
      <c r="BG792" s="7">
        <v>0.170071</v>
      </c>
      <c r="BH792" s="7">
        <v>0.78154500000000005</v>
      </c>
      <c r="BI792" s="7">
        <v>-0.51153000000000004</v>
      </c>
      <c r="BJ792" s="23">
        <v>6.0323071480000001</v>
      </c>
      <c r="BK792" s="23">
        <v>6.1189770699999997</v>
      </c>
      <c r="BL792" s="23">
        <v>0.51080602399999997</v>
      </c>
      <c r="BM792" s="23">
        <v>0.44177195400000002</v>
      </c>
      <c r="BN792" s="23">
        <v>0.34900027500000003</v>
      </c>
    </row>
    <row r="793" spans="1:66" ht="14.35">
      <c r="A793" s="7">
        <v>792</v>
      </c>
      <c r="B793" s="8" t="s">
        <v>3308</v>
      </c>
      <c r="C793" s="8" t="s">
        <v>3309</v>
      </c>
      <c r="D793" s="7">
        <v>2013</v>
      </c>
      <c r="E793" s="8" t="s">
        <v>95</v>
      </c>
      <c r="F793" s="2" t="s">
        <v>95</v>
      </c>
      <c r="G793" s="9" t="s">
        <v>95</v>
      </c>
      <c r="H793" s="9" t="str">
        <f t="shared" si="6"/>
        <v>excited</v>
      </c>
      <c r="I793" s="9"/>
      <c r="J793" s="8" t="s">
        <v>3804</v>
      </c>
      <c r="K793" s="7">
        <v>1.440121</v>
      </c>
      <c r="L793" s="7">
        <v>-0.25775999999999999</v>
      </c>
      <c r="M793" s="7">
        <v>-1.3452200000000001</v>
      </c>
      <c r="N793" s="7">
        <v>-0.61717999999999995</v>
      </c>
      <c r="O793" s="7">
        <v>-0.31391000000000002</v>
      </c>
      <c r="P793" s="7">
        <v>0.57419299999999995</v>
      </c>
      <c r="Q793" s="7">
        <v>-0.75458000000000003</v>
      </c>
      <c r="R793" s="7">
        <v>-0.17902000000000001</v>
      </c>
      <c r="S793" s="7">
        <v>-9.4039999999999999E-2</v>
      </c>
      <c r="T793" s="7">
        <v>0.460283</v>
      </c>
      <c r="U793" s="7">
        <v>6.3288999999999998E-2</v>
      </c>
      <c r="V793" s="7">
        <v>-0.32282</v>
      </c>
      <c r="W793" s="7">
        <v>-0.20738999999999999</v>
      </c>
      <c r="X793" s="7">
        <v>0.375141</v>
      </c>
      <c r="Y793" s="7">
        <v>0.46265899999999999</v>
      </c>
      <c r="Z793" s="7">
        <v>-0.10736999999999999</v>
      </c>
      <c r="AA793" s="7">
        <v>0.11532100000000001</v>
      </c>
      <c r="AB793" s="7">
        <v>-1.465E-2</v>
      </c>
      <c r="AC793" s="7">
        <v>0.143234</v>
      </c>
      <c r="AD793" s="7">
        <v>-0.34326000000000001</v>
      </c>
      <c r="AE793" s="7">
        <v>0.45937899999999998</v>
      </c>
      <c r="AF793" s="7">
        <v>-0.25652000000000003</v>
      </c>
      <c r="AG793" s="7">
        <v>1.000308</v>
      </c>
      <c r="AH793" s="7">
        <v>-0.3347</v>
      </c>
      <c r="AI793" s="7">
        <v>1.3431E-2</v>
      </c>
      <c r="AJ793" s="7">
        <v>-0.62178</v>
      </c>
      <c r="AK793" s="7">
        <v>1.064182</v>
      </c>
      <c r="AL793" s="7">
        <v>1.5409489999999999</v>
      </c>
      <c r="AM793" s="7">
        <v>2.7204929999999998</v>
      </c>
      <c r="AN793" s="7">
        <v>1.4031199999999999</v>
      </c>
      <c r="AO793" s="7">
        <v>1.244075</v>
      </c>
      <c r="AP793" s="7">
        <v>0.63713799999999998</v>
      </c>
      <c r="AQ793" s="7">
        <v>0.36174600000000001</v>
      </c>
      <c r="AR793" s="7">
        <v>0.53509700000000004</v>
      </c>
      <c r="AS793" s="7">
        <v>0.43310700000000002</v>
      </c>
      <c r="AT793" s="7">
        <v>1.5396030000000001</v>
      </c>
      <c r="AU793" s="7">
        <v>0.90399799999999997</v>
      </c>
      <c r="AV793" s="7">
        <v>0.52020599999999995</v>
      </c>
      <c r="AW793" s="7">
        <v>1.688626</v>
      </c>
      <c r="AX793" s="7">
        <v>0.93617600000000001</v>
      </c>
      <c r="AY793" s="7">
        <v>1.414374</v>
      </c>
      <c r="AZ793" s="7">
        <v>-2.0925400000000001</v>
      </c>
      <c r="BA793" s="7">
        <v>-1.8913</v>
      </c>
      <c r="BB793" s="7">
        <v>1.080535</v>
      </c>
      <c r="BC793" s="7">
        <v>0.35367999999999999</v>
      </c>
      <c r="BD793" s="7">
        <v>1.0277860000000001</v>
      </c>
      <c r="BE793" s="7">
        <v>0.86363699999999999</v>
      </c>
      <c r="BF793" s="7">
        <v>0.71131999999999995</v>
      </c>
      <c r="BG793" s="7">
        <v>0.61773800000000001</v>
      </c>
      <c r="BH793" s="7">
        <v>2.0205169999999999</v>
      </c>
      <c r="BI793" s="7">
        <v>1.0576369999999999</v>
      </c>
      <c r="BJ793" s="12">
        <v>7.4546070000000002</v>
      </c>
      <c r="BK793" s="12">
        <v>5.7534609999999997</v>
      </c>
      <c r="BL793" s="12">
        <v>0.38112499999999999</v>
      </c>
      <c r="BM793" s="12">
        <v>0.206404</v>
      </c>
      <c r="BN793" s="12">
        <v>0.29186699999999999</v>
      </c>
    </row>
    <row r="794" spans="1:66" ht="14">
      <c r="A794" s="7">
        <v>793</v>
      </c>
      <c r="B794" s="8" t="s">
        <v>3310</v>
      </c>
      <c r="C794" s="8" t="s">
        <v>3311</v>
      </c>
      <c r="D794" s="7">
        <v>2013</v>
      </c>
      <c r="E794" s="8" t="s">
        <v>95</v>
      </c>
      <c r="F794" s="2" t="s">
        <v>95</v>
      </c>
      <c r="G794" s="9" t="s">
        <v>95</v>
      </c>
      <c r="H794" s="9" t="str">
        <f t="shared" si="6"/>
        <v>excited</v>
      </c>
      <c r="I794" s="9"/>
      <c r="J794" s="8" t="s">
        <v>3312</v>
      </c>
      <c r="K794" s="7">
        <v>0.81083400000000005</v>
      </c>
      <c r="L794" s="7">
        <v>1.0568310000000001</v>
      </c>
      <c r="M794" s="7">
        <v>-0.87490000000000001</v>
      </c>
      <c r="N794" s="7">
        <v>-0.29659000000000002</v>
      </c>
      <c r="O794" s="7">
        <v>0.453017</v>
      </c>
      <c r="P794" s="7">
        <v>1.0678999999999999E-2</v>
      </c>
      <c r="Q794" s="7">
        <v>-0.32919999999999999</v>
      </c>
      <c r="R794" s="7">
        <v>-0.20477000000000001</v>
      </c>
      <c r="S794" s="7">
        <v>0.41128900000000002</v>
      </c>
      <c r="T794" s="7">
        <v>0.20152600000000001</v>
      </c>
      <c r="U794" s="7">
        <v>-1.2880000000000001E-2</v>
      </c>
      <c r="V794" s="7">
        <v>0.416356</v>
      </c>
      <c r="W794" s="7">
        <v>0.67246499999999998</v>
      </c>
      <c r="X794" s="7">
        <v>0.96500300000000006</v>
      </c>
      <c r="Y794" s="7">
        <v>7.1882000000000001E-2</v>
      </c>
      <c r="Z794" s="7">
        <v>0.59881300000000004</v>
      </c>
      <c r="AA794" s="7">
        <v>0.18021200000000001</v>
      </c>
      <c r="AB794" s="7">
        <v>0.73155099999999995</v>
      </c>
      <c r="AC794" s="7">
        <v>0.391567</v>
      </c>
      <c r="AD794" s="7">
        <v>0.206868</v>
      </c>
      <c r="AE794" s="7">
        <v>0.30821100000000001</v>
      </c>
      <c r="AF794" s="7">
        <v>-0.28406999999999999</v>
      </c>
      <c r="AG794" s="7">
        <v>0.95968200000000004</v>
      </c>
      <c r="AH794" s="7">
        <v>-0.17208000000000001</v>
      </c>
      <c r="AI794" s="7">
        <v>1.3631489999999999</v>
      </c>
      <c r="AJ794" s="7">
        <v>0.61549699999999996</v>
      </c>
      <c r="AK794" s="7">
        <v>0.54249400000000003</v>
      </c>
      <c r="AL794" s="7">
        <v>1.055107</v>
      </c>
      <c r="AM794" s="7">
        <v>0.488622</v>
      </c>
      <c r="AN794" s="7">
        <v>1.3711720000000001</v>
      </c>
      <c r="AO794" s="7">
        <v>0.112431</v>
      </c>
      <c r="AP794" s="7">
        <v>0.410997</v>
      </c>
      <c r="AQ794" s="7">
        <v>0.46157300000000001</v>
      </c>
      <c r="AR794" s="7">
        <v>0.53810899999999995</v>
      </c>
      <c r="AS794" s="7">
        <v>1.5879829999999999</v>
      </c>
      <c r="AT794" s="7">
        <v>0.57560900000000004</v>
      </c>
      <c r="AU794" s="7">
        <v>1.6633849999999999</v>
      </c>
      <c r="AV794" s="7">
        <v>1.2001170000000001</v>
      </c>
      <c r="AW794" s="7">
        <v>0.84048599999999996</v>
      </c>
      <c r="AX794" s="7">
        <v>0.91100700000000001</v>
      </c>
      <c r="AY794" s="7">
        <v>0.91242199999999996</v>
      </c>
      <c r="AZ794" s="7">
        <v>-1.46515</v>
      </c>
      <c r="BA794" s="7">
        <v>-1.3565</v>
      </c>
      <c r="BB794" s="7">
        <v>0.34040399999999998</v>
      </c>
      <c r="BC794" s="7">
        <v>-1.5809800000000001</v>
      </c>
      <c r="BD794" s="7">
        <v>0.11921</v>
      </c>
      <c r="BE794" s="7">
        <v>1.8244069999999999</v>
      </c>
      <c r="BF794" s="7">
        <v>0.880444</v>
      </c>
      <c r="BG794" s="7">
        <v>0.74459399999999998</v>
      </c>
      <c r="BH794" s="7">
        <v>0.216194</v>
      </c>
      <c r="BI794" s="7">
        <v>1.008446</v>
      </c>
      <c r="BJ794" s="23">
        <v>6.6852064130000004</v>
      </c>
      <c r="BK794" s="23">
        <v>5.8705501560000002</v>
      </c>
      <c r="BL794" s="23">
        <v>0.39930602900000001</v>
      </c>
      <c r="BM794" s="23">
        <v>0.29743325700000001</v>
      </c>
      <c r="BN794" s="23">
        <v>0.36789455999999998</v>
      </c>
    </row>
    <row r="795" spans="1:66" ht="14.35">
      <c r="A795" s="7">
        <v>794</v>
      </c>
      <c r="B795" s="8" t="s">
        <v>3334</v>
      </c>
      <c r="C795" s="8" t="s">
        <v>3335</v>
      </c>
      <c r="D795" s="7">
        <v>2013</v>
      </c>
      <c r="E795" s="8" t="s">
        <v>95</v>
      </c>
      <c r="F795" s="2" t="s">
        <v>95</v>
      </c>
      <c r="G795" s="10" t="s">
        <v>95</v>
      </c>
      <c r="H795" s="9" t="str">
        <f t="shared" si="6"/>
        <v>excited</v>
      </c>
      <c r="I795" s="9"/>
      <c r="J795" s="8" t="s">
        <v>3817</v>
      </c>
      <c r="K795" s="7">
        <v>0.65577799999999997</v>
      </c>
      <c r="L795" s="7">
        <v>-0.24368000000000001</v>
      </c>
      <c r="M795" s="7">
        <v>-0.91918999999999995</v>
      </c>
      <c r="N795" s="7">
        <v>-0.77829999999999999</v>
      </c>
      <c r="O795" s="7">
        <v>0.619448</v>
      </c>
      <c r="P795" s="7">
        <v>-1.2480899999999999</v>
      </c>
      <c r="Q795" s="7">
        <v>-1.2620499999999999</v>
      </c>
      <c r="R795" s="7">
        <v>-0.69413999999999998</v>
      </c>
      <c r="S795" s="7">
        <v>0.88452200000000003</v>
      </c>
      <c r="T795" s="7">
        <v>-0.37969999999999998</v>
      </c>
      <c r="U795" s="7">
        <v>-0.18298</v>
      </c>
      <c r="V795" s="7">
        <v>-1.1209999999999999E-2</v>
      </c>
      <c r="W795" s="7">
        <v>0.69133199999999995</v>
      </c>
      <c r="X795" s="7">
        <v>-0.42049999999999998</v>
      </c>
      <c r="Y795" s="7">
        <v>-0.23507</v>
      </c>
      <c r="Z795" s="7">
        <v>-0.15273999999999999</v>
      </c>
      <c r="AA795" s="7">
        <v>0.85248100000000004</v>
      </c>
      <c r="AB795" s="7">
        <v>-0.2762</v>
      </c>
      <c r="AC795" s="7">
        <v>0.16799600000000001</v>
      </c>
      <c r="AD795" s="7">
        <v>-0.59440000000000004</v>
      </c>
      <c r="AE795" s="7">
        <v>0.22730800000000001</v>
      </c>
      <c r="AF795" s="7">
        <v>-0.53037000000000001</v>
      </c>
      <c r="AG795" s="7">
        <v>0.226969</v>
      </c>
      <c r="AH795" s="7">
        <v>-0.34322999999999998</v>
      </c>
      <c r="AI795" s="7">
        <v>1.21401</v>
      </c>
      <c r="AJ795" s="7">
        <v>-0.36359999999999998</v>
      </c>
      <c r="AK795" s="7">
        <v>0.85798799999999997</v>
      </c>
      <c r="AL795" s="7">
        <v>1.5110950000000001</v>
      </c>
      <c r="AM795" s="7">
        <v>-0.30099999999999999</v>
      </c>
      <c r="AN795" s="7">
        <v>0.293408</v>
      </c>
      <c r="AO795" s="7">
        <v>-0.37356</v>
      </c>
      <c r="AP795" s="7">
        <v>1.8266020000000001</v>
      </c>
      <c r="AQ795" s="7">
        <v>0.466256</v>
      </c>
      <c r="AR795" s="7">
        <v>-0.54290000000000005</v>
      </c>
      <c r="AS795" s="7">
        <v>0.31809599999999999</v>
      </c>
      <c r="AT795" s="7">
        <v>-0.46650000000000003</v>
      </c>
      <c r="AU795" s="7">
        <v>0.83874000000000004</v>
      </c>
      <c r="AV795" s="7">
        <v>-0.57238</v>
      </c>
      <c r="AW795" s="7">
        <v>1.3459700000000001</v>
      </c>
      <c r="AX795" s="7">
        <v>1.5997030000000001</v>
      </c>
      <c r="AY795" s="7">
        <v>1.7381660000000001</v>
      </c>
      <c r="AZ795" s="7">
        <v>-1.3825099999999999</v>
      </c>
      <c r="BA795" s="7">
        <v>-1.57419</v>
      </c>
      <c r="BB795" s="7">
        <v>0.44362400000000002</v>
      </c>
      <c r="BC795" s="7">
        <v>0.35367999999999999</v>
      </c>
      <c r="BD795" s="7">
        <v>1.071226</v>
      </c>
      <c r="BE795" s="7">
        <v>0.70546299999999995</v>
      </c>
      <c r="BF795" s="7">
        <v>0.13403499999999999</v>
      </c>
      <c r="BG795" s="7">
        <v>0.15070500000000001</v>
      </c>
      <c r="BH795" s="7">
        <v>0.56140299999999999</v>
      </c>
      <c r="BI795" s="7">
        <v>-8.856E-2</v>
      </c>
      <c r="BJ795" s="12">
        <v>6.4768739999999996</v>
      </c>
      <c r="BK795" s="12">
        <v>6.5348139999999999</v>
      </c>
      <c r="BL795" s="12">
        <v>0.28789999999999999</v>
      </c>
      <c r="BM795" s="12">
        <v>0.48071000000000003</v>
      </c>
      <c r="BN795" s="12">
        <v>0.39463500000000001</v>
      </c>
    </row>
    <row r="796" spans="1:66" ht="14.35">
      <c r="A796" s="7">
        <v>795</v>
      </c>
      <c r="B796" s="8" t="s">
        <v>3336</v>
      </c>
      <c r="C796" s="8" t="s">
        <v>3337</v>
      </c>
      <c r="D796" s="7">
        <v>2014</v>
      </c>
      <c r="E796" s="8" t="s">
        <v>95</v>
      </c>
      <c r="F796" s="2" t="s">
        <v>95</v>
      </c>
      <c r="G796" s="9" t="s">
        <v>95</v>
      </c>
      <c r="H796" s="9" t="str">
        <f t="shared" si="6"/>
        <v>excited</v>
      </c>
      <c r="I796" s="9"/>
      <c r="J796" s="8" t="s">
        <v>3818</v>
      </c>
      <c r="K796" s="7">
        <v>1.1493450000000001</v>
      </c>
      <c r="L796" s="7">
        <v>0.176206</v>
      </c>
      <c r="M796" s="7">
        <v>-6.1809999999999997E-2</v>
      </c>
      <c r="N796" s="7">
        <v>-0.81681999999999999</v>
      </c>
      <c r="O796" s="7">
        <v>5.7474999999999998E-2</v>
      </c>
      <c r="P796" s="7">
        <v>-0.36624000000000001</v>
      </c>
      <c r="Q796" s="7">
        <v>-0.27054</v>
      </c>
      <c r="R796" s="7">
        <v>-0.72818000000000005</v>
      </c>
      <c r="S796" s="7">
        <v>-7.0300000000000001E-2</v>
      </c>
      <c r="T796" s="7">
        <v>1.7115549999999999</v>
      </c>
      <c r="U796" s="7">
        <v>0.130638</v>
      </c>
      <c r="V796" s="7">
        <v>-0.41654000000000002</v>
      </c>
      <c r="W796" s="7">
        <v>0.55172500000000002</v>
      </c>
      <c r="X796" s="7">
        <v>-0.11644</v>
      </c>
      <c r="Y796" s="7">
        <v>0.72038599999999997</v>
      </c>
      <c r="Z796" s="7">
        <v>-0.54100000000000004</v>
      </c>
      <c r="AA796" s="7">
        <v>-0.17673</v>
      </c>
      <c r="AB796" s="7">
        <v>0.173489</v>
      </c>
      <c r="AC796" s="7">
        <v>1.6733000000000001E-2</v>
      </c>
      <c r="AD796" s="7">
        <v>-0.40978999999999999</v>
      </c>
      <c r="AE796" s="7">
        <v>-6.3689999999999997E-2</v>
      </c>
      <c r="AF796" s="7">
        <v>-0.57604</v>
      </c>
      <c r="AG796" s="7">
        <v>-0.34773999999999999</v>
      </c>
      <c r="AH796" s="7">
        <v>-0.84687999999999997</v>
      </c>
      <c r="AI796" s="7">
        <v>0.55678799999999995</v>
      </c>
      <c r="AJ796" s="7">
        <v>-0.94689999999999996</v>
      </c>
      <c r="AK796" s="7">
        <v>3.3407870000000002</v>
      </c>
      <c r="AL796" s="7">
        <v>1.7599009999999999</v>
      </c>
      <c r="AM796" s="7">
        <v>1.5561689999999999</v>
      </c>
      <c r="AN796" s="7">
        <v>0.89441199999999998</v>
      </c>
      <c r="AO796" s="7">
        <v>0.197689</v>
      </c>
      <c r="AP796" s="7">
        <v>0.496118</v>
      </c>
      <c r="AQ796" s="7">
        <v>0.87394700000000003</v>
      </c>
      <c r="AR796" s="7">
        <v>1.693773</v>
      </c>
      <c r="AS796" s="7">
        <v>-9.3659999999999993E-2</v>
      </c>
      <c r="AT796" s="7">
        <v>-1.6049999999999998E-2</v>
      </c>
      <c r="AU796" s="7">
        <v>1.099729</v>
      </c>
      <c r="AV796" s="7">
        <v>1.94241</v>
      </c>
      <c r="AW796" s="7">
        <v>1.9886000000000001E-2</v>
      </c>
      <c r="AX796" s="7">
        <v>0.35415799999999997</v>
      </c>
      <c r="AY796" s="7">
        <v>0.13453100000000001</v>
      </c>
      <c r="AZ796" s="7">
        <v>-1.7346900000000001</v>
      </c>
      <c r="BA796" s="7">
        <v>-1.4809099999999999</v>
      </c>
      <c r="BB796" s="7">
        <v>-1.8929999999999999E-2</v>
      </c>
      <c r="BC796" s="7">
        <v>0.60096700000000003</v>
      </c>
      <c r="BD796" s="7">
        <v>1.5955520000000001</v>
      </c>
      <c r="BE796" s="7">
        <v>1.249412</v>
      </c>
      <c r="BF796" s="7">
        <v>1.36005</v>
      </c>
      <c r="BG796" s="7">
        <v>1.588066</v>
      </c>
      <c r="BH796" s="7">
        <v>-0.35276000000000002</v>
      </c>
      <c r="BI796" s="7">
        <v>1.905378</v>
      </c>
      <c r="BJ796" s="12">
        <v>7.3540929999999998</v>
      </c>
      <c r="BK796" s="12">
        <v>5.9771470000000004</v>
      </c>
      <c r="BL796" s="12">
        <v>0.39521499999999998</v>
      </c>
      <c r="BM796" s="12">
        <v>0.28978999999999999</v>
      </c>
      <c r="BN796" s="12">
        <v>0.50752200000000003</v>
      </c>
    </row>
    <row r="797" spans="1:66" ht="14.35">
      <c r="A797" s="7">
        <v>796</v>
      </c>
      <c r="B797" s="8" t="s">
        <v>3338</v>
      </c>
      <c r="C797" s="8" t="s">
        <v>3339</v>
      </c>
      <c r="D797" s="7">
        <v>2014</v>
      </c>
      <c r="E797" s="8" t="s">
        <v>95</v>
      </c>
      <c r="F797" s="2" t="s">
        <v>95</v>
      </c>
      <c r="G797" s="10" t="s">
        <v>95</v>
      </c>
      <c r="H797" s="9" t="str">
        <f t="shared" si="6"/>
        <v>excited</v>
      </c>
      <c r="I797" s="9"/>
      <c r="J797" s="8" t="s">
        <v>3819</v>
      </c>
      <c r="K797" s="7">
        <v>1.2953380000000001</v>
      </c>
      <c r="L797" s="7">
        <v>0.59969099999999997</v>
      </c>
      <c r="M797" s="7">
        <v>-1.29173</v>
      </c>
      <c r="N797" s="7">
        <v>-0.49084</v>
      </c>
      <c r="O797" s="7">
        <v>0.52462200000000003</v>
      </c>
      <c r="P797" s="7">
        <v>-0.39856999999999998</v>
      </c>
      <c r="Q797" s="7">
        <v>-0.22786999999999999</v>
      </c>
      <c r="R797" s="7">
        <v>-0.81757999999999997</v>
      </c>
      <c r="S797" s="7">
        <v>0.66090499999999996</v>
      </c>
      <c r="T797" s="7">
        <v>-0.18779000000000001</v>
      </c>
      <c r="U797" s="7">
        <v>0.33929500000000001</v>
      </c>
      <c r="V797" s="7">
        <v>-0.17599999999999999</v>
      </c>
      <c r="W797" s="7">
        <v>0.47938399999999998</v>
      </c>
      <c r="X797" s="7">
        <v>-0.56425000000000003</v>
      </c>
      <c r="Y797" s="7">
        <v>0.58101700000000001</v>
      </c>
      <c r="Z797" s="7">
        <v>3.2800000000000003E-2</v>
      </c>
      <c r="AA797" s="7">
        <v>0.50223600000000002</v>
      </c>
      <c r="AB797" s="7">
        <v>-0.68018000000000001</v>
      </c>
      <c r="AC797" s="7">
        <v>0.31825599999999998</v>
      </c>
      <c r="AD797" s="7">
        <v>-7.6880000000000004E-2</v>
      </c>
      <c r="AE797" s="7">
        <v>0.18204300000000001</v>
      </c>
      <c r="AF797" s="7">
        <v>-0.44085000000000002</v>
      </c>
      <c r="AG797" s="7">
        <v>0.47349799999999997</v>
      </c>
      <c r="AH797" s="7">
        <v>-0.2954</v>
      </c>
      <c r="AI797" s="7">
        <v>0.75380199999999997</v>
      </c>
      <c r="AJ797" s="7">
        <v>6.0809999999999996E-3</v>
      </c>
      <c r="AK797" s="7">
        <v>1.711276</v>
      </c>
      <c r="AL797" s="7">
        <v>0.29883199999999999</v>
      </c>
      <c r="AM797" s="7">
        <v>1.0532520000000001</v>
      </c>
      <c r="AN797" s="7">
        <v>0.96845800000000004</v>
      </c>
      <c r="AO797" s="7">
        <v>-0.22070000000000001</v>
      </c>
      <c r="AP797" s="7">
        <v>0.55098199999999997</v>
      </c>
      <c r="AQ797" s="7">
        <v>0.16391700000000001</v>
      </c>
      <c r="AR797" s="7">
        <v>1.9511559999999999</v>
      </c>
      <c r="AS797" s="7">
        <v>0.36614799999999997</v>
      </c>
      <c r="AT797" s="7">
        <v>0.13724600000000001</v>
      </c>
      <c r="AU797" s="7">
        <v>0.87436599999999998</v>
      </c>
      <c r="AV797" s="7">
        <v>0.58852199999999999</v>
      </c>
      <c r="AW797" s="7">
        <v>1.4392769999999999</v>
      </c>
      <c r="AX797" s="7">
        <v>1.305572</v>
      </c>
      <c r="AY797" s="7">
        <v>1.5848260000000001</v>
      </c>
      <c r="AZ797" s="7">
        <v>-1.36911</v>
      </c>
      <c r="BA797" s="7">
        <v>-1.55352</v>
      </c>
      <c r="BB797" s="7">
        <v>0.62651599999999996</v>
      </c>
      <c r="BC797" s="7">
        <v>0.60096700000000003</v>
      </c>
      <c r="BD797" s="7">
        <v>0.97552700000000003</v>
      </c>
      <c r="BE797" s="7">
        <v>0.104418</v>
      </c>
      <c r="BF797" s="7">
        <v>1.791031</v>
      </c>
      <c r="BG797" s="7">
        <v>1.906501</v>
      </c>
      <c r="BH797" s="7">
        <v>0.66496599999999995</v>
      </c>
      <c r="BI797" s="7">
        <v>1.6885540000000001</v>
      </c>
      <c r="BJ797" s="12">
        <v>6.9180849999999996</v>
      </c>
      <c r="BK797" s="12">
        <v>6.2983120000000001</v>
      </c>
      <c r="BL797" s="12">
        <v>0.28549799999999997</v>
      </c>
      <c r="BM797" s="12">
        <v>0.41482200000000002</v>
      </c>
      <c r="BN797" s="12">
        <v>0.43206299999999997</v>
      </c>
    </row>
    <row r="798" spans="1:66" ht="14.35">
      <c r="A798" s="7">
        <v>797</v>
      </c>
      <c r="B798" s="8" t="s">
        <v>3313</v>
      </c>
      <c r="C798" s="8" t="s">
        <v>3314</v>
      </c>
      <c r="D798" s="7">
        <v>2014</v>
      </c>
      <c r="E798" s="8" t="s">
        <v>95</v>
      </c>
      <c r="F798" s="2" t="s">
        <v>95</v>
      </c>
      <c r="G798" s="9" t="s">
        <v>95</v>
      </c>
      <c r="H798" s="9" t="str">
        <f t="shared" si="6"/>
        <v>excited</v>
      </c>
      <c r="I798" s="9"/>
      <c r="J798" s="8" t="s">
        <v>3805</v>
      </c>
      <c r="K798" s="7">
        <v>0.79220599999999997</v>
      </c>
      <c r="L798" s="7">
        <v>0.26316299999999998</v>
      </c>
      <c r="M798" s="7">
        <v>-4.7059999999999998E-2</v>
      </c>
      <c r="N798" s="7">
        <v>0.61605399999999999</v>
      </c>
      <c r="O798" s="7">
        <v>-0.33467999999999998</v>
      </c>
      <c r="P798" s="7">
        <v>0.72775900000000004</v>
      </c>
      <c r="Q798" s="7">
        <v>1.089283</v>
      </c>
      <c r="R798" s="7">
        <v>1.3586259999999999</v>
      </c>
      <c r="S798" s="7">
        <v>0.87407299999999999</v>
      </c>
      <c r="T798" s="7">
        <v>0.35113699999999998</v>
      </c>
      <c r="U798" s="7">
        <v>1.291903</v>
      </c>
      <c r="V798" s="7">
        <v>0.98147799999999996</v>
      </c>
      <c r="W798" s="7">
        <v>0.94231600000000004</v>
      </c>
      <c r="X798" s="7">
        <v>0.65065600000000001</v>
      </c>
      <c r="Y798" s="7">
        <v>0.76145700000000005</v>
      </c>
      <c r="Z798" s="7">
        <v>1.0690000000000001E-3</v>
      </c>
      <c r="AA798" s="7">
        <v>1.545987</v>
      </c>
      <c r="AB798" s="7">
        <v>-0.44923000000000002</v>
      </c>
      <c r="AC798" s="7">
        <v>1.1808240000000001</v>
      </c>
      <c r="AD798" s="7">
        <v>-0.84711999999999998</v>
      </c>
      <c r="AE798" s="7">
        <v>1.1779219999999999</v>
      </c>
      <c r="AF798" s="7">
        <v>0.91535699999999998</v>
      </c>
      <c r="AG798" s="7">
        <v>1.18862</v>
      </c>
      <c r="AH798" s="7">
        <v>0.91605400000000003</v>
      </c>
      <c r="AI798" s="7">
        <v>1.573123</v>
      </c>
      <c r="AJ798" s="7">
        <v>2.7323E-2</v>
      </c>
      <c r="AK798" s="7">
        <v>0.46183400000000002</v>
      </c>
      <c r="AL798" s="7">
        <v>-0.12288</v>
      </c>
      <c r="AM798" s="7">
        <v>-0.44677</v>
      </c>
      <c r="AN798" s="7">
        <v>-0.12776999999999999</v>
      </c>
      <c r="AO798" s="7">
        <v>0.82473700000000005</v>
      </c>
      <c r="AP798" s="7">
        <v>2.9510360000000002</v>
      </c>
      <c r="AQ798" s="7">
        <v>0.69475600000000004</v>
      </c>
      <c r="AR798" s="7">
        <v>9.2738000000000001E-2</v>
      </c>
      <c r="AS798" s="7">
        <v>0.46456999999999998</v>
      </c>
      <c r="AT798" s="7">
        <v>0.38098199999999999</v>
      </c>
      <c r="AU798" s="7">
        <v>0.83616199999999996</v>
      </c>
      <c r="AV798" s="7">
        <v>0.15374299999999999</v>
      </c>
      <c r="AW798" s="7">
        <v>-0.30249999999999999</v>
      </c>
      <c r="AX798" s="7">
        <v>-0.30243999999999999</v>
      </c>
      <c r="AY798" s="7">
        <v>-0.33678999999999998</v>
      </c>
      <c r="AZ798" s="7">
        <v>-1.2079</v>
      </c>
      <c r="BA798" s="7">
        <v>-1.45147</v>
      </c>
      <c r="BB798" s="7">
        <v>-0.16807</v>
      </c>
      <c r="BC798" s="7">
        <v>0.35367999999999999</v>
      </c>
      <c r="BD798" s="7">
        <v>0.46025899999999997</v>
      </c>
      <c r="BE798" s="7">
        <v>1.051112</v>
      </c>
      <c r="BF798" s="7">
        <v>1.492235</v>
      </c>
      <c r="BG798" s="7">
        <v>1.2371570000000001</v>
      </c>
      <c r="BH798" s="7">
        <v>-0.40316999999999997</v>
      </c>
      <c r="BI798" s="7">
        <v>1.582573</v>
      </c>
      <c r="BJ798" s="12">
        <v>5.6749910000000003</v>
      </c>
      <c r="BK798" s="12">
        <v>5.3699469999999998</v>
      </c>
      <c r="BL798" s="12">
        <v>0.372388</v>
      </c>
      <c r="BM798" s="12">
        <v>0.458671</v>
      </c>
      <c r="BN798" s="12">
        <v>0.35464699999999999</v>
      </c>
    </row>
    <row r="799" spans="1:66" ht="14.35">
      <c r="A799" s="7">
        <v>798</v>
      </c>
      <c r="B799" s="8" t="s">
        <v>3315</v>
      </c>
      <c r="C799" s="8" t="s">
        <v>2490</v>
      </c>
      <c r="D799" s="7">
        <v>2015</v>
      </c>
      <c r="E799" s="8" t="s">
        <v>95</v>
      </c>
      <c r="F799" s="2" t="s">
        <v>95</v>
      </c>
      <c r="G799" s="9" t="s">
        <v>95</v>
      </c>
      <c r="H799" s="9" t="str">
        <f t="shared" si="6"/>
        <v>excited</v>
      </c>
      <c r="I799" s="9"/>
      <c r="J799" s="8" t="s">
        <v>3806</v>
      </c>
      <c r="K799" s="7">
        <v>1.719716</v>
      </c>
      <c r="L799" s="7">
        <v>-1.38846</v>
      </c>
      <c r="M799" s="7">
        <v>-0.92949999999999999</v>
      </c>
      <c r="N799" s="7">
        <v>-1.2661199999999999</v>
      </c>
      <c r="O799" s="7">
        <v>-4.4600000000000004E-3</v>
      </c>
      <c r="P799" s="7">
        <v>-0.44211</v>
      </c>
      <c r="Q799" s="7">
        <v>-0.9113</v>
      </c>
      <c r="R799" s="7">
        <v>-0.76007000000000002</v>
      </c>
      <c r="S799" s="7">
        <v>0.221307</v>
      </c>
      <c r="T799" s="7">
        <v>-0.25636999999999999</v>
      </c>
      <c r="U799" s="7">
        <v>0.74494300000000002</v>
      </c>
      <c r="V799" s="7">
        <v>-0.66739000000000004</v>
      </c>
      <c r="W799" s="7">
        <v>1.5065230000000001</v>
      </c>
      <c r="X799" s="7">
        <v>-0.83209999999999995</v>
      </c>
      <c r="Y799" s="7">
        <v>0.98384799999999994</v>
      </c>
      <c r="Z799" s="7">
        <v>-0.38089000000000001</v>
      </c>
      <c r="AA799" s="7">
        <v>1.4279010000000001</v>
      </c>
      <c r="AB799" s="7">
        <v>-2.393E-2</v>
      </c>
      <c r="AC799" s="7">
        <v>1.584444</v>
      </c>
      <c r="AD799" s="7">
        <v>-0.65712999999999999</v>
      </c>
      <c r="AE799" s="7">
        <v>0.88963599999999998</v>
      </c>
      <c r="AF799" s="7">
        <v>-0.71953999999999996</v>
      </c>
      <c r="AG799" s="7">
        <v>0.55165799999999998</v>
      </c>
      <c r="AH799" s="7">
        <v>-0.31059999999999999</v>
      </c>
      <c r="AI799" s="7">
        <v>1.174496</v>
      </c>
      <c r="AJ799" s="7">
        <v>-0.70672999999999997</v>
      </c>
      <c r="AK799" s="7">
        <v>-0.11259</v>
      </c>
      <c r="AL799" s="7">
        <v>2.2917E-2</v>
      </c>
      <c r="AM799" s="7">
        <v>0.16583500000000001</v>
      </c>
      <c r="AN799" s="7">
        <v>0.24928</v>
      </c>
      <c r="AO799" s="7">
        <v>0.281885</v>
      </c>
      <c r="AP799" s="7">
        <v>1.274891</v>
      </c>
      <c r="AQ799" s="7">
        <v>-9.9089999999999998E-2</v>
      </c>
      <c r="AR799" s="7">
        <v>-0.17660999999999999</v>
      </c>
      <c r="AS799" s="7">
        <v>0.155089</v>
      </c>
      <c r="AT799" s="7">
        <v>1.063086</v>
      </c>
      <c r="AU799" s="7">
        <v>3.584435</v>
      </c>
      <c r="AV799" s="7">
        <v>0.72772800000000004</v>
      </c>
      <c r="AW799" s="7">
        <v>0.974935</v>
      </c>
      <c r="AX799" s="7">
        <v>1.0636680000000001</v>
      </c>
      <c r="AY799" s="7">
        <v>1.1874169999999999</v>
      </c>
      <c r="AZ799" s="7">
        <v>-1.6537299999999999</v>
      </c>
      <c r="BA799" s="7">
        <v>-1.86663</v>
      </c>
      <c r="BB799" s="7">
        <v>0.19730400000000001</v>
      </c>
      <c r="BC799" s="7">
        <v>-0.4294</v>
      </c>
      <c r="BD799" s="7">
        <v>0.76795800000000003</v>
      </c>
      <c r="BE799" s="7">
        <v>0.37648599999999999</v>
      </c>
      <c r="BF799" s="7">
        <v>2.2261359999999999</v>
      </c>
      <c r="BG799" s="7">
        <v>0.72685900000000003</v>
      </c>
      <c r="BH799" s="7">
        <v>0.31104100000000001</v>
      </c>
      <c r="BI799" s="7">
        <v>1.635267</v>
      </c>
      <c r="BJ799" s="12">
        <v>6.7206999999999999</v>
      </c>
      <c r="BK799" s="12">
        <v>5.3719440000000001</v>
      </c>
      <c r="BL799" s="12">
        <v>0.32420100000000002</v>
      </c>
      <c r="BM799" s="12">
        <v>0.37109599999999998</v>
      </c>
      <c r="BN799" s="12">
        <v>0.354495</v>
      </c>
    </row>
    <row r="800" spans="1:66" ht="14.35">
      <c r="A800" s="7">
        <v>799</v>
      </c>
      <c r="B800" s="8" t="s">
        <v>3341</v>
      </c>
      <c r="C800" s="8" t="s">
        <v>3342</v>
      </c>
      <c r="D800" s="7">
        <v>2015</v>
      </c>
      <c r="E800" s="8" t="s">
        <v>95</v>
      </c>
      <c r="F800" s="2" t="s">
        <v>95</v>
      </c>
      <c r="G800" s="9" t="s">
        <v>95</v>
      </c>
      <c r="H800" s="9" t="str">
        <f t="shared" si="6"/>
        <v>excited</v>
      </c>
      <c r="I800" s="9"/>
      <c r="J800" s="8" t="s">
        <v>3821</v>
      </c>
      <c r="K800" s="7">
        <v>1.510318</v>
      </c>
      <c r="L800" s="7">
        <v>-1.08396</v>
      </c>
      <c r="M800" s="7">
        <v>-0.62</v>
      </c>
      <c r="N800" s="7">
        <v>-1.33768</v>
      </c>
      <c r="O800" s="7">
        <v>0.19150600000000001</v>
      </c>
      <c r="P800" s="7">
        <v>-0.86785000000000001</v>
      </c>
      <c r="Q800" s="7">
        <v>-0.17219000000000001</v>
      </c>
      <c r="R800" s="7">
        <v>-1.0060800000000001</v>
      </c>
      <c r="S800" s="7">
        <v>0.30854100000000001</v>
      </c>
      <c r="T800" s="7">
        <v>-0.76829999999999998</v>
      </c>
      <c r="U800" s="7">
        <v>0.20829500000000001</v>
      </c>
      <c r="V800" s="7">
        <v>-0.91823999999999995</v>
      </c>
      <c r="W800" s="7">
        <v>0.83513700000000002</v>
      </c>
      <c r="X800" s="7">
        <v>-0.70801000000000003</v>
      </c>
      <c r="Y800" s="7">
        <v>0.117132</v>
      </c>
      <c r="Z800" s="7">
        <v>-0.94030999999999998</v>
      </c>
      <c r="AA800" s="7">
        <v>0.41412100000000002</v>
      </c>
      <c r="AB800" s="7">
        <v>-0.73470000000000002</v>
      </c>
      <c r="AC800" s="7">
        <v>0.50431199999999998</v>
      </c>
      <c r="AD800" s="7">
        <v>-0.87155000000000005</v>
      </c>
      <c r="AE800" s="7">
        <v>1.345987</v>
      </c>
      <c r="AF800" s="7">
        <v>-1.2693300000000001</v>
      </c>
      <c r="AG800" s="7">
        <v>0.89344999999999997</v>
      </c>
      <c r="AH800" s="7">
        <v>-1.2209700000000001</v>
      </c>
      <c r="AI800" s="7">
        <v>1.538122</v>
      </c>
      <c r="AJ800" s="7">
        <v>-1.05718</v>
      </c>
      <c r="AK800" s="7">
        <v>0.57876399999999995</v>
      </c>
      <c r="AL800" s="7">
        <v>5.8153000000000003E-2</v>
      </c>
      <c r="AM800" s="7">
        <v>-0.25861000000000001</v>
      </c>
      <c r="AN800" s="7">
        <v>-0.32344000000000001</v>
      </c>
      <c r="AO800" s="7">
        <v>0.66979699999999998</v>
      </c>
      <c r="AP800" s="7">
        <v>-0.12595000000000001</v>
      </c>
      <c r="AQ800" s="7">
        <v>0.32742700000000002</v>
      </c>
      <c r="AR800" s="7">
        <v>0.65573000000000004</v>
      </c>
      <c r="AS800" s="7">
        <v>1.4585680000000001</v>
      </c>
      <c r="AT800" s="7">
        <v>3.3996019999999998</v>
      </c>
      <c r="AU800" s="7">
        <v>1.229257</v>
      </c>
      <c r="AV800" s="7">
        <v>1.245806</v>
      </c>
      <c r="AW800" s="7">
        <v>0.74966200000000005</v>
      </c>
      <c r="AX800" s="7">
        <v>0.90325599999999995</v>
      </c>
      <c r="AY800" s="7">
        <v>0.85754300000000006</v>
      </c>
      <c r="AZ800" s="7">
        <v>-1.73716</v>
      </c>
      <c r="BA800" s="7">
        <v>-1.60486</v>
      </c>
      <c r="BB800" s="7">
        <v>0.27233099999999999</v>
      </c>
      <c r="BC800" s="7">
        <v>0.87573000000000001</v>
      </c>
      <c r="BD800" s="7">
        <v>0.58012399999999997</v>
      </c>
      <c r="BE800" s="7">
        <v>1.03138</v>
      </c>
      <c r="BF800" s="7">
        <v>1.574705</v>
      </c>
      <c r="BG800" s="7">
        <v>0.87345399999999995</v>
      </c>
      <c r="BH800" s="7">
        <v>0.27920600000000001</v>
      </c>
      <c r="BI800" s="7">
        <v>1.1185560000000001</v>
      </c>
      <c r="BJ800" s="12">
        <v>6.9213750000000003</v>
      </c>
      <c r="BK800" s="12">
        <v>6.2873570000000001</v>
      </c>
      <c r="BL800" s="12">
        <v>0.33805099999999999</v>
      </c>
      <c r="BM800" s="12">
        <v>0.30258499999999999</v>
      </c>
      <c r="BN800" s="12">
        <v>0.34089900000000001</v>
      </c>
    </row>
    <row r="801" spans="1:66" ht="14.35">
      <c r="A801" s="7">
        <v>800</v>
      </c>
      <c r="B801" s="8" t="s">
        <v>3316</v>
      </c>
      <c r="C801" s="8" t="s">
        <v>172</v>
      </c>
      <c r="D801" s="7">
        <v>2015</v>
      </c>
      <c r="E801" s="8" t="s">
        <v>95</v>
      </c>
      <c r="F801" s="2" t="s">
        <v>95</v>
      </c>
      <c r="G801" s="9" t="s">
        <v>95</v>
      </c>
      <c r="H801" s="9" t="str">
        <f t="shared" si="6"/>
        <v>excited</v>
      </c>
      <c r="I801" s="9"/>
      <c r="J801" s="8" t="s">
        <v>3807</v>
      </c>
      <c r="K801" s="7">
        <v>1.8063659999999999</v>
      </c>
      <c r="L801" s="7">
        <v>7.4440000000000001E-3</v>
      </c>
      <c r="M801" s="7">
        <v>-0.58428000000000002</v>
      </c>
      <c r="N801" s="7">
        <v>-1.3177399999999999</v>
      </c>
      <c r="O801" s="7">
        <v>-0.14677000000000001</v>
      </c>
      <c r="P801" s="7">
        <v>-0.94694</v>
      </c>
      <c r="Q801" s="7">
        <v>-0.62932999999999995</v>
      </c>
      <c r="R801" s="7">
        <v>-0.80269999999999997</v>
      </c>
      <c r="S801" s="7">
        <v>1.5178000000000001E-2</v>
      </c>
      <c r="T801" s="7">
        <v>-0.49113000000000001</v>
      </c>
      <c r="U801" s="7">
        <v>1.2373E-2</v>
      </c>
      <c r="V801" s="7">
        <v>-1.0794299999999999</v>
      </c>
      <c r="W801" s="7">
        <v>3.1098000000000001E-2</v>
      </c>
      <c r="X801" s="7">
        <v>-0.33495000000000003</v>
      </c>
      <c r="Y801" s="7">
        <v>9.6062999999999996E-2</v>
      </c>
      <c r="Z801" s="7">
        <v>-1.0481100000000001</v>
      </c>
      <c r="AA801" s="7">
        <v>-0.25744</v>
      </c>
      <c r="AB801" s="7">
        <v>-0.34199000000000002</v>
      </c>
      <c r="AC801" s="7">
        <v>0.14074500000000001</v>
      </c>
      <c r="AD801" s="7">
        <v>-0.67374000000000001</v>
      </c>
      <c r="AE801" s="7">
        <v>0.99588299999999996</v>
      </c>
      <c r="AF801" s="7">
        <v>-0.70774999999999999</v>
      </c>
      <c r="AG801" s="7">
        <v>0.42744700000000002</v>
      </c>
      <c r="AH801" s="7">
        <v>-0.59785999999999995</v>
      </c>
      <c r="AI801" s="7">
        <v>0.23466500000000001</v>
      </c>
      <c r="AJ801" s="7">
        <v>-0.84792000000000001</v>
      </c>
      <c r="AK801" s="7">
        <v>0.45407900000000001</v>
      </c>
      <c r="AL801" s="7">
        <v>0.31256600000000001</v>
      </c>
      <c r="AM801" s="7">
        <v>2.0030399999999999</v>
      </c>
      <c r="AN801" s="7">
        <v>0.49260999999999999</v>
      </c>
      <c r="AO801" s="7">
        <v>1.371068</v>
      </c>
      <c r="AP801" s="7">
        <v>0.70314900000000002</v>
      </c>
      <c r="AQ801" s="7">
        <v>-0.1779</v>
      </c>
      <c r="AR801" s="7">
        <v>-1.882E-2</v>
      </c>
      <c r="AS801" s="7">
        <v>-6.9680000000000006E-2</v>
      </c>
      <c r="AT801" s="7">
        <v>0.861649</v>
      </c>
      <c r="AU801" s="7">
        <v>-0.21399000000000001</v>
      </c>
      <c r="AV801" s="7">
        <v>-0.22674</v>
      </c>
      <c r="AW801" s="7">
        <v>0.56331299999999995</v>
      </c>
      <c r="AX801" s="7">
        <v>0.62695299999999998</v>
      </c>
      <c r="AY801" s="7">
        <v>0.60726800000000003</v>
      </c>
      <c r="AZ801" s="7">
        <v>-1.8405899999999999</v>
      </c>
      <c r="BA801" s="7">
        <v>-1.8058700000000001</v>
      </c>
      <c r="BB801" s="7">
        <v>0.22367899999999999</v>
      </c>
      <c r="BC801" s="7">
        <v>-7.3450000000000001E-2</v>
      </c>
      <c r="BD801" s="7">
        <v>0.98883299999999996</v>
      </c>
      <c r="BE801" s="7">
        <v>1.8286530000000001</v>
      </c>
      <c r="BF801" s="7">
        <v>2.6746660000000002</v>
      </c>
      <c r="BG801" s="7">
        <v>1.65716</v>
      </c>
      <c r="BH801" s="7">
        <v>0.122143</v>
      </c>
      <c r="BI801" s="7">
        <v>1.6176269999999999</v>
      </c>
      <c r="BJ801" s="12">
        <v>7.6554159999999998</v>
      </c>
      <c r="BK801" s="12">
        <v>6.3089469999999999</v>
      </c>
      <c r="BL801" s="12">
        <v>0.19261600000000001</v>
      </c>
      <c r="BM801" s="12">
        <v>0.27382299999999998</v>
      </c>
      <c r="BN801" s="12">
        <v>0.44629999999999997</v>
      </c>
    </row>
    <row r="802" spans="1:66" ht="14.35">
      <c r="A802" s="7">
        <v>801</v>
      </c>
      <c r="B802" s="8" t="s">
        <v>3317</v>
      </c>
      <c r="C802" s="8" t="s">
        <v>3318</v>
      </c>
      <c r="D802" s="7">
        <v>2017</v>
      </c>
      <c r="E802" s="8" t="s">
        <v>95</v>
      </c>
      <c r="F802" s="2" t="s">
        <v>95</v>
      </c>
      <c r="G802" s="9" t="s">
        <v>95</v>
      </c>
      <c r="H802" s="9" t="str">
        <f t="shared" si="6"/>
        <v>excited</v>
      </c>
      <c r="I802" s="9"/>
      <c r="J802" s="8" t="s">
        <v>3808</v>
      </c>
      <c r="K802" s="7">
        <v>1.8030390000000001</v>
      </c>
      <c r="L802" s="7">
        <v>-1.6338699999999999</v>
      </c>
      <c r="M802" s="7">
        <v>-0.55342999999999998</v>
      </c>
      <c r="N802" s="7">
        <v>-1.65469</v>
      </c>
      <c r="O802" s="7">
        <v>-0.35205999999999998</v>
      </c>
      <c r="P802" s="7">
        <v>0.52768199999999998</v>
      </c>
      <c r="Q802" s="7">
        <v>-2.4138899999999999</v>
      </c>
      <c r="R802" s="7">
        <v>-0.9627</v>
      </c>
      <c r="S802" s="7">
        <v>1.0295780000000001</v>
      </c>
      <c r="T802" s="7">
        <v>-0.55693999999999999</v>
      </c>
      <c r="U802" s="7">
        <v>-0.81896000000000002</v>
      </c>
      <c r="V802" s="7">
        <v>-4.8980000000000003E-2</v>
      </c>
      <c r="W802" s="7">
        <v>1.3534299999999999</v>
      </c>
      <c r="X802" s="7">
        <v>-0.18890999999999999</v>
      </c>
      <c r="Y802" s="7">
        <v>-0.13669000000000001</v>
      </c>
      <c r="Z802" s="7">
        <v>0.33544400000000002</v>
      </c>
      <c r="AA802" s="7">
        <v>1.411341</v>
      </c>
      <c r="AB802" s="7">
        <v>-8.8749999999999996E-2</v>
      </c>
      <c r="AC802" s="7">
        <v>0.99562200000000001</v>
      </c>
      <c r="AD802" s="7">
        <v>-0.21068999999999999</v>
      </c>
      <c r="AE802" s="7">
        <v>-2.239E-2</v>
      </c>
      <c r="AF802" s="7">
        <v>0.44214599999999998</v>
      </c>
      <c r="AG802" s="7">
        <v>0.92108299999999999</v>
      </c>
      <c r="AH802" s="7">
        <v>0.276557</v>
      </c>
      <c r="AI802" s="7">
        <v>2.6657E-2</v>
      </c>
      <c r="AJ802" s="7">
        <v>-0.36252000000000001</v>
      </c>
      <c r="AK802" s="7">
        <v>-0.25800000000000001</v>
      </c>
      <c r="AL802" s="7">
        <v>-0.65834000000000004</v>
      </c>
      <c r="AM802" s="7">
        <v>-0.45232</v>
      </c>
      <c r="AN802" s="7">
        <v>-0.51166</v>
      </c>
      <c r="AO802" s="7">
        <v>0.70990399999999998</v>
      </c>
      <c r="AP802" s="7">
        <v>-0.27729999999999999</v>
      </c>
      <c r="AQ802" s="7">
        <v>1.8662240000000001</v>
      </c>
      <c r="AR802" s="7">
        <v>0.38086599999999998</v>
      </c>
      <c r="AS802" s="7">
        <v>-0.55076000000000003</v>
      </c>
      <c r="AT802" s="7">
        <v>-0.27151999999999998</v>
      </c>
      <c r="AU802" s="7">
        <v>-0.25735999999999998</v>
      </c>
      <c r="AV802" s="7">
        <v>1.5591950000000001</v>
      </c>
      <c r="AW802" s="7">
        <v>0.87083100000000002</v>
      </c>
      <c r="AX802" s="7">
        <v>1.1383270000000001</v>
      </c>
      <c r="AY802" s="7">
        <v>1.0249980000000001</v>
      </c>
      <c r="AZ802" s="7">
        <v>-1.2853600000000001</v>
      </c>
      <c r="BA802" s="7">
        <v>-1.6394899999999999</v>
      </c>
      <c r="BB802" s="7">
        <v>4.7588999999999999E-2</v>
      </c>
      <c r="BC802" s="7">
        <v>0.60096700000000003</v>
      </c>
      <c r="BD802" s="7">
        <v>-1.9249000000000001</v>
      </c>
      <c r="BE802" s="7">
        <v>-0.74375000000000002</v>
      </c>
      <c r="BF802" s="7">
        <v>2.5716079999999999</v>
      </c>
      <c r="BG802" s="7">
        <v>0.93143799999999999</v>
      </c>
      <c r="BH802" s="7">
        <v>0.58663100000000001</v>
      </c>
      <c r="BI802" s="7">
        <v>1.483946</v>
      </c>
      <c r="BJ802" s="12">
        <v>6.3883650000000003</v>
      </c>
      <c r="BK802" s="12">
        <v>5.2685339999999998</v>
      </c>
      <c r="BL802" s="12">
        <v>0.366425</v>
      </c>
      <c r="BM802" s="12">
        <v>0.58595399999999997</v>
      </c>
      <c r="BN802" s="12">
        <v>0.44193900000000003</v>
      </c>
    </row>
    <row r="803" spans="1:66" ht="14.35">
      <c r="A803" s="7">
        <v>802</v>
      </c>
      <c r="B803" s="8" t="s">
        <v>3319</v>
      </c>
      <c r="C803" s="8" t="s">
        <v>3253</v>
      </c>
      <c r="D803" s="7">
        <v>2017</v>
      </c>
      <c r="E803" s="8" t="s">
        <v>95</v>
      </c>
      <c r="F803" s="2" t="s">
        <v>95</v>
      </c>
      <c r="G803" s="9" t="s">
        <v>95</v>
      </c>
      <c r="H803" s="9" t="str">
        <f t="shared" si="6"/>
        <v>excited</v>
      </c>
      <c r="I803" s="9"/>
      <c r="J803" s="8" t="s">
        <v>3809</v>
      </c>
      <c r="K803" s="7">
        <v>0.95123000000000002</v>
      </c>
      <c r="L803" s="7">
        <v>1.1345890000000001</v>
      </c>
      <c r="M803" s="7">
        <v>-1.1216999999999999</v>
      </c>
      <c r="N803" s="7">
        <v>0.86533700000000002</v>
      </c>
      <c r="O803" s="7">
        <v>5.5015000000000001E-2</v>
      </c>
      <c r="P803" s="7">
        <v>1.062686</v>
      </c>
      <c r="Q803" s="7">
        <v>-0.50680999999999998</v>
      </c>
      <c r="R803" s="7">
        <v>0.36514000000000002</v>
      </c>
      <c r="S803" s="7">
        <v>4.3719000000000001E-2</v>
      </c>
      <c r="T803" s="7">
        <v>1.216477</v>
      </c>
      <c r="U803" s="7">
        <v>0.26324599999999998</v>
      </c>
      <c r="V803" s="7">
        <v>0.308558</v>
      </c>
      <c r="W803" s="7">
        <v>0.31675599999999998</v>
      </c>
      <c r="X803" s="7">
        <v>0.78291599999999995</v>
      </c>
      <c r="Y803" s="7">
        <v>0.26891799999999999</v>
      </c>
      <c r="Z803" s="7">
        <v>0.32378400000000002</v>
      </c>
      <c r="AA803" s="7">
        <v>0.53842699999999999</v>
      </c>
      <c r="AB803" s="7">
        <v>0.33643899999999999</v>
      </c>
      <c r="AC803" s="7">
        <v>0.49671900000000002</v>
      </c>
      <c r="AD803" s="7">
        <v>0.81351300000000004</v>
      </c>
      <c r="AE803" s="7">
        <v>0.96752099999999996</v>
      </c>
      <c r="AF803" s="7">
        <v>-0.2727</v>
      </c>
      <c r="AG803" s="7">
        <v>0.50153000000000003</v>
      </c>
      <c r="AH803" s="7">
        <v>0.46193600000000001</v>
      </c>
      <c r="AI803" s="7">
        <v>-7.9600000000000001E-3</v>
      </c>
      <c r="AJ803" s="7">
        <v>-0.30731999999999998</v>
      </c>
      <c r="AK803" s="7">
        <v>0.58308899999999997</v>
      </c>
      <c r="AL803" s="7">
        <v>0.73300900000000002</v>
      </c>
      <c r="AM803" s="7">
        <v>0.98891300000000004</v>
      </c>
      <c r="AN803" s="7">
        <v>0.94552000000000003</v>
      </c>
      <c r="AO803" s="7">
        <v>1.906053</v>
      </c>
      <c r="AP803" s="7">
        <v>1.0729010000000001</v>
      </c>
      <c r="AQ803" s="7">
        <v>2.2400039999999999</v>
      </c>
      <c r="AR803" s="7">
        <v>2.012953</v>
      </c>
      <c r="AS803" s="7">
        <v>1.353197</v>
      </c>
      <c r="AT803" s="7">
        <v>1.366304</v>
      </c>
      <c r="AU803" s="7">
        <v>0.90736300000000003</v>
      </c>
      <c r="AV803" s="7">
        <v>1.359035</v>
      </c>
      <c r="AW803" s="7">
        <v>1.271806</v>
      </c>
      <c r="AX803" s="7">
        <v>0.83845899999999995</v>
      </c>
      <c r="AY803" s="7">
        <v>1.151305</v>
      </c>
      <c r="AZ803" s="7">
        <v>-1.9028400000000001</v>
      </c>
      <c r="BA803" s="7">
        <v>-1.7001299999999999</v>
      </c>
      <c r="BB803" s="7">
        <v>0.99605999999999995</v>
      </c>
      <c r="BC803" s="7">
        <v>-0.73058000000000001</v>
      </c>
      <c r="BD803" s="7">
        <v>0.77350099999999999</v>
      </c>
      <c r="BE803" s="7">
        <v>1.280697</v>
      </c>
      <c r="BF803" s="7">
        <v>1.2597050000000001</v>
      </c>
      <c r="BG803" s="7">
        <v>2.8617750000000002</v>
      </c>
      <c r="BH803" s="7">
        <v>1.3314680000000001</v>
      </c>
      <c r="BI803" s="7">
        <v>1.8970579999999999</v>
      </c>
      <c r="BJ803" s="12">
        <v>5.9628209999999999</v>
      </c>
      <c r="BK803" s="12">
        <v>5.2913220000000001</v>
      </c>
      <c r="BL803" s="12">
        <v>0.45940999999999999</v>
      </c>
      <c r="BM803" s="12">
        <v>0.41532000000000002</v>
      </c>
      <c r="BN803" s="12">
        <v>0.37355500000000003</v>
      </c>
    </row>
    <row r="804" spans="1:66" ht="14.35">
      <c r="A804" s="7">
        <v>803</v>
      </c>
      <c r="B804" s="8" t="s">
        <v>3340</v>
      </c>
      <c r="C804" s="8" t="s">
        <v>65</v>
      </c>
      <c r="D804" s="7">
        <v>2017</v>
      </c>
      <c r="E804" s="8" t="s">
        <v>95</v>
      </c>
      <c r="F804" s="2" t="s">
        <v>95</v>
      </c>
      <c r="G804" s="9" t="s">
        <v>95</v>
      </c>
      <c r="H804" s="9" t="str">
        <f t="shared" si="6"/>
        <v>excited</v>
      </c>
      <c r="I804" s="9"/>
      <c r="J804" s="8" t="s">
        <v>3820</v>
      </c>
      <c r="K804" s="7">
        <v>1.264615</v>
      </c>
      <c r="L804" s="7">
        <v>1.3388990000000001</v>
      </c>
      <c r="M804" s="7">
        <v>-1.0227599999999999</v>
      </c>
      <c r="N804" s="7">
        <v>-1.07274</v>
      </c>
      <c r="O804" s="7">
        <v>4.0571999999999997E-2</v>
      </c>
      <c r="P804" s="7">
        <v>0.39897100000000002</v>
      </c>
      <c r="Q804" s="7">
        <v>-1.1321699999999999</v>
      </c>
      <c r="R804" s="7">
        <v>-0.31291999999999998</v>
      </c>
      <c r="S804" s="7">
        <v>0.331756</v>
      </c>
      <c r="T804" s="7">
        <v>9.9831000000000003E-2</v>
      </c>
      <c r="U804" s="7">
        <v>-0.19381999999999999</v>
      </c>
      <c r="V804" s="7">
        <v>0.10847999999999999</v>
      </c>
      <c r="W804" s="7">
        <v>-0.21384</v>
      </c>
      <c r="X804" s="7">
        <v>0.50536800000000004</v>
      </c>
      <c r="Y804" s="7">
        <v>0.67960100000000001</v>
      </c>
      <c r="Z804" s="7">
        <v>0.89131800000000005</v>
      </c>
      <c r="AA804" s="7">
        <v>0.91910000000000003</v>
      </c>
      <c r="AB804" s="7">
        <v>0.95354499999999998</v>
      </c>
      <c r="AC804" s="7">
        <v>0.77199399999999996</v>
      </c>
      <c r="AD804" s="7">
        <v>0.79088000000000003</v>
      </c>
      <c r="AE804" s="7">
        <v>1.084047</v>
      </c>
      <c r="AF804" s="7">
        <v>6.6566E-2</v>
      </c>
      <c r="AG804" s="7">
        <v>0.99458800000000003</v>
      </c>
      <c r="AH804" s="7">
        <v>-0.13714000000000001</v>
      </c>
      <c r="AI804" s="7">
        <v>1.37615</v>
      </c>
      <c r="AJ804" s="7">
        <v>-0.12755</v>
      </c>
      <c r="AK804" s="7">
        <v>0.16428899999999999</v>
      </c>
      <c r="AL804" s="7">
        <v>1.420388</v>
      </c>
      <c r="AM804" s="7">
        <v>0.82991999999999999</v>
      </c>
      <c r="AN804" s="7">
        <v>-0.45690999999999998</v>
      </c>
      <c r="AO804" s="7">
        <v>-8.8059999999999999E-2</v>
      </c>
      <c r="AP804" s="7">
        <v>-0.26018000000000002</v>
      </c>
      <c r="AQ804" s="7">
        <v>1.051828</v>
      </c>
      <c r="AR804" s="7">
        <v>0.37534299999999998</v>
      </c>
      <c r="AS804" s="7">
        <v>0.29870400000000003</v>
      </c>
      <c r="AT804" s="7">
        <v>0.515961</v>
      </c>
      <c r="AU804" s="7">
        <v>1.4685E-2</v>
      </c>
      <c r="AV804" s="7">
        <v>1.4627889999999999</v>
      </c>
      <c r="AW804" s="7">
        <v>1.0613619999999999</v>
      </c>
      <c r="AX804" s="7">
        <v>0.94024200000000002</v>
      </c>
      <c r="AY804" s="7">
        <v>1.129659</v>
      </c>
      <c r="AZ804" s="7">
        <v>-1.62236</v>
      </c>
      <c r="BA804" s="7">
        <v>-1.5712999999999999</v>
      </c>
      <c r="BB804" s="7">
        <v>0.633517</v>
      </c>
      <c r="BC804" s="7">
        <v>-0.58601000000000003</v>
      </c>
      <c r="BD804" s="7">
        <v>0.88056900000000005</v>
      </c>
      <c r="BE804" s="7">
        <v>0.92076899999999995</v>
      </c>
      <c r="BF804" s="7">
        <v>1.768764</v>
      </c>
      <c r="BG804" s="7">
        <v>1.8452930000000001</v>
      </c>
      <c r="BH804" s="7">
        <v>0.60404999999999998</v>
      </c>
      <c r="BI804" s="7">
        <v>2.145168</v>
      </c>
      <c r="BJ804" s="12">
        <v>6.3623200000000004</v>
      </c>
      <c r="BK804" s="12">
        <v>5.6858769999999996</v>
      </c>
      <c r="BL804" s="12">
        <v>0.24345600000000001</v>
      </c>
      <c r="BM804" s="12">
        <v>0.444017</v>
      </c>
      <c r="BN804" s="12">
        <v>0.369226</v>
      </c>
    </row>
    <row r="805" spans="1:66" ht="14.35">
      <c r="A805" s="7">
        <v>804</v>
      </c>
      <c r="B805" s="8" t="s">
        <v>3343</v>
      </c>
      <c r="C805" s="8" t="s">
        <v>3344</v>
      </c>
      <c r="D805" s="7">
        <v>2017</v>
      </c>
      <c r="E805" s="8" t="s">
        <v>95</v>
      </c>
      <c r="F805" s="2" t="s">
        <v>95</v>
      </c>
      <c r="G805" s="9" t="s">
        <v>95</v>
      </c>
      <c r="H805" s="9" t="str">
        <f t="shared" si="6"/>
        <v>excited</v>
      </c>
      <c r="I805" s="9"/>
      <c r="J805" s="8" t="s">
        <v>3822</v>
      </c>
      <c r="K805" s="7">
        <v>0.97098499999999999</v>
      </c>
      <c r="L805" s="7">
        <v>1.0465169999999999</v>
      </c>
      <c r="M805" s="7">
        <v>-0.72507999999999995</v>
      </c>
      <c r="N805" s="7">
        <v>-0.19144</v>
      </c>
      <c r="O805" s="7">
        <v>0.37554199999999999</v>
      </c>
      <c r="P805" s="7">
        <v>0.103158</v>
      </c>
      <c r="Q805" s="7">
        <v>-0.33344000000000001</v>
      </c>
      <c r="R805" s="7">
        <v>-0.10921</v>
      </c>
      <c r="S805" s="7">
        <v>0.62187499999999996</v>
      </c>
      <c r="T805" s="7">
        <v>-4.3529999999999999E-2</v>
      </c>
      <c r="U805" s="7">
        <v>7.2714000000000001E-2</v>
      </c>
      <c r="V805" s="7">
        <v>1.591807</v>
      </c>
      <c r="W805" s="7">
        <v>0.448214</v>
      </c>
      <c r="X805" s="7">
        <v>0.58101100000000006</v>
      </c>
      <c r="Y805" s="7">
        <v>-0.45622000000000001</v>
      </c>
      <c r="Z805" s="7">
        <v>0.58475600000000005</v>
      </c>
      <c r="AA805" s="7">
        <v>0.88363899999999995</v>
      </c>
      <c r="AB805" s="7">
        <v>-0.66435</v>
      </c>
      <c r="AC805" s="7">
        <v>0.44392199999999998</v>
      </c>
      <c r="AD805" s="7">
        <v>0.40600000000000003</v>
      </c>
      <c r="AE805" s="7">
        <v>-0.58294999999999997</v>
      </c>
      <c r="AF805" s="7">
        <v>0.95146799999999998</v>
      </c>
      <c r="AG805" s="7">
        <v>-0.33550999999999997</v>
      </c>
      <c r="AH805" s="7">
        <v>-0.47917999999999999</v>
      </c>
      <c r="AI805" s="7">
        <v>0.10381600000000001</v>
      </c>
      <c r="AJ805" s="7">
        <v>-0.46383000000000002</v>
      </c>
      <c r="AK805" s="7">
        <v>0.989452</v>
      </c>
      <c r="AL805" s="7">
        <v>1.09527</v>
      </c>
      <c r="AM805" s="7">
        <v>-0.35149000000000002</v>
      </c>
      <c r="AN805" s="7">
        <v>-0.12024</v>
      </c>
      <c r="AO805" s="7">
        <v>-0.36963000000000001</v>
      </c>
      <c r="AP805" s="7">
        <v>0.203379</v>
      </c>
      <c r="AQ805" s="7">
        <v>2.4143319999999999</v>
      </c>
      <c r="AR805" s="7">
        <v>0.21285499999999999</v>
      </c>
      <c r="AS805" s="7">
        <v>-0.17821999999999999</v>
      </c>
      <c r="AT805" s="7">
        <v>-0.49881999999999999</v>
      </c>
      <c r="AU805" s="7">
        <v>1.255109</v>
      </c>
      <c r="AV805" s="7">
        <v>2.4910549999999998</v>
      </c>
      <c r="AW805" s="7">
        <v>0.61977300000000002</v>
      </c>
      <c r="AX805" s="7">
        <v>0.89141099999999995</v>
      </c>
      <c r="AY805" s="7">
        <v>0.77804899999999999</v>
      </c>
      <c r="AZ805" s="7">
        <v>-1.4694199999999999</v>
      </c>
      <c r="BA805" s="7">
        <v>-1.3925700000000001</v>
      </c>
      <c r="BB805" s="7">
        <v>0.15175</v>
      </c>
      <c r="BC805" s="7">
        <v>0.60096700000000003</v>
      </c>
      <c r="BD805" s="7">
        <v>0.78583400000000003</v>
      </c>
      <c r="BE805" s="7">
        <v>1.0945260000000001</v>
      </c>
      <c r="BF805" s="7">
        <v>1.546421</v>
      </c>
      <c r="BG805" s="7">
        <v>2.3947910000000001</v>
      </c>
      <c r="BH805" s="7">
        <v>-1.8079999999999999E-2</v>
      </c>
      <c r="BI805" s="7">
        <v>1.509401</v>
      </c>
      <c r="BJ805" s="12">
        <v>6.1478789999999996</v>
      </c>
      <c r="BK805" s="12">
        <v>5.7654569999999996</v>
      </c>
      <c r="BL805" s="12">
        <v>0.30160900000000002</v>
      </c>
      <c r="BM805" s="12">
        <v>0.50896399999999997</v>
      </c>
      <c r="BN805" s="12">
        <v>0.43718400000000002</v>
      </c>
    </row>
    <row r="806" spans="1:66" ht="14.35">
      <c r="A806" s="7">
        <v>805</v>
      </c>
      <c r="B806" s="8" t="s">
        <v>3320</v>
      </c>
      <c r="C806" s="8" t="s">
        <v>3321</v>
      </c>
      <c r="D806" s="7">
        <v>2019</v>
      </c>
      <c r="E806" s="8" t="s">
        <v>95</v>
      </c>
      <c r="F806" s="2" t="s">
        <v>95</v>
      </c>
      <c r="G806" s="9" t="s">
        <v>95</v>
      </c>
      <c r="H806" s="9" t="str">
        <f t="shared" si="6"/>
        <v>excited</v>
      </c>
      <c r="I806" s="9"/>
      <c r="J806" s="8" t="s">
        <v>3810</v>
      </c>
      <c r="K806" s="7">
        <v>0.28032800000000002</v>
      </c>
      <c r="L806" s="7">
        <v>4.4749999999999998E-2</v>
      </c>
      <c r="M806" s="7">
        <v>-1.26522</v>
      </c>
      <c r="N806" s="7">
        <v>-0.35493999999999998</v>
      </c>
      <c r="O806" s="7">
        <v>2.3022999999999998E-2</v>
      </c>
      <c r="P806" s="7">
        <v>-0.36183999999999999</v>
      </c>
      <c r="Q806" s="7">
        <v>7.0790000000000002E-3</v>
      </c>
      <c r="R806" s="7">
        <v>-0.59816000000000003</v>
      </c>
      <c r="S806" s="7">
        <v>0.13730999999999999</v>
      </c>
      <c r="T806" s="7">
        <v>-0.30843999999999999</v>
      </c>
      <c r="U806" s="7">
        <v>0.92029700000000003</v>
      </c>
      <c r="V806" s="7">
        <v>6.6521999999999998E-2</v>
      </c>
      <c r="W806" s="7">
        <v>0.74226400000000003</v>
      </c>
      <c r="X806" s="7">
        <v>0.114662</v>
      </c>
      <c r="Y806" s="7">
        <v>1.5082580000000001</v>
      </c>
      <c r="Z806" s="7">
        <v>-0.21104000000000001</v>
      </c>
      <c r="AA806" s="7">
        <v>1.8680490000000001</v>
      </c>
      <c r="AB806" s="7">
        <v>-0.81276000000000004</v>
      </c>
      <c r="AC806" s="7">
        <v>1.4182319999999999</v>
      </c>
      <c r="AD806" s="7">
        <v>-1.0244200000000001</v>
      </c>
      <c r="AE806" s="7">
        <v>2.2262729999999999</v>
      </c>
      <c r="AF806" s="7">
        <v>-0.72165999999999997</v>
      </c>
      <c r="AG806" s="7">
        <v>1.037256</v>
      </c>
      <c r="AH806" s="7">
        <v>-0.57081000000000004</v>
      </c>
      <c r="AI806" s="7">
        <v>0.87793600000000005</v>
      </c>
      <c r="AJ806" s="7">
        <v>-0.34961999999999999</v>
      </c>
      <c r="AK806" s="7">
        <v>1.4865550000000001</v>
      </c>
      <c r="AL806" s="7">
        <v>0.91160300000000005</v>
      </c>
      <c r="AM806" s="7">
        <v>0.77640600000000004</v>
      </c>
      <c r="AN806" s="7">
        <v>0.700789</v>
      </c>
      <c r="AO806" s="7">
        <v>1.2054119999999999</v>
      </c>
      <c r="AP806" s="7">
        <v>2.0846239999999998</v>
      </c>
      <c r="AQ806" s="7">
        <v>0.92535299999999998</v>
      </c>
      <c r="AR806" s="7">
        <v>2.0194879999999999</v>
      </c>
      <c r="AS806" s="7">
        <v>1.0609029999999999</v>
      </c>
      <c r="AT806" s="7">
        <v>1.4186049999999999</v>
      </c>
      <c r="AU806" s="7">
        <v>1.2893920000000001</v>
      </c>
      <c r="AV806" s="7">
        <v>1.067197</v>
      </c>
      <c r="AW806" s="7">
        <v>1.278287</v>
      </c>
      <c r="AX806" s="7">
        <v>0.94899299999999998</v>
      </c>
      <c r="AY806" s="7">
        <v>1.223139</v>
      </c>
      <c r="AZ806" s="7">
        <v>-1.9082399999999999</v>
      </c>
      <c r="BA806" s="7">
        <v>-1.6292899999999999</v>
      </c>
      <c r="BB806" s="7">
        <v>0.53908199999999995</v>
      </c>
      <c r="BC806" s="7">
        <v>-1.65994</v>
      </c>
      <c r="BD806" s="7">
        <v>-0.30312</v>
      </c>
      <c r="BE806" s="7">
        <v>0.92285899999999998</v>
      </c>
      <c r="BF806" s="7">
        <v>-0.75407999999999997</v>
      </c>
      <c r="BG806" s="7">
        <v>-0.76053999999999999</v>
      </c>
      <c r="BH806" s="7">
        <v>0.97962000000000005</v>
      </c>
      <c r="BI806" s="7">
        <v>-1.5819099999999999</v>
      </c>
      <c r="BJ806" s="12">
        <v>6.271566</v>
      </c>
      <c r="BK806" s="12">
        <v>5.2626600000000003</v>
      </c>
      <c r="BL806" s="12">
        <v>0.58640099999999995</v>
      </c>
      <c r="BM806" s="12">
        <v>0.30044999999999999</v>
      </c>
      <c r="BN806" s="12">
        <v>0.354321</v>
      </c>
    </row>
    <row r="807" spans="1:66" ht="14.35">
      <c r="A807" s="7">
        <v>806</v>
      </c>
      <c r="B807" s="8" t="s">
        <v>3322</v>
      </c>
      <c r="C807" s="8" t="s">
        <v>3323</v>
      </c>
      <c r="D807" s="7">
        <v>2019</v>
      </c>
      <c r="E807" s="8" t="s">
        <v>95</v>
      </c>
      <c r="F807" s="2" t="s">
        <v>95</v>
      </c>
      <c r="G807" s="9" t="s">
        <v>95</v>
      </c>
      <c r="H807" s="9" t="str">
        <f t="shared" si="6"/>
        <v>excited</v>
      </c>
      <c r="I807" s="9"/>
      <c r="J807" s="8" t="s">
        <v>3811</v>
      </c>
      <c r="K807" s="7">
        <v>0.97622500000000001</v>
      </c>
      <c r="L807" s="7">
        <v>0.10168099999999999</v>
      </c>
      <c r="M807" s="7">
        <v>-0.26745999999999998</v>
      </c>
      <c r="N807" s="7">
        <v>-0.89898</v>
      </c>
      <c r="O807" s="7">
        <v>0.59628800000000004</v>
      </c>
      <c r="P807" s="7">
        <v>-1.17039</v>
      </c>
      <c r="Q807" s="7">
        <v>-1.2178800000000001</v>
      </c>
      <c r="R807" s="7">
        <v>-1.01888</v>
      </c>
      <c r="S807" s="7">
        <v>0.55171700000000001</v>
      </c>
      <c r="T807" s="7">
        <v>-0.52993999999999997</v>
      </c>
      <c r="U807" s="7">
        <v>-0.30564999999999998</v>
      </c>
      <c r="V807" s="7">
        <v>0.717561</v>
      </c>
      <c r="W807" s="7">
        <v>0.37175200000000003</v>
      </c>
      <c r="X807" s="7">
        <v>-0.68828</v>
      </c>
      <c r="Y807" s="7">
        <v>0.26702399999999998</v>
      </c>
      <c r="Z807" s="7">
        <v>1.3103E-2</v>
      </c>
      <c r="AA807" s="7">
        <v>0.85326999999999997</v>
      </c>
      <c r="AB807" s="7">
        <v>0.50852200000000003</v>
      </c>
      <c r="AC807" s="7">
        <v>0.65680000000000005</v>
      </c>
      <c r="AD807" s="7">
        <v>-0.24460999999999999</v>
      </c>
      <c r="AE807" s="7">
        <v>0.43228699999999998</v>
      </c>
      <c r="AF807" s="7">
        <v>0.36441899999999999</v>
      </c>
      <c r="AG807" s="7">
        <v>0.57659300000000002</v>
      </c>
      <c r="AH807" s="7">
        <v>-0.38922000000000001</v>
      </c>
      <c r="AI807" s="7">
        <v>1.367688</v>
      </c>
      <c r="AJ807" s="7">
        <v>-0.64810999999999996</v>
      </c>
      <c r="AK807" s="7">
        <v>-0.27983000000000002</v>
      </c>
      <c r="AL807" s="7">
        <v>-0.24476000000000001</v>
      </c>
      <c r="AM807" s="7">
        <v>1.3534809999999999</v>
      </c>
      <c r="AN807" s="7">
        <v>-0.19273000000000001</v>
      </c>
      <c r="AO807" s="7">
        <v>0.20879600000000001</v>
      </c>
      <c r="AP807" s="7">
        <v>0.83474599999999999</v>
      </c>
      <c r="AQ807" s="7">
        <v>-7.8149999999999997E-2</v>
      </c>
      <c r="AR807" s="7">
        <v>0.99007299999999998</v>
      </c>
      <c r="AS807" s="7">
        <v>0.34943800000000003</v>
      </c>
      <c r="AT807" s="7">
        <v>1.6499220000000001</v>
      </c>
      <c r="AU807" s="7">
        <v>-0.21288000000000001</v>
      </c>
      <c r="AV807" s="7">
        <v>-0.63317999999999997</v>
      </c>
      <c r="AW807" s="7">
        <v>0.27482600000000001</v>
      </c>
      <c r="AX807" s="7">
        <v>0.96259399999999995</v>
      </c>
      <c r="AY807" s="7">
        <v>0.70850900000000006</v>
      </c>
      <c r="AZ807" s="7">
        <v>-1.47268</v>
      </c>
      <c r="BA807" s="7">
        <v>-1.6101000000000001</v>
      </c>
      <c r="BB807" s="7">
        <v>0.145262</v>
      </c>
      <c r="BC807" s="7">
        <v>0.35367999999999999</v>
      </c>
      <c r="BD807" s="7">
        <v>1.5319739999999999</v>
      </c>
      <c r="BE807" s="7">
        <v>-2.334E-2</v>
      </c>
      <c r="BF807" s="7">
        <v>1.357761</v>
      </c>
      <c r="BG807" s="7">
        <v>1.4061950000000001</v>
      </c>
      <c r="BH807" s="7">
        <v>-0.52793000000000001</v>
      </c>
      <c r="BI807" s="7">
        <v>0.79282600000000003</v>
      </c>
      <c r="BJ807" s="12">
        <v>5.9620499999999996</v>
      </c>
      <c r="BK807" s="12">
        <v>5.6718330000000003</v>
      </c>
      <c r="BL807" s="12">
        <v>0.391594</v>
      </c>
      <c r="BM807" s="12">
        <v>0.58520000000000005</v>
      </c>
      <c r="BN807" s="12">
        <v>0.544798</v>
      </c>
    </row>
    <row r="808" spans="1:66" ht="14.35">
      <c r="A808" s="7">
        <v>807</v>
      </c>
      <c r="B808" s="8" t="s">
        <v>3324</v>
      </c>
      <c r="C808" s="8" t="s">
        <v>778</v>
      </c>
      <c r="D808" s="7">
        <v>2019</v>
      </c>
      <c r="E808" s="8" t="s">
        <v>95</v>
      </c>
      <c r="F808" s="2" t="s">
        <v>95</v>
      </c>
      <c r="G808" s="9" t="s">
        <v>95</v>
      </c>
      <c r="H808" s="9" t="str">
        <f t="shared" si="6"/>
        <v>excited</v>
      </c>
      <c r="I808" s="9"/>
      <c r="J808" s="8" t="s">
        <v>3812</v>
      </c>
      <c r="K808" s="7">
        <v>1.3900539999999999</v>
      </c>
      <c r="L808" s="7">
        <v>0.52552399999999999</v>
      </c>
      <c r="M808" s="7">
        <v>-0.63214999999999999</v>
      </c>
      <c r="N808" s="7">
        <v>0.19467100000000001</v>
      </c>
      <c r="O808" s="7">
        <v>9.9812999999999999E-2</v>
      </c>
      <c r="P808" s="7">
        <v>1.428709</v>
      </c>
      <c r="Q808" s="7">
        <v>0.174234</v>
      </c>
      <c r="R808" s="7">
        <v>-1.0312300000000001</v>
      </c>
      <c r="S808" s="7">
        <v>0.52703800000000001</v>
      </c>
      <c r="T808" s="7">
        <v>-0.60953000000000002</v>
      </c>
      <c r="U808" s="7">
        <v>0.73963299999999998</v>
      </c>
      <c r="V808" s="7">
        <v>-0.61660000000000004</v>
      </c>
      <c r="W808" s="7">
        <v>0.78610000000000002</v>
      </c>
      <c r="X808" s="7">
        <v>-0.86102999999999996</v>
      </c>
      <c r="Y808" s="7">
        <v>0.90364100000000003</v>
      </c>
      <c r="Z808" s="7">
        <v>-1.49302</v>
      </c>
      <c r="AA808" s="7">
        <v>1.821847</v>
      </c>
      <c r="AB808" s="7">
        <v>-1.4123300000000001</v>
      </c>
      <c r="AC808" s="7">
        <v>0.92291500000000004</v>
      </c>
      <c r="AD808" s="7">
        <v>-1.67808</v>
      </c>
      <c r="AE808" s="7">
        <v>1.0606390000000001</v>
      </c>
      <c r="AF808" s="7">
        <v>-1.1234299999999999</v>
      </c>
      <c r="AG808" s="7">
        <v>0.76772300000000004</v>
      </c>
      <c r="AH808" s="7">
        <v>-1.10317</v>
      </c>
      <c r="AI808" s="7">
        <v>0.97534399999999999</v>
      </c>
      <c r="AJ808" s="7">
        <v>-0.90707000000000004</v>
      </c>
      <c r="AK808" s="7">
        <v>0.95401800000000003</v>
      </c>
      <c r="AL808" s="7">
        <v>0.54389299999999996</v>
      </c>
      <c r="AM808" s="7">
        <v>1.304783</v>
      </c>
      <c r="AN808" s="7">
        <v>0.84299000000000002</v>
      </c>
      <c r="AO808" s="7">
        <v>0.45409699999999997</v>
      </c>
      <c r="AP808" s="7">
        <v>1.1142529999999999</v>
      </c>
      <c r="AQ808" s="7">
        <v>1.8059940000000001</v>
      </c>
      <c r="AR808" s="7">
        <v>3.3828689999999999</v>
      </c>
      <c r="AS808" s="7">
        <v>2.4010859999999998</v>
      </c>
      <c r="AT808" s="7">
        <v>1.370492</v>
      </c>
      <c r="AU808" s="7">
        <v>1.2655099999999999</v>
      </c>
      <c r="AV808" s="7">
        <v>1.63289</v>
      </c>
      <c r="AW808" s="7">
        <v>0.69574199999999997</v>
      </c>
      <c r="AX808" s="7">
        <v>0.58358600000000005</v>
      </c>
      <c r="AY808" s="7">
        <v>0.71355800000000003</v>
      </c>
      <c r="AZ808" s="7">
        <v>-1.95211</v>
      </c>
      <c r="BA808" s="7">
        <v>-1.63446</v>
      </c>
      <c r="BB808" s="7">
        <v>0.62212900000000004</v>
      </c>
      <c r="BC808" s="7">
        <v>-1.9955499999999999</v>
      </c>
      <c r="BD808" s="7">
        <v>0.50345499999999999</v>
      </c>
      <c r="BE808" s="7">
        <v>0.14583499999999999</v>
      </c>
      <c r="BF808" s="7">
        <v>1.6145080000000001</v>
      </c>
      <c r="BG808" s="7">
        <v>1.302303</v>
      </c>
      <c r="BH808" s="7">
        <v>0.43993599999999999</v>
      </c>
      <c r="BI808" s="7">
        <v>1.430526</v>
      </c>
      <c r="BJ808" s="12">
        <v>6.7603809999999998</v>
      </c>
      <c r="BK808" s="12">
        <v>6.0733670000000002</v>
      </c>
      <c r="BL808" s="12">
        <v>0.42299199999999998</v>
      </c>
      <c r="BM808" s="12">
        <v>0.317079</v>
      </c>
      <c r="BN808" s="12">
        <v>0.34906900000000002</v>
      </c>
    </row>
    <row r="809" spans="1:66" ht="14.35">
      <c r="A809" s="7">
        <v>808</v>
      </c>
      <c r="B809" s="8" t="s">
        <v>3325</v>
      </c>
      <c r="C809" s="8" t="s">
        <v>3326</v>
      </c>
      <c r="D809" s="7">
        <v>2018</v>
      </c>
      <c r="E809" s="8" t="s">
        <v>95</v>
      </c>
      <c r="F809" s="2" t="s">
        <v>95</v>
      </c>
      <c r="G809" s="9" t="s">
        <v>95</v>
      </c>
      <c r="H809" s="9" t="str">
        <f t="shared" si="6"/>
        <v>excited</v>
      </c>
      <c r="I809" s="9"/>
      <c r="J809" s="8" t="s">
        <v>3813</v>
      </c>
      <c r="K809" s="7">
        <v>1.5831649999999999</v>
      </c>
      <c r="L809" s="7">
        <v>-0.71516999999999997</v>
      </c>
      <c r="M809" s="7">
        <v>-0.10589</v>
      </c>
      <c r="N809" s="7">
        <v>-0.48776999999999998</v>
      </c>
      <c r="O809" s="7">
        <v>0.35110799999999998</v>
      </c>
      <c r="P809" s="7">
        <v>-0.72797000000000001</v>
      </c>
      <c r="Q809" s="7">
        <v>-0.89037999999999995</v>
      </c>
      <c r="R809" s="7">
        <v>-1.0756600000000001</v>
      </c>
      <c r="S809" s="7">
        <v>0.56285499999999999</v>
      </c>
      <c r="T809" s="7">
        <v>-1.2484</v>
      </c>
      <c r="U809" s="7">
        <v>0.189108</v>
      </c>
      <c r="V809" s="7">
        <v>-0.83542000000000005</v>
      </c>
      <c r="W809" s="7">
        <v>0.75865899999999997</v>
      </c>
      <c r="X809" s="7">
        <v>-1.1434899999999999</v>
      </c>
      <c r="Y809" s="7">
        <v>1.0464629999999999</v>
      </c>
      <c r="Z809" s="7">
        <v>-0.78388000000000002</v>
      </c>
      <c r="AA809" s="7">
        <v>1.967525</v>
      </c>
      <c r="AB809" s="7">
        <v>-1.2657099999999999</v>
      </c>
      <c r="AC809" s="7">
        <v>1.087461</v>
      </c>
      <c r="AD809" s="7">
        <v>-1.3246</v>
      </c>
      <c r="AE809" s="7">
        <v>0.74946999999999997</v>
      </c>
      <c r="AF809" s="7">
        <v>-1.06809</v>
      </c>
      <c r="AG809" s="7">
        <v>1.4510130000000001</v>
      </c>
      <c r="AH809" s="7">
        <v>-1.5567299999999999</v>
      </c>
      <c r="AI809" s="7">
        <v>1.308397</v>
      </c>
      <c r="AJ809" s="7">
        <v>-1.04172</v>
      </c>
      <c r="AK809" s="7">
        <v>1.2504710000000001</v>
      </c>
      <c r="AL809" s="7">
        <v>7.3902999999999996E-2</v>
      </c>
      <c r="AM809" s="7">
        <v>0.996888</v>
      </c>
      <c r="AN809" s="7">
        <v>0.72954399999999997</v>
      </c>
      <c r="AO809" s="7">
        <v>0.113495</v>
      </c>
      <c r="AP809" s="7">
        <v>0.73084099999999996</v>
      </c>
      <c r="AQ809" s="7">
        <v>0.61516099999999996</v>
      </c>
      <c r="AR809" s="7">
        <v>2.2934389999999998</v>
      </c>
      <c r="AS809" s="7">
        <v>1.3025059999999999</v>
      </c>
      <c r="AT809" s="7">
        <v>0.68093800000000004</v>
      </c>
      <c r="AU809" s="7">
        <v>0.87706200000000001</v>
      </c>
      <c r="AV809" s="7">
        <v>0.61207800000000001</v>
      </c>
      <c r="AW809" s="7">
        <v>0.24051400000000001</v>
      </c>
      <c r="AX809" s="7">
        <v>0.78569500000000003</v>
      </c>
      <c r="AY809" s="7">
        <v>0.55823299999999998</v>
      </c>
      <c r="AZ809" s="7">
        <v>-1.75939</v>
      </c>
      <c r="BA809" s="7">
        <v>-1.63452</v>
      </c>
      <c r="BB809" s="7">
        <v>3.1100000000000002E-4</v>
      </c>
      <c r="BC809" s="7">
        <v>0.129944</v>
      </c>
      <c r="BD809" s="7">
        <v>1.1375059999999999</v>
      </c>
      <c r="BE809" s="7">
        <v>0.61681399999999997</v>
      </c>
      <c r="BF809" s="7">
        <v>2.7249819999999998</v>
      </c>
      <c r="BG809" s="7">
        <v>1.5408029999999999</v>
      </c>
      <c r="BH809" s="7">
        <v>-0.43453999999999998</v>
      </c>
      <c r="BI809" s="7">
        <v>2.0729579999999999</v>
      </c>
      <c r="BJ809" s="12">
        <v>6.5328730000000004</v>
      </c>
      <c r="BK809" s="12">
        <v>5.7415640000000003</v>
      </c>
      <c r="BL809" s="12">
        <v>0.32883499999999999</v>
      </c>
      <c r="BM809" s="12">
        <v>0.32974100000000001</v>
      </c>
      <c r="BN809" s="12">
        <v>0.47106900000000002</v>
      </c>
    </row>
    <row r="810" spans="1:66" ht="14.35">
      <c r="A810" s="7">
        <v>809</v>
      </c>
      <c r="B810" s="8" t="s">
        <v>3327</v>
      </c>
      <c r="C810" s="8" t="s">
        <v>3328</v>
      </c>
      <c r="D810" s="7">
        <v>2019</v>
      </c>
      <c r="E810" s="8" t="s">
        <v>95</v>
      </c>
      <c r="F810" s="2" t="s">
        <v>95</v>
      </c>
      <c r="G810" s="9" t="s">
        <v>95</v>
      </c>
      <c r="H810" s="9" t="str">
        <f t="shared" si="6"/>
        <v>excited</v>
      </c>
      <c r="I810" s="9"/>
      <c r="J810" s="8" t="s">
        <v>3814</v>
      </c>
      <c r="K810" s="7">
        <v>1.114128</v>
      </c>
      <c r="L810" s="7">
        <v>-7.3889999999999997E-2</v>
      </c>
      <c r="M810" s="7">
        <v>-0.19556000000000001</v>
      </c>
      <c r="N810" s="7">
        <v>-0.96031</v>
      </c>
      <c r="O810" s="7">
        <v>0.29630699999999999</v>
      </c>
      <c r="P810" s="7">
        <v>-1.05871</v>
      </c>
      <c r="Q810" s="7">
        <v>-0.17949999999999999</v>
      </c>
      <c r="R810" s="7">
        <v>-0.28455999999999998</v>
      </c>
      <c r="S810" s="7">
        <v>0.71807799999999999</v>
      </c>
      <c r="T810" s="7">
        <v>-0.42020000000000002</v>
      </c>
      <c r="U810" s="7">
        <v>0.97475000000000001</v>
      </c>
      <c r="V810" s="7">
        <v>-1.1996199999999999</v>
      </c>
      <c r="W810" s="7">
        <v>0.79667500000000002</v>
      </c>
      <c r="X810" s="7">
        <v>-0.60085</v>
      </c>
      <c r="Y810" s="7">
        <v>0.70218499999999995</v>
      </c>
      <c r="Z810" s="7">
        <v>-1.1303700000000001</v>
      </c>
      <c r="AA810" s="7">
        <v>1.749911</v>
      </c>
      <c r="AB810" s="7">
        <v>-1.06816</v>
      </c>
      <c r="AC810" s="7">
        <v>1.291499</v>
      </c>
      <c r="AD810" s="7">
        <v>-1.3481799999999999</v>
      </c>
      <c r="AE810" s="7">
        <v>1.0519529999999999</v>
      </c>
      <c r="AF810" s="7">
        <v>-0.88741999999999999</v>
      </c>
      <c r="AG810" s="7">
        <v>1.6602539999999999</v>
      </c>
      <c r="AH810" s="7">
        <v>-1.1305700000000001</v>
      </c>
      <c r="AI810" s="7">
        <v>1.600819</v>
      </c>
      <c r="AJ810" s="7">
        <v>-0.93893000000000004</v>
      </c>
      <c r="AK810" s="7">
        <v>1.7320819999999999</v>
      </c>
      <c r="AL810" s="7">
        <v>1.423152</v>
      </c>
      <c r="AM810" s="7">
        <v>2.4633319999999999</v>
      </c>
      <c r="AN810" s="7">
        <v>1.2296769999999999</v>
      </c>
      <c r="AO810" s="7">
        <v>1.683964</v>
      </c>
      <c r="AP810" s="7">
        <v>1.4281820000000001</v>
      </c>
      <c r="AQ810" s="7">
        <v>0.47254400000000002</v>
      </c>
      <c r="AR810" s="7">
        <v>0.123669</v>
      </c>
      <c r="AS810" s="7">
        <v>0.11716500000000001</v>
      </c>
      <c r="AT810" s="7">
        <v>0.87998500000000002</v>
      </c>
      <c r="AU810" s="7">
        <v>0.563554</v>
      </c>
      <c r="AV810" s="7">
        <v>0.864151</v>
      </c>
      <c r="AW810" s="7">
        <v>5.9744999999999999E-2</v>
      </c>
      <c r="AX810" s="7">
        <v>0.58559399999999995</v>
      </c>
      <c r="AY810" s="7">
        <v>0.36380400000000002</v>
      </c>
      <c r="AZ810" s="7">
        <v>-1.79081</v>
      </c>
      <c r="BA810" s="7">
        <v>-1.7102299999999999</v>
      </c>
      <c r="BB810" s="7">
        <v>-6.9269999999999998E-2</v>
      </c>
      <c r="BC810" s="7">
        <v>-0.25916</v>
      </c>
      <c r="BD810" s="7">
        <v>0.48379499999999998</v>
      </c>
      <c r="BE810" s="7">
        <v>0.59307799999999999</v>
      </c>
      <c r="BF810" s="7">
        <v>1.5948960000000001</v>
      </c>
      <c r="BG810" s="7">
        <v>1.3920159999999999</v>
      </c>
      <c r="BH810" s="7">
        <v>-0.61616000000000004</v>
      </c>
      <c r="BI810" s="7">
        <v>1.6611210000000001</v>
      </c>
      <c r="BJ810" s="12">
        <v>6.0286289999999996</v>
      </c>
      <c r="BK810" s="12">
        <v>5.5784700000000003</v>
      </c>
      <c r="BL810" s="12">
        <v>0.45135599999999998</v>
      </c>
      <c r="BM810" s="12">
        <v>0.47772599999999998</v>
      </c>
      <c r="BN810" s="12">
        <v>0.38212400000000002</v>
      </c>
    </row>
    <row r="811" spans="1:66" ht="14.35">
      <c r="A811" s="7">
        <v>810</v>
      </c>
      <c r="B811" s="8" t="s">
        <v>3345</v>
      </c>
      <c r="C811" s="8" t="s">
        <v>3346</v>
      </c>
      <c r="D811" s="7">
        <v>2019</v>
      </c>
      <c r="E811" s="8" t="s">
        <v>95</v>
      </c>
      <c r="F811" s="2" t="s">
        <v>95</v>
      </c>
      <c r="G811" s="9" t="s">
        <v>95</v>
      </c>
      <c r="H811" s="9" t="str">
        <f t="shared" si="6"/>
        <v>excited</v>
      </c>
      <c r="I811" s="9"/>
      <c r="J811" s="8" t="s">
        <v>3823</v>
      </c>
      <c r="K811" s="7">
        <v>1.5741959999999999</v>
      </c>
      <c r="L811" s="7">
        <v>0.70857599999999998</v>
      </c>
      <c r="M811" s="7">
        <v>-0.84968999999999995</v>
      </c>
      <c r="N811" s="7">
        <v>1.3520000000000001E-2</v>
      </c>
      <c r="O811" s="7">
        <v>-1.9210000000000001E-2</v>
      </c>
      <c r="P811" s="7">
        <v>0.804288</v>
      </c>
      <c r="Q811" s="7">
        <v>-1.09673</v>
      </c>
      <c r="R811" s="7">
        <v>0.88468199999999997</v>
      </c>
      <c r="S811" s="7">
        <v>-0.21395</v>
      </c>
      <c r="T811" s="7">
        <v>0.43939899999999998</v>
      </c>
      <c r="U811" s="7">
        <v>0.26332800000000001</v>
      </c>
      <c r="V811" s="7">
        <v>1.109372</v>
      </c>
      <c r="W811" s="7">
        <v>0.85545400000000005</v>
      </c>
      <c r="X811" s="7">
        <v>0.94724299999999995</v>
      </c>
      <c r="Y811" s="7">
        <v>-6.9370000000000001E-2</v>
      </c>
      <c r="Z811" s="7">
        <v>1.1241410000000001</v>
      </c>
      <c r="AA811" s="7">
        <v>1.005385</v>
      </c>
      <c r="AB811" s="7">
        <v>1.232925</v>
      </c>
      <c r="AC811" s="7">
        <v>1.110967</v>
      </c>
      <c r="AD811" s="7">
        <v>1.4800930000000001</v>
      </c>
      <c r="AE811" s="7">
        <v>1.415937</v>
      </c>
      <c r="AF811" s="7">
        <v>2.1778770000000001</v>
      </c>
      <c r="AG811" s="7">
        <v>0.77102899999999996</v>
      </c>
      <c r="AH811" s="7">
        <v>1.8717170000000001</v>
      </c>
      <c r="AI811" s="7">
        <v>-0.23759</v>
      </c>
      <c r="AJ811" s="7">
        <v>0.23535300000000001</v>
      </c>
      <c r="AK811" s="7">
        <v>1.6335869999999999</v>
      </c>
      <c r="AL811" s="7">
        <v>1.004183</v>
      </c>
      <c r="AM811" s="7">
        <v>2.1002299999999998</v>
      </c>
      <c r="AN811" s="7">
        <v>0.53075799999999995</v>
      </c>
      <c r="AO811" s="7">
        <v>0.88307800000000003</v>
      </c>
      <c r="AP811" s="7">
        <v>0.48912499999999998</v>
      </c>
      <c r="AQ811" s="7">
        <v>1.0544469999999999</v>
      </c>
      <c r="AR811" s="7">
        <v>0.70062400000000002</v>
      </c>
      <c r="AS811" s="7">
        <v>0.64978800000000003</v>
      </c>
      <c r="AT811" s="7">
        <v>1.568209</v>
      </c>
      <c r="AU811" s="7">
        <v>0.87403699999999995</v>
      </c>
      <c r="AV811" s="7">
        <v>1.207897</v>
      </c>
      <c r="AW811" s="7">
        <v>0.90107899999999996</v>
      </c>
      <c r="AX811" s="7">
        <v>0.84636999999999996</v>
      </c>
      <c r="AY811" s="7">
        <v>0.98095900000000003</v>
      </c>
      <c r="AZ811" s="7">
        <v>-1.6573500000000001</v>
      </c>
      <c r="BA811" s="7">
        <v>-1.4665999999999999</v>
      </c>
      <c r="BB811" s="7">
        <v>0.32576699999999997</v>
      </c>
      <c r="BC811" s="7">
        <v>0.129944</v>
      </c>
      <c r="BD811" s="7">
        <v>0.32704699999999998</v>
      </c>
      <c r="BE811" s="7">
        <v>1.825866</v>
      </c>
      <c r="BF811" s="7">
        <v>2.7082389999999998</v>
      </c>
      <c r="BG811" s="7">
        <v>2.4961419999999999</v>
      </c>
      <c r="BH811" s="7">
        <v>0.35247499999999998</v>
      </c>
      <c r="BI811" s="7">
        <v>2.5069789999999998</v>
      </c>
      <c r="BJ811" s="12">
        <v>7.3948689999999999</v>
      </c>
      <c r="BK811" s="12">
        <v>5.4746940000000004</v>
      </c>
      <c r="BL811" s="12">
        <v>0.231517</v>
      </c>
      <c r="BM811" s="12">
        <v>0.341171</v>
      </c>
      <c r="BN811" s="12">
        <v>0.40488200000000002</v>
      </c>
    </row>
    <row r="812" spans="1:66" ht="14">
      <c r="A812" s="7">
        <v>811</v>
      </c>
      <c r="B812" s="8" t="s">
        <v>3347</v>
      </c>
      <c r="C812" s="8" t="s">
        <v>1777</v>
      </c>
      <c r="D812" s="7">
        <v>2020</v>
      </c>
      <c r="E812" s="8" t="s">
        <v>95</v>
      </c>
      <c r="F812" s="2" t="s">
        <v>95</v>
      </c>
      <c r="G812" s="9" t="s">
        <v>95</v>
      </c>
      <c r="H812" s="9" t="str">
        <f t="shared" si="6"/>
        <v>excited</v>
      </c>
      <c r="I812" s="9"/>
      <c r="J812" s="8" t="s">
        <v>3348</v>
      </c>
      <c r="K812" s="7">
        <v>1.4753430000000001</v>
      </c>
      <c r="L812" s="7">
        <v>0.34999799999999998</v>
      </c>
      <c r="M812" s="7">
        <v>-0.37686999999999998</v>
      </c>
      <c r="N812" s="7">
        <v>1.0483070000000001</v>
      </c>
      <c r="O812" s="7">
        <v>-0.19217999999999999</v>
      </c>
      <c r="P812" s="7">
        <v>0.528698</v>
      </c>
      <c r="Q812" s="7">
        <v>-0.4758</v>
      </c>
      <c r="R812" s="7">
        <v>0.81961899999999999</v>
      </c>
      <c r="S812" s="7">
        <v>0.42001899999999998</v>
      </c>
      <c r="T812" s="7">
        <v>0.60982700000000001</v>
      </c>
      <c r="U812" s="7">
        <v>0.37442399999999998</v>
      </c>
      <c r="V812" s="7">
        <v>0.22925699999999999</v>
      </c>
      <c r="W812" s="7">
        <v>0.75318399999999996</v>
      </c>
      <c r="X812" s="7">
        <v>0.30924400000000002</v>
      </c>
      <c r="Y812" s="7">
        <v>1.289031</v>
      </c>
      <c r="Z812" s="7">
        <v>0.14125199999999999</v>
      </c>
      <c r="AA812" s="7">
        <v>1.5560879999999999</v>
      </c>
      <c r="AB812" s="7">
        <v>5.1394000000000002E-2</v>
      </c>
      <c r="AC812" s="7">
        <v>1.1687860000000001</v>
      </c>
      <c r="AD812" s="7">
        <v>0.33045600000000003</v>
      </c>
      <c r="AE812" s="7">
        <v>1.211884</v>
      </c>
      <c r="AF812" s="7">
        <v>-0.50861999999999996</v>
      </c>
      <c r="AG812" s="7">
        <v>0.88177799999999995</v>
      </c>
      <c r="AH812" s="7">
        <v>1.6129999999999999E-2</v>
      </c>
      <c r="AI812" s="7">
        <v>0.81446099999999999</v>
      </c>
      <c r="AJ812" s="7">
        <v>0.15897900000000001</v>
      </c>
      <c r="AK812" s="7">
        <v>0.62451199999999996</v>
      </c>
      <c r="AL812" s="7">
        <v>1.023361</v>
      </c>
      <c r="AM812" s="7">
        <v>0.89575199999999999</v>
      </c>
      <c r="AN812" s="7">
        <v>2.6062539999999998</v>
      </c>
      <c r="AO812" s="7">
        <v>1.186035</v>
      </c>
      <c r="AP812" s="7">
        <v>1.4650099999999999</v>
      </c>
      <c r="AQ812" s="7">
        <v>0.87002500000000005</v>
      </c>
      <c r="AR812" s="7">
        <v>0.95703499999999997</v>
      </c>
      <c r="AS812" s="7">
        <v>1.5397620000000001</v>
      </c>
      <c r="AT812" s="7">
        <v>0.53453899999999999</v>
      </c>
      <c r="AU812" s="7">
        <v>1.463373</v>
      </c>
      <c r="AV812" s="7">
        <v>0.40143099999999998</v>
      </c>
      <c r="AW812" s="7">
        <v>0.23665900000000001</v>
      </c>
      <c r="AX812" s="7">
        <v>0.34454299999999999</v>
      </c>
      <c r="AY812" s="7">
        <v>0.30093300000000001</v>
      </c>
      <c r="AZ812" s="7">
        <v>-1.7056800000000001</v>
      </c>
      <c r="BA812" s="7">
        <v>-1.5394600000000001</v>
      </c>
      <c r="BB812" s="7">
        <v>0.169657</v>
      </c>
      <c r="BC812" s="7">
        <v>-0.86443999999999999</v>
      </c>
      <c r="BD812" s="7">
        <v>0.254884</v>
      </c>
      <c r="BE812" s="7">
        <v>1.993441</v>
      </c>
      <c r="BF812" s="7">
        <v>3.2511640000000002</v>
      </c>
      <c r="BG812" s="7">
        <v>3.1252629999999999</v>
      </c>
      <c r="BH812" s="7">
        <v>-0.36036000000000001</v>
      </c>
      <c r="BI812" s="7">
        <v>2.8225199999999999</v>
      </c>
      <c r="BJ812" s="23">
        <v>6.4420008659999999</v>
      </c>
      <c r="BK812" s="23">
        <v>5.2697010039999999</v>
      </c>
      <c r="BL812" s="23">
        <v>0.27088221899999998</v>
      </c>
      <c r="BM812" s="23">
        <v>0.39124691499999997</v>
      </c>
      <c r="BN812" s="23">
        <v>0.39744216199999999</v>
      </c>
    </row>
    <row r="813" spans="1:66" ht="14.35">
      <c r="A813" s="7">
        <v>812</v>
      </c>
      <c r="B813" s="8" t="s">
        <v>3349</v>
      </c>
      <c r="C813" s="8" t="s">
        <v>1777</v>
      </c>
      <c r="D813" s="7">
        <v>2020</v>
      </c>
      <c r="E813" s="8" t="s">
        <v>95</v>
      </c>
      <c r="F813" s="2" t="s">
        <v>95</v>
      </c>
      <c r="G813" s="9" t="s">
        <v>95</v>
      </c>
      <c r="H813" s="9" t="str">
        <f t="shared" si="6"/>
        <v>excited</v>
      </c>
      <c r="I813" s="9"/>
      <c r="J813" s="8" t="s">
        <v>3824</v>
      </c>
      <c r="K813" s="7">
        <v>1.327264</v>
      </c>
      <c r="L813" s="7">
        <v>1.2682450000000001</v>
      </c>
      <c r="M813" s="7">
        <v>-1.30609</v>
      </c>
      <c r="N813" s="7">
        <v>0.83788499999999999</v>
      </c>
      <c r="O813" s="26">
        <v>7.7799999999999994E-5</v>
      </c>
      <c r="P813" s="7">
        <v>1.130571</v>
      </c>
      <c r="Q813" s="7">
        <v>-0.47841</v>
      </c>
      <c r="R813" s="7">
        <v>0.57071700000000003</v>
      </c>
      <c r="S813" s="7">
        <v>0.73875599999999997</v>
      </c>
      <c r="T813" s="7">
        <v>0.73088299999999995</v>
      </c>
      <c r="U813" s="7">
        <v>0.18684700000000001</v>
      </c>
      <c r="V813" s="7">
        <v>0.41755999999999999</v>
      </c>
      <c r="W813" s="7">
        <v>0.95339499999999999</v>
      </c>
      <c r="X813" s="7">
        <v>7.1176000000000003E-2</v>
      </c>
      <c r="Y813" s="7">
        <v>1.5293950000000001</v>
      </c>
      <c r="Z813" s="7">
        <v>1.2649410000000001</v>
      </c>
      <c r="AA813" s="7">
        <v>1.6891510000000001</v>
      </c>
      <c r="AB813" s="7">
        <v>-0.16803999999999999</v>
      </c>
      <c r="AC813" s="7">
        <v>0.77826399999999996</v>
      </c>
      <c r="AD813" s="7">
        <v>0.49388500000000002</v>
      </c>
      <c r="AE813" s="7">
        <v>1.4250640000000001</v>
      </c>
      <c r="AF813" s="7">
        <v>-0.11670999999999999</v>
      </c>
      <c r="AG813" s="7">
        <v>1.1643950000000001</v>
      </c>
      <c r="AH813" s="7">
        <v>-7.0319999999999994E-2</v>
      </c>
      <c r="AI813" s="7">
        <v>0.80533600000000005</v>
      </c>
      <c r="AJ813" s="7">
        <v>-0.31280999999999998</v>
      </c>
      <c r="AK813" s="7">
        <v>1.593086</v>
      </c>
      <c r="AL813" s="7">
        <v>1.544252</v>
      </c>
      <c r="AM813" s="7">
        <v>2.5199120000000002</v>
      </c>
      <c r="AN813" s="7">
        <v>1.8798170000000001</v>
      </c>
      <c r="AO813" s="7">
        <v>1.917716</v>
      </c>
      <c r="AP813" s="7">
        <v>1.8169550000000001</v>
      </c>
      <c r="AQ813" s="7">
        <v>1.204075</v>
      </c>
      <c r="AR813" s="7">
        <v>1.240394</v>
      </c>
      <c r="AS813" s="7">
        <v>1.4639219999999999</v>
      </c>
      <c r="AT813" s="7">
        <v>1.7384120000000001</v>
      </c>
      <c r="AU813" s="7">
        <v>0.77388500000000005</v>
      </c>
      <c r="AV813" s="7">
        <v>1.065523</v>
      </c>
      <c r="AW813" s="7">
        <v>1.31698</v>
      </c>
      <c r="AX813" s="7">
        <v>1.051936</v>
      </c>
      <c r="AY813" s="7">
        <v>1.326174</v>
      </c>
      <c r="AZ813" s="7">
        <v>-2.0164300000000002</v>
      </c>
      <c r="BA813" s="7">
        <v>-1.54067</v>
      </c>
      <c r="BB813" s="7">
        <v>0.68182299999999996</v>
      </c>
      <c r="BC813" s="7">
        <v>-7.3450000000000001E-2</v>
      </c>
      <c r="BD813" s="7">
        <v>0.81089599999999995</v>
      </c>
      <c r="BE813" s="7">
        <v>1.56985</v>
      </c>
      <c r="BF813" s="7">
        <v>2.2921019999999999</v>
      </c>
      <c r="BG813" s="7">
        <v>3.0913050000000002</v>
      </c>
      <c r="BH813" s="7">
        <v>0.81129099999999998</v>
      </c>
      <c r="BI813" s="7">
        <v>2.0160179999999999</v>
      </c>
      <c r="BJ813" s="12">
        <v>6.7295769999999999</v>
      </c>
      <c r="BK813" s="12">
        <v>5.4861310000000003</v>
      </c>
      <c r="BL813" s="12">
        <v>0.42226000000000002</v>
      </c>
      <c r="BM813" s="12">
        <v>0.25849699999999998</v>
      </c>
      <c r="BN813" s="12">
        <v>0.37873699999999999</v>
      </c>
    </row>
    <row r="814" spans="1:66" ht="14.35">
      <c r="A814" s="7">
        <v>813</v>
      </c>
      <c r="B814" s="8" t="s">
        <v>3350</v>
      </c>
      <c r="C814" s="8" t="s">
        <v>3351</v>
      </c>
      <c r="D814" s="7">
        <v>2020</v>
      </c>
      <c r="E814" s="8" t="s">
        <v>95</v>
      </c>
      <c r="F814" s="2" t="s">
        <v>95</v>
      </c>
      <c r="G814" s="9" t="s">
        <v>95</v>
      </c>
      <c r="H814" s="9" t="str">
        <f t="shared" si="6"/>
        <v>excited</v>
      </c>
      <c r="I814" s="9"/>
      <c r="J814" s="8" t="s">
        <v>3825</v>
      </c>
      <c r="K814" s="7">
        <v>1.118409</v>
      </c>
      <c r="L814" s="7">
        <v>1.73343</v>
      </c>
      <c r="M814" s="7">
        <v>-1.08185</v>
      </c>
      <c r="N814" s="7">
        <v>0.54848300000000005</v>
      </c>
      <c r="O814" s="7">
        <v>0.18569099999999999</v>
      </c>
      <c r="P814" s="7">
        <v>0.32929399999999998</v>
      </c>
      <c r="Q814" s="7">
        <v>-0.21523</v>
      </c>
      <c r="R814" s="7">
        <v>0.76461500000000004</v>
      </c>
      <c r="S814" s="7">
        <v>0.951403</v>
      </c>
      <c r="T814" s="7">
        <v>-0.49048000000000003</v>
      </c>
      <c r="U814" s="7">
        <v>0.68610499999999996</v>
      </c>
      <c r="V814" s="7">
        <v>0.40018500000000001</v>
      </c>
      <c r="W814" s="7">
        <v>0.48545199999999999</v>
      </c>
      <c r="X814" s="7">
        <v>0.36666900000000002</v>
      </c>
      <c r="Y814" s="7">
        <v>0.40879399999999999</v>
      </c>
      <c r="Z814" s="7">
        <v>-0.10972999999999999</v>
      </c>
      <c r="AA814" s="7">
        <v>1.2399359999999999</v>
      </c>
      <c r="AB814" s="7">
        <v>-0.26440999999999998</v>
      </c>
      <c r="AC814" s="7">
        <v>0.47540900000000003</v>
      </c>
      <c r="AD814" s="7">
        <v>-7.0559999999999998E-2</v>
      </c>
      <c r="AE814" s="7">
        <v>0.69814799999999999</v>
      </c>
      <c r="AF814" s="7">
        <v>-0.71940000000000004</v>
      </c>
      <c r="AG814" s="7">
        <v>0.67429600000000001</v>
      </c>
      <c r="AH814" s="7">
        <v>-0.11723</v>
      </c>
      <c r="AI814" s="7">
        <v>0.88348000000000004</v>
      </c>
      <c r="AJ814" s="7">
        <v>4.6203000000000001E-2</v>
      </c>
      <c r="AK814" s="7">
        <v>1.166701</v>
      </c>
      <c r="AL814" s="7">
        <v>0.92755699999999996</v>
      </c>
      <c r="AM814" s="7">
        <v>0.79020900000000005</v>
      </c>
      <c r="AN814" s="7">
        <v>1.6578740000000001</v>
      </c>
      <c r="AO814" s="7">
        <v>0.47637400000000002</v>
      </c>
      <c r="AP814" s="7">
        <v>1.518966</v>
      </c>
      <c r="AQ814" s="7">
        <v>0.80878300000000003</v>
      </c>
      <c r="AR814" s="7">
        <v>0.19048799999999999</v>
      </c>
      <c r="AS814" s="7">
        <v>0.87634599999999996</v>
      </c>
      <c r="AT814" s="7">
        <v>1.1209180000000001</v>
      </c>
      <c r="AU814" s="7">
        <v>1.58192</v>
      </c>
      <c r="AV814" s="7">
        <v>0.74475999999999998</v>
      </c>
      <c r="AW814" s="7">
        <v>0.828233</v>
      </c>
      <c r="AX814" s="7">
        <v>0.717117</v>
      </c>
      <c r="AY814" s="7">
        <v>0.92367299999999997</v>
      </c>
      <c r="AZ814" s="7">
        <v>-1.5511299999999999</v>
      </c>
      <c r="BA814" s="7">
        <v>-1.41679</v>
      </c>
      <c r="BB814" s="7">
        <v>0.77622999999999998</v>
      </c>
      <c r="BC814" s="7">
        <v>-0.4294</v>
      </c>
      <c r="BD814" s="7">
        <v>1.614163</v>
      </c>
      <c r="BE814" s="7">
        <v>0.53026300000000004</v>
      </c>
      <c r="BF814" s="7">
        <v>1.8405879999999999</v>
      </c>
      <c r="BG814" s="7">
        <v>2.3759800000000002</v>
      </c>
      <c r="BH814" s="7">
        <v>0.21193200000000001</v>
      </c>
      <c r="BI814" s="7">
        <v>2.1758709999999999</v>
      </c>
      <c r="BJ814" s="12">
        <v>6.4732419999999999</v>
      </c>
      <c r="BK814" s="12">
        <v>5.617991</v>
      </c>
      <c r="BL814" s="12">
        <v>0.30865300000000001</v>
      </c>
      <c r="BM814" s="12">
        <v>0.40313900000000003</v>
      </c>
      <c r="BN814" s="12">
        <v>0.382768</v>
      </c>
    </row>
    <row r="815" spans="1:66" ht="14.35">
      <c r="A815" s="7">
        <v>814</v>
      </c>
      <c r="B815" s="8" t="s">
        <v>3352</v>
      </c>
      <c r="C815" s="8" t="s">
        <v>3353</v>
      </c>
      <c r="D815" s="7">
        <v>2021</v>
      </c>
      <c r="E815" s="8" t="s">
        <v>95</v>
      </c>
      <c r="F815" s="2" t="s">
        <v>95</v>
      </c>
      <c r="G815" s="9" t="s">
        <v>95</v>
      </c>
      <c r="H815" s="9" t="str">
        <f t="shared" si="6"/>
        <v>excited</v>
      </c>
      <c r="I815" s="9"/>
      <c r="J815" s="8" t="s">
        <v>3826</v>
      </c>
      <c r="K815" s="7">
        <v>0.79908800000000002</v>
      </c>
      <c r="L815" s="7">
        <v>0.48418600000000001</v>
      </c>
      <c r="M815" s="7">
        <v>-0.42142000000000002</v>
      </c>
      <c r="N815" s="7">
        <v>0.75434999999999997</v>
      </c>
      <c r="O815" s="7">
        <v>0.13500200000000001</v>
      </c>
      <c r="P815" s="7">
        <v>1.044883</v>
      </c>
      <c r="Q815" s="7">
        <v>-0.95589000000000002</v>
      </c>
      <c r="R815" s="7">
        <v>0.66565399999999997</v>
      </c>
      <c r="S815" s="7">
        <v>-2.214E-2</v>
      </c>
      <c r="T815" s="7">
        <v>1.073804</v>
      </c>
      <c r="U815" s="7">
        <v>-0.40226000000000001</v>
      </c>
      <c r="V815" s="7">
        <v>1.0323640000000001</v>
      </c>
      <c r="W815" s="7">
        <v>1.0554269999999999</v>
      </c>
      <c r="X815" s="7">
        <v>0.94572900000000004</v>
      </c>
      <c r="Y815" s="7">
        <v>3.2163999999999998E-2</v>
      </c>
      <c r="Z815" s="7">
        <v>1.246162</v>
      </c>
      <c r="AA815" s="7">
        <v>1.180239</v>
      </c>
      <c r="AB815" s="7">
        <v>-6.4500000000000002E-2</v>
      </c>
      <c r="AC815" s="7">
        <v>1.026538</v>
      </c>
      <c r="AD815" s="7">
        <v>0.17499600000000001</v>
      </c>
      <c r="AE815" s="7">
        <v>0.26010699999999998</v>
      </c>
      <c r="AF815" s="7">
        <v>0.36207400000000001</v>
      </c>
      <c r="AG815" s="7">
        <v>0.69557500000000005</v>
      </c>
      <c r="AH815" s="7">
        <v>-0.33</v>
      </c>
      <c r="AI815" s="7">
        <v>0.69877800000000001</v>
      </c>
      <c r="AJ815" s="7">
        <v>-0.48038999999999998</v>
      </c>
      <c r="AK815" s="7">
        <v>0.84167700000000001</v>
      </c>
      <c r="AL815" s="7">
        <v>0.11656900000000001</v>
      </c>
      <c r="AM815" s="7">
        <v>-0.14721999999999999</v>
      </c>
      <c r="AN815" s="7">
        <v>0.13205</v>
      </c>
      <c r="AO815" s="7">
        <v>1.5147539999999999</v>
      </c>
      <c r="AP815" s="7">
        <v>0.42578500000000002</v>
      </c>
      <c r="AQ815" s="7">
        <v>0.55560399999999999</v>
      </c>
      <c r="AR815" s="7">
        <v>1.511137</v>
      </c>
      <c r="AS815" s="7">
        <v>1.9252670000000001</v>
      </c>
      <c r="AT815" s="7">
        <v>2.7673290000000001</v>
      </c>
      <c r="AU815" s="7">
        <v>1.6453720000000001</v>
      </c>
      <c r="AV815" s="7">
        <v>1.6138319999999999</v>
      </c>
      <c r="AW815" s="7">
        <v>0.35152</v>
      </c>
      <c r="AX815" s="7">
        <v>0.54679199999999994</v>
      </c>
      <c r="AY815" s="7">
        <v>0.39385700000000001</v>
      </c>
      <c r="AZ815" s="7">
        <v>-1.65873</v>
      </c>
      <c r="BA815" s="7">
        <v>-1.52041</v>
      </c>
      <c r="BB815" s="7">
        <v>0.40297899999999998</v>
      </c>
      <c r="BC815" s="7">
        <v>-7.3450000000000001E-2</v>
      </c>
      <c r="BD815" s="7">
        <v>5.5411000000000002E-2</v>
      </c>
      <c r="BE815" s="7">
        <v>1.3635470000000001</v>
      </c>
      <c r="BF815" s="7">
        <v>1.5266999999999999</v>
      </c>
      <c r="BG815" s="7">
        <v>2.8854510000000002</v>
      </c>
      <c r="BH815" s="7">
        <v>-0.14951999999999999</v>
      </c>
      <c r="BI815" s="7">
        <v>1.4674879999999999</v>
      </c>
      <c r="BJ815" s="12">
        <v>6.197343</v>
      </c>
      <c r="BK815" s="12">
        <v>5.1844739999999998</v>
      </c>
      <c r="BL815" s="12">
        <v>0.45044299999999998</v>
      </c>
      <c r="BM815" s="12">
        <v>0.443046</v>
      </c>
      <c r="BN815" s="12">
        <v>0.43844899999999998</v>
      </c>
    </row>
    <row r="816" spans="1:66" ht="14.35">
      <c r="A816" s="7">
        <v>815</v>
      </c>
      <c r="B816" s="8" t="s">
        <v>3354</v>
      </c>
      <c r="C816" s="8" t="s">
        <v>3355</v>
      </c>
      <c r="D816" s="7">
        <v>2021</v>
      </c>
      <c r="E816" s="8" t="s">
        <v>95</v>
      </c>
      <c r="F816" s="2" t="s">
        <v>95</v>
      </c>
      <c r="G816" s="9" t="s">
        <v>95</v>
      </c>
      <c r="H816" s="9" t="str">
        <f t="shared" si="6"/>
        <v>excited</v>
      </c>
      <c r="I816" s="9"/>
      <c r="J816" s="8" t="s">
        <v>3827</v>
      </c>
      <c r="K816" s="7">
        <v>0.88728899999999999</v>
      </c>
      <c r="L816" s="7">
        <v>0.79161400000000004</v>
      </c>
      <c r="M816" s="7">
        <v>-0.75278</v>
      </c>
      <c r="N816" s="7">
        <v>0.26992300000000002</v>
      </c>
      <c r="O816" s="7">
        <v>0.79527999999999999</v>
      </c>
      <c r="P816" s="7">
        <v>-0.24235999999999999</v>
      </c>
      <c r="Q816" s="7">
        <v>-0.22475999999999999</v>
      </c>
      <c r="R816" s="7">
        <v>-0.65737999999999996</v>
      </c>
      <c r="S816" s="7">
        <v>1.113723</v>
      </c>
      <c r="T816" s="7">
        <v>0.33929399999999998</v>
      </c>
      <c r="U816" s="7">
        <v>-0.11394</v>
      </c>
      <c r="V816" s="7">
        <v>0.78169500000000003</v>
      </c>
      <c r="W816" s="7">
        <v>1.182817</v>
      </c>
      <c r="X816" s="7">
        <v>-3.5999999999999999E-3</v>
      </c>
      <c r="Y816" s="7">
        <v>0.52507400000000004</v>
      </c>
      <c r="Z816" s="7">
        <v>-0.35254999999999997</v>
      </c>
      <c r="AA816" s="7">
        <v>0.15676799999999999</v>
      </c>
      <c r="AB816" s="7">
        <v>-0.23746</v>
      </c>
      <c r="AC816" s="7">
        <v>0.91599600000000003</v>
      </c>
      <c r="AD816" s="7">
        <v>-3.1559999999999998E-2</v>
      </c>
      <c r="AE816" s="7">
        <v>0.56065699999999996</v>
      </c>
      <c r="AF816" s="7">
        <v>-0.12764</v>
      </c>
      <c r="AG816" s="7">
        <v>0.44622200000000001</v>
      </c>
      <c r="AH816" s="7">
        <v>-0.93986000000000003</v>
      </c>
      <c r="AI816" s="7">
        <v>0.66438600000000003</v>
      </c>
      <c r="AJ816" s="7">
        <v>-0.65351999999999999</v>
      </c>
      <c r="AK816" s="7">
        <v>0.91186699999999998</v>
      </c>
      <c r="AL816" s="7">
        <v>0.37744</v>
      </c>
      <c r="AM816" s="7">
        <v>0.264542</v>
      </c>
      <c r="AN816" s="7">
        <v>0.48777799999999999</v>
      </c>
      <c r="AO816" s="7">
        <v>0.90756300000000001</v>
      </c>
      <c r="AP816" s="7">
        <v>-6.6070000000000004E-2</v>
      </c>
      <c r="AQ816" s="7">
        <v>0.793408</v>
      </c>
      <c r="AR816" s="7">
        <v>0.88790500000000006</v>
      </c>
      <c r="AS816" s="7">
        <v>0.44009399999999999</v>
      </c>
      <c r="AT816" s="7">
        <v>0.46577400000000002</v>
      </c>
      <c r="AU816" s="7">
        <v>0.779941</v>
      </c>
      <c r="AV816" s="7">
        <v>2.0630000000000002</v>
      </c>
      <c r="AW816" s="7">
        <v>0.78062299999999996</v>
      </c>
      <c r="AX816" s="7">
        <v>1.123049</v>
      </c>
      <c r="AY816" s="7">
        <v>1.146452</v>
      </c>
      <c r="AZ816" s="7">
        <v>-1.5219499999999999</v>
      </c>
      <c r="BA816" s="7">
        <v>-1.5088900000000001</v>
      </c>
      <c r="BB816" s="7">
        <v>0.71726100000000004</v>
      </c>
      <c r="BC816" s="7">
        <v>0.129944</v>
      </c>
      <c r="BD816" s="7">
        <v>1.4449270000000001</v>
      </c>
      <c r="BE816" s="7">
        <v>0.93532199999999999</v>
      </c>
      <c r="BF816" s="7">
        <v>0.97012600000000004</v>
      </c>
      <c r="BG816" s="7">
        <v>0.91207899999999997</v>
      </c>
      <c r="BH816" s="7">
        <v>0.102802</v>
      </c>
      <c r="BI816" s="7">
        <v>1.3183290000000001</v>
      </c>
      <c r="BJ816" s="12">
        <v>5.4236589999999998</v>
      </c>
      <c r="BK816" s="12">
        <v>5.7711379999999997</v>
      </c>
      <c r="BL816" s="12">
        <v>0.34315000000000001</v>
      </c>
      <c r="BM816" s="12">
        <v>0.59751200000000004</v>
      </c>
      <c r="BN816" s="12">
        <v>0.45527000000000001</v>
      </c>
    </row>
    <row r="817" spans="1:66" ht="14.35">
      <c r="A817" s="7">
        <v>816</v>
      </c>
      <c r="B817" s="8" t="s">
        <v>3356</v>
      </c>
      <c r="C817" s="8" t="s">
        <v>3357</v>
      </c>
      <c r="D817" s="7">
        <v>2021</v>
      </c>
      <c r="E817" s="8" t="s">
        <v>95</v>
      </c>
      <c r="F817" s="2" t="s">
        <v>95</v>
      </c>
      <c r="G817" s="9" t="s">
        <v>95</v>
      </c>
      <c r="H817" s="9" t="str">
        <f t="shared" si="6"/>
        <v>excited</v>
      </c>
      <c r="I817" s="9"/>
      <c r="J817" s="8" t="s">
        <v>3828</v>
      </c>
      <c r="K817" s="7">
        <v>0.79535800000000001</v>
      </c>
      <c r="L817" s="7">
        <v>0.707314</v>
      </c>
      <c r="M817" s="7">
        <v>9.8473000000000005E-2</v>
      </c>
      <c r="N817" s="7">
        <v>0.35594199999999998</v>
      </c>
      <c r="O817" s="7">
        <v>0.426842</v>
      </c>
      <c r="P817" s="7">
        <v>0.79243600000000003</v>
      </c>
      <c r="Q817" s="7">
        <v>-0.90720999999999996</v>
      </c>
      <c r="R817" s="7">
        <v>9.2350000000000002E-2</v>
      </c>
      <c r="S817" s="7">
        <v>0.57835400000000003</v>
      </c>
      <c r="T817" s="7">
        <v>0.36500899999999997</v>
      </c>
      <c r="U817" s="7">
        <v>0.387405</v>
      </c>
      <c r="V817" s="7">
        <v>0.53544899999999995</v>
      </c>
      <c r="W817" s="7">
        <v>-0.38236999999999999</v>
      </c>
      <c r="X817" s="7">
        <v>0.40223799999999998</v>
      </c>
      <c r="Y817" s="7">
        <v>0.33919100000000002</v>
      </c>
      <c r="Z817" s="7">
        <v>-3.8890000000000001E-2</v>
      </c>
      <c r="AA817" s="7">
        <v>1.1340110000000001</v>
      </c>
      <c r="AB817" s="7">
        <v>-0.28652</v>
      </c>
      <c r="AC817" s="7">
        <v>0.12540999999999999</v>
      </c>
      <c r="AD817" s="7">
        <v>-0.18225</v>
      </c>
      <c r="AE817" s="7">
        <v>-0.39673999999999998</v>
      </c>
      <c r="AF817" s="7">
        <v>1.6234729999999999</v>
      </c>
      <c r="AG817" s="7">
        <v>0.60629699999999997</v>
      </c>
      <c r="AH817" s="7">
        <v>0.15717100000000001</v>
      </c>
      <c r="AI817" s="7">
        <v>0.31000100000000003</v>
      </c>
      <c r="AJ817" s="7">
        <v>2.2328000000000001E-2</v>
      </c>
      <c r="AK817" s="7">
        <v>1.3128420000000001</v>
      </c>
      <c r="AL817" s="7">
        <v>-2.9680000000000002E-2</v>
      </c>
      <c r="AM817" s="7">
        <v>-0.1467</v>
      </c>
      <c r="AN817" s="7">
        <v>0.19609699999999999</v>
      </c>
      <c r="AO817" s="7">
        <v>-0.11745</v>
      </c>
      <c r="AP817" s="7">
        <v>1.0238389999999999</v>
      </c>
      <c r="AQ817" s="7">
        <v>6.1585000000000001E-2</v>
      </c>
      <c r="AR817" s="7">
        <v>0.88336300000000001</v>
      </c>
      <c r="AS817" s="7">
        <v>-0.14280999999999999</v>
      </c>
      <c r="AT817" s="7">
        <v>-0.40311999999999998</v>
      </c>
      <c r="AU817" s="7">
        <v>0.58247899999999997</v>
      </c>
      <c r="AV817" s="7">
        <v>0.22720199999999999</v>
      </c>
      <c r="AW817" s="7">
        <v>-0.18762000000000001</v>
      </c>
      <c r="AX817" s="7">
        <v>0.204766</v>
      </c>
      <c r="AY817" s="7">
        <v>-0.16983000000000001</v>
      </c>
      <c r="AZ817" s="7">
        <v>-1.1735</v>
      </c>
      <c r="BA817" s="7">
        <v>-1.2336</v>
      </c>
      <c r="BB817" s="7">
        <v>5.8167999999999997E-2</v>
      </c>
      <c r="BC817" s="7">
        <v>0.87573000000000001</v>
      </c>
      <c r="BD817" s="7">
        <v>1.420021</v>
      </c>
      <c r="BE817" s="7">
        <v>2.0558390000000002</v>
      </c>
      <c r="BF817" s="7">
        <v>1.548189</v>
      </c>
      <c r="BG817" s="7">
        <v>1.2364759999999999</v>
      </c>
      <c r="BH817" s="7">
        <v>-0.27395000000000003</v>
      </c>
      <c r="BI817" s="7">
        <v>1.3529800000000001</v>
      </c>
      <c r="BJ817" s="12">
        <v>6.1733320000000003</v>
      </c>
      <c r="BK817" s="12">
        <v>5.8914470000000003</v>
      </c>
      <c r="BL817" s="12">
        <v>0.25681999999999999</v>
      </c>
      <c r="BM817" s="12">
        <v>0.55648799999999998</v>
      </c>
      <c r="BN817" s="12">
        <v>0.55221399999999998</v>
      </c>
    </row>
    <row r="818" spans="1:66" ht="14.35">
      <c r="A818" s="7">
        <v>817</v>
      </c>
      <c r="B818" s="8" t="s">
        <v>3358</v>
      </c>
      <c r="C818" s="8" t="s">
        <v>3359</v>
      </c>
      <c r="D818" s="7">
        <v>2022</v>
      </c>
      <c r="E818" s="8" t="s">
        <v>95</v>
      </c>
      <c r="F818" s="2" t="s">
        <v>95</v>
      </c>
      <c r="G818" s="9" t="s">
        <v>95</v>
      </c>
      <c r="H818" s="9" t="str">
        <f t="shared" si="6"/>
        <v>excited</v>
      </c>
      <c r="I818" s="9"/>
      <c r="J818" s="8" t="s">
        <v>3829</v>
      </c>
      <c r="K818" s="7">
        <v>0.746313</v>
      </c>
      <c r="L818" s="7">
        <v>0.78308999999999995</v>
      </c>
      <c r="M818" s="7">
        <v>-0.22031000000000001</v>
      </c>
      <c r="N818" s="7">
        <v>1.3134440000000001</v>
      </c>
      <c r="O818" s="7">
        <v>0.50610200000000005</v>
      </c>
      <c r="P818" s="7">
        <v>1.252478</v>
      </c>
      <c r="Q818" s="7">
        <v>0.23996000000000001</v>
      </c>
      <c r="R818" s="7">
        <v>0.57468600000000003</v>
      </c>
      <c r="S818" s="7">
        <v>0.59379700000000002</v>
      </c>
      <c r="T818" s="7">
        <v>1.815509</v>
      </c>
      <c r="U818" s="7">
        <v>8.8646000000000003E-2</v>
      </c>
      <c r="V818" s="7">
        <v>1.4415979999999999</v>
      </c>
      <c r="W818" s="7">
        <v>1.4830509999999999</v>
      </c>
      <c r="X818" s="7">
        <v>0.80704399999999998</v>
      </c>
      <c r="Y818" s="7">
        <v>0.59684599999999999</v>
      </c>
      <c r="Z818" s="7">
        <v>0.37501499999999999</v>
      </c>
      <c r="AA818" s="7">
        <v>1.353024</v>
      </c>
      <c r="AB818" s="7">
        <v>1.2777320000000001</v>
      </c>
      <c r="AC818" s="7">
        <v>0.98593600000000003</v>
      </c>
      <c r="AD818" s="7">
        <v>0.31892799999999999</v>
      </c>
      <c r="AE818" s="7">
        <v>0.72146900000000003</v>
      </c>
      <c r="AF818" s="7">
        <v>-0.21428</v>
      </c>
      <c r="AG818" s="7">
        <v>1.2245969999999999</v>
      </c>
      <c r="AH818" s="7">
        <v>0.113329</v>
      </c>
      <c r="AI818" s="7">
        <v>1.076249</v>
      </c>
      <c r="AJ818" s="7">
        <v>-0.21901000000000001</v>
      </c>
      <c r="AK818" s="7">
        <v>0.14293800000000001</v>
      </c>
      <c r="AL818" s="7">
        <v>5.0754000000000001E-2</v>
      </c>
      <c r="AM818" s="7">
        <v>6.5812999999999997E-2</v>
      </c>
      <c r="AN818" s="7">
        <v>1.1061350000000001</v>
      </c>
      <c r="AO818" s="7">
        <v>-0.35782999999999998</v>
      </c>
      <c r="AP818" s="7">
        <v>-0.27844000000000002</v>
      </c>
      <c r="AQ818" s="7">
        <v>0.40969899999999998</v>
      </c>
      <c r="AR818" s="7">
        <v>1.245109</v>
      </c>
      <c r="AS818" s="7">
        <v>2.665114</v>
      </c>
      <c r="AT818" s="7">
        <v>0.89849400000000001</v>
      </c>
      <c r="AU818" s="7">
        <v>1.035183</v>
      </c>
      <c r="AV818" s="7">
        <v>0.72963199999999995</v>
      </c>
      <c r="AW818" s="7">
        <v>-0.27722999999999998</v>
      </c>
      <c r="AX818" s="7">
        <v>0.26897300000000002</v>
      </c>
      <c r="AY818" s="7">
        <v>-0.14113999999999999</v>
      </c>
      <c r="AZ818" s="7">
        <v>-1.0016</v>
      </c>
      <c r="BA818" s="7">
        <v>-1.21933</v>
      </c>
      <c r="BB818" s="7">
        <v>8.2236000000000004E-2</v>
      </c>
      <c r="BC818" s="7">
        <v>-7.3450000000000001E-2</v>
      </c>
      <c r="BD818" s="7">
        <v>-0.18232000000000001</v>
      </c>
      <c r="BE818" s="7">
        <v>1.729843</v>
      </c>
      <c r="BF818" s="7">
        <v>2.1184949999999998</v>
      </c>
      <c r="BG818" s="7">
        <v>1.876466</v>
      </c>
      <c r="BH818" s="7">
        <v>-0.71611999999999998</v>
      </c>
      <c r="BI818" s="7">
        <v>1.9006479999999999</v>
      </c>
      <c r="BJ818" s="12">
        <v>5.6673020000000003</v>
      </c>
      <c r="BK818" s="12">
        <v>5.1905549999999998</v>
      </c>
      <c r="BL818" s="12">
        <v>0.33606799999999998</v>
      </c>
      <c r="BM818" s="12">
        <v>0.699048</v>
      </c>
      <c r="BN818" s="12">
        <v>0.52584500000000001</v>
      </c>
    </row>
    <row r="819" spans="1:66" ht="14.35">
      <c r="A819" s="7">
        <v>818</v>
      </c>
      <c r="B819" s="8" t="s">
        <v>3360</v>
      </c>
      <c r="C819" s="8" t="s">
        <v>3361</v>
      </c>
      <c r="D819" s="7">
        <v>2022</v>
      </c>
      <c r="E819" s="8" t="s">
        <v>95</v>
      </c>
      <c r="F819" s="2" t="s">
        <v>95</v>
      </c>
      <c r="G819" s="9" t="s">
        <v>95</v>
      </c>
      <c r="H819" s="9" t="str">
        <f t="shared" si="6"/>
        <v>excited</v>
      </c>
      <c r="I819" s="9"/>
      <c r="J819" s="8" t="s">
        <v>3830</v>
      </c>
      <c r="K819" s="7">
        <v>1.348303</v>
      </c>
      <c r="L819" s="7">
        <v>1.6073550000000001</v>
      </c>
      <c r="M819" s="7">
        <v>-0.67235999999999996</v>
      </c>
      <c r="N819" s="7">
        <v>0.22514000000000001</v>
      </c>
      <c r="O819" s="7">
        <v>-0.27299000000000001</v>
      </c>
      <c r="P819" s="7">
        <v>-0.30431999999999998</v>
      </c>
      <c r="Q819" s="7">
        <v>-0.45945999999999998</v>
      </c>
      <c r="R819" s="7">
        <v>-0.62907999999999997</v>
      </c>
      <c r="S819" s="7">
        <v>0.20985400000000001</v>
      </c>
      <c r="T819" s="7">
        <v>-0.57033</v>
      </c>
      <c r="U819" s="7">
        <v>-6.3049999999999995E-2</v>
      </c>
      <c r="V819" s="7">
        <v>1.0188459999999999</v>
      </c>
      <c r="W819" s="7">
        <v>0.70489299999999999</v>
      </c>
      <c r="X819" s="7">
        <v>-0.34359000000000001</v>
      </c>
      <c r="Y819" s="7">
        <v>1.0369600000000001</v>
      </c>
      <c r="Z819" s="7">
        <v>1.7277260000000001</v>
      </c>
      <c r="AA819" s="7">
        <v>0.98939999999999995</v>
      </c>
      <c r="AB819" s="7">
        <v>0.93443100000000001</v>
      </c>
      <c r="AC819" s="7">
        <v>0.66493199999999997</v>
      </c>
      <c r="AD819" s="7">
        <v>-8.4909999999999999E-2</v>
      </c>
      <c r="AE819" s="7">
        <v>1.107866</v>
      </c>
      <c r="AF819" s="7">
        <v>2.3286280000000001</v>
      </c>
      <c r="AG819" s="7">
        <v>0.80629399999999996</v>
      </c>
      <c r="AH819" s="7">
        <v>0.93048799999999998</v>
      </c>
      <c r="AI819" s="7">
        <v>1.6617999999999999</v>
      </c>
      <c r="AJ819" s="7">
        <v>0.95195700000000005</v>
      </c>
      <c r="AK819" s="7">
        <v>1.682493</v>
      </c>
      <c r="AL819" s="7">
        <v>0.25059100000000001</v>
      </c>
      <c r="AM819" s="7">
        <v>1.198089</v>
      </c>
      <c r="AN819" s="7">
        <v>0.67302700000000004</v>
      </c>
      <c r="AO819" s="7">
        <v>0.21557100000000001</v>
      </c>
      <c r="AP819" s="7">
        <v>0.19409599999999999</v>
      </c>
      <c r="AQ819" s="7">
        <v>0.33521699999999999</v>
      </c>
      <c r="AR819" s="7">
        <v>1.8059400000000001</v>
      </c>
      <c r="AS819" s="7">
        <v>0.27972000000000002</v>
      </c>
      <c r="AT819" s="7">
        <v>9.2578999999999995E-2</v>
      </c>
      <c r="AU819" s="7">
        <v>0.62244500000000003</v>
      </c>
      <c r="AV819" s="7">
        <v>0.57399</v>
      </c>
      <c r="AW819" s="7">
        <v>0.42352299999999998</v>
      </c>
      <c r="AX819" s="7">
        <v>0.286522</v>
      </c>
      <c r="AY819" s="7">
        <v>0.31916</v>
      </c>
      <c r="AZ819" s="7">
        <v>-1.46346</v>
      </c>
      <c r="BA819" s="7">
        <v>-1.34989</v>
      </c>
      <c r="BB819" s="7">
        <v>0.47435899999999998</v>
      </c>
      <c r="BC819" s="7">
        <v>-1.4972300000000001</v>
      </c>
      <c r="BD819" s="7">
        <v>0.89082300000000003</v>
      </c>
      <c r="BE819" s="7">
        <v>0.16299</v>
      </c>
      <c r="BF819" s="7">
        <v>2.254718</v>
      </c>
      <c r="BG819" s="7">
        <v>2.4088539999999998</v>
      </c>
      <c r="BH819" s="7">
        <v>0.57767100000000005</v>
      </c>
      <c r="BI819" s="7">
        <v>1.714445</v>
      </c>
      <c r="BJ819" s="12">
        <v>6.6406229999999997</v>
      </c>
      <c r="BK819" s="12">
        <v>5.6330980000000004</v>
      </c>
      <c r="BL819" s="12">
        <v>0.364846</v>
      </c>
      <c r="BM819" s="12">
        <v>0.41976799999999997</v>
      </c>
      <c r="BN819" s="12">
        <v>0.42375600000000002</v>
      </c>
    </row>
    <row r="820" spans="1:66" ht="14.35">
      <c r="A820" s="7">
        <v>819</v>
      </c>
      <c r="B820" s="8" t="s">
        <v>3362</v>
      </c>
      <c r="C820" s="8" t="s">
        <v>3216</v>
      </c>
      <c r="D820" s="7">
        <v>2023</v>
      </c>
      <c r="E820" s="8" t="s">
        <v>95</v>
      </c>
      <c r="F820" s="2" t="s">
        <v>95</v>
      </c>
      <c r="G820" s="9" t="s">
        <v>95</v>
      </c>
      <c r="H820" s="9" t="str">
        <f t="shared" si="6"/>
        <v>excited</v>
      </c>
      <c r="I820" s="9"/>
      <c r="J820" s="8" t="s">
        <v>3831</v>
      </c>
      <c r="K820" s="7">
        <v>0.97515799999999997</v>
      </c>
      <c r="L820" s="7">
        <v>0.72907999999999995</v>
      </c>
      <c r="M820" s="7">
        <v>-0.20904</v>
      </c>
      <c r="N820" s="7">
        <v>0.162106</v>
      </c>
      <c r="O820" s="7">
        <v>-0.15162</v>
      </c>
      <c r="P820" s="7">
        <v>0.76656299999999999</v>
      </c>
      <c r="Q820" s="7">
        <v>-0.1762</v>
      </c>
      <c r="R820" s="7">
        <v>0.534497</v>
      </c>
      <c r="S820" s="7">
        <v>-0.124</v>
      </c>
      <c r="T820" s="7">
        <v>0.75447600000000004</v>
      </c>
      <c r="U820" s="7">
        <v>0.29898400000000003</v>
      </c>
      <c r="V820" s="7">
        <v>0.56893700000000003</v>
      </c>
      <c r="W820" s="7">
        <v>0.14502300000000001</v>
      </c>
      <c r="X820" s="7">
        <v>0.35555799999999999</v>
      </c>
      <c r="Y820" s="7">
        <v>0.60826800000000003</v>
      </c>
      <c r="Z820" s="7">
        <v>0.105739</v>
      </c>
      <c r="AA820" s="7">
        <v>1.1417409999999999</v>
      </c>
      <c r="AB820" s="7">
        <v>5.3705999999999997E-2</v>
      </c>
      <c r="AC820" s="7">
        <v>0.72590100000000002</v>
      </c>
      <c r="AD820" s="7">
        <v>3.6354999999999998E-2</v>
      </c>
      <c r="AE820" s="7">
        <v>1.8654360000000001</v>
      </c>
      <c r="AF820" s="7">
        <v>-4.6300000000000001E-2</v>
      </c>
      <c r="AG820" s="7">
        <v>0.99852099999999999</v>
      </c>
      <c r="AH820" s="7">
        <v>-0.16245999999999999</v>
      </c>
      <c r="AI820" s="7">
        <v>1.0727260000000001</v>
      </c>
      <c r="AJ820" s="7">
        <v>-0.64892000000000005</v>
      </c>
      <c r="AK820" s="7">
        <v>0.13958899999999999</v>
      </c>
      <c r="AL820" s="7">
        <v>0.60073399999999999</v>
      </c>
      <c r="AM820" s="7">
        <v>1.7713730000000001</v>
      </c>
      <c r="AN820" s="7">
        <v>0.50819400000000003</v>
      </c>
      <c r="AO820" s="7">
        <v>0.90015999999999996</v>
      </c>
      <c r="AP820" s="7">
        <v>1.16696</v>
      </c>
      <c r="AQ820" s="7">
        <v>0.55524200000000001</v>
      </c>
      <c r="AR820" s="7">
        <v>0.522366</v>
      </c>
      <c r="AS820" s="7">
        <v>0.68462400000000001</v>
      </c>
      <c r="AT820" s="7">
        <v>1.5125550000000001</v>
      </c>
      <c r="AU820" s="7">
        <v>0.31053399999999998</v>
      </c>
      <c r="AV820" s="7">
        <v>0.16919400000000001</v>
      </c>
      <c r="AW820" s="7">
        <v>-9.987E-2</v>
      </c>
      <c r="AX820" s="7">
        <v>9.8422999999999997E-2</v>
      </c>
      <c r="AY820" s="7">
        <v>-7.1139999999999995E-2</v>
      </c>
      <c r="AZ820" s="7">
        <v>-1.7660499999999999</v>
      </c>
      <c r="BA820" s="7">
        <v>-1.44798</v>
      </c>
      <c r="BB820" s="7">
        <v>8.5300000000000001E-2</v>
      </c>
      <c r="BC820" s="7">
        <v>0.87573000000000001</v>
      </c>
      <c r="BD820" s="7">
        <v>0.92062999999999995</v>
      </c>
      <c r="BE820" s="7">
        <v>0.68342400000000003</v>
      </c>
      <c r="BF820" s="7">
        <v>1.74149</v>
      </c>
      <c r="BG820" s="7">
        <v>2.1660490000000001</v>
      </c>
      <c r="BH820" s="7">
        <v>-0.34055000000000002</v>
      </c>
      <c r="BI820" s="7">
        <v>1.420723</v>
      </c>
      <c r="BJ820" s="12">
        <v>6.170045</v>
      </c>
      <c r="BK820" s="12">
        <v>5.7134049999999998</v>
      </c>
      <c r="BL820" s="12">
        <v>0.356485</v>
      </c>
      <c r="BM820" s="12">
        <v>0.48661199999999999</v>
      </c>
      <c r="BN820" s="12">
        <v>0.40380899999999997</v>
      </c>
    </row>
    <row r="821" spans="1:66" ht="14.35">
      <c r="A821" s="7">
        <v>820</v>
      </c>
      <c r="B821" s="8" t="s">
        <v>3363</v>
      </c>
      <c r="C821" s="8" t="s">
        <v>3364</v>
      </c>
      <c r="D821" s="7">
        <v>2010</v>
      </c>
      <c r="E821" s="8" t="s">
        <v>95</v>
      </c>
      <c r="F821" s="2" t="s">
        <v>95</v>
      </c>
      <c r="G821" s="9" t="s">
        <v>95</v>
      </c>
      <c r="H821" s="9" t="str">
        <f t="shared" si="6"/>
        <v>excited</v>
      </c>
      <c r="I821" s="9"/>
      <c r="J821" s="8" t="s">
        <v>3832</v>
      </c>
      <c r="K821" s="7">
        <v>1.271369</v>
      </c>
      <c r="L821" s="7">
        <v>-0.46799000000000002</v>
      </c>
      <c r="M821" s="7">
        <v>-0.44588</v>
      </c>
      <c r="N821" s="7">
        <v>-1.1472199999999999</v>
      </c>
      <c r="O821" s="7">
        <v>0.29058</v>
      </c>
      <c r="P821" s="7">
        <v>1.8629150000000001</v>
      </c>
      <c r="Q821" s="7">
        <v>0.41986000000000001</v>
      </c>
      <c r="R821" s="7">
        <v>-0.30980999999999997</v>
      </c>
      <c r="S821" s="7">
        <v>0.66893199999999997</v>
      </c>
      <c r="T821" s="7">
        <v>1.0643469999999999</v>
      </c>
      <c r="U821" s="7">
        <v>0.46706599999999998</v>
      </c>
      <c r="V821" s="7">
        <v>0.22436900000000001</v>
      </c>
      <c r="W821" s="7">
        <v>1.453452</v>
      </c>
      <c r="X821" s="7">
        <v>-0.24989</v>
      </c>
      <c r="Y821" s="7">
        <v>1.025504</v>
      </c>
      <c r="Z821" s="7">
        <v>0.417383</v>
      </c>
      <c r="AA821" s="7">
        <v>0.33293400000000001</v>
      </c>
      <c r="AB821" s="7">
        <v>1.0247230000000001</v>
      </c>
      <c r="AC821" s="7">
        <v>1.02888</v>
      </c>
      <c r="AD821" s="7">
        <v>5.9537E-2</v>
      </c>
      <c r="AE821" s="7">
        <v>0.78532999999999997</v>
      </c>
      <c r="AF821" s="7">
        <v>-0.36553000000000002</v>
      </c>
      <c r="AG821" s="7">
        <v>1.180307</v>
      </c>
      <c r="AH821" s="7">
        <v>-0.14082</v>
      </c>
      <c r="AI821" s="7">
        <v>1.9510620000000001</v>
      </c>
      <c r="AJ821" s="7">
        <v>-0.48932999999999999</v>
      </c>
      <c r="AK821" s="7">
        <v>1.1667460000000001</v>
      </c>
      <c r="AL821" s="7">
        <v>0.49110900000000002</v>
      </c>
      <c r="AM821" s="7">
        <v>0.38184200000000001</v>
      </c>
      <c r="AN821" s="7">
        <v>1.5116080000000001</v>
      </c>
      <c r="AO821" s="7">
        <v>0.21523200000000001</v>
      </c>
      <c r="AP821" s="7">
        <v>0.35568</v>
      </c>
      <c r="AQ821" s="7">
        <v>1.227368</v>
      </c>
      <c r="AR821" s="7">
        <v>1.706369</v>
      </c>
      <c r="AS821" s="7">
        <v>3.790076</v>
      </c>
      <c r="AT821" s="7">
        <v>2.0394320000000001</v>
      </c>
      <c r="AU821" s="7">
        <v>1.839075</v>
      </c>
      <c r="AV821" s="7">
        <v>1.629248</v>
      </c>
      <c r="AW821" s="7">
        <v>0.209873</v>
      </c>
      <c r="AX821" s="7">
        <v>0.65754000000000001</v>
      </c>
      <c r="AY821" s="7">
        <v>0.49229499999999998</v>
      </c>
      <c r="AZ821" s="7">
        <v>-1.7896099999999999</v>
      </c>
      <c r="BA821" s="7">
        <v>-1.69458</v>
      </c>
      <c r="BB821" s="7">
        <v>-6.0909999999999999E-2</v>
      </c>
      <c r="BC821" s="7">
        <v>-0.25916</v>
      </c>
      <c r="BD821" s="7">
        <v>1.8801429999999999</v>
      </c>
      <c r="BE821" s="7">
        <v>1.223365</v>
      </c>
      <c r="BF821" s="7">
        <v>2.0128970000000002</v>
      </c>
      <c r="BG821" s="7">
        <v>0.85766900000000001</v>
      </c>
      <c r="BH821" s="7">
        <v>-0.46173999999999998</v>
      </c>
      <c r="BI821" s="7">
        <v>0.97630600000000001</v>
      </c>
      <c r="BJ821" s="12">
        <v>6.6622640000000004</v>
      </c>
      <c r="BK821" s="12">
        <v>5.7981109999999996</v>
      </c>
      <c r="BL821" s="12">
        <v>0.337146</v>
      </c>
      <c r="BM821" s="12">
        <v>0.37336200000000003</v>
      </c>
      <c r="BN821" s="12">
        <v>0.37920799999999999</v>
      </c>
    </row>
    <row r="822" spans="1:66" ht="14.35">
      <c r="A822" s="7">
        <v>821</v>
      </c>
      <c r="B822" s="8" t="s">
        <v>3365</v>
      </c>
      <c r="C822" s="8" t="s">
        <v>3366</v>
      </c>
      <c r="D822" s="7">
        <v>2006</v>
      </c>
      <c r="E822" s="8" t="s">
        <v>95</v>
      </c>
      <c r="F822" s="2" t="s">
        <v>95</v>
      </c>
      <c r="G822" s="9" t="s">
        <v>95</v>
      </c>
      <c r="H822" s="9" t="str">
        <f t="shared" si="6"/>
        <v>excited</v>
      </c>
      <c r="I822" s="9"/>
      <c r="J822" s="8" t="s">
        <v>3833</v>
      </c>
      <c r="K822" s="7">
        <v>0.356686</v>
      </c>
      <c r="L822" s="7">
        <v>-7.7960000000000002E-2</v>
      </c>
      <c r="M822" s="7">
        <v>-0.44700000000000001</v>
      </c>
      <c r="N822" s="7">
        <v>-1.18838</v>
      </c>
      <c r="O822" s="7">
        <v>-0.75468999999999997</v>
      </c>
      <c r="P822" s="7">
        <v>-0.36225000000000002</v>
      </c>
      <c r="Q822" s="7">
        <v>1.031191</v>
      </c>
      <c r="R822" s="7">
        <v>-0.13672999999999999</v>
      </c>
      <c r="S822" s="7">
        <v>-0.55166999999999999</v>
      </c>
      <c r="T822" s="7">
        <v>-0.57994000000000001</v>
      </c>
      <c r="U822" s="7">
        <v>1.2758160000000001</v>
      </c>
      <c r="V822" s="7">
        <v>-0.11921</v>
      </c>
      <c r="W822" s="7">
        <v>0.97722600000000004</v>
      </c>
      <c r="X822" s="7">
        <v>-1.1034999999999999</v>
      </c>
      <c r="Y822" s="7">
        <v>0.759741</v>
      </c>
      <c r="Z822" s="7">
        <v>-0.78732999999999997</v>
      </c>
      <c r="AA822" s="7">
        <v>0.788632</v>
      </c>
      <c r="AB822" s="7">
        <v>-9.9820000000000006E-2</v>
      </c>
      <c r="AC822" s="7">
        <v>1.041069</v>
      </c>
      <c r="AD822" s="7">
        <v>-0.16334000000000001</v>
      </c>
      <c r="AE822" s="7">
        <v>1.499268</v>
      </c>
      <c r="AF822" s="7">
        <v>-1.14696</v>
      </c>
      <c r="AG822" s="7">
        <v>1.791952</v>
      </c>
      <c r="AH822" s="7">
        <v>-0.52546999999999999</v>
      </c>
      <c r="AI822" s="7">
        <v>1.410328</v>
      </c>
      <c r="AJ822" s="7">
        <v>-1.3267599999999999</v>
      </c>
      <c r="AK822" s="7">
        <v>0.79173800000000005</v>
      </c>
      <c r="AL822" s="7">
        <v>0.32492599999999999</v>
      </c>
      <c r="AM822" s="7">
        <v>0.27112199999999997</v>
      </c>
      <c r="AN822" s="7">
        <v>0.67007899999999998</v>
      </c>
      <c r="AO822" s="7">
        <v>1.961252</v>
      </c>
      <c r="AP822" s="7">
        <v>0.87051900000000004</v>
      </c>
      <c r="AQ822" s="7">
        <v>0.92486599999999997</v>
      </c>
      <c r="AR822" s="7">
        <v>1.2876970000000001</v>
      </c>
      <c r="AS822" s="7">
        <v>1.2088620000000001</v>
      </c>
      <c r="AT822" s="7">
        <v>2.0925630000000002</v>
      </c>
      <c r="AU822" s="7">
        <v>1.2615529999999999</v>
      </c>
      <c r="AV822" s="7">
        <v>1.7024840000000001</v>
      </c>
      <c r="AW822" s="7">
        <v>0.43234699999999998</v>
      </c>
      <c r="AX822" s="7">
        <v>-9.1939999999999994E-2</v>
      </c>
      <c r="AY822" s="7">
        <v>0.15251500000000001</v>
      </c>
      <c r="AZ822" s="7">
        <v>-1.7903100000000001</v>
      </c>
      <c r="BA822" s="7">
        <v>-1.68268</v>
      </c>
      <c r="BB822" s="7">
        <v>6.0342E-2</v>
      </c>
      <c r="BC822" s="7">
        <v>0.60096700000000003</v>
      </c>
      <c r="BD822" s="7">
        <v>0.52876599999999996</v>
      </c>
      <c r="BE822" s="7">
        <v>9.6714999999999995E-2</v>
      </c>
      <c r="BF822" s="7">
        <v>-0.61897000000000002</v>
      </c>
      <c r="BG822" s="7">
        <v>-0.67534000000000005</v>
      </c>
      <c r="BH822" s="7">
        <v>0.77105500000000005</v>
      </c>
      <c r="BI822" s="7">
        <v>0.63218600000000003</v>
      </c>
      <c r="BJ822" s="12">
        <v>6.075075</v>
      </c>
      <c r="BK822" s="12">
        <v>6.0488770000000001</v>
      </c>
      <c r="BL822" s="12">
        <v>0.49974600000000002</v>
      </c>
      <c r="BM822" s="12">
        <v>0.338889</v>
      </c>
      <c r="BN822" s="12">
        <v>0.34825</v>
      </c>
    </row>
    <row r="823" spans="1:66" ht="14.35">
      <c r="A823" s="7">
        <v>822</v>
      </c>
      <c r="B823" s="8" t="s">
        <v>3367</v>
      </c>
      <c r="C823" s="8" t="s">
        <v>810</v>
      </c>
      <c r="D823" s="7">
        <v>2011</v>
      </c>
      <c r="E823" s="8" t="s">
        <v>95</v>
      </c>
      <c r="F823" s="2" t="s">
        <v>95</v>
      </c>
      <c r="G823" s="9" t="s">
        <v>95</v>
      </c>
      <c r="H823" s="9" t="str">
        <f t="shared" si="6"/>
        <v>excited</v>
      </c>
      <c r="I823" s="9"/>
      <c r="J823" s="8" t="s">
        <v>3834</v>
      </c>
      <c r="K823" s="7">
        <v>1.5221560000000001</v>
      </c>
      <c r="L823" s="7">
        <v>-0.90483999999999998</v>
      </c>
      <c r="M823" s="7">
        <v>-0.84245999999999999</v>
      </c>
      <c r="N823" s="7">
        <v>-0.11002000000000001</v>
      </c>
      <c r="O823" s="7">
        <v>0.454179</v>
      </c>
      <c r="P823" s="7">
        <v>-1.6949700000000001</v>
      </c>
      <c r="Q823" s="7">
        <v>-0.86822999999999995</v>
      </c>
      <c r="R823" s="7">
        <v>-1.0870500000000001</v>
      </c>
      <c r="S823" s="7">
        <v>-0.44270999999999999</v>
      </c>
      <c r="T823" s="7">
        <v>-0.91893000000000002</v>
      </c>
      <c r="U823" s="7">
        <v>-0.12745000000000001</v>
      </c>
      <c r="V823" s="7">
        <v>-1.1614899999999999</v>
      </c>
      <c r="W823" s="7">
        <v>0.12446500000000001</v>
      </c>
      <c r="X823" s="7">
        <v>-0.30831999999999998</v>
      </c>
      <c r="Y823" s="7">
        <v>-0.24939</v>
      </c>
      <c r="Z823" s="7">
        <v>-0.25080999999999998</v>
      </c>
      <c r="AA823" s="7">
        <v>0.71944900000000001</v>
      </c>
      <c r="AB823" s="7">
        <v>-9.6070000000000003E-2</v>
      </c>
      <c r="AC823" s="7">
        <v>1.17885</v>
      </c>
      <c r="AD823" s="7">
        <v>-0.1628</v>
      </c>
      <c r="AE823" s="7">
        <v>0.98546299999999998</v>
      </c>
      <c r="AF823" s="7">
        <v>-0.26545000000000002</v>
      </c>
      <c r="AG823" s="7">
        <v>1.414568</v>
      </c>
      <c r="AH823" s="7">
        <v>2.2772000000000001E-2</v>
      </c>
      <c r="AI823" s="7">
        <v>1.497382</v>
      </c>
      <c r="AJ823" s="7">
        <v>-0.81903999999999999</v>
      </c>
      <c r="AK823" s="7">
        <v>1.925408</v>
      </c>
      <c r="AL823" s="7">
        <v>0.79781400000000002</v>
      </c>
      <c r="AM823" s="7">
        <v>1.200134</v>
      </c>
      <c r="AN823" s="7">
        <v>1.780875</v>
      </c>
      <c r="AO823" s="7">
        <v>-6.8250000000000005E-2</v>
      </c>
      <c r="AP823" s="7">
        <v>0.367419</v>
      </c>
      <c r="AQ823" s="7">
        <v>-4.5769999999999998E-2</v>
      </c>
      <c r="AR823" s="7">
        <v>1.2454480000000001</v>
      </c>
      <c r="AS823" s="7">
        <v>1.0931919999999999</v>
      </c>
      <c r="AT823" s="7">
        <v>0.23394100000000001</v>
      </c>
      <c r="AU823" s="7">
        <v>0.75710699999999997</v>
      </c>
      <c r="AV823" s="7">
        <v>0.58091700000000002</v>
      </c>
      <c r="AW823" s="7">
        <v>1.1370800000000001</v>
      </c>
      <c r="AX823" s="7">
        <v>1.158782</v>
      </c>
      <c r="AY823" s="7">
        <v>1.335882</v>
      </c>
      <c r="AZ823" s="7">
        <v>-1.6473800000000001</v>
      </c>
      <c r="BA823" s="7">
        <v>-1.65438</v>
      </c>
      <c r="BB823" s="7">
        <v>0.53717499999999996</v>
      </c>
      <c r="BC823" s="7">
        <v>0.60096700000000003</v>
      </c>
      <c r="BD823" s="7">
        <v>0.80941300000000005</v>
      </c>
      <c r="BE823" s="7">
        <v>0.54092200000000001</v>
      </c>
      <c r="BF823" s="7">
        <v>1.8065169999999999</v>
      </c>
      <c r="BG823" s="7">
        <v>1.4945539999999999</v>
      </c>
      <c r="BH823" s="7">
        <v>0.77810500000000005</v>
      </c>
      <c r="BI823" s="7">
        <v>1.703786</v>
      </c>
      <c r="BJ823" s="12">
        <v>6.3839230000000002</v>
      </c>
      <c r="BK823" s="12">
        <v>5.7555440000000004</v>
      </c>
      <c r="BL823" s="12">
        <v>0.29384199999999999</v>
      </c>
      <c r="BM823" s="12">
        <v>0.477906</v>
      </c>
      <c r="BN823" s="12">
        <v>0.44271700000000003</v>
      </c>
    </row>
    <row r="824" spans="1:66" ht="14.35">
      <c r="A824" s="7">
        <v>823</v>
      </c>
      <c r="B824" s="8" t="s">
        <v>3368</v>
      </c>
      <c r="C824" s="8" t="s">
        <v>3369</v>
      </c>
      <c r="D824" s="7">
        <v>2009</v>
      </c>
      <c r="E824" s="8" t="s">
        <v>63</v>
      </c>
      <c r="F824" s="2" t="s">
        <v>63</v>
      </c>
      <c r="G824" s="9" t="s">
        <v>63</v>
      </c>
      <c r="H824" s="9" t="str">
        <f t="shared" si="6"/>
        <v>romantic</v>
      </c>
      <c r="I824" s="9"/>
      <c r="J824" s="8" t="s">
        <v>3835</v>
      </c>
      <c r="K824" s="7">
        <v>2.9614999999999999E-2</v>
      </c>
      <c r="L824" s="7">
        <v>-0.98651999999999995</v>
      </c>
      <c r="M824" s="7">
        <v>-0.36264999999999997</v>
      </c>
      <c r="N824" s="7">
        <v>-0.10396</v>
      </c>
      <c r="O824" s="7">
        <v>0.94326600000000005</v>
      </c>
      <c r="P824" s="7">
        <v>-0.12052</v>
      </c>
      <c r="Q824" s="7">
        <v>0.85670100000000005</v>
      </c>
      <c r="R824" s="7">
        <v>-5.842E-2</v>
      </c>
      <c r="S824" s="7">
        <v>0.26200899999999999</v>
      </c>
      <c r="T824" s="7">
        <v>-0.47510000000000002</v>
      </c>
      <c r="U824" s="7">
        <v>0.39327099999999998</v>
      </c>
      <c r="V824" s="7">
        <v>1.2849919999999999</v>
      </c>
      <c r="W824" s="7">
        <v>0.88972300000000004</v>
      </c>
      <c r="X824" s="7">
        <v>2.6133700000000002</v>
      </c>
      <c r="Y824" s="7">
        <v>0.54534899999999997</v>
      </c>
      <c r="Z824" s="7">
        <v>1.3928450000000001</v>
      </c>
      <c r="AA824" s="7">
        <v>0.93562199999999995</v>
      </c>
      <c r="AB824" s="7">
        <v>0.69153399999999998</v>
      </c>
      <c r="AC824" s="7">
        <v>-0.65597000000000005</v>
      </c>
      <c r="AD824" s="7">
        <v>0.84171499999999999</v>
      </c>
      <c r="AE824" s="7">
        <v>-0.29432000000000003</v>
      </c>
      <c r="AF824" s="7">
        <v>0.14718899999999999</v>
      </c>
      <c r="AG824" s="7">
        <v>-6.583E-2</v>
      </c>
      <c r="AH824" s="7">
        <v>0.17755899999999999</v>
      </c>
      <c r="AI824" s="7">
        <v>0.56090300000000004</v>
      </c>
      <c r="AJ824" s="7">
        <v>0.57094</v>
      </c>
      <c r="AK824" s="7">
        <v>0.42333799999999999</v>
      </c>
      <c r="AL824" s="7">
        <v>-0.44567000000000001</v>
      </c>
      <c r="AM824" s="7">
        <v>-1.0446800000000001</v>
      </c>
      <c r="AN824" s="7">
        <v>-8.5360000000000005E-2</v>
      </c>
      <c r="AO824" s="7">
        <v>-1.4324600000000001</v>
      </c>
      <c r="AP824" s="7">
        <v>-1.32464</v>
      </c>
      <c r="AQ824" s="7">
        <v>-1.37462</v>
      </c>
      <c r="AR824" s="7">
        <v>-0.39145999999999997</v>
      </c>
      <c r="AS824" s="7">
        <v>1.0748249999999999</v>
      </c>
      <c r="AT824" s="7">
        <v>-0.38403999999999999</v>
      </c>
      <c r="AU824" s="7">
        <v>0.94612499999999999</v>
      </c>
      <c r="AV824" s="7">
        <v>-0.47826999999999997</v>
      </c>
      <c r="AW824" s="7">
        <v>3.8032999999999997E-2</v>
      </c>
      <c r="AX824" s="7">
        <v>0.60551500000000003</v>
      </c>
      <c r="AY824" s="7">
        <v>0.32551000000000002</v>
      </c>
      <c r="AZ824" s="7">
        <v>-0.58779999999999999</v>
      </c>
      <c r="BA824" s="7">
        <v>-1.47481</v>
      </c>
      <c r="BB824" s="7">
        <v>-0.18243999999999999</v>
      </c>
      <c r="BC824" s="7">
        <v>-0.86443999999999999</v>
      </c>
      <c r="BD824" s="7">
        <v>0.48716999999999999</v>
      </c>
      <c r="BE824" s="7">
        <v>0.69640400000000002</v>
      </c>
      <c r="BF824" s="7">
        <v>5.5957E-2</v>
      </c>
      <c r="BG824" s="7">
        <v>0.111466</v>
      </c>
      <c r="BH824" s="7">
        <v>-0.56988000000000005</v>
      </c>
      <c r="BI824" s="7">
        <v>4.6711999999999997E-2</v>
      </c>
      <c r="BJ824" s="12">
        <v>4.4530260000000004</v>
      </c>
      <c r="BK824" s="12">
        <v>5.0624380000000002</v>
      </c>
      <c r="BL824" s="12">
        <v>0.42489900000000003</v>
      </c>
      <c r="BM824" s="12">
        <v>0.929508</v>
      </c>
      <c r="BN824" s="12">
        <v>0.63221799999999995</v>
      </c>
    </row>
    <row r="825" spans="1:66" ht="14.35">
      <c r="A825" s="7">
        <v>824</v>
      </c>
      <c r="B825" s="8" t="s">
        <v>3370</v>
      </c>
      <c r="C825" s="8" t="s">
        <v>948</v>
      </c>
      <c r="D825" s="7">
        <v>1989</v>
      </c>
      <c r="E825" s="8" t="s">
        <v>95</v>
      </c>
      <c r="F825" s="2" t="s">
        <v>95</v>
      </c>
      <c r="G825" s="9" t="s">
        <v>95</v>
      </c>
      <c r="H825" s="9" t="str">
        <f t="shared" si="6"/>
        <v>excited</v>
      </c>
      <c r="I825" s="9"/>
      <c r="J825" s="8" t="s">
        <v>3836</v>
      </c>
      <c r="K825" s="7">
        <v>0.49221300000000001</v>
      </c>
      <c r="L825" s="7">
        <v>-1.3735999999999999</v>
      </c>
      <c r="M825" s="7">
        <v>0.30983500000000003</v>
      </c>
      <c r="N825" s="7">
        <v>-0.87795999999999996</v>
      </c>
      <c r="O825" s="7">
        <v>-2.73386</v>
      </c>
      <c r="P825" s="7">
        <v>-0.35488999999999998</v>
      </c>
      <c r="Q825" s="7">
        <v>2.1534849999999999</v>
      </c>
      <c r="R825" s="7">
        <v>-0.13969000000000001</v>
      </c>
      <c r="S825" s="7">
        <v>-3.3208899999999999</v>
      </c>
      <c r="T825" s="7">
        <v>0.141762</v>
      </c>
      <c r="U825" s="7">
        <v>1.399203</v>
      </c>
      <c r="V825" s="7">
        <v>-0.79393999999999998</v>
      </c>
      <c r="W825" s="7">
        <v>-3.4750800000000002</v>
      </c>
      <c r="X825" s="7">
        <v>-0.91888000000000003</v>
      </c>
      <c r="Y825" s="7">
        <v>0.28704400000000002</v>
      </c>
      <c r="Z825" s="7">
        <v>-1.6093200000000001</v>
      </c>
      <c r="AA825" s="7">
        <v>-1.3462000000000001</v>
      </c>
      <c r="AB825" s="7">
        <v>-0.95931</v>
      </c>
      <c r="AC825" s="7">
        <v>-1.52851</v>
      </c>
      <c r="AD825" s="7">
        <v>4.5795000000000002E-2</v>
      </c>
      <c r="AE825" s="7">
        <v>0.69849099999999997</v>
      </c>
      <c r="AF825" s="7">
        <v>-0.72341</v>
      </c>
      <c r="AG825" s="7">
        <v>-3.3311299999999999</v>
      </c>
      <c r="AH825" s="7">
        <v>-0.55325999999999997</v>
      </c>
      <c r="AI825" s="7">
        <v>0.88104800000000005</v>
      </c>
      <c r="AJ825" s="7">
        <v>-0.72235000000000005</v>
      </c>
      <c r="AK825" s="7">
        <v>-0.14777999999999999</v>
      </c>
      <c r="AL825" s="7">
        <v>1.106454</v>
      </c>
      <c r="AM825" s="7">
        <v>-0.49481999999999998</v>
      </c>
      <c r="AN825" s="7">
        <v>8.6143999999999998E-2</v>
      </c>
      <c r="AO825" s="7">
        <v>0.76422100000000004</v>
      </c>
      <c r="AP825" s="7">
        <v>0.76932</v>
      </c>
      <c r="AQ825" s="7">
        <v>1.746856</v>
      </c>
      <c r="AR825" s="7">
        <v>-2.725E-2</v>
      </c>
      <c r="AS825" s="7">
        <v>0.798319</v>
      </c>
      <c r="AT825" s="7">
        <v>0.174148</v>
      </c>
      <c r="AU825" s="7">
        <v>-0.37635000000000002</v>
      </c>
      <c r="AV825" s="7">
        <v>-2.5329999999999998E-2</v>
      </c>
      <c r="AW825" s="7">
        <v>0.24141000000000001</v>
      </c>
      <c r="AX825" s="7">
        <v>-1.1100699999999999</v>
      </c>
      <c r="AY825" s="7">
        <v>-0.26834999999999998</v>
      </c>
      <c r="AZ825" s="7">
        <v>-0.17147999999999999</v>
      </c>
      <c r="BA825" s="7">
        <v>0.40768399999999999</v>
      </c>
      <c r="BB825" s="7">
        <v>-0.44253999999999999</v>
      </c>
      <c r="BC825" s="7">
        <v>0.35367999999999999</v>
      </c>
      <c r="BD825" s="7">
        <v>-2.2664300000000002</v>
      </c>
      <c r="BE825" s="7">
        <v>-0.84948999999999997</v>
      </c>
      <c r="BF825" s="7">
        <v>-0.47022000000000003</v>
      </c>
      <c r="BG825" s="7">
        <v>-1.17191</v>
      </c>
      <c r="BH825" s="7">
        <v>1.4028290000000001</v>
      </c>
      <c r="BI825" s="7">
        <v>0.52574600000000005</v>
      </c>
      <c r="BJ825" s="12">
        <v>6.2813939999999997</v>
      </c>
      <c r="BK825" s="12">
        <v>5.1935469999999997</v>
      </c>
      <c r="BL825" s="12">
        <v>0.63061299999999998</v>
      </c>
      <c r="BM825" s="12">
        <v>0.330424</v>
      </c>
      <c r="BN825" s="12">
        <v>0.22950000000000001</v>
      </c>
    </row>
    <row r="826" spans="1:66" ht="14.35">
      <c r="A826" s="7">
        <v>825</v>
      </c>
      <c r="B826" s="8" t="s">
        <v>3371</v>
      </c>
      <c r="C826" s="8" t="s">
        <v>1481</v>
      </c>
      <c r="D826" s="7">
        <v>1978</v>
      </c>
      <c r="E826" s="8" t="s">
        <v>95</v>
      </c>
      <c r="F826" s="2" t="s">
        <v>95</v>
      </c>
      <c r="G826" s="9" t="s">
        <v>95</v>
      </c>
      <c r="H826" s="9" t="str">
        <f t="shared" si="6"/>
        <v>excited</v>
      </c>
      <c r="I826" s="9"/>
      <c r="J826" s="8" t="s">
        <v>3837</v>
      </c>
      <c r="K826" s="7">
        <v>0.35907600000000001</v>
      </c>
      <c r="L826" s="7">
        <v>-2.7140000000000001E-2</v>
      </c>
      <c r="M826" s="7">
        <v>-0.74836999999999998</v>
      </c>
      <c r="N826" s="7">
        <v>-0.34448000000000001</v>
      </c>
      <c r="O826" s="7">
        <v>0.99007100000000003</v>
      </c>
      <c r="P826" s="7">
        <v>-1.907E-2</v>
      </c>
      <c r="Q826" s="7">
        <v>-0.15686</v>
      </c>
      <c r="R826" s="7">
        <v>-0.36759999999999998</v>
      </c>
      <c r="S826" s="7">
        <v>0.29584500000000002</v>
      </c>
      <c r="T826" s="7">
        <v>-0.94789000000000001</v>
      </c>
      <c r="U826" s="7">
        <v>0.48200300000000001</v>
      </c>
      <c r="V826" s="7">
        <v>7.9943E-2</v>
      </c>
      <c r="W826" s="7">
        <v>0.28217700000000001</v>
      </c>
      <c r="X826" s="7">
        <v>-0.95962000000000003</v>
      </c>
      <c r="Y826" s="7">
        <v>0.24834800000000001</v>
      </c>
      <c r="Z826" s="7">
        <v>-0.12672</v>
      </c>
      <c r="AA826" s="7">
        <v>1.044662</v>
      </c>
      <c r="AB826" s="7">
        <v>-1.20139</v>
      </c>
      <c r="AC826" s="7">
        <v>0.77197800000000005</v>
      </c>
      <c r="AD826" s="7">
        <v>-0.57045000000000001</v>
      </c>
      <c r="AE826" s="7">
        <v>2.5099140000000002</v>
      </c>
      <c r="AF826" s="7">
        <v>0.198855</v>
      </c>
      <c r="AG826" s="7">
        <v>2.7131590000000001</v>
      </c>
      <c r="AH826" s="7">
        <v>0.43074699999999999</v>
      </c>
      <c r="AI826" s="7">
        <v>2.5673550000000001</v>
      </c>
      <c r="AJ826" s="7">
        <v>-0.42188999999999999</v>
      </c>
      <c r="AK826" s="7">
        <v>1.6514</v>
      </c>
      <c r="AL826" s="7">
        <v>-0.47105000000000002</v>
      </c>
      <c r="AM826" s="7">
        <v>-0.64746000000000004</v>
      </c>
      <c r="AN826" s="7">
        <v>0.22217500000000001</v>
      </c>
      <c r="AO826" s="7">
        <v>0.28400399999999998</v>
      </c>
      <c r="AP826" s="7">
        <v>2.150007</v>
      </c>
      <c r="AQ826" s="7">
        <v>0.15029500000000001</v>
      </c>
      <c r="AR826" s="7">
        <v>-0.36166999999999999</v>
      </c>
      <c r="AS826" s="7">
        <v>-0.75799000000000005</v>
      </c>
      <c r="AT826" s="7">
        <v>-0.81091000000000002</v>
      </c>
      <c r="AU826" s="7">
        <v>-0.30153000000000002</v>
      </c>
      <c r="AV826" s="7">
        <v>0.13358800000000001</v>
      </c>
      <c r="AW826" s="7">
        <v>0.58744399999999997</v>
      </c>
      <c r="AX826" s="7">
        <v>1.1096490000000001</v>
      </c>
      <c r="AY826" s="7">
        <v>1.0232509999999999</v>
      </c>
      <c r="AZ826" s="7">
        <v>-1.1379900000000001</v>
      </c>
      <c r="BA826" s="7">
        <v>-1.792</v>
      </c>
      <c r="BB826" s="7">
        <v>0.29439799999999999</v>
      </c>
      <c r="BC826" s="7">
        <v>0.129944</v>
      </c>
      <c r="BD826" s="7">
        <v>0.52029400000000003</v>
      </c>
      <c r="BE826" s="7">
        <v>-0.50314999999999999</v>
      </c>
      <c r="BF826" s="7">
        <v>0.15508</v>
      </c>
      <c r="BG826" s="7">
        <v>-0.28558</v>
      </c>
      <c r="BH826" s="7">
        <v>-0.27446999999999999</v>
      </c>
      <c r="BI826" s="7">
        <v>0.42056500000000002</v>
      </c>
      <c r="BJ826" s="12">
        <v>4.7588369999999998</v>
      </c>
      <c r="BK826" s="12">
        <v>4.8056989999999997</v>
      </c>
      <c r="BL826" s="12">
        <v>0.49680600000000003</v>
      </c>
      <c r="BM826" s="12">
        <v>0.81360200000000005</v>
      </c>
      <c r="BN826" s="12">
        <v>0.51483000000000001</v>
      </c>
    </row>
    <row r="827" spans="1:66" ht="14.35">
      <c r="A827" s="7">
        <v>826</v>
      </c>
      <c r="B827" s="8" t="s">
        <v>3372</v>
      </c>
      <c r="C827" s="8" t="s">
        <v>3373</v>
      </c>
      <c r="D827" s="7">
        <v>1991</v>
      </c>
      <c r="E827" s="8" t="s">
        <v>95</v>
      </c>
      <c r="F827" s="2" t="s">
        <v>95</v>
      </c>
      <c r="G827" s="9" t="s">
        <v>95</v>
      </c>
      <c r="H827" s="9" t="str">
        <f t="shared" si="6"/>
        <v>excited</v>
      </c>
      <c r="I827" s="9"/>
      <c r="J827" s="8" t="s">
        <v>3838</v>
      </c>
      <c r="K827" s="7">
        <v>1.56087</v>
      </c>
      <c r="L827" s="7">
        <v>-1.6429100000000001</v>
      </c>
      <c r="M827" s="7">
        <v>1.3900300000000001</v>
      </c>
      <c r="N827" s="7">
        <v>-9.7360000000000002E-2</v>
      </c>
      <c r="O827" s="7">
        <v>-3.2110300000000001</v>
      </c>
      <c r="P827" s="7">
        <v>-0.61541000000000001</v>
      </c>
      <c r="Q827" s="7">
        <v>3.4340760000000001</v>
      </c>
      <c r="R827" s="7">
        <v>-0.84560999999999997</v>
      </c>
      <c r="S827" s="7">
        <v>-4.21448</v>
      </c>
      <c r="T827" s="7">
        <v>-0.39763999999999999</v>
      </c>
      <c r="U827" s="7">
        <v>2.3583370000000001</v>
      </c>
      <c r="V827" s="7">
        <v>0.44076700000000002</v>
      </c>
      <c r="W827" s="7">
        <v>-2.1715300000000002</v>
      </c>
      <c r="X827" s="7">
        <v>0.76722599999999996</v>
      </c>
      <c r="Y827" s="7">
        <v>-1.1010000000000001E-2</v>
      </c>
      <c r="Z827" s="7">
        <v>0.98995100000000003</v>
      </c>
      <c r="AA827" s="7">
        <v>0.66422400000000004</v>
      </c>
      <c r="AB827" s="7">
        <v>0.28976400000000002</v>
      </c>
      <c r="AC827" s="7">
        <v>-1.6633599999999999</v>
      </c>
      <c r="AD827" s="7">
        <v>0.74335499999999999</v>
      </c>
      <c r="AE827" s="7">
        <v>2.011301</v>
      </c>
      <c r="AF827" s="7">
        <v>0.24637800000000001</v>
      </c>
      <c r="AG827" s="7">
        <v>-1.8509100000000001</v>
      </c>
      <c r="AH827" s="7">
        <v>0.29241600000000001</v>
      </c>
      <c r="AI827" s="7">
        <v>2.3089230000000001</v>
      </c>
      <c r="AJ827" s="7">
        <v>-0.41591</v>
      </c>
      <c r="AK827" s="7">
        <v>1.189864</v>
      </c>
      <c r="AL827" s="7">
        <v>0.37773699999999999</v>
      </c>
      <c r="AM827" s="7">
        <v>-1.068E-2</v>
      </c>
      <c r="AN827" s="7">
        <v>0.42458899999999999</v>
      </c>
      <c r="AO827" s="7">
        <v>0.29122799999999999</v>
      </c>
      <c r="AP827" s="7">
        <v>1.5617810000000001</v>
      </c>
      <c r="AQ827" s="7">
        <v>-6.1760000000000002E-2</v>
      </c>
      <c r="AR827" s="7">
        <v>0.29691299999999998</v>
      </c>
      <c r="AS827" s="7">
        <v>-0.24390000000000001</v>
      </c>
      <c r="AT827" s="7">
        <v>0.612954</v>
      </c>
      <c r="AU827" s="7">
        <v>0.89385700000000001</v>
      </c>
      <c r="AV827" s="7">
        <v>8.6017999999999997E-2</v>
      </c>
      <c r="AW827" s="7">
        <v>4.9553E-2</v>
      </c>
      <c r="AX827" s="7">
        <v>-1.3565199999999999</v>
      </c>
      <c r="AY827" s="7">
        <v>-0.35259000000000001</v>
      </c>
      <c r="AZ827" s="7">
        <v>-1.4118900000000001</v>
      </c>
      <c r="BA827" s="7">
        <v>-0.74341000000000002</v>
      </c>
      <c r="BB827" s="7">
        <v>-0.46851999999999999</v>
      </c>
      <c r="BC827" s="7">
        <v>-7.3450000000000001E-2</v>
      </c>
      <c r="BD827" s="7">
        <v>-2.1563500000000002</v>
      </c>
      <c r="BE827" s="7">
        <v>-1.1673</v>
      </c>
      <c r="BF827" s="7">
        <v>1.9123950000000001</v>
      </c>
      <c r="BG827" s="7">
        <v>-0.65951000000000004</v>
      </c>
      <c r="BH827" s="7">
        <v>1.458474</v>
      </c>
      <c r="BI827" s="7">
        <v>0.81093800000000005</v>
      </c>
      <c r="BJ827" s="12">
        <v>7.4438209999999998</v>
      </c>
      <c r="BK827" s="12">
        <v>4.5029490000000001</v>
      </c>
      <c r="BL827" s="12">
        <v>0.55065799999999998</v>
      </c>
      <c r="BM827" s="12">
        <v>0.34666999999999998</v>
      </c>
      <c r="BN827" s="12">
        <v>0.36509799999999998</v>
      </c>
    </row>
    <row r="828" spans="1:66" ht="14.35">
      <c r="A828" s="7">
        <v>827</v>
      </c>
      <c r="B828" s="8" t="s">
        <v>3374</v>
      </c>
      <c r="C828" s="8" t="s">
        <v>603</v>
      </c>
      <c r="D828" s="7">
        <v>1994</v>
      </c>
      <c r="E828" s="8" t="s">
        <v>95</v>
      </c>
      <c r="F828" s="2" t="s">
        <v>95</v>
      </c>
      <c r="G828" s="10" t="s">
        <v>95</v>
      </c>
      <c r="H828" s="9" t="str">
        <f t="shared" si="6"/>
        <v>excited</v>
      </c>
      <c r="I828" s="9"/>
      <c r="J828" s="8" t="s">
        <v>3839</v>
      </c>
      <c r="K828" s="7">
        <v>0.50544599999999995</v>
      </c>
      <c r="L828" s="7">
        <v>0.97367700000000001</v>
      </c>
      <c r="M828" s="7">
        <v>-1.0863700000000001</v>
      </c>
      <c r="N828" s="7">
        <v>0.82531900000000002</v>
      </c>
      <c r="O828" s="7">
        <v>-0.86324999999999996</v>
      </c>
      <c r="P828" s="7">
        <v>1.070935</v>
      </c>
      <c r="Q828" s="7">
        <v>-0.11942999999999999</v>
      </c>
      <c r="R828" s="7">
        <v>1.3181339999999999</v>
      </c>
      <c r="S828" s="7">
        <v>5.7570999999999997E-2</v>
      </c>
      <c r="T828" s="7">
        <v>0.69849099999999997</v>
      </c>
      <c r="U828" s="7">
        <v>0.23563999999999999</v>
      </c>
      <c r="V828" s="7">
        <v>0.55083599999999999</v>
      </c>
      <c r="W828" s="7">
        <v>1.2942880000000001</v>
      </c>
      <c r="X828" s="7">
        <v>2.5906999999999999E-2</v>
      </c>
      <c r="Y828" s="7">
        <v>0.51203600000000005</v>
      </c>
      <c r="Z828" s="7">
        <v>0.23455300000000001</v>
      </c>
      <c r="AA828" s="7">
        <v>1.8285279999999999</v>
      </c>
      <c r="AB828" s="7">
        <v>1.3004</v>
      </c>
      <c r="AC828" s="7">
        <v>0.33246500000000001</v>
      </c>
      <c r="AD828" s="7">
        <v>0.791856</v>
      </c>
      <c r="AE828" s="7">
        <v>1.9715689999999999</v>
      </c>
      <c r="AF828" s="7">
        <v>2.9969549999999998</v>
      </c>
      <c r="AG828" s="7">
        <v>1.3473660000000001</v>
      </c>
      <c r="AH828" s="7">
        <v>3.3623539999999998</v>
      </c>
      <c r="AI828" s="7">
        <v>1.714264</v>
      </c>
      <c r="AJ828" s="7">
        <v>2.1508029999999998</v>
      </c>
      <c r="AK828" s="7">
        <v>4.1449E-2</v>
      </c>
      <c r="AL828" s="7">
        <v>0.67383800000000005</v>
      </c>
      <c r="AM828" s="7">
        <v>0.44293199999999999</v>
      </c>
      <c r="AN828" s="7">
        <v>1.689783</v>
      </c>
      <c r="AO828" s="7">
        <v>0.206207</v>
      </c>
      <c r="AP828" s="7">
        <v>0.66018500000000002</v>
      </c>
      <c r="AQ828" s="7">
        <v>0.199823</v>
      </c>
      <c r="AR828" s="7">
        <v>-0.44829000000000002</v>
      </c>
      <c r="AS828" s="7">
        <v>-0.16019</v>
      </c>
      <c r="AT828" s="7">
        <v>0.43074499999999999</v>
      </c>
      <c r="AU828" s="7">
        <v>1.5078480000000001</v>
      </c>
      <c r="AV828" s="7">
        <v>-7.8170000000000003E-2</v>
      </c>
      <c r="AW828" s="7">
        <v>0.68705899999999998</v>
      </c>
      <c r="AX828" s="7">
        <v>0.14273</v>
      </c>
      <c r="AY828" s="7">
        <v>0.24021899999999999</v>
      </c>
      <c r="AZ828" s="7">
        <v>-1.4000699999999999</v>
      </c>
      <c r="BA828" s="7">
        <v>-1.5168699999999999</v>
      </c>
      <c r="BB828" s="7">
        <v>0.47020499999999998</v>
      </c>
      <c r="BC828" s="7">
        <v>-1.10446</v>
      </c>
      <c r="BD828" s="7">
        <v>2.5300000000000001E-3</v>
      </c>
      <c r="BE828" s="7">
        <v>0.87110500000000002</v>
      </c>
      <c r="BF828" s="7">
        <v>-0.1188</v>
      </c>
      <c r="BG828" s="7">
        <v>-0.25507999999999997</v>
      </c>
      <c r="BH828" s="7">
        <v>1.1289370000000001</v>
      </c>
      <c r="BI828" s="7">
        <v>0.61735300000000004</v>
      </c>
      <c r="BJ828" s="12">
        <v>6.1684669999999997</v>
      </c>
      <c r="BK828" s="12">
        <v>5.4090249999999997</v>
      </c>
      <c r="BL828" s="12">
        <v>0.37879499999999999</v>
      </c>
      <c r="BM828" s="12">
        <v>0.46281600000000001</v>
      </c>
      <c r="BN828" s="12">
        <v>0.30181999999999998</v>
      </c>
    </row>
    <row r="829" spans="1:66" ht="14.35">
      <c r="A829" s="7">
        <v>828</v>
      </c>
      <c r="B829" s="8" t="s">
        <v>3375</v>
      </c>
      <c r="C829" s="8" t="s">
        <v>3376</v>
      </c>
      <c r="D829" s="7">
        <v>1993</v>
      </c>
      <c r="E829" s="8" t="s">
        <v>95</v>
      </c>
      <c r="F829" s="2" t="s">
        <v>95</v>
      </c>
      <c r="G829" s="9" t="s">
        <v>95</v>
      </c>
      <c r="H829" s="9" t="str">
        <f t="shared" si="6"/>
        <v>excited</v>
      </c>
      <c r="I829" s="9"/>
      <c r="J829" s="8" t="s">
        <v>3840</v>
      </c>
      <c r="K829" s="7">
        <v>0.74343099999999995</v>
      </c>
      <c r="L829" s="7">
        <v>0.62366100000000002</v>
      </c>
      <c r="M829" s="7">
        <v>-1.7023200000000001</v>
      </c>
      <c r="N829" s="7">
        <v>-0.39300000000000002</v>
      </c>
      <c r="O829" s="7">
        <v>-1.9259999999999999E-2</v>
      </c>
      <c r="P829" s="7">
        <v>-0.14233000000000001</v>
      </c>
      <c r="Q829" s="7">
        <v>-0.26051999999999997</v>
      </c>
      <c r="R829" s="7">
        <v>-0.41850999999999999</v>
      </c>
      <c r="S829" s="7">
        <v>-1.6756500000000001</v>
      </c>
      <c r="T829" s="7">
        <v>-0.88022</v>
      </c>
      <c r="U829" s="7">
        <v>-0.48100999999999999</v>
      </c>
      <c r="V829" s="7">
        <v>0.201768</v>
      </c>
      <c r="W829" s="7">
        <v>-0.48482999999999998</v>
      </c>
      <c r="X829" s="7">
        <v>-0.86941000000000002</v>
      </c>
      <c r="Y829" s="7">
        <v>-0.53220999999999996</v>
      </c>
      <c r="Z829" s="7">
        <v>-0.27937000000000001</v>
      </c>
      <c r="AA829" s="7">
        <v>-4.0899999999999999E-2</v>
      </c>
      <c r="AB829" s="7">
        <v>5.9922999999999997E-2</v>
      </c>
      <c r="AC829" s="7">
        <v>-0.55903999999999998</v>
      </c>
      <c r="AD829" s="7">
        <v>-0.72109999999999996</v>
      </c>
      <c r="AE829" s="7">
        <v>-0.75317000000000001</v>
      </c>
      <c r="AF829" s="7">
        <v>-0.83230999999999999</v>
      </c>
      <c r="AG829" s="7">
        <v>0.56538600000000006</v>
      </c>
      <c r="AH829" s="7">
        <v>-0.60482999999999998</v>
      </c>
      <c r="AI829" s="7">
        <v>-1.0606500000000001</v>
      </c>
      <c r="AJ829" s="7">
        <v>-0.56459000000000004</v>
      </c>
      <c r="AK829" s="7">
        <v>-0.16411000000000001</v>
      </c>
      <c r="AL829" s="7">
        <v>-0.43015999999999999</v>
      </c>
      <c r="AM829" s="7">
        <v>0.384766</v>
      </c>
      <c r="AN829" s="7">
        <v>-0.73414000000000001</v>
      </c>
      <c r="AO829" s="7">
        <v>-1.05437</v>
      </c>
      <c r="AP829" s="7">
        <v>-0.98053000000000001</v>
      </c>
      <c r="AQ829" s="7">
        <v>4.5339999999999998E-3</v>
      </c>
      <c r="AR829" s="7">
        <v>3.018119</v>
      </c>
      <c r="AS829" s="7">
        <v>0.54293999999999998</v>
      </c>
      <c r="AT829" s="7">
        <v>-0.90776000000000001</v>
      </c>
      <c r="AU829" s="7">
        <v>-0.92554000000000003</v>
      </c>
      <c r="AV829" s="7">
        <v>-0.23185</v>
      </c>
      <c r="AW829" s="7">
        <v>1.75528</v>
      </c>
      <c r="AX829" s="7">
        <v>0.66884699999999997</v>
      </c>
      <c r="AY829" s="7">
        <v>1.2409030000000001</v>
      </c>
      <c r="AZ829" s="7">
        <v>-1.31254</v>
      </c>
      <c r="BA829" s="7">
        <v>-1.4676199999999999</v>
      </c>
      <c r="BB829" s="7">
        <v>0.93498999999999999</v>
      </c>
      <c r="BC829" s="7">
        <v>-0.73058000000000001</v>
      </c>
      <c r="BD829" s="7">
        <v>0.45031399999999999</v>
      </c>
      <c r="BE829" s="7">
        <v>1.0772409999999999</v>
      </c>
      <c r="BF829" s="7">
        <v>5.1584999999999999E-2</v>
      </c>
      <c r="BG829" s="7">
        <v>-0.10766000000000001</v>
      </c>
      <c r="BH829" s="7">
        <v>2.149972</v>
      </c>
      <c r="BI829" s="7">
        <v>0.43709999999999999</v>
      </c>
      <c r="BJ829" s="12">
        <v>6.5987179999999999</v>
      </c>
      <c r="BK829" s="12">
        <v>5.9130859999999998</v>
      </c>
      <c r="BL829" s="12">
        <v>0.30843500000000001</v>
      </c>
      <c r="BM829" s="12">
        <v>0.40074100000000001</v>
      </c>
      <c r="BN829" s="12">
        <v>0.30964900000000001</v>
      </c>
    </row>
    <row r="830" spans="1:66" ht="14.35">
      <c r="A830" s="7">
        <v>829</v>
      </c>
      <c r="B830" s="8" t="s">
        <v>3377</v>
      </c>
      <c r="C830" s="8" t="s">
        <v>3378</v>
      </c>
      <c r="D830" s="7">
        <v>2022</v>
      </c>
      <c r="E830" s="8" t="s">
        <v>95</v>
      </c>
      <c r="F830" s="2" t="s">
        <v>95</v>
      </c>
      <c r="G830" s="9" t="s">
        <v>95</v>
      </c>
      <c r="H830" s="9" t="str">
        <f t="shared" si="6"/>
        <v>excited</v>
      </c>
      <c r="I830" s="9"/>
      <c r="J830" s="8" t="s">
        <v>3841</v>
      </c>
      <c r="K830" s="7">
        <v>0.69720499999999996</v>
      </c>
      <c r="L830" s="7">
        <v>1.990143</v>
      </c>
      <c r="M830" s="7">
        <v>-0.74609999999999999</v>
      </c>
      <c r="N830" s="7">
        <v>0.226468</v>
      </c>
      <c r="O830" s="7">
        <v>0.30956</v>
      </c>
      <c r="P830" s="7">
        <v>-0.84099999999999997</v>
      </c>
      <c r="Q830" s="7">
        <v>-1.1517200000000001</v>
      </c>
      <c r="R830" s="7">
        <v>0.21121100000000001</v>
      </c>
      <c r="S830" s="7">
        <v>0.49230499999999999</v>
      </c>
      <c r="T830" s="7">
        <v>0.147511</v>
      </c>
      <c r="U830" s="7">
        <v>-0.22353000000000001</v>
      </c>
      <c r="V830" s="7">
        <v>0.28752299999999997</v>
      </c>
      <c r="W830" s="7">
        <v>3.7353999999999998E-2</v>
      </c>
      <c r="X830" s="7">
        <v>0.32150200000000001</v>
      </c>
      <c r="Y830" s="7">
        <v>0.27425899999999998</v>
      </c>
      <c r="Z830" s="7">
        <v>-0.14119999999999999</v>
      </c>
      <c r="AA830" s="7">
        <v>5.8113999999999999E-2</v>
      </c>
      <c r="AB830" s="7">
        <v>0.646567</v>
      </c>
      <c r="AC830" s="7">
        <v>0.65996299999999997</v>
      </c>
      <c r="AD830" s="7">
        <v>-0.14086000000000001</v>
      </c>
      <c r="AE830" s="7">
        <v>0.96049899999999999</v>
      </c>
      <c r="AF830" s="7">
        <v>0.450158</v>
      </c>
      <c r="AG830" s="7">
        <v>0.82687500000000003</v>
      </c>
      <c r="AH830" s="7">
        <v>-0.72843000000000002</v>
      </c>
      <c r="AI830" s="7">
        <v>1.3694740000000001</v>
      </c>
      <c r="AJ830" s="7">
        <v>-0.56254999999999999</v>
      </c>
      <c r="AK830" s="7">
        <v>0.77093100000000003</v>
      </c>
      <c r="AL830" s="7">
        <v>2.0966130000000001</v>
      </c>
      <c r="AM830" s="7">
        <v>0.51364200000000004</v>
      </c>
      <c r="AN830" s="7">
        <v>1.0307809999999999</v>
      </c>
      <c r="AO830" s="7">
        <v>0.773316</v>
      </c>
      <c r="AP830" s="7">
        <v>0.128577</v>
      </c>
      <c r="AQ830" s="7">
        <v>0.185475</v>
      </c>
      <c r="AR830" s="7">
        <v>-0.14413000000000001</v>
      </c>
      <c r="AS830" s="7">
        <v>0.88635600000000003</v>
      </c>
      <c r="AT830" s="7">
        <v>-9.1120000000000007E-2</v>
      </c>
      <c r="AU830" s="7">
        <v>0.218865</v>
      </c>
      <c r="AV830" s="7">
        <v>0.66354100000000005</v>
      </c>
      <c r="AW830" s="7">
        <v>0.50265499999999996</v>
      </c>
      <c r="AX830" s="7">
        <v>0.76575499999999996</v>
      </c>
      <c r="AY830" s="7">
        <v>0.77721099999999999</v>
      </c>
      <c r="AZ830" s="7">
        <v>-1.8120799999999999</v>
      </c>
      <c r="BA830" s="7">
        <v>-1.61974</v>
      </c>
      <c r="BB830" s="7">
        <v>0.755888</v>
      </c>
      <c r="BC830" s="7">
        <v>0.87573000000000001</v>
      </c>
      <c r="BD830" s="7">
        <v>0.96227200000000002</v>
      </c>
      <c r="BE830" s="7">
        <v>0.72829100000000002</v>
      </c>
      <c r="BF830" s="7">
        <v>1.2135210000000001</v>
      </c>
      <c r="BG830" s="7">
        <v>2.3226239999999998</v>
      </c>
      <c r="BH830" s="7">
        <v>-0.17238999999999999</v>
      </c>
      <c r="BI830" s="7">
        <v>1.619758</v>
      </c>
      <c r="BJ830" s="12">
        <v>6.4010749999999996</v>
      </c>
      <c r="BK830" s="12">
        <v>5.5673519999999996</v>
      </c>
      <c r="BL830" s="12">
        <v>0.40609800000000001</v>
      </c>
      <c r="BM830" s="12">
        <v>0.432502</v>
      </c>
      <c r="BN830" s="12">
        <v>0.42236499999999999</v>
      </c>
    </row>
    <row r="831" spans="1:66" ht="14.35">
      <c r="A831" s="7">
        <v>830</v>
      </c>
      <c r="B831" s="8" t="s">
        <v>3379</v>
      </c>
      <c r="C831" s="8" t="s">
        <v>3219</v>
      </c>
      <c r="D831" s="7">
        <v>2005</v>
      </c>
      <c r="E831" s="8" t="s">
        <v>95</v>
      </c>
      <c r="F831" s="2" t="s">
        <v>95</v>
      </c>
      <c r="G831" s="9" t="s">
        <v>95</v>
      </c>
      <c r="H831" s="9" t="str">
        <f t="shared" si="6"/>
        <v>excited</v>
      </c>
      <c r="I831" s="9"/>
      <c r="J831" s="8" t="s">
        <v>3842</v>
      </c>
      <c r="K831" s="7">
        <v>1.0308820000000001</v>
      </c>
      <c r="L831" s="7">
        <v>0.31218899999999999</v>
      </c>
      <c r="M831" s="7">
        <v>-0.87414999999999998</v>
      </c>
      <c r="N831" s="7">
        <v>-0.94925999999999999</v>
      </c>
      <c r="O831" s="7">
        <v>-0.19596</v>
      </c>
      <c r="P831" s="7">
        <v>2.6846999999999999E-2</v>
      </c>
      <c r="Q831" s="7">
        <v>5.2795000000000002E-2</v>
      </c>
      <c r="R831" s="7">
        <v>-0.34748000000000001</v>
      </c>
      <c r="S831" s="7">
        <v>-0.11291</v>
      </c>
      <c r="T831" s="7">
        <v>-4.0480000000000002E-2</v>
      </c>
      <c r="U831" s="7">
        <v>-0.14524000000000001</v>
      </c>
      <c r="V831" s="7">
        <v>0.59738000000000002</v>
      </c>
      <c r="W831" s="7">
        <v>0.245835</v>
      </c>
      <c r="X831" s="7">
        <v>-3.245E-2</v>
      </c>
      <c r="Y831" s="7">
        <v>-9.5619999999999997E-2</v>
      </c>
      <c r="Z831" s="7">
        <v>0.67004799999999998</v>
      </c>
      <c r="AA831" s="7">
        <v>0.62942299999999995</v>
      </c>
      <c r="AB831" s="7">
        <v>7.6340000000000002E-3</v>
      </c>
      <c r="AC831" s="7">
        <v>0.99220600000000003</v>
      </c>
      <c r="AD831" s="7">
        <v>0.38838600000000001</v>
      </c>
      <c r="AE831" s="7">
        <v>0.38823999999999997</v>
      </c>
      <c r="AF831" s="7">
        <v>0.787157</v>
      </c>
      <c r="AG831" s="7">
        <v>0.95984599999999998</v>
      </c>
      <c r="AH831" s="7">
        <v>0.241289</v>
      </c>
      <c r="AI831" s="7">
        <v>0.45634200000000003</v>
      </c>
      <c r="AJ831" s="7">
        <v>0.74841599999999997</v>
      </c>
      <c r="AK831" s="7">
        <v>1.7700000000000001E-3</v>
      </c>
      <c r="AL831" s="7">
        <v>0.84115700000000004</v>
      </c>
      <c r="AM831" s="7">
        <v>-0.54776999999999998</v>
      </c>
      <c r="AN831" s="7">
        <v>-0.14724000000000001</v>
      </c>
      <c r="AO831" s="7">
        <v>-0.26951000000000003</v>
      </c>
      <c r="AP831" s="7">
        <v>0.66921699999999995</v>
      </c>
      <c r="AQ831" s="7">
        <v>1.4079809999999999</v>
      </c>
      <c r="AR831" s="7">
        <v>-0.15145</v>
      </c>
      <c r="AS831" s="7">
        <v>0.46137600000000001</v>
      </c>
      <c r="AT831" s="7">
        <v>-0.14233999999999999</v>
      </c>
      <c r="AU831" s="7">
        <v>1.2545409999999999</v>
      </c>
      <c r="AV831" s="7">
        <v>9.4079999999999997E-3</v>
      </c>
      <c r="AW831" s="7">
        <v>0.83769099999999996</v>
      </c>
      <c r="AX831" s="7">
        <v>0.58395200000000003</v>
      </c>
      <c r="AY831" s="7">
        <v>0.70869099999999996</v>
      </c>
      <c r="AZ831" s="7">
        <v>-1.39497</v>
      </c>
      <c r="BA831" s="7">
        <v>-1.6660299999999999</v>
      </c>
      <c r="BB831" s="7">
        <v>0.22706599999999999</v>
      </c>
      <c r="BC831" s="7">
        <v>-0.86443999999999999</v>
      </c>
      <c r="BD831" s="7">
        <v>0.65626799999999996</v>
      </c>
      <c r="BE831" s="7">
        <v>0.50311499999999998</v>
      </c>
      <c r="BF831" s="7">
        <v>0.64801399999999998</v>
      </c>
      <c r="BG831" s="7">
        <v>0.44057299999999999</v>
      </c>
      <c r="BH831" s="7">
        <v>0.74867300000000003</v>
      </c>
      <c r="BI831" s="7">
        <v>1.1491150000000001</v>
      </c>
      <c r="BJ831" s="12">
        <v>5.8818359999999998</v>
      </c>
      <c r="BK831" s="12">
        <v>6.0240030000000004</v>
      </c>
      <c r="BL831" s="12">
        <v>0.35591800000000001</v>
      </c>
      <c r="BM831" s="12">
        <v>0.45102100000000001</v>
      </c>
      <c r="BN831" s="12">
        <v>0.36456699999999997</v>
      </c>
    </row>
    <row r="832" spans="1:66" ht="14.35">
      <c r="A832" s="7">
        <v>831</v>
      </c>
      <c r="B832" s="8" t="s">
        <v>2397</v>
      </c>
      <c r="C832" s="8" t="s">
        <v>3380</v>
      </c>
      <c r="D832" s="7">
        <v>2022</v>
      </c>
      <c r="E832" s="8" t="s">
        <v>95</v>
      </c>
      <c r="F832" s="2" t="s">
        <v>95</v>
      </c>
      <c r="G832" s="9" t="s">
        <v>95</v>
      </c>
      <c r="H832" s="9" t="str">
        <f t="shared" si="6"/>
        <v>excited</v>
      </c>
      <c r="I832" s="9"/>
      <c r="J832" s="8" t="s">
        <v>3843</v>
      </c>
      <c r="K832" s="7">
        <v>1.294411</v>
      </c>
      <c r="L832" s="7">
        <v>0.243173</v>
      </c>
      <c r="M832" s="7">
        <v>-0.22341</v>
      </c>
      <c r="N832" s="7">
        <v>-0.43996000000000002</v>
      </c>
      <c r="O832" s="7">
        <v>-0.12472999999999999</v>
      </c>
      <c r="P832" s="7">
        <v>-0.32083</v>
      </c>
      <c r="Q832" s="7">
        <v>-1.79009</v>
      </c>
      <c r="R832" s="7">
        <v>-0.64922000000000002</v>
      </c>
      <c r="S832" s="7">
        <v>-0.29720999999999997</v>
      </c>
      <c r="T832" s="7">
        <v>-0.73797000000000001</v>
      </c>
      <c r="U832" s="7">
        <v>-0.20571999999999999</v>
      </c>
      <c r="V832" s="7">
        <v>-0.26732</v>
      </c>
      <c r="W832" s="7">
        <v>0.37400499999999998</v>
      </c>
      <c r="X832" s="7">
        <v>-0.64800000000000002</v>
      </c>
      <c r="Y832" s="7">
        <v>-0.92810000000000004</v>
      </c>
      <c r="Z832" s="7">
        <v>-0.73741000000000001</v>
      </c>
      <c r="AA832" s="7">
        <v>1.0439860000000001</v>
      </c>
      <c r="AB832" s="7">
        <v>-0.81361000000000006</v>
      </c>
      <c r="AC832" s="7">
        <v>4.6623999999999999E-2</v>
      </c>
      <c r="AD832" s="7">
        <v>-0.75619000000000003</v>
      </c>
      <c r="AE832" s="7">
        <v>-0.40784999999999999</v>
      </c>
      <c r="AF832" s="7">
        <v>0.11722200000000001</v>
      </c>
      <c r="AG832" s="7">
        <v>-0.31086999999999998</v>
      </c>
      <c r="AH832" s="7">
        <v>-0.70557000000000003</v>
      </c>
      <c r="AI832" s="7">
        <v>-1.0820700000000001</v>
      </c>
      <c r="AJ832" s="7">
        <v>0.112391</v>
      </c>
      <c r="AK832" s="7">
        <v>-0.78300000000000003</v>
      </c>
      <c r="AL832" s="7">
        <v>0.38727600000000001</v>
      </c>
      <c r="AM832" s="7">
        <v>-0.72230000000000005</v>
      </c>
      <c r="AN832" s="7">
        <v>-1.2395</v>
      </c>
      <c r="AO832" s="7">
        <v>-1.11466</v>
      </c>
      <c r="AP832" s="7">
        <v>-0.41524</v>
      </c>
      <c r="AQ832" s="7">
        <v>2.654128</v>
      </c>
      <c r="AR832" s="7">
        <v>8.4418000000000007E-2</v>
      </c>
      <c r="AS832" s="7">
        <v>0.20804300000000001</v>
      </c>
      <c r="AT832" s="7">
        <v>8.5306000000000007E-2</v>
      </c>
      <c r="AU832" s="7">
        <v>-0.23214000000000001</v>
      </c>
      <c r="AV832" s="7">
        <v>-0.36890000000000001</v>
      </c>
      <c r="AW832" s="7">
        <v>0.32898100000000002</v>
      </c>
      <c r="AX832" s="7">
        <v>0.48887000000000003</v>
      </c>
      <c r="AY832" s="7">
        <v>0.31920199999999999</v>
      </c>
      <c r="AZ832" s="7">
        <v>-1.33419</v>
      </c>
      <c r="BA832" s="7">
        <v>-1.5482899999999999</v>
      </c>
      <c r="BB832" s="7">
        <v>-6.7659999999999998E-2</v>
      </c>
      <c r="BC832" s="7">
        <v>-1.65994</v>
      </c>
      <c r="BD832" s="7">
        <v>-0.99639999999999995</v>
      </c>
      <c r="BE832" s="7">
        <v>0.12335500000000001</v>
      </c>
      <c r="BF832" s="7">
        <v>1.5447109999999999</v>
      </c>
      <c r="BG832" s="7">
        <v>1.063812</v>
      </c>
      <c r="BH832" s="7">
        <v>0.336648</v>
      </c>
      <c r="BI832" s="7">
        <v>1.438337</v>
      </c>
      <c r="BJ832" s="12">
        <v>6.0690350000000004</v>
      </c>
      <c r="BK832" s="12">
        <v>5.5754029999999997</v>
      </c>
      <c r="BL832" s="12">
        <v>0.30299700000000002</v>
      </c>
      <c r="BM832" s="12">
        <v>0.65043499999999999</v>
      </c>
      <c r="BN832" s="12">
        <v>0.55030599999999996</v>
      </c>
    </row>
    <row r="833" spans="1:66" ht="14.35">
      <c r="A833" s="7">
        <v>832</v>
      </c>
      <c r="B833" s="8" t="s">
        <v>3381</v>
      </c>
      <c r="C833" s="8" t="s">
        <v>1522</v>
      </c>
      <c r="D833" s="7">
        <v>2001</v>
      </c>
      <c r="E833" s="8" t="s">
        <v>63</v>
      </c>
      <c r="F833" s="2" t="s">
        <v>63</v>
      </c>
      <c r="G833" s="10" t="s">
        <v>63</v>
      </c>
      <c r="H833" s="9" t="str">
        <f t="shared" si="6"/>
        <v>romantic</v>
      </c>
      <c r="I833" s="9"/>
      <c r="J833" s="8" t="s">
        <v>3844</v>
      </c>
      <c r="K833" s="7">
        <v>-0.12459000000000001</v>
      </c>
      <c r="L833" s="7">
        <v>1.1670879999999999</v>
      </c>
      <c r="M833" s="7">
        <v>-0.83370999999999995</v>
      </c>
      <c r="N833" s="7">
        <v>3.712717</v>
      </c>
      <c r="O833" s="7">
        <v>0.55441799999999997</v>
      </c>
      <c r="P833" s="7">
        <v>0.99416300000000002</v>
      </c>
      <c r="Q833" s="7">
        <v>-0.60516000000000003</v>
      </c>
      <c r="R833" s="7">
        <v>0.91254400000000002</v>
      </c>
      <c r="S833" s="7">
        <v>0.74373</v>
      </c>
      <c r="T833" s="7">
        <v>0.43437599999999998</v>
      </c>
      <c r="U833" s="7">
        <v>-4.8219999999999999E-2</v>
      </c>
      <c r="V833" s="7">
        <v>3.0849419999999999</v>
      </c>
      <c r="W833" s="7">
        <v>1.1587970000000001</v>
      </c>
      <c r="X833" s="7">
        <v>1.0126379999999999</v>
      </c>
      <c r="Y833" s="7">
        <v>-0.44024999999999997</v>
      </c>
      <c r="Z833" s="7">
        <v>0.95893799999999996</v>
      </c>
      <c r="AA833" s="7">
        <v>9.2498999999999998E-2</v>
      </c>
      <c r="AB833" s="7">
        <v>1.3943700000000001</v>
      </c>
      <c r="AC833" s="7">
        <v>0.53608199999999995</v>
      </c>
      <c r="AD833" s="7">
        <v>1.519234</v>
      </c>
      <c r="AE833" s="7">
        <v>-0.74497999999999998</v>
      </c>
      <c r="AF833" s="7">
        <v>2.8746170000000002</v>
      </c>
      <c r="AG833" s="7">
        <v>0.54120599999999996</v>
      </c>
      <c r="AH833" s="7">
        <v>1.7309669999999999</v>
      </c>
      <c r="AI833" s="7">
        <v>0.116718</v>
      </c>
      <c r="AJ833" s="7">
        <v>1.907359</v>
      </c>
      <c r="AK833" s="7">
        <v>-0.38217000000000001</v>
      </c>
      <c r="AL833" s="7">
        <v>-0.32288</v>
      </c>
      <c r="AM833" s="7">
        <v>1.126287</v>
      </c>
      <c r="AN833" s="7">
        <v>-9.3969999999999998E-2</v>
      </c>
      <c r="AO833" s="7">
        <v>-4.904E-2</v>
      </c>
      <c r="AP833" s="7">
        <v>-0.37873000000000001</v>
      </c>
      <c r="AQ833" s="7">
        <v>-0.26338</v>
      </c>
      <c r="AR833" s="7">
        <v>-0.16718</v>
      </c>
      <c r="AS833" s="7">
        <v>-0.22645000000000001</v>
      </c>
      <c r="AT833" s="7">
        <v>1.1821630000000001</v>
      </c>
      <c r="AU833" s="7">
        <v>-0.56118999999999997</v>
      </c>
      <c r="AV833" s="7">
        <v>-0.53978000000000004</v>
      </c>
      <c r="AW833" s="7">
        <v>1.0104420000000001</v>
      </c>
      <c r="AX833" s="7">
        <v>0.86674899999999999</v>
      </c>
      <c r="AY833" s="7">
        <v>0.90545100000000001</v>
      </c>
      <c r="AZ833" s="7">
        <v>-0.71311000000000002</v>
      </c>
      <c r="BA833" s="7">
        <v>-1.0033399999999999</v>
      </c>
      <c r="BB833" s="7">
        <v>-1.4619999999999999E-2</v>
      </c>
      <c r="BC833" s="7">
        <v>-0.73058000000000001</v>
      </c>
      <c r="BD833" s="7">
        <v>-2.5090000000000001E-2</v>
      </c>
      <c r="BE833" s="7">
        <v>1.469171</v>
      </c>
      <c r="BF833" s="7">
        <v>-0.24332999999999999</v>
      </c>
      <c r="BG833" s="7">
        <v>-1.174E-2</v>
      </c>
      <c r="BH833" s="7">
        <v>1.3283929999999999</v>
      </c>
      <c r="BI833" s="7">
        <v>0.71975599999999995</v>
      </c>
      <c r="BJ833" s="12">
        <v>5.0449450000000002</v>
      </c>
      <c r="BK833" s="12">
        <v>5.2348499999999998</v>
      </c>
      <c r="BL833" s="12">
        <v>0.37021999999999999</v>
      </c>
      <c r="BM833" s="12">
        <v>0.81410700000000003</v>
      </c>
      <c r="BN833" s="12">
        <v>0.56850500000000004</v>
      </c>
    </row>
    <row r="834" spans="1:66" ht="14.35">
      <c r="A834" s="7">
        <v>833</v>
      </c>
      <c r="B834" s="8" t="s">
        <v>3382</v>
      </c>
      <c r="C834" s="8" t="s">
        <v>3383</v>
      </c>
      <c r="D834" s="7">
        <v>2023</v>
      </c>
      <c r="E834" s="8" t="s">
        <v>95</v>
      </c>
      <c r="F834" s="2" t="s">
        <v>95</v>
      </c>
      <c r="G834" s="9" t="s">
        <v>95</v>
      </c>
      <c r="H834" s="9" t="str">
        <f t="shared" si="6"/>
        <v>excited</v>
      </c>
      <c r="I834" s="9"/>
      <c r="J834" s="8" t="s">
        <v>3845</v>
      </c>
      <c r="K834" s="7">
        <v>0.79817099999999996</v>
      </c>
      <c r="L834" s="7">
        <v>-0.13524</v>
      </c>
      <c r="M834" s="7">
        <v>-0.67920000000000003</v>
      </c>
      <c r="N834" s="7">
        <v>0.99839100000000003</v>
      </c>
      <c r="O834" s="7">
        <v>1.0245310000000001</v>
      </c>
      <c r="P834" s="7">
        <v>0.86230099999999998</v>
      </c>
      <c r="Q834" s="7">
        <v>-0.33574999999999999</v>
      </c>
      <c r="R834" s="7">
        <v>0.53387799999999996</v>
      </c>
      <c r="S834" s="7">
        <v>1.3903239999999999</v>
      </c>
      <c r="T834" s="7">
        <v>-0.17771000000000001</v>
      </c>
      <c r="U834" s="7">
        <v>1.9820999999999998E-2</v>
      </c>
      <c r="V834" s="7">
        <v>1.2428079999999999</v>
      </c>
      <c r="W834" s="7">
        <v>1.3077719999999999</v>
      </c>
      <c r="X834" s="7">
        <v>0.56983099999999998</v>
      </c>
      <c r="Y834" s="7">
        <v>1.2670440000000001</v>
      </c>
      <c r="Z834" s="7">
        <v>-3.0849999999999999E-2</v>
      </c>
      <c r="AA834" s="7">
        <v>1.596859</v>
      </c>
      <c r="AB834" s="7">
        <v>-1.9800000000000002E-2</v>
      </c>
      <c r="AC834" s="7">
        <v>1.67296</v>
      </c>
      <c r="AD834" s="7">
        <v>0.33146900000000001</v>
      </c>
      <c r="AE834" s="7">
        <v>0.17662600000000001</v>
      </c>
      <c r="AF834" s="7">
        <v>-0.21057999999999999</v>
      </c>
      <c r="AG834" s="7">
        <v>0.82740199999999997</v>
      </c>
      <c r="AH834" s="7">
        <v>-0.75644</v>
      </c>
      <c r="AI834" s="7">
        <v>0.86735399999999996</v>
      </c>
      <c r="AJ834" s="7">
        <v>-0.49782999999999999</v>
      </c>
      <c r="AK834" s="7">
        <v>1.585483</v>
      </c>
      <c r="AL834" s="7">
        <v>2.7712889999999999</v>
      </c>
      <c r="AM834" s="7">
        <v>1.6839759999999999</v>
      </c>
      <c r="AN834" s="7">
        <v>2.1961900000000001</v>
      </c>
      <c r="AO834" s="7">
        <v>1.5353380000000001</v>
      </c>
      <c r="AP834" s="7">
        <v>0.76888999999999996</v>
      </c>
      <c r="AQ834" s="7">
        <v>1.1830480000000001</v>
      </c>
      <c r="AR834" s="7">
        <v>0.69957599999999998</v>
      </c>
      <c r="AS834" s="7">
        <v>1.313828</v>
      </c>
      <c r="AT834" s="7">
        <v>0.61008799999999996</v>
      </c>
      <c r="AU834" s="7">
        <v>0.96728999999999998</v>
      </c>
      <c r="AV834" s="7">
        <v>1.53139</v>
      </c>
      <c r="AW834" s="7">
        <v>0.70967000000000002</v>
      </c>
      <c r="AX834" s="7">
        <v>1.228548</v>
      </c>
      <c r="AY834" s="7">
        <v>1.080884</v>
      </c>
      <c r="AZ834" s="7">
        <v>-1.6594199999999999</v>
      </c>
      <c r="BA834" s="7">
        <v>-1.5907199999999999</v>
      </c>
      <c r="BB834" s="7">
        <v>-3.13E-3</v>
      </c>
      <c r="BC834" s="7">
        <v>1.9198310000000001</v>
      </c>
      <c r="BD834" s="7">
        <v>0.25594699999999998</v>
      </c>
      <c r="BE834" s="7">
        <v>1.1313770000000001</v>
      </c>
      <c r="BF834" s="7">
        <v>2.154029</v>
      </c>
      <c r="BG834" s="7">
        <v>2.2549869999999999</v>
      </c>
      <c r="BH834" s="7">
        <v>-0.52239000000000002</v>
      </c>
      <c r="BI834" s="7">
        <v>1.695514</v>
      </c>
      <c r="BJ834" s="12">
        <v>5.1037600000000003</v>
      </c>
      <c r="BK834" s="12">
        <v>4.7985939999999996</v>
      </c>
      <c r="BL834" s="12">
        <v>0.40495399999999998</v>
      </c>
      <c r="BM834" s="12">
        <v>0.62193799999999999</v>
      </c>
      <c r="BN834" s="12">
        <v>0.46371499999999999</v>
      </c>
    </row>
    <row r="835" spans="1:66" ht="14.35">
      <c r="A835" s="7">
        <v>834</v>
      </c>
      <c r="B835" s="8" t="s">
        <v>3384</v>
      </c>
      <c r="C835" s="8" t="s">
        <v>3385</v>
      </c>
      <c r="D835" s="7">
        <v>2022</v>
      </c>
      <c r="E835" s="8" t="s">
        <v>95</v>
      </c>
      <c r="F835" s="2" t="s">
        <v>95</v>
      </c>
      <c r="G835" s="9" t="s">
        <v>95</v>
      </c>
      <c r="H835" s="9" t="str">
        <f t="shared" si="6"/>
        <v>excited</v>
      </c>
      <c r="I835" s="9"/>
      <c r="J835" s="8" t="s">
        <v>3846</v>
      </c>
      <c r="K835" s="7">
        <v>1.6768419999999999</v>
      </c>
      <c r="L835" s="7">
        <v>-0.17427999999999999</v>
      </c>
      <c r="M835" s="7">
        <v>-0.12479</v>
      </c>
      <c r="N835" s="7">
        <v>-1.2019599999999999</v>
      </c>
      <c r="O835" s="7">
        <v>0.116455</v>
      </c>
      <c r="P835" s="7">
        <v>-1.5159100000000001</v>
      </c>
      <c r="Q835" s="7">
        <v>-0.57726999999999995</v>
      </c>
      <c r="R835" s="7">
        <v>-1.9212100000000001</v>
      </c>
      <c r="S835" s="7">
        <v>0.39812399999999998</v>
      </c>
      <c r="T835" s="7">
        <v>-1.2548299999999999</v>
      </c>
      <c r="U835" s="7">
        <v>0.59532300000000005</v>
      </c>
      <c r="V835" s="7">
        <v>-1.5269600000000001</v>
      </c>
      <c r="W835" s="7">
        <v>0.57830199999999998</v>
      </c>
      <c r="X835" s="7">
        <v>-0.95557000000000003</v>
      </c>
      <c r="Y835" s="7">
        <v>1.0417000000000001</v>
      </c>
      <c r="Z835" s="7">
        <v>-1.52356</v>
      </c>
      <c r="AA835" s="7">
        <v>1.476424</v>
      </c>
      <c r="AB835" s="7">
        <v>-1.7512399999999999</v>
      </c>
      <c r="AC835" s="7">
        <v>1.2928120000000001</v>
      </c>
      <c r="AD835" s="7">
        <v>-1.0960399999999999</v>
      </c>
      <c r="AE835" s="7">
        <v>1.5518270000000001</v>
      </c>
      <c r="AF835" s="7">
        <v>-1.3519399999999999</v>
      </c>
      <c r="AG835" s="7">
        <v>0.692963</v>
      </c>
      <c r="AH835" s="7">
        <v>-1.62737</v>
      </c>
      <c r="AI835" s="7">
        <v>0.78270700000000004</v>
      </c>
      <c r="AJ835" s="7">
        <v>-2.0202399999999998</v>
      </c>
      <c r="AK835" s="7">
        <v>0.533605</v>
      </c>
      <c r="AL835" s="7">
        <v>0.52656000000000003</v>
      </c>
      <c r="AM835" s="7">
        <v>0.28483599999999998</v>
      </c>
      <c r="AN835" s="7">
        <v>1.2791239999999999</v>
      </c>
      <c r="AO835" s="7">
        <v>0.74332100000000001</v>
      </c>
      <c r="AP835" s="7">
        <v>1.2497370000000001</v>
      </c>
      <c r="AQ835" s="7">
        <v>2.4871020000000001</v>
      </c>
      <c r="AR835" s="7">
        <v>0.92707600000000001</v>
      </c>
      <c r="AS835" s="7">
        <v>1.0210589999999999</v>
      </c>
      <c r="AT835" s="7">
        <v>0.31574000000000002</v>
      </c>
      <c r="AU835" s="7">
        <v>1.562389</v>
      </c>
      <c r="AV835" s="7">
        <v>2.2684880000000001</v>
      </c>
      <c r="AW835" s="7">
        <v>-2.5100000000000001E-2</v>
      </c>
      <c r="AX835" s="7">
        <v>0.47530499999999998</v>
      </c>
      <c r="AY835" s="7">
        <v>0.188975</v>
      </c>
      <c r="AZ835" s="7">
        <v>-2.2778100000000001</v>
      </c>
      <c r="BA835" s="7">
        <v>-1.9225699999999999</v>
      </c>
      <c r="BB835" s="7">
        <v>0.327988</v>
      </c>
      <c r="BC835" s="7">
        <v>0.60096700000000003</v>
      </c>
      <c r="BD835" s="7">
        <v>2.2740529999999999</v>
      </c>
      <c r="BE835" s="7">
        <v>-0.18437000000000001</v>
      </c>
      <c r="BF835" s="7">
        <v>2.6704910000000002</v>
      </c>
      <c r="BG835" s="7">
        <v>1.2054769999999999</v>
      </c>
      <c r="BH835" s="7">
        <v>-0.55744000000000005</v>
      </c>
      <c r="BI835" s="7">
        <v>1.4325159999999999</v>
      </c>
      <c r="BJ835" s="12">
        <v>7.1161510000000003</v>
      </c>
      <c r="BK835" s="12">
        <v>5.9806460000000001</v>
      </c>
      <c r="BL835" s="12">
        <v>0.43356499999999998</v>
      </c>
      <c r="BM835" s="12">
        <v>0.40731800000000001</v>
      </c>
      <c r="BN835" s="12">
        <v>0.43894300000000003</v>
      </c>
    </row>
    <row r="836" spans="1:66" ht="14.35">
      <c r="A836" s="7">
        <v>835</v>
      </c>
      <c r="B836" s="8" t="s">
        <v>3386</v>
      </c>
      <c r="C836" s="8" t="s">
        <v>3387</v>
      </c>
      <c r="D836" s="7">
        <v>2002</v>
      </c>
      <c r="E836" s="8" t="s">
        <v>95</v>
      </c>
      <c r="F836" s="2" t="s">
        <v>95</v>
      </c>
      <c r="G836" s="9" t="s">
        <v>95</v>
      </c>
      <c r="H836" s="9" t="str">
        <f t="shared" si="6"/>
        <v>excited</v>
      </c>
      <c r="I836" s="9"/>
      <c r="J836" s="8" t="s">
        <v>3847</v>
      </c>
      <c r="K836" s="7">
        <v>0.58602399999999999</v>
      </c>
      <c r="L836" s="7">
        <v>7.1980000000000004E-3</v>
      </c>
      <c r="M836" s="7">
        <v>-1.9342900000000001</v>
      </c>
      <c r="N836" s="7">
        <v>-0.11609999999999999</v>
      </c>
      <c r="O836" s="7">
        <v>1.032921</v>
      </c>
      <c r="P836" s="7">
        <v>0.69926900000000003</v>
      </c>
      <c r="Q836" s="7">
        <v>0.80561799999999995</v>
      </c>
      <c r="R836" s="7">
        <v>-0.14857000000000001</v>
      </c>
      <c r="S836" s="7">
        <v>1.2524010000000001</v>
      </c>
      <c r="T836" s="7">
        <v>-0.57149000000000005</v>
      </c>
      <c r="U836" s="7">
        <v>1.042319</v>
      </c>
      <c r="V836" s="7">
        <v>0.69992500000000002</v>
      </c>
      <c r="W836" s="7">
        <v>1.7255229999999999</v>
      </c>
      <c r="X836" s="7">
        <v>-0.98273999999999995</v>
      </c>
      <c r="Y836" s="7">
        <v>1.0988519999999999</v>
      </c>
      <c r="Z836" s="7">
        <v>-0.79915999999999998</v>
      </c>
      <c r="AA836" s="7">
        <v>1.443373</v>
      </c>
      <c r="AB836" s="7">
        <v>-0.55593999999999999</v>
      </c>
      <c r="AC836" s="7">
        <v>0.62933499999999998</v>
      </c>
      <c r="AD836" s="7">
        <v>-0.31396000000000002</v>
      </c>
      <c r="AE836" s="7">
        <v>1.133831</v>
      </c>
      <c r="AF836" s="7">
        <v>-0.52717999999999998</v>
      </c>
      <c r="AG836" s="7">
        <v>8.0852999999999994E-2</v>
      </c>
      <c r="AH836" s="7">
        <v>7.2505E-2</v>
      </c>
      <c r="AI836" s="7">
        <v>0.46086100000000002</v>
      </c>
      <c r="AJ836" s="7">
        <v>-0.52627000000000002</v>
      </c>
      <c r="AK836" s="7">
        <v>1.862004</v>
      </c>
      <c r="AL836" s="7">
        <v>1.4935</v>
      </c>
      <c r="AM836" s="7">
        <v>1.8950419999999999</v>
      </c>
      <c r="AN836" s="7">
        <v>1.8202210000000001</v>
      </c>
      <c r="AO836" s="7">
        <v>1.3310029999999999</v>
      </c>
      <c r="AP836" s="7">
        <v>1.9759519999999999</v>
      </c>
      <c r="AQ836" s="7">
        <v>1.7010259999999999</v>
      </c>
      <c r="AR836" s="7">
        <v>2.5846990000000001</v>
      </c>
      <c r="AS836" s="7">
        <v>1.7360910000000001</v>
      </c>
      <c r="AT836" s="7">
        <v>1.5647979999999999</v>
      </c>
      <c r="AU836" s="7">
        <v>1.8893230000000001</v>
      </c>
      <c r="AV836" s="7">
        <v>1.851375</v>
      </c>
      <c r="AW836" s="7">
        <v>2.202931</v>
      </c>
      <c r="AX836" s="7">
        <v>1.7535240000000001</v>
      </c>
      <c r="AY836" s="7">
        <v>2.120352</v>
      </c>
      <c r="AZ836" s="7">
        <v>-1.7447299999999999</v>
      </c>
      <c r="BA836" s="7">
        <v>-1.47814</v>
      </c>
      <c r="BB836" s="7">
        <v>0.65963099999999997</v>
      </c>
      <c r="BC836" s="7">
        <v>0.60096700000000003</v>
      </c>
      <c r="BD836" s="7">
        <v>1.5543450000000001</v>
      </c>
      <c r="BE836" s="7">
        <v>1.655016</v>
      </c>
      <c r="BF836" s="7">
        <v>0.20153399999999999</v>
      </c>
      <c r="BG836" s="7">
        <v>0.416076</v>
      </c>
      <c r="BH836" s="7">
        <v>1.4497329999999999</v>
      </c>
      <c r="BI836" s="7">
        <v>1.753671</v>
      </c>
      <c r="BJ836" s="12">
        <v>6.6269450000000001</v>
      </c>
      <c r="BK836" s="12">
        <v>5.7954299999999996</v>
      </c>
      <c r="BL836" s="12">
        <v>0.39313900000000002</v>
      </c>
      <c r="BM836" s="12">
        <v>0.26987699999999998</v>
      </c>
      <c r="BN836" s="12">
        <v>0.34829300000000002</v>
      </c>
    </row>
    <row r="837" spans="1:66" ht="14.35">
      <c r="A837" s="7">
        <v>836</v>
      </c>
      <c r="B837" s="8" t="s">
        <v>3388</v>
      </c>
      <c r="C837" s="8" t="s">
        <v>908</v>
      </c>
      <c r="D837" s="7">
        <v>2001</v>
      </c>
      <c r="E837" s="8" t="s">
        <v>95</v>
      </c>
      <c r="F837" s="2" t="s">
        <v>95</v>
      </c>
      <c r="G837" s="9" t="s">
        <v>95</v>
      </c>
      <c r="H837" s="9" t="str">
        <f t="shared" si="6"/>
        <v>excited</v>
      </c>
      <c r="I837" s="9"/>
      <c r="J837" s="8" t="s">
        <v>3848</v>
      </c>
      <c r="K837" s="7">
        <v>0.43557800000000002</v>
      </c>
      <c r="L837" s="7">
        <v>-1.3064</v>
      </c>
      <c r="M837" s="7">
        <v>-1.8923399999999999</v>
      </c>
      <c r="N837" s="7">
        <v>-1.0342800000000001</v>
      </c>
      <c r="O837" s="7">
        <v>1.444183</v>
      </c>
      <c r="P837" s="7">
        <v>-0.70228999999999997</v>
      </c>
      <c r="Q837" s="7">
        <v>0.88702099999999995</v>
      </c>
      <c r="R837" s="7">
        <v>-0.26704</v>
      </c>
      <c r="S837" s="7">
        <v>0.22919200000000001</v>
      </c>
      <c r="T837" s="7">
        <v>-1.2775000000000001</v>
      </c>
      <c r="U837" s="7">
        <v>1.7056610000000001</v>
      </c>
      <c r="V837" s="7">
        <v>-0.32479000000000002</v>
      </c>
      <c r="W837" s="7">
        <v>0.63481399999999999</v>
      </c>
      <c r="X837" s="7">
        <v>-0.20879</v>
      </c>
      <c r="Y837" s="7">
        <v>1.205549</v>
      </c>
      <c r="Z837" s="7">
        <v>-0.58091999999999999</v>
      </c>
      <c r="AA837" s="7">
        <v>0.77427500000000005</v>
      </c>
      <c r="AB837" s="7">
        <v>-0.56757999999999997</v>
      </c>
      <c r="AC837" s="7">
        <v>2.2013090000000002</v>
      </c>
      <c r="AD837" s="7">
        <v>-0.32806999999999997</v>
      </c>
      <c r="AE837" s="7">
        <v>2.1402909999999999</v>
      </c>
      <c r="AF837" s="7">
        <v>-1.28823</v>
      </c>
      <c r="AG837" s="7">
        <v>1.3596250000000001</v>
      </c>
      <c r="AH837" s="7">
        <v>-1.2184699999999999</v>
      </c>
      <c r="AI837" s="7">
        <v>1.371429</v>
      </c>
      <c r="AJ837" s="7">
        <v>-0.97275999999999996</v>
      </c>
      <c r="AK837" s="7">
        <v>1.601842</v>
      </c>
      <c r="AL837" s="7">
        <v>1.2646520000000001</v>
      </c>
      <c r="AM837" s="7">
        <v>2.4181149999999998</v>
      </c>
      <c r="AN837" s="7">
        <v>0.96662700000000001</v>
      </c>
      <c r="AO837" s="7">
        <v>0.61293699999999995</v>
      </c>
      <c r="AP837" s="7">
        <v>1.075674</v>
      </c>
      <c r="AQ837" s="7">
        <v>1.811353</v>
      </c>
      <c r="AR837" s="7">
        <v>3.379127</v>
      </c>
      <c r="AS837" s="7">
        <v>2.2665039999999999</v>
      </c>
      <c r="AT837" s="7">
        <v>1.9951829999999999</v>
      </c>
      <c r="AU837" s="7">
        <v>1.330287</v>
      </c>
      <c r="AV837" s="7">
        <v>1.7655209999999999</v>
      </c>
      <c r="AW837" s="7">
        <v>2.428544</v>
      </c>
      <c r="AX837" s="7">
        <v>1.7755700000000001</v>
      </c>
      <c r="AY837" s="7">
        <v>2.2577060000000002</v>
      </c>
      <c r="AZ837" s="7">
        <v>-1.8473200000000001</v>
      </c>
      <c r="BA837" s="7">
        <v>-1.8897299999999999</v>
      </c>
      <c r="BB837" s="7">
        <v>0.746085</v>
      </c>
      <c r="BC837" s="7">
        <v>0.60096700000000003</v>
      </c>
      <c r="BD837" s="7">
        <v>1.6819010000000001</v>
      </c>
      <c r="BE837" s="7">
        <v>0.675238</v>
      </c>
      <c r="BF837" s="7">
        <v>-0.46961000000000003</v>
      </c>
      <c r="BG837" s="7">
        <v>-0.99487999999999999</v>
      </c>
      <c r="BH837" s="7">
        <v>1.5235069999999999</v>
      </c>
      <c r="BI837" s="7">
        <v>2.3956999999999999E-2</v>
      </c>
      <c r="BJ837" s="12">
        <v>6.0782720000000001</v>
      </c>
      <c r="BK837" s="12">
        <v>5.7056370000000003</v>
      </c>
      <c r="BL837" s="12">
        <v>0.53118299999999996</v>
      </c>
      <c r="BM837" s="12">
        <v>0.43501000000000001</v>
      </c>
      <c r="BN837" s="12">
        <v>0.40434399999999998</v>
      </c>
    </row>
    <row r="838" spans="1:66" ht="14.35">
      <c r="A838" s="7">
        <v>837</v>
      </c>
      <c r="B838" s="8" t="s">
        <v>3389</v>
      </c>
      <c r="C838" s="8" t="s">
        <v>1427</v>
      </c>
      <c r="D838" s="7">
        <v>2004</v>
      </c>
      <c r="E838" s="8" t="s">
        <v>95</v>
      </c>
      <c r="F838" s="2" t="s">
        <v>95</v>
      </c>
      <c r="G838" s="9" t="s">
        <v>95</v>
      </c>
      <c r="H838" s="9" t="str">
        <f t="shared" si="6"/>
        <v>excited</v>
      </c>
      <c r="I838" s="9"/>
      <c r="J838" s="8" t="s">
        <v>3849</v>
      </c>
      <c r="K838" s="7">
        <v>0.81439600000000001</v>
      </c>
      <c r="L838" s="7">
        <v>-1.1734100000000001</v>
      </c>
      <c r="M838" s="7">
        <v>-1.1676200000000001</v>
      </c>
      <c r="N838" s="7">
        <v>-0.67859000000000003</v>
      </c>
      <c r="O838" s="7">
        <v>0.40103499999999997</v>
      </c>
      <c r="P838" s="7">
        <v>0.63474699999999995</v>
      </c>
      <c r="Q838" s="7">
        <v>1.9550000000000001E-3</v>
      </c>
      <c r="R838" s="7">
        <v>1.4364410000000001</v>
      </c>
      <c r="S838" s="7">
        <v>-0.34394999999999998</v>
      </c>
      <c r="T838" s="7">
        <v>0.14452499999999999</v>
      </c>
      <c r="U838" s="7">
        <v>1.0865180000000001</v>
      </c>
      <c r="V838" s="7">
        <v>5.2736999999999999E-2</v>
      </c>
      <c r="W838" s="7">
        <v>0.51517100000000005</v>
      </c>
      <c r="X838" s="7">
        <v>-0.70530000000000004</v>
      </c>
      <c r="Y838" s="7">
        <v>1.759485</v>
      </c>
      <c r="Z838" s="7">
        <v>2.9478000000000001E-2</v>
      </c>
      <c r="AA838" s="7">
        <v>1.227193</v>
      </c>
      <c r="AB838" s="7">
        <v>-0.84814999999999996</v>
      </c>
      <c r="AC838" s="7">
        <v>1.3521529999999999</v>
      </c>
      <c r="AD838" s="7">
        <v>2.9266E-2</v>
      </c>
      <c r="AE838" s="7">
        <v>2.2894000000000001E-2</v>
      </c>
      <c r="AF838" s="7">
        <v>-0.66044999999999998</v>
      </c>
      <c r="AG838" s="7">
        <v>0.49446400000000001</v>
      </c>
      <c r="AH838" s="7">
        <v>-0.79225999999999996</v>
      </c>
      <c r="AI838" s="7">
        <v>0.53407800000000005</v>
      </c>
      <c r="AJ838" s="7">
        <v>-0.70592999999999995</v>
      </c>
      <c r="AK838" s="7">
        <v>4.2962E-2</v>
      </c>
      <c r="AL838" s="7">
        <v>-0.41110000000000002</v>
      </c>
      <c r="AM838" s="7">
        <v>-0.34970000000000001</v>
      </c>
      <c r="AN838" s="7">
        <v>0.19878899999999999</v>
      </c>
      <c r="AO838" s="7">
        <v>1.294295</v>
      </c>
      <c r="AP838" s="7">
        <v>0.28590199999999999</v>
      </c>
      <c r="AQ838" s="7">
        <v>0.91625900000000005</v>
      </c>
      <c r="AR838" s="7">
        <v>1.216955</v>
      </c>
      <c r="AS838" s="7">
        <v>0.33541100000000001</v>
      </c>
      <c r="AT838" s="7">
        <v>0.86243000000000003</v>
      </c>
      <c r="AU838" s="7">
        <v>0.66064000000000001</v>
      </c>
      <c r="AV838" s="7">
        <v>1.743776</v>
      </c>
      <c r="AW838" s="7">
        <v>1.3730439999999999</v>
      </c>
      <c r="AX838" s="7">
        <v>1.0186230000000001</v>
      </c>
      <c r="AY838" s="7">
        <v>1.3519060000000001</v>
      </c>
      <c r="AZ838" s="7">
        <v>-1.5604499999999999</v>
      </c>
      <c r="BA838" s="7">
        <v>-1.6666399999999999</v>
      </c>
      <c r="BB838" s="7">
        <v>0.281694</v>
      </c>
      <c r="BC838" s="7">
        <v>-0.73058000000000001</v>
      </c>
      <c r="BD838" s="7">
        <v>1.223687</v>
      </c>
      <c r="BE838" s="7">
        <v>1.269074</v>
      </c>
      <c r="BF838" s="7">
        <v>0.23295099999999999</v>
      </c>
      <c r="BG838" s="7">
        <v>-4.6489999999999997E-2</v>
      </c>
      <c r="BH838" s="7">
        <v>0.99908600000000003</v>
      </c>
      <c r="BI838" s="7">
        <v>0.69466099999999997</v>
      </c>
      <c r="BJ838" s="12">
        <v>5.6535659999999996</v>
      </c>
      <c r="BK838" s="12">
        <v>5.2266810000000001</v>
      </c>
      <c r="BL838" s="12">
        <v>0.42226000000000002</v>
      </c>
      <c r="BM838" s="12">
        <v>0.48641800000000002</v>
      </c>
      <c r="BN838" s="12">
        <v>0.362537</v>
      </c>
    </row>
    <row r="839" spans="1:66" ht="14">
      <c r="A839" s="7">
        <v>838</v>
      </c>
      <c r="B839" s="8" t="s">
        <v>3390</v>
      </c>
      <c r="C839" s="8" t="s">
        <v>1504</v>
      </c>
      <c r="D839" s="7">
        <v>2013</v>
      </c>
      <c r="E839" s="8" t="s">
        <v>95</v>
      </c>
      <c r="F839" s="2" t="s">
        <v>95</v>
      </c>
      <c r="G839" s="9" t="s">
        <v>95</v>
      </c>
      <c r="H839" s="9" t="str">
        <f t="shared" si="6"/>
        <v>excited</v>
      </c>
      <c r="I839" s="9"/>
      <c r="J839" s="8" t="s">
        <v>3391</v>
      </c>
      <c r="K839" s="7">
        <v>1.151057</v>
      </c>
      <c r="L839" s="7">
        <v>0.90498299999999998</v>
      </c>
      <c r="M839" s="7">
        <v>-0.47198000000000001</v>
      </c>
      <c r="N839" s="7">
        <v>-6.2899999999999998E-2</v>
      </c>
      <c r="O839" s="7">
        <v>-0.13711000000000001</v>
      </c>
      <c r="P839" s="7">
        <v>5.9955000000000001E-2</v>
      </c>
      <c r="Q839" s="7">
        <v>-0.98377999999999999</v>
      </c>
      <c r="R839" s="7">
        <v>-0.73641999999999996</v>
      </c>
      <c r="S839" s="7">
        <v>1.0452239999999999</v>
      </c>
      <c r="T839" s="7">
        <v>-0.13320000000000001</v>
      </c>
      <c r="U839" s="7">
        <v>0.67358700000000005</v>
      </c>
      <c r="V839" s="7">
        <v>-0.19903000000000001</v>
      </c>
      <c r="W839" s="7">
        <v>0.47000199999999998</v>
      </c>
      <c r="X839" s="7">
        <v>-0.67905000000000004</v>
      </c>
      <c r="Y839" s="7">
        <v>1.4359729999999999</v>
      </c>
      <c r="Z839" s="7">
        <v>-0.20782999999999999</v>
      </c>
      <c r="AA839" s="7">
        <v>1.08721</v>
      </c>
      <c r="AB839" s="7">
        <v>-0.19334999999999999</v>
      </c>
      <c r="AC839" s="7">
        <v>0.19864499999999999</v>
      </c>
      <c r="AD839" s="7">
        <v>0.40986800000000001</v>
      </c>
      <c r="AE839" s="7">
        <v>2.384884</v>
      </c>
      <c r="AF839" s="7">
        <v>-0.31261</v>
      </c>
      <c r="AG839" s="7">
        <v>1.2674080000000001</v>
      </c>
      <c r="AH839" s="7">
        <v>0.12554199999999999</v>
      </c>
      <c r="AI839" s="7">
        <v>0.78264500000000004</v>
      </c>
      <c r="AJ839" s="7">
        <v>0.26606800000000003</v>
      </c>
      <c r="AK839" s="7">
        <v>0.99482700000000002</v>
      </c>
      <c r="AL839" s="7">
        <v>0.80851600000000001</v>
      </c>
      <c r="AM839" s="7">
        <v>1.20949</v>
      </c>
      <c r="AN839" s="7">
        <v>2.004375</v>
      </c>
      <c r="AO839" s="7">
        <v>2.2118669999999998</v>
      </c>
      <c r="AP839" s="7">
        <v>2.8458770000000002</v>
      </c>
      <c r="AQ839" s="7">
        <v>1.34182</v>
      </c>
      <c r="AR839" s="7">
        <v>0.30868699999999999</v>
      </c>
      <c r="AS839" s="7">
        <v>0.77916700000000005</v>
      </c>
      <c r="AT839" s="7">
        <v>0.72986700000000004</v>
      </c>
      <c r="AU839" s="7">
        <v>2.733E-2</v>
      </c>
      <c r="AV839" s="7">
        <v>0.33816600000000002</v>
      </c>
      <c r="AW839" s="7">
        <v>0.53119499999999997</v>
      </c>
      <c r="AX839" s="7">
        <v>0.68106900000000004</v>
      </c>
      <c r="AY839" s="7">
        <v>0.59250000000000003</v>
      </c>
      <c r="AZ839" s="7">
        <v>-1.94041</v>
      </c>
      <c r="BA839" s="7">
        <v>-1.69292</v>
      </c>
      <c r="BB839" s="7">
        <v>0.312247</v>
      </c>
      <c r="BC839" s="7">
        <v>-7.3450000000000001E-2</v>
      </c>
      <c r="BD839" s="7">
        <v>1.9453689999999999</v>
      </c>
      <c r="BE839" s="7">
        <v>3.0051459999999999</v>
      </c>
      <c r="BF839" s="7">
        <v>1.6997519999999999</v>
      </c>
      <c r="BG839" s="7">
        <v>2.2212740000000002</v>
      </c>
      <c r="BH839" s="7">
        <v>2.7483E-2</v>
      </c>
      <c r="BI839" s="7">
        <v>1.5702339999999999</v>
      </c>
      <c r="BJ839" s="23">
        <v>6.3680539129999998</v>
      </c>
      <c r="BK839" s="23">
        <v>5.70313406</v>
      </c>
      <c r="BL839" s="23">
        <v>0.40942257599999998</v>
      </c>
      <c r="BM839" s="23">
        <v>0.21382501700000001</v>
      </c>
      <c r="BN839" s="23">
        <v>0.31683874099999998</v>
      </c>
    </row>
    <row r="840" spans="1:66" ht="14.35">
      <c r="A840" s="7">
        <v>839</v>
      </c>
      <c r="B840" s="8" t="s">
        <v>3392</v>
      </c>
      <c r="C840" s="8" t="s">
        <v>2796</v>
      </c>
      <c r="D840" s="7">
        <v>2004</v>
      </c>
      <c r="E840" s="8" t="s">
        <v>95</v>
      </c>
      <c r="F840" s="2" t="s">
        <v>95</v>
      </c>
      <c r="G840" s="9" t="s">
        <v>95</v>
      </c>
      <c r="H840" s="9" t="str">
        <f t="shared" si="6"/>
        <v>excited</v>
      </c>
      <c r="I840" s="9"/>
      <c r="J840" s="8" t="s">
        <v>3850</v>
      </c>
      <c r="K840" s="7">
        <v>0.98024999999999995</v>
      </c>
      <c r="L840" s="7">
        <v>0.86227900000000002</v>
      </c>
      <c r="M840" s="7">
        <v>-2.3077299999999998</v>
      </c>
      <c r="N840" s="7">
        <v>-3.8850000000000003E-2</v>
      </c>
      <c r="O840" s="7">
        <v>0.49914199999999997</v>
      </c>
      <c r="P840" s="7">
        <v>-6.973E-2</v>
      </c>
      <c r="Q840" s="7">
        <v>-0.48118</v>
      </c>
      <c r="R840" s="7">
        <v>-3.4070000000000003E-2</v>
      </c>
      <c r="S840" s="7">
        <v>-0.31536999999999998</v>
      </c>
      <c r="T840" s="7">
        <v>1.7102740000000001</v>
      </c>
      <c r="U840" s="7">
        <v>-0.19424</v>
      </c>
      <c r="V840" s="7">
        <v>-0.46073999999999998</v>
      </c>
      <c r="W840" s="7">
        <v>-0.14767</v>
      </c>
      <c r="X840" s="7">
        <v>0.52268599999999998</v>
      </c>
      <c r="Y840" s="7">
        <v>-0.29722999999999999</v>
      </c>
      <c r="Z840" s="7">
        <v>-0.10742</v>
      </c>
      <c r="AA840" s="7">
        <v>1.4688E-2</v>
      </c>
      <c r="AB840" s="7">
        <v>-0.14545</v>
      </c>
      <c r="AC840" s="7">
        <v>-9.2160000000000006E-2</v>
      </c>
      <c r="AD840" s="7">
        <v>-0.28414</v>
      </c>
      <c r="AE840" s="7">
        <v>-0.64049</v>
      </c>
      <c r="AF840" s="7">
        <v>-0.14413999999999999</v>
      </c>
      <c r="AG840" s="7">
        <v>-0.53286</v>
      </c>
      <c r="AH840" s="7">
        <v>-0.56196000000000002</v>
      </c>
      <c r="AI840" s="7">
        <v>0.34616400000000003</v>
      </c>
      <c r="AJ840" s="7">
        <v>-0.45623999999999998</v>
      </c>
      <c r="AK840" s="7">
        <v>1.7877769999999999</v>
      </c>
      <c r="AL840" s="7">
        <v>0.59881700000000004</v>
      </c>
      <c r="AM840" s="7">
        <v>0.15179200000000001</v>
      </c>
      <c r="AN840" s="7">
        <v>0.46948699999999999</v>
      </c>
      <c r="AO840" s="7">
        <v>0.81530800000000003</v>
      </c>
      <c r="AP840" s="7">
        <v>1.6871659999999999</v>
      </c>
      <c r="AQ840" s="7">
        <v>0.45280900000000002</v>
      </c>
      <c r="AR840" s="7">
        <v>0.83708000000000005</v>
      </c>
      <c r="AS840" s="7">
        <v>0.49466700000000002</v>
      </c>
      <c r="AT840" s="7">
        <v>0.23152700000000001</v>
      </c>
      <c r="AU840" s="7">
        <v>0.62859600000000004</v>
      </c>
      <c r="AV840" s="7">
        <v>0.69049300000000002</v>
      </c>
      <c r="AW840" s="7">
        <v>3.0685850000000001</v>
      </c>
      <c r="AX840" s="7">
        <v>1.5664960000000001</v>
      </c>
      <c r="AY840" s="7">
        <v>2.396039</v>
      </c>
      <c r="AZ840" s="7">
        <v>-1.5950599999999999</v>
      </c>
      <c r="BA840" s="7">
        <v>-1.3806499999999999</v>
      </c>
      <c r="BB840" s="7">
        <v>1.9270229999999999</v>
      </c>
      <c r="BC840" s="7">
        <v>0.87573000000000001</v>
      </c>
      <c r="BD840" s="7">
        <v>0.68904500000000002</v>
      </c>
      <c r="BE840" s="7">
        <v>1.4530209999999999</v>
      </c>
      <c r="BF840" s="7">
        <v>0.17266899999999999</v>
      </c>
      <c r="BG840" s="7">
        <v>0.28245700000000001</v>
      </c>
      <c r="BH840" s="7">
        <v>3.6428410000000002</v>
      </c>
      <c r="BI840" s="7">
        <v>1.8626469999999999</v>
      </c>
      <c r="BJ840" s="12">
        <v>6.2018199999999997</v>
      </c>
      <c r="BK840" s="12">
        <v>5.9892180000000002</v>
      </c>
      <c r="BL840" s="12">
        <v>0.36194999999999999</v>
      </c>
      <c r="BM840" s="12">
        <v>0.31904399999999999</v>
      </c>
      <c r="BN840" s="12">
        <v>0.352796</v>
      </c>
    </row>
    <row r="841" spans="1:66" ht="14.35">
      <c r="A841" s="7">
        <v>840</v>
      </c>
      <c r="B841" s="8" t="s">
        <v>3393</v>
      </c>
      <c r="C841" s="8" t="s">
        <v>908</v>
      </c>
      <c r="D841" s="7">
        <v>2001</v>
      </c>
      <c r="E841" s="8" t="s">
        <v>79</v>
      </c>
      <c r="F841" s="2" t="s">
        <v>79</v>
      </c>
      <c r="G841" s="9" t="s">
        <v>79</v>
      </c>
      <c r="H841" s="9" t="str">
        <f t="shared" si="6"/>
        <v>happy</v>
      </c>
      <c r="I841" s="9"/>
      <c r="J841" s="8" t="s">
        <v>3851</v>
      </c>
      <c r="K841" s="7">
        <v>0.52368199999999998</v>
      </c>
      <c r="L841" s="7">
        <v>0.93064499999999994</v>
      </c>
      <c r="M841" s="7">
        <v>-0.60972999999999999</v>
      </c>
      <c r="N841" s="7">
        <v>0.37486599999999998</v>
      </c>
      <c r="O841" s="7">
        <v>0.255332</v>
      </c>
      <c r="P841" s="7">
        <v>1.126233</v>
      </c>
      <c r="Q841" s="7">
        <v>-0.29833999999999999</v>
      </c>
      <c r="R841" s="7">
        <v>0.94664800000000004</v>
      </c>
      <c r="S841" s="7">
        <v>0.29885899999999999</v>
      </c>
      <c r="T841" s="7">
        <v>1.4054279999999999</v>
      </c>
      <c r="U841" s="7">
        <v>-0.59677000000000002</v>
      </c>
      <c r="V841" s="7">
        <v>-6.8750000000000006E-2</v>
      </c>
      <c r="W841" s="7">
        <v>-0.36466999999999999</v>
      </c>
      <c r="X841" s="7">
        <v>0.75577000000000005</v>
      </c>
      <c r="Y841" s="7">
        <v>-0.26141999999999999</v>
      </c>
      <c r="Z841" s="7">
        <v>0.12703999999999999</v>
      </c>
      <c r="AA841" s="7">
        <v>0.27513199999999999</v>
      </c>
      <c r="AB841" s="7">
        <v>0.72779499999999997</v>
      </c>
      <c r="AC841" s="7">
        <v>-0.33476</v>
      </c>
      <c r="AD841" s="7">
        <v>-5.0450000000000002E-2</v>
      </c>
      <c r="AE841" s="7">
        <v>0.39486300000000002</v>
      </c>
      <c r="AF841" s="7">
        <v>6.2955999999999998E-2</v>
      </c>
      <c r="AG841" s="7">
        <v>-0.19742999999999999</v>
      </c>
      <c r="AH841" s="7">
        <v>1.069583</v>
      </c>
      <c r="AI841" s="7">
        <v>-2.4170000000000001E-2</v>
      </c>
      <c r="AJ841" s="7">
        <v>0.27242100000000002</v>
      </c>
      <c r="AK841" s="7">
        <v>1.7511190000000001</v>
      </c>
      <c r="AL841" s="7">
        <v>0.115747</v>
      </c>
      <c r="AM841" s="7">
        <v>0.37149799999999999</v>
      </c>
      <c r="AN841" s="7">
        <v>0.21731600000000001</v>
      </c>
      <c r="AO841" s="7">
        <v>-3.2680000000000001E-2</v>
      </c>
      <c r="AP841" s="7">
        <v>1.1205419999999999</v>
      </c>
      <c r="AQ841" s="7">
        <v>-0.14152000000000001</v>
      </c>
      <c r="AR841" s="7">
        <v>0.36494799999999999</v>
      </c>
      <c r="AS841" s="7">
        <v>-0.71887000000000001</v>
      </c>
      <c r="AT841" s="7">
        <v>-0.19944000000000001</v>
      </c>
      <c r="AU841" s="7">
        <v>0.74575999999999998</v>
      </c>
      <c r="AV841" s="7">
        <v>0.35985</v>
      </c>
      <c r="AW841" s="7">
        <v>0.47758</v>
      </c>
      <c r="AX841" s="7">
        <v>0.635548</v>
      </c>
      <c r="AY841" s="7">
        <v>0.52112999999999998</v>
      </c>
      <c r="AZ841" s="7">
        <v>-1.5589999999999999</v>
      </c>
      <c r="BA841" s="7">
        <v>-1.6419600000000001</v>
      </c>
      <c r="BB841" s="7">
        <v>0.136633</v>
      </c>
      <c r="BC841" s="7">
        <v>-0.58601000000000003</v>
      </c>
      <c r="BD841" s="7">
        <v>-0.45779999999999998</v>
      </c>
      <c r="BE841" s="7">
        <v>0.57993799999999995</v>
      </c>
      <c r="BF841" s="7">
        <v>0.49627399999999999</v>
      </c>
      <c r="BG841" s="7">
        <v>1.031101</v>
      </c>
      <c r="BH841" s="7">
        <v>1.2567E-2</v>
      </c>
      <c r="BI841" s="7">
        <v>1.226396</v>
      </c>
      <c r="BJ841" s="12">
        <v>5.7270760000000003</v>
      </c>
      <c r="BK841" s="12">
        <v>5.3585330000000004</v>
      </c>
      <c r="BL841" s="12">
        <v>0.423149</v>
      </c>
      <c r="BM841" s="12">
        <v>0.75640099999999999</v>
      </c>
      <c r="BN841" s="12">
        <v>0.48030200000000001</v>
      </c>
    </row>
    <row r="842" spans="1:66" ht="14.35">
      <c r="A842" s="7">
        <v>841</v>
      </c>
      <c r="B842" s="8" t="s">
        <v>3394</v>
      </c>
      <c r="C842" s="8" t="s">
        <v>362</v>
      </c>
      <c r="D842" s="7">
        <v>2015</v>
      </c>
      <c r="E842" s="8" t="s">
        <v>95</v>
      </c>
      <c r="F842" s="2" t="s">
        <v>95</v>
      </c>
      <c r="G842" s="9" t="s">
        <v>95</v>
      </c>
      <c r="H842" s="9" t="str">
        <f t="shared" si="6"/>
        <v>excited</v>
      </c>
      <c r="I842" s="9"/>
      <c r="J842" s="8" t="s">
        <v>3852</v>
      </c>
      <c r="K842" s="7">
        <v>1.039731</v>
      </c>
      <c r="L842" s="7">
        <v>-0.19595000000000001</v>
      </c>
      <c r="M842" s="7">
        <v>-0.48147000000000001</v>
      </c>
      <c r="N842" s="7">
        <v>-1.52826</v>
      </c>
      <c r="O842" s="7">
        <v>0.34329500000000002</v>
      </c>
      <c r="P842" s="7">
        <v>-1.1009500000000001</v>
      </c>
      <c r="Q842" s="7">
        <v>-0.54776000000000002</v>
      </c>
      <c r="R842" s="7">
        <v>-1.3527899999999999</v>
      </c>
      <c r="S842" s="7">
        <v>0.65359199999999995</v>
      </c>
      <c r="T842" s="7">
        <v>-0.74729999999999996</v>
      </c>
      <c r="U842" s="7">
        <v>0.220086</v>
      </c>
      <c r="V842" s="7">
        <v>-1.3704400000000001</v>
      </c>
      <c r="W842" s="7">
        <v>0.69324200000000002</v>
      </c>
      <c r="X842" s="7">
        <v>-1.28773</v>
      </c>
      <c r="Y842" s="7">
        <v>0.95981300000000003</v>
      </c>
      <c r="Z842" s="7">
        <v>-0.72035000000000005</v>
      </c>
      <c r="AA842" s="7">
        <v>0.344115</v>
      </c>
      <c r="AB842" s="7">
        <v>0.81253600000000004</v>
      </c>
      <c r="AC842" s="7">
        <v>0.73876799999999998</v>
      </c>
      <c r="AD842" s="7">
        <v>-0.92161999999999999</v>
      </c>
      <c r="AE842" s="7">
        <v>1.2080649999999999</v>
      </c>
      <c r="AF842" s="7">
        <v>-0.71138999999999997</v>
      </c>
      <c r="AG842" s="7">
        <v>1.3708E-2</v>
      </c>
      <c r="AH842" s="7">
        <v>-0.75793999999999995</v>
      </c>
      <c r="AI842" s="7">
        <v>1.4305589999999999</v>
      </c>
      <c r="AJ842" s="7">
        <v>-0.49493999999999999</v>
      </c>
      <c r="AK842" s="7">
        <v>1.7407410000000001</v>
      </c>
      <c r="AL842" s="7">
        <v>1.9795860000000001</v>
      </c>
      <c r="AM842" s="7">
        <v>0.71449499999999999</v>
      </c>
      <c r="AN842" s="7">
        <v>1.050637</v>
      </c>
      <c r="AO842" s="7">
        <v>0.59196400000000005</v>
      </c>
      <c r="AP842" s="7">
        <v>1.0270919999999999</v>
      </c>
      <c r="AQ842" s="7">
        <v>0.51559900000000003</v>
      </c>
      <c r="AR842" s="7">
        <v>0.840202</v>
      </c>
      <c r="AS842" s="7">
        <v>1.338306</v>
      </c>
      <c r="AT842" s="7">
        <v>1.097002</v>
      </c>
      <c r="AU842" s="7">
        <v>2.1031960000000001</v>
      </c>
      <c r="AV842" s="7">
        <v>1.2193229999999999</v>
      </c>
      <c r="AW842" s="7">
        <v>0.71439299999999994</v>
      </c>
      <c r="AX842" s="7">
        <v>1.020519</v>
      </c>
      <c r="AY842" s="7">
        <v>0.99188399999999999</v>
      </c>
      <c r="AZ842" s="7">
        <v>-1.78688</v>
      </c>
      <c r="BA842" s="7">
        <v>-1.5829200000000001</v>
      </c>
      <c r="BB842" s="7">
        <v>0.31874599999999997</v>
      </c>
      <c r="BC842" s="7">
        <v>0.60096700000000003</v>
      </c>
      <c r="BD842" s="7">
        <v>0.78253399999999995</v>
      </c>
      <c r="BE842" s="7">
        <v>0.70932700000000004</v>
      </c>
      <c r="BF842" s="7">
        <v>0.41971700000000001</v>
      </c>
      <c r="BG842" s="7">
        <v>0.16969899999999999</v>
      </c>
      <c r="BH842" s="7">
        <v>0.23208000000000001</v>
      </c>
      <c r="BI842" s="7">
        <v>0.70917200000000002</v>
      </c>
      <c r="BJ842" s="12">
        <v>6.6327160000000003</v>
      </c>
      <c r="BK842" s="12">
        <v>6.032127</v>
      </c>
      <c r="BL842" s="12">
        <v>0.50006499999999998</v>
      </c>
      <c r="BM842" s="12">
        <v>0.3523</v>
      </c>
      <c r="BN842" s="12">
        <v>0.34356999999999999</v>
      </c>
    </row>
    <row r="843" spans="1:66" ht="14.35">
      <c r="A843" s="7">
        <v>842</v>
      </c>
      <c r="B843" s="8" t="s">
        <v>3395</v>
      </c>
      <c r="C843" s="8" t="s">
        <v>761</v>
      </c>
      <c r="D843" s="7">
        <v>2013</v>
      </c>
      <c r="E843" s="8" t="s">
        <v>95</v>
      </c>
      <c r="F843" s="2" t="s">
        <v>95</v>
      </c>
      <c r="G843" s="9" t="s">
        <v>95</v>
      </c>
      <c r="H843" s="9" t="str">
        <f t="shared" si="6"/>
        <v>excited</v>
      </c>
      <c r="I843" s="9"/>
      <c r="J843" s="8" t="s">
        <v>3853</v>
      </c>
      <c r="K843" s="7">
        <v>0.96019699999999997</v>
      </c>
      <c r="L843" s="7">
        <v>0.67245100000000002</v>
      </c>
      <c r="M843" s="7">
        <v>-0.94491000000000003</v>
      </c>
      <c r="N843" s="7">
        <v>-0.15676000000000001</v>
      </c>
      <c r="O843" s="7">
        <v>-8.7770000000000001E-2</v>
      </c>
      <c r="P843" s="7">
        <v>0.39400099999999999</v>
      </c>
      <c r="Q843" s="7">
        <v>-0.34643000000000002</v>
      </c>
      <c r="R843" s="7">
        <v>-0.23091999999999999</v>
      </c>
      <c r="S843" s="7">
        <v>0.211284</v>
      </c>
      <c r="T843" s="7">
        <v>-0.19408</v>
      </c>
      <c r="U843" s="7">
        <v>0.62755499999999997</v>
      </c>
      <c r="V843" s="7">
        <v>-0.53037999999999996</v>
      </c>
      <c r="W843" s="7">
        <v>0.49824499999999999</v>
      </c>
      <c r="X843" s="7">
        <v>0.445658</v>
      </c>
      <c r="Y843" s="7">
        <v>0.52290199999999998</v>
      </c>
      <c r="Z843" s="7">
        <v>-9.2999999999999992E-3</v>
      </c>
      <c r="AA843" s="7">
        <v>0.60636100000000004</v>
      </c>
      <c r="AB843" s="7">
        <v>0.58450599999999997</v>
      </c>
      <c r="AC843" s="7">
        <v>0.53147</v>
      </c>
      <c r="AD843" s="7">
        <v>-0.35188999999999998</v>
      </c>
      <c r="AE843" s="7">
        <v>1.2389049999999999</v>
      </c>
      <c r="AF843" s="7">
        <v>0.38716899999999999</v>
      </c>
      <c r="AG843" s="7">
        <v>0.97693799999999997</v>
      </c>
      <c r="AH843" s="7">
        <v>-0.19022</v>
      </c>
      <c r="AI843" s="7">
        <v>0.45593899999999998</v>
      </c>
      <c r="AJ843" s="7">
        <v>-0.55893999999999999</v>
      </c>
      <c r="AK843" s="7">
        <v>-0.26182</v>
      </c>
      <c r="AL843" s="7">
        <v>0.46149299999999999</v>
      </c>
      <c r="AM843" s="7">
        <v>0.16696900000000001</v>
      </c>
      <c r="AN843" s="7">
        <v>1.8859049999999999</v>
      </c>
      <c r="AO843" s="7">
        <v>0.22165699999999999</v>
      </c>
      <c r="AP843" s="7">
        <v>0.85409500000000005</v>
      </c>
      <c r="AQ843" s="7">
        <v>1.07907</v>
      </c>
      <c r="AR843" s="7">
        <v>0.141205</v>
      </c>
      <c r="AS843" s="7">
        <v>0.34921999999999997</v>
      </c>
      <c r="AT843" s="7">
        <v>0.15535199999999999</v>
      </c>
      <c r="AU843" s="7">
        <v>1.502991</v>
      </c>
      <c r="AV843" s="7">
        <v>3.261E-3</v>
      </c>
      <c r="AW843" s="7">
        <v>0.99668000000000001</v>
      </c>
      <c r="AX843" s="7">
        <v>0.71806300000000001</v>
      </c>
      <c r="AY843" s="7">
        <v>0.93086800000000003</v>
      </c>
      <c r="AZ843" s="7">
        <v>-1.53224</v>
      </c>
      <c r="BA843" s="7">
        <v>-1.58534</v>
      </c>
      <c r="BB843" s="7">
        <v>0.35500199999999998</v>
      </c>
      <c r="BC843" s="7">
        <v>0.87573000000000001</v>
      </c>
      <c r="BD843" s="7">
        <v>1.160037</v>
      </c>
      <c r="BE843" s="7">
        <v>1.0386439999999999</v>
      </c>
      <c r="BF843" s="7">
        <v>0.67619700000000005</v>
      </c>
      <c r="BG843" s="7">
        <v>0.67373099999999997</v>
      </c>
      <c r="BH843" s="7">
        <v>0.67670300000000005</v>
      </c>
      <c r="BI843" s="7">
        <v>1.4903630000000001</v>
      </c>
      <c r="BJ843" s="12">
        <v>6.7493220000000003</v>
      </c>
      <c r="BK843" s="12">
        <v>5.8269859999999998</v>
      </c>
      <c r="BL843" s="12">
        <v>0.31017699999999998</v>
      </c>
      <c r="BM843" s="12">
        <v>0.365506</v>
      </c>
      <c r="BN843" s="12">
        <v>0.35306100000000001</v>
      </c>
    </row>
    <row r="844" spans="1:66" ht="14.35">
      <c r="A844" s="7">
        <v>843</v>
      </c>
      <c r="B844" s="8" t="s">
        <v>3396</v>
      </c>
      <c r="C844" s="8" t="s">
        <v>3397</v>
      </c>
      <c r="D844" s="7">
        <v>2019</v>
      </c>
      <c r="E844" s="8" t="s">
        <v>95</v>
      </c>
      <c r="F844" s="2" t="s">
        <v>95</v>
      </c>
      <c r="G844" s="9" t="s">
        <v>95</v>
      </c>
      <c r="H844" s="9" t="str">
        <f t="shared" si="6"/>
        <v>excited</v>
      </c>
      <c r="I844" s="9"/>
      <c r="J844" s="8" t="s">
        <v>3854</v>
      </c>
      <c r="K844" s="7">
        <v>1.1374580000000001</v>
      </c>
      <c r="L844" s="7">
        <v>3.6814789999999999</v>
      </c>
      <c r="M844" s="7">
        <v>-1.7421899999999999</v>
      </c>
      <c r="N844" s="7">
        <v>-0.56450999999999996</v>
      </c>
      <c r="O844" s="7">
        <v>-8.4320000000000006E-2</v>
      </c>
      <c r="P844" s="7">
        <v>-1.3858999999999999</v>
      </c>
      <c r="Q844" s="7">
        <v>-0.90739999999999998</v>
      </c>
      <c r="R844" s="7">
        <v>-1.23573</v>
      </c>
      <c r="S844" s="7">
        <v>0.35599799999999998</v>
      </c>
      <c r="T844" s="7">
        <v>-0.60411999999999999</v>
      </c>
      <c r="U844" s="7">
        <v>0.270368</v>
      </c>
      <c r="V844" s="7">
        <v>-0.65664999999999996</v>
      </c>
      <c r="W844" s="7">
        <v>0.34711700000000001</v>
      </c>
      <c r="X844" s="7">
        <v>-0.49669999999999997</v>
      </c>
      <c r="Y844" s="7">
        <v>1.3131600000000001</v>
      </c>
      <c r="Z844" s="7">
        <v>-0.32451000000000002</v>
      </c>
      <c r="AA844" s="7">
        <v>1.361159</v>
      </c>
      <c r="AB844" s="7">
        <v>-0.81525999999999998</v>
      </c>
      <c r="AC844" s="7">
        <v>0.84458599999999995</v>
      </c>
      <c r="AD844" s="7">
        <v>-0.58896000000000004</v>
      </c>
      <c r="AE844" s="7">
        <v>1.4956069999999999</v>
      </c>
      <c r="AF844" s="7">
        <v>-0.51463000000000003</v>
      </c>
      <c r="AG844" s="7">
        <v>0.97516800000000003</v>
      </c>
      <c r="AH844" s="7">
        <v>-0.53500999999999999</v>
      </c>
      <c r="AI844" s="7">
        <v>1.0674509999999999</v>
      </c>
      <c r="AJ844" s="7">
        <v>-1.03935</v>
      </c>
      <c r="AK844" s="7">
        <v>0.28581800000000002</v>
      </c>
      <c r="AL844" s="7">
        <v>0.12481100000000001</v>
      </c>
      <c r="AM844" s="7">
        <v>0.61822500000000002</v>
      </c>
      <c r="AN844" s="7">
        <v>1.757064</v>
      </c>
      <c r="AO844" s="7">
        <v>0.81979599999999997</v>
      </c>
      <c r="AP844" s="7">
        <v>1.665716</v>
      </c>
      <c r="AQ844" s="7">
        <v>1.380036</v>
      </c>
      <c r="AR844" s="7">
        <v>0.72289499999999995</v>
      </c>
      <c r="AS844" s="7">
        <v>0.55996100000000004</v>
      </c>
      <c r="AT844" s="7">
        <v>0.33197500000000002</v>
      </c>
      <c r="AU844" s="7">
        <v>0.84454899999999999</v>
      </c>
      <c r="AV844" s="7">
        <v>3.3007000000000002E-2</v>
      </c>
      <c r="AW844" s="7">
        <v>1.137761</v>
      </c>
      <c r="AX844" s="7">
        <v>0.59796099999999996</v>
      </c>
      <c r="AY844" s="7">
        <v>1.1253679999999999</v>
      </c>
      <c r="AZ844" s="7">
        <v>-2.0907</v>
      </c>
      <c r="BA844" s="7">
        <v>-1.6455</v>
      </c>
      <c r="BB844" s="7">
        <v>3.0232670000000001</v>
      </c>
      <c r="BC844" s="7">
        <v>-0.86443999999999999</v>
      </c>
      <c r="BD844" s="7">
        <v>0.80108299999999999</v>
      </c>
      <c r="BE844" s="7">
        <v>0.60561299999999996</v>
      </c>
      <c r="BF844" s="7">
        <v>1.561763</v>
      </c>
      <c r="BG844" s="7">
        <v>1.872244</v>
      </c>
      <c r="BH844" s="7">
        <v>0.72320799999999996</v>
      </c>
      <c r="BI844" s="7">
        <v>2.224113</v>
      </c>
      <c r="BJ844" s="12">
        <v>6.8121210000000003</v>
      </c>
      <c r="BK844" s="12">
        <v>5.428909</v>
      </c>
      <c r="BL844" s="12">
        <v>0.35624800000000001</v>
      </c>
      <c r="BM844" s="12">
        <v>0.24480499999999999</v>
      </c>
      <c r="BN844" s="12">
        <v>0.37447799999999998</v>
      </c>
    </row>
    <row r="845" spans="1:66" ht="14.35">
      <c r="A845" s="7">
        <v>844</v>
      </c>
      <c r="B845" s="8" t="s">
        <v>3398</v>
      </c>
      <c r="C845" s="8" t="s">
        <v>2921</v>
      </c>
      <c r="D845" s="7">
        <v>2016</v>
      </c>
      <c r="E845" s="8" t="s">
        <v>95</v>
      </c>
      <c r="F845" s="2" t="s">
        <v>95</v>
      </c>
      <c r="G845" s="9" t="s">
        <v>95</v>
      </c>
      <c r="H845" s="9" t="str">
        <f t="shared" si="6"/>
        <v>excited</v>
      </c>
      <c r="I845" s="9"/>
      <c r="J845" s="8" t="s">
        <v>3855</v>
      </c>
      <c r="K845" s="7">
        <v>1.579949</v>
      </c>
      <c r="L845" s="7">
        <v>0.109735</v>
      </c>
      <c r="M845" s="7">
        <v>-0.27345999999999998</v>
      </c>
      <c r="N845" s="7">
        <v>-1.09009</v>
      </c>
      <c r="O845" s="7">
        <v>0.13734399999999999</v>
      </c>
      <c r="P845" s="7">
        <v>-0.67544999999999999</v>
      </c>
      <c r="Q845" s="7">
        <v>-1.2669600000000001</v>
      </c>
      <c r="R845" s="7">
        <v>-0.1426</v>
      </c>
      <c r="S845" s="7">
        <v>0.36585400000000001</v>
      </c>
      <c r="T845" s="7">
        <v>4.7241999999999999E-2</v>
      </c>
      <c r="U845" s="7">
        <v>-1.2485900000000001</v>
      </c>
      <c r="V845" s="7">
        <v>0.61549399999999999</v>
      </c>
      <c r="W845" s="7">
        <v>0.24229999999999999</v>
      </c>
      <c r="X845" s="7">
        <v>-0.54052999999999995</v>
      </c>
      <c r="Y845" s="7">
        <v>-1.14313</v>
      </c>
      <c r="Z845" s="7">
        <v>0.26327499999999998</v>
      </c>
      <c r="AA845" s="7">
        <v>0.38887300000000002</v>
      </c>
      <c r="AB845" s="7">
        <v>-0.37042999999999998</v>
      </c>
      <c r="AC845" s="7">
        <v>-0.14524999999999999</v>
      </c>
      <c r="AD845" s="7">
        <v>0.85346500000000003</v>
      </c>
      <c r="AE845" s="7">
        <v>-0.54596</v>
      </c>
      <c r="AF845" s="7">
        <v>0.54980200000000001</v>
      </c>
      <c r="AG845" s="7">
        <v>-0.32124000000000003</v>
      </c>
      <c r="AH845" s="7">
        <v>-0.22073999999999999</v>
      </c>
      <c r="AI845" s="7">
        <v>-0.66566999999999998</v>
      </c>
      <c r="AJ845" s="7">
        <v>-0.35521000000000003</v>
      </c>
      <c r="AK845" s="7">
        <v>-0.94116999999999995</v>
      </c>
      <c r="AL845" s="7">
        <v>0.57536200000000004</v>
      </c>
      <c r="AM845" s="7">
        <v>2.2295889999999998</v>
      </c>
      <c r="AN845" s="7">
        <v>-0.13977999999999999</v>
      </c>
      <c r="AO845" s="7">
        <v>0.118782</v>
      </c>
      <c r="AP845" s="7">
        <v>-0.72767999999999999</v>
      </c>
      <c r="AQ845" s="7">
        <v>0.17830699999999999</v>
      </c>
      <c r="AR845" s="7">
        <v>-0.2447</v>
      </c>
      <c r="AS845" s="7">
        <v>-0.70789000000000002</v>
      </c>
      <c r="AT845" s="7">
        <v>0.31778299999999998</v>
      </c>
      <c r="AU845" s="7">
        <v>-1.0787899999999999</v>
      </c>
      <c r="AV845" s="7">
        <v>-0.96989999999999998</v>
      </c>
      <c r="AW845" s="7">
        <v>0.48031400000000002</v>
      </c>
      <c r="AX845" s="7">
        <v>0.93109399999999998</v>
      </c>
      <c r="AY845" s="7">
        <v>0.71956900000000001</v>
      </c>
      <c r="AZ845" s="7">
        <v>-1.51603</v>
      </c>
      <c r="BA845" s="7">
        <v>-1.74823</v>
      </c>
      <c r="BB845" s="7">
        <v>-7.1500000000000001E-3</v>
      </c>
      <c r="BC845" s="7">
        <v>0.129944</v>
      </c>
      <c r="BD845" s="7">
        <v>1.480785</v>
      </c>
      <c r="BE845" s="7">
        <v>0.76955899999999999</v>
      </c>
      <c r="BF845" s="7">
        <v>2.6737980000000001</v>
      </c>
      <c r="BG845" s="7">
        <v>2.1820349999999999</v>
      </c>
      <c r="BH845" s="7">
        <v>-7.6609999999999998E-2</v>
      </c>
      <c r="BI845" s="7">
        <v>1.6831370000000001</v>
      </c>
      <c r="BJ845" s="12">
        <v>7.0463170000000002</v>
      </c>
      <c r="BK845" s="12">
        <v>6.1990239999999996</v>
      </c>
      <c r="BL845" s="12">
        <v>0.19194</v>
      </c>
      <c r="BM845" s="12">
        <v>0.44006400000000001</v>
      </c>
      <c r="BN845" s="12">
        <v>0.58279899999999996</v>
      </c>
    </row>
    <row r="846" spans="1:66" ht="14.35">
      <c r="A846" s="7">
        <v>845</v>
      </c>
      <c r="B846" s="8" t="s">
        <v>3399</v>
      </c>
      <c r="C846" s="8" t="s">
        <v>1431</v>
      </c>
      <c r="D846" s="7">
        <v>2022</v>
      </c>
      <c r="E846" s="8" t="s">
        <v>63</v>
      </c>
      <c r="F846" s="2" t="s">
        <v>63</v>
      </c>
      <c r="G846" s="10" t="s">
        <v>63</v>
      </c>
      <c r="H846" s="9" t="str">
        <f t="shared" si="6"/>
        <v>romantic</v>
      </c>
      <c r="I846" s="9"/>
      <c r="J846" s="8" t="s">
        <v>3856</v>
      </c>
      <c r="K846" s="7">
        <v>0.186858</v>
      </c>
      <c r="L846" s="7">
        <v>1.896806</v>
      </c>
      <c r="M846" s="7">
        <v>-0.91891999999999996</v>
      </c>
      <c r="N846" s="7">
        <v>1.135168</v>
      </c>
      <c r="O846" s="7">
        <v>0.49642900000000001</v>
      </c>
      <c r="P846" s="7">
        <v>0.58028400000000002</v>
      </c>
      <c r="Q846" s="7">
        <v>0.33087100000000003</v>
      </c>
      <c r="R846" s="7">
        <v>1.099267</v>
      </c>
      <c r="S846" s="7">
        <v>0.92256300000000002</v>
      </c>
      <c r="T846" s="7">
        <v>-0.17546</v>
      </c>
      <c r="U846" s="7">
        <v>-0.15440999999999999</v>
      </c>
      <c r="V846" s="7">
        <v>1.416731</v>
      </c>
      <c r="W846" s="7">
        <v>1.2040869999999999</v>
      </c>
      <c r="X846" s="7">
        <v>0.54104600000000003</v>
      </c>
      <c r="Y846" s="7">
        <v>-0.22015000000000001</v>
      </c>
      <c r="Z846" s="7">
        <v>0.69998499999999997</v>
      </c>
      <c r="AA846" s="7">
        <v>0.69969499999999996</v>
      </c>
      <c r="AB846" s="7">
        <v>1.3002359999999999</v>
      </c>
      <c r="AC846" s="7">
        <v>0.72733700000000001</v>
      </c>
      <c r="AD846" s="7">
        <v>0.91354500000000005</v>
      </c>
      <c r="AE846" s="7">
        <v>-0.12667999999999999</v>
      </c>
      <c r="AF846" s="7">
        <v>0.36272799999999999</v>
      </c>
      <c r="AG846" s="7">
        <v>0.62776299999999996</v>
      </c>
      <c r="AH846" s="7">
        <v>-5.2400000000000002E-2</v>
      </c>
      <c r="AI846" s="7">
        <v>0.80793000000000004</v>
      </c>
      <c r="AJ846" s="7">
        <v>-0.27953</v>
      </c>
      <c r="AK846" s="7">
        <v>-0.67398000000000002</v>
      </c>
      <c r="AL846" s="7">
        <v>-1.0438799999999999</v>
      </c>
      <c r="AM846" s="7">
        <v>-0.66196999999999995</v>
      </c>
      <c r="AN846" s="7">
        <v>0.64293599999999995</v>
      </c>
      <c r="AO846" s="7">
        <v>2.8547400000000001</v>
      </c>
      <c r="AP846" s="7">
        <v>0.79082399999999997</v>
      </c>
      <c r="AQ846" s="7">
        <v>0.346136</v>
      </c>
      <c r="AR846" s="7">
        <v>0.59651900000000002</v>
      </c>
      <c r="AS846" s="7">
        <v>0.48272399999999999</v>
      </c>
      <c r="AT846" s="7">
        <v>0.19991</v>
      </c>
      <c r="AU846" s="7">
        <v>-0.46667999999999998</v>
      </c>
      <c r="AV846" s="7">
        <v>0.32701799999999998</v>
      </c>
      <c r="AW846" s="7">
        <v>0.69669999999999999</v>
      </c>
      <c r="AX846" s="7">
        <v>0.705009</v>
      </c>
      <c r="AY846" s="7">
        <v>0.78316600000000003</v>
      </c>
      <c r="AZ846" s="7">
        <v>-1.3056000000000001</v>
      </c>
      <c r="BA846" s="7">
        <v>-1.27237</v>
      </c>
      <c r="BB846" s="7">
        <v>0.96101099999999995</v>
      </c>
      <c r="BC846" s="7">
        <v>-7.3450000000000001E-2</v>
      </c>
      <c r="BD846" s="7">
        <v>-0.91808000000000001</v>
      </c>
      <c r="BE846" s="7">
        <v>0.89416600000000002</v>
      </c>
      <c r="BF846" s="7">
        <v>0.118545</v>
      </c>
      <c r="BG846" s="7">
        <v>0.55338699999999996</v>
      </c>
      <c r="BH846" s="7">
        <v>0.23336000000000001</v>
      </c>
      <c r="BI846" s="7">
        <v>-0.43156</v>
      </c>
      <c r="BJ846" s="12">
        <v>5.5788690000000001</v>
      </c>
      <c r="BK846" s="12">
        <v>5.2421480000000003</v>
      </c>
      <c r="BL846" s="12">
        <v>0.36699900000000002</v>
      </c>
      <c r="BM846" s="12">
        <v>0.797925</v>
      </c>
      <c r="BN846" s="12">
        <v>0.44215199999999999</v>
      </c>
    </row>
    <row r="847" spans="1:66" ht="14.35">
      <c r="A847" s="7">
        <v>846</v>
      </c>
      <c r="B847" s="8" t="s">
        <v>3400</v>
      </c>
      <c r="C847" s="8" t="s">
        <v>3401</v>
      </c>
      <c r="D847" s="7">
        <v>2022</v>
      </c>
      <c r="E847" s="8" t="s">
        <v>95</v>
      </c>
      <c r="F847" s="2" t="s">
        <v>95</v>
      </c>
      <c r="G847" s="9" t="s">
        <v>95</v>
      </c>
      <c r="H847" s="9" t="str">
        <f t="shared" si="6"/>
        <v>excited</v>
      </c>
      <c r="I847" s="9"/>
      <c r="J847" s="8" t="s">
        <v>3857</v>
      </c>
      <c r="K847" s="7">
        <v>1.1586270000000001</v>
      </c>
      <c r="L847" s="7">
        <v>-0.16631000000000001</v>
      </c>
      <c r="M847" s="7">
        <v>-9.6210000000000004E-2</v>
      </c>
      <c r="N847" s="7">
        <v>7.2477E-2</v>
      </c>
      <c r="O847" s="7">
        <v>5.8560000000000001E-3</v>
      </c>
      <c r="P847" s="7">
        <v>0.44953399999999999</v>
      </c>
      <c r="Q847" s="7">
        <v>-0.83404</v>
      </c>
      <c r="R847" s="7">
        <v>-6.1199999999999996E-3</v>
      </c>
      <c r="S847" s="7">
        <v>-0.19653000000000001</v>
      </c>
      <c r="T847" s="7">
        <v>0.72207200000000005</v>
      </c>
      <c r="U847" s="7">
        <v>0.46543099999999998</v>
      </c>
      <c r="V847" s="7">
        <v>0.89469900000000002</v>
      </c>
      <c r="W847" s="7">
        <v>0.310614</v>
      </c>
      <c r="X847" s="7">
        <v>2.9956330000000002</v>
      </c>
      <c r="Y847" s="7">
        <v>1.020902</v>
      </c>
      <c r="Z847" s="7">
        <v>1.089045</v>
      </c>
      <c r="AA847" s="7">
        <v>0.60529699999999997</v>
      </c>
      <c r="AB847" s="7">
        <v>1.8813E-2</v>
      </c>
      <c r="AC847" s="7">
        <v>0.453621</v>
      </c>
      <c r="AD847" s="7">
        <v>0.144181</v>
      </c>
      <c r="AE847" s="7">
        <v>1.7362869999999999</v>
      </c>
      <c r="AF847" s="7">
        <v>-0.15858</v>
      </c>
      <c r="AG847" s="7">
        <v>0.60257099999999997</v>
      </c>
      <c r="AH847" s="7">
        <v>0.237153</v>
      </c>
      <c r="AI847" s="7">
        <v>1.44353</v>
      </c>
      <c r="AJ847" s="7">
        <v>0.49869400000000003</v>
      </c>
      <c r="AK847" s="7">
        <v>0.147396</v>
      </c>
      <c r="AL847" s="7">
        <v>-1.069E-2</v>
      </c>
      <c r="AM847" s="7">
        <v>0.50659100000000001</v>
      </c>
      <c r="AN847" s="7">
        <v>0.50889099999999998</v>
      </c>
      <c r="AO847" s="7">
        <v>0.91054900000000005</v>
      </c>
      <c r="AP847" s="7">
        <v>0.69548399999999999</v>
      </c>
      <c r="AQ847" s="7">
        <v>1.078076</v>
      </c>
      <c r="AR847" s="7">
        <v>-3.1900000000000001E-3</v>
      </c>
      <c r="AS847" s="7">
        <v>0.13897200000000001</v>
      </c>
      <c r="AT847" s="7">
        <v>0.20508399999999999</v>
      </c>
      <c r="AU847" s="7">
        <v>0.87739100000000003</v>
      </c>
      <c r="AV847" s="7">
        <v>2.0457200000000002</v>
      </c>
      <c r="AW847" s="7">
        <v>-1.8290000000000001E-2</v>
      </c>
      <c r="AX847" s="7">
        <v>0.27539999999999998</v>
      </c>
      <c r="AY847" s="7">
        <v>0.101173</v>
      </c>
      <c r="AZ847" s="7">
        <v>-1.5723</v>
      </c>
      <c r="BA847" s="7">
        <v>-1.5565500000000001</v>
      </c>
      <c r="BB847" s="7">
        <v>-9.2789999999999997E-2</v>
      </c>
      <c r="BC847" s="7">
        <v>0.35367999999999999</v>
      </c>
      <c r="BD847" s="7">
        <v>-0.69350999999999996</v>
      </c>
      <c r="BE847" s="7">
        <v>0.69088400000000005</v>
      </c>
      <c r="BF847" s="7">
        <v>1.719414</v>
      </c>
      <c r="BG847" s="7">
        <v>0.88675700000000002</v>
      </c>
      <c r="BH847" s="7">
        <v>-0.35721999999999998</v>
      </c>
      <c r="BI847" s="7">
        <v>1.539318</v>
      </c>
      <c r="BJ847" s="12">
        <v>6.3313230000000003</v>
      </c>
      <c r="BK847" s="12">
        <v>5.2620570000000004</v>
      </c>
      <c r="BL847" s="12">
        <v>0.411331</v>
      </c>
      <c r="BM847" s="12">
        <v>0.576631</v>
      </c>
      <c r="BN847" s="12">
        <v>0.43527500000000002</v>
      </c>
    </row>
    <row r="848" spans="1:66" ht="14.35">
      <c r="A848" s="7">
        <v>847</v>
      </c>
      <c r="B848" s="8" t="s">
        <v>3402</v>
      </c>
      <c r="C848" s="8" t="s">
        <v>3403</v>
      </c>
      <c r="D848" s="7">
        <v>1957</v>
      </c>
      <c r="E848" s="8" t="s">
        <v>63</v>
      </c>
      <c r="F848" s="2" t="s">
        <v>63</v>
      </c>
      <c r="G848" s="10" t="s">
        <v>63</v>
      </c>
      <c r="H848" s="9" t="str">
        <f t="shared" si="6"/>
        <v>romantic</v>
      </c>
      <c r="I848" s="9"/>
      <c r="J848" s="8" t="s">
        <v>3858</v>
      </c>
      <c r="K848" s="7">
        <v>-0.54798000000000002</v>
      </c>
      <c r="L848" s="7">
        <v>-0.77437999999999996</v>
      </c>
      <c r="M848" s="7">
        <v>3.052406</v>
      </c>
      <c r="N848" s="7">
        <v>0.80987900000000002</v>
      </c>
      <c r="O848" s="7">
        <v>-0.57918000000000003</v>
      </c>
      <c r="P848" s="7">
        <v>2.7380559999999998</v>
      </c>
      <c r="Q848" s="7">
        <v>-1.1013500000000001</v>
      </c>
      <c r="R848" s="7">
        <v>1.7486459999999999</v>
      </c>
      <c r="S848" s="7">
        <v>0.278729</v>
      </c>
      <c r="T848" s="7">
        <v>1.174269</v>
      </c>
      <c r="U848" s="7">
        <v>-1.86206</v>
      </c>
      <c r="V848" s="7">
        <v>1.128951</v>
      </c>
      <c r="W848" s="7">
        <v>0.41525299999999998</v>
      </c>
      <c r="X848" s="7">
        <v>-0.15076000000000001</v>
      </c>
      <c r="Y848" s="7">
        <v>-1.60819</v>
      </c>
      <c r="Z848" s="7">
        <v>1.4580569999999999</v>
      </c>
      <c r="AA848" s="7">
        <v>0.2195</v>
      </c>
      <c r="AB848" s="7">
        <v>0.624996</v>
      </c>
      <c r="AC848" s="7">
        <v>-1.3588</v>
      </c>
      <c r="AD848" s="7">
        <v>-0.17333000000000001</v>
      </c>
      <c r="AE848" s="7">
        <v>-0.98792999999999997</v>
      </c>
      <c r="AF848" s="7">
        <v>0.53871000000000002</v>
      </c>
      <c r="AG848" s="7">
        <v>-1.33531</v>
      </c>
      <c r="AH848" s="7">
        <v>8.4928000000000003E-2</v>
      </c>
      <c r="AI848" s="7">
        <v>-0.77505000000000002</v>
      </c>
      <c r="AJ848" s="7">
        <v>0.50754100000000002</v>
      </c>
      <c r="AK848" s="7">
        <v>-0.80739000000000005</v>
      </c>
      <c r="AL848" s="7">
        <v>-0.93454000000000004</v>
      </c>
      <c r="AM848" s="7">
        <v>0.56432700000000002</v>
      </c>
      <c r="AN848" s="7">
        <v>-0.63605999999999996</v>
      </c>
      <c r="AO848" s="7">
        <v>-0.92625000000000002</v>
      </c>
      <c r="AP848" s="7">
        <v>-1.4079299999999999</v>
      </c>
      <c r="AQ848" s="7">
        <v>-0.75316000000000005</v>
      </c>
      <c r="AR848" s="7">
        <v>0.216334</v>
      </c>
      <c r="AS848" s="7">
        <v>-1.03054</v>
      </c>
      <c r="AT848" s="7">
        <v>-0.60946</v>
      </c>
      <c r="AU848" s="7">
        <v>-0.89958000000000005</v>
      </c>
      <c r="AV848" s="7">
        <v>-0.12543000000000001</v>
      </c>
      <c r="AW848" s="7">
        <v>-2.1231200000000001</v>
      </c>
      <c r="AX848" s="7">
        <v>-2.5695800000000002</v>
      </c>
      <c r="AY848" s="7">
        <v>-2.1752099999999999</v>
      </c>
      <c r="AZ848" s="7">
        <v>-6.5509999999999999E-2</v>
      </c>
      <c r="BA848" s="7">
        <v>-0.92069999999999996</v>
      </c>
      <c r="BB848" s="7">
        <v>-0.50814999999999999</v>
      </c>
      <c r="BC848" s="7">
        <v>-0.4294</v>
      </c>
      <c r="BD848" s="7">
        <v>-7.8329999999999997E-2</v>
      </c>
      <c r="BE848" s="7">
        <v>-0.34288999999999997</v>
      </c>
      <c r="BF848" s="7">
        <v>1.1231819999999999</v>
      </c>
      <c r="BG848" s="7">
        <v>1.4803980000000001</v>
      </c>
      <c r="BH848" s="7">
        <v>-1.3057700000000001</v>
      </c>
      <c r="BI848" s="7">
        <v>1.247417</v>
      </c>
      <c r="BJ848" s="12">
        <v>4.3981459999999997</v>
      </c>
      <c r="BK848" s="12">
        <v>5.1695159999999998</v>
      </c>
      <c r="BL848" s="12">
        <v>0.44191000000000003</v>
      </c>
      <c r="BM848" s="12">
        <v>0.77528799999999998</v>
      </c>
      <c r="BN848" s="12">
        <v>0.85547899999999999</v>
      </c>
    </row>
    <row r="849" spans="1:66" ht="14.35">
      <c r="A849" s="7">
        <v>848</v>
      </c>
      <c r="B849" s="8" t="s">
        <v>3404</v>
      </c>
      <c r="C849" s="8" t="s">
        <v>3100</v>
      </c>
      <c r="D849" s="7">
        <v>2016</v>
      </c>
      <c r="E849" s="8" t="s">
        <v>95</v>
      </c>
      <c r="F849" s="2" t="s">
        <v>95</v>
      </c>
      <c r="G849" s="9" t="s">
        <v>95</v>
      </c>
      <c r="H849" s="9" t="str">
        <f t="shared" si="6"/>
        <v>excited</v>
      </c>
      <c r="I849" s="9"/>
      <c r="J849" s="8" t="s">
        <v>3859</v>
      </c>
      <c r="K849" s="7">
        <v>1.481139</v>
      </c>
      <c r="L849" s="7">
        <v>1.43072</v>
      </c>
      <c r="M849" s="7">
        <v>-0.98021000000000003</v>
      </c>
      <c r="N849" s="7">
        <v>3.7516000000000001E-2</v>
      </c>
      <c r="O849" s="7">
        <v>0.410908</v>
      </c>
      <c r="P849" s="7">
        <v>0.18059800000000001</v>
      </c>
      <c r="Q849" s="7">
        <v>-0.57906000000000002</v>
      </c>
      <c r="R849" s="7">
        <v>-0.14119000000000001</v>
      </c>
      <c r="S849" s="7">
        <v>0.72534600000000005</v>
      </c>
      <c r="T849" s="7">
        <v>3.6503000000000001E-2</v>
      </c>
      <c r="U849" s="7">
        <v>0.40468799999999999</v>
      </c>
      <c r="V849" s="7">
        <v>0.70382599999999995</v>
      </c>
      <c r="W849" s="7">
        <v>0.84145000000000003</v>
      </c>
      <c r="X849" s="7">
        <v>0.128136</v>
      </c>
      <c r="Y849" s="7">
        <v>0.75418099999999999</v>
      </c>
      <c r="Z849" s="7">
        <v>0.87936899999999996</v>
      </c>
      <c r="AA849" s="7">
        <v>1.013598</v>
      </c>
      <c r="AB849" s="7">
        <v>1.7343630000000001</v>
      </c>
      <c r="AC849" s="7">
        <v>0.57540100000000005</v>
      </c>
      <c r="AD849" s="7">
        <v>-0.71894999999999998</v>
      </c>
      <c r="AE849" s="7">
        <v>0.93012799999999995</v>
      </c>
      <c r="AF849" s="7">
        <v>-5.8909999999999997E-2</v>
      </c>
      <c r="AG849" s="7">
        <v>0.81438200000000005</v>
      </c>
      <c r="AH849" s="7">
        <v>-0.91835</v>
      </c>
      <c r="AI849" s="7">
        <v>0.99560400000000004</v>
      </c>
      <c r="AJ849" s="7">
        <v>-0.79227000000000003</v>
      </c>
      <c r="AK849" s="7">
        <v>0.740452</v>
      </c>
      <c r="AL849" s="7">
        <v>0.76881299999999997</v>
      </c>
      <c r="AM849" s="7">
        <v>-0.2069</v>
      </c>
      <c r="AN849" s="7">
        <v>5.2456000000000003E-2</v>
      </c>
      <c r="AO849" s="7">
        <v>0.40637800000000002</v>
      </c>
      <c r="AP849" s="7">
        <v>0.99713099999999999</v>
      </c>
      <c r="AQ849" s="7">
        <v>2.9919630000000002</v>
      </c>
      <c r="AR849" s="7">
        <v>1.144522</v>
      </c>
      <c r="AS849" s="7">
        <v>0.93406699999999998</v>
      </c>
      <c r="AT849" s="7">
        <v>1.058595</v>
      </c>
      <c r="AU849" s="7">
        <v>1.116438</v>
      </c>
      <c r="AV849" s="7">
        <v>1.815407</v>
      </c>
      <c r="AW849" s="7">
        <v>1.0522609999999999</v>
      </c>
      <c r="AX849" s="7">
        <v>1.0843689999999999</v>
      </c>
      <c r="AY849" s="7">
        <v>1.2351970000000001</v>
      </c>
      <c r="AZ849" s="7">
        <v>-1.78976</v>
      </c>
      <c r="BA849" s="7">
        <v>-1.5898600000000001</v>
      </c>
      <c r="BB849" s="7">
        <v>0.95799599999999996</v>
      </c>
      <c r="BC849" s="7">
        <v>1.5282929999999999</v>
      </c>
      <c r="BD849" s="7">
        <v>0.145897</v>
      </c>
      <c r="BE849" s="7">
        <v>1.384808</v>
      </c>
      <c r="BF849" s="7">
        <v>2.695662</v>
      </c>
      <c r="BG849" s="7">
        <v>3.2999580000000002</v>
      </c>
      <c r="BH849" s="7">
        <v>0.22381799999999999</v>
      </c>
      <c r="BI849" s="7">
        <v>2.2429239999999999</v>
      </c>
      <c r="BJ849" s="12">
        <v>6.2724630000000001</v>
      </c>
      <c r="BK849" s="12">
        <v>5.5577909999999999</v>
      </c>
      <c r="BL849" s="12">
        <v>0.32815100000000003</v>
      </c>
      <c r="BM849" s="12">
        <v>0.36548999999999998</v>
      </c>
      <c r="BN849" s="12">
        <v>0.44975500000000002</v>
      </c>
    </row>
    <row r="850" spans="1:66" ht="14.35">
      <c r="A850" s="7">
        <v>849</v>
      </c>
      <c r="B850" s="8" t="s">
        <v>3405</v>
      </c>
      <c r="C850" s="8" t="s">
        <v>2250</v>
      </c>
      <c r="D850" s="7">
        <v>2008</v>
      </c>
      <c r="E850" s="8" t="s">
        <v>95</v>
      </c>
      <c r="F850" s="2" t="s">
        <v>95</v>
      </c>
      <c r="G850" s="9" t="s">
        <v>95</v>
      </c>
      <c r="H850" s="9" t="str">
        <f t="shared" si="6"/>
        <v>excited</v>
      </c>
      <c r="I850" s="9"/>
      <c r="J850" s="8" t="s">
        <v>3860</v>
      </c>
      <c r="K850" s="7">
        <v>0.54641300000000004</v>
      </c>
      <c r="L850" s="7">
        <v>0.56442300000000001</v>
      </c>
      <c r="M850" s="7">
        <v>-0.51022000000000001</v>
      </c>
      <c r="N850" s="7">
        <v>-0.63795000000000002</v>
      </c>
      <c r="O850" s="7">
        <v>8.0550999999999998E-2</v>
      </c>
      <c r="P850" s="7">
        <v>-0.14496999999999999</v>
      </c>
      <c r="Q850" s="7">
        <v>4.0006E-2</v>
      </c>
      <c r="R850" s="7">
        <v>-0.64380999999999999</v>
      </c>
      <c r="S850" s="7">
        <v>0.52342999999999995</v>
      </c>
      <c r="T850" s="7">
        <v>-0.27868999999999999</v>
      </c>
      <c r="U850" s="7">
        <v>0.62174799999999997</v>
      </c>
      <c r="V850" s="7">
        <v>-0.18193999999999999</v>
      </c>
      <c r="W850" s="7">
        <v>-5.6590000000000001E-2</v>
      </c>
      <c r="X850" s="7">
        <v>0.34890599999999999</v>
      </c>
      <c r="Y850" s="7">
        <v>0.58249799999999996</v>
      </c>
      <c r="Z850" s="7">
        <v>-0.50682000000000005</v>
      </c>
      <c r="AA850" s="7">
        <v>1.399518</v>
      </c>
      <c r="AB850" s="7">
        <v>-0.66363000000000005</v>
      </c>
      <c r="AC850" s="7">
        <v>0.55662199999999995</v>
      </c>
      <c r="AD850" s="7">
        <v>-0.42352000000000001</v>
      </c>
      <c r="AE850" s="7">
        <v>1.17039</v>
      </c>
      <c r="AF850" s="7">
        <v>7.1919999999999996E-3</v>
      </c>
      <c r="AG850" s="7">
        <v>0.45282499999999998</v>
      </c>
      <c r="AH850" s="7">
        <v>7.9947000000000004E-2</v>
      </c>
      <c r="AI850" s="7">
        <v>0.59389999999999998</v>
      </c>
      <c r="AJ850" s="7">
        <v>-0.48910999999999999</v>
      </c>
      <c r="AK850" s="7">
        <v>0.37984699999999999</v>
      </c>
      <c r="AL850" s="7">
        <v>8.5233000000000003E-2</v>
      </c>
      <c r="AM850" s="7">
        <v>-0.22578000000000001</v>
      </c>
      <c r="AN850" s="7">
        <v>0.64474699999999996</v>
      </c>
      <c r="AO850" s="7">
        <v>1.8020780000000001</v>
      </c>
      <c r="AP850" s="7">
        <v>0.85236400000000001</v>
      </c>
      <c r="AQ850" s="7">
        <v>1.4465520000000001</v>
      </c>
      <c r="AR850" s="7">
        <v>0.70952199999999999</v>
      </c>
      <c r="AS850" s="7">
        <v>1.977061</v>
      </c>
      <c r="AT850" s="7">
        <v>1.1449020000000001</v>
      </c>
      <c r="AU850" s="7">
        <v>1.0305150000000001</v>
      </c>
      <c r="AV850" s="7">
        <v>1.8430899999999999</v>
      </c>
      <c r="AW850" s="7">
        <v>0.19816800000000001</v>
      </c>
      <c r="AX850" s="7">
        <v>0.43016300000000002</v>
      </c>
      <c r="AY850" s="7">
        <v>0.33229300000000001</v>
      </c>
      <c r="AZ850" s="7">
        <v>-1.68926</v>
      </c>
      <c r="BA850" s="7">
        <v>-1.53749</v>
      </c>
      <c r="BB850" s="7">
        <v>0.28532999999999997</v>
      </c>
      <c r="BC850" s="7">
        <v>0.87573000000000001</v>
      </c>
      <c r="BD850" s="7">
        <v>1.6368780000000001</v>
      </c>
      <c r="BE850" s="7">
        <v>1.4943919999999999</v>
      </c>
      <c r="BF850" s="7">
        <v>0.65793800000000002</v>
      </c>
      <c r="BG850" s="7">
        <v>1.44278</v>
      </c>
      <c r="BH850" s="7">
        <v>-0.22681000000000001</v>
      </c>
      <c r="BI850" s="7">
        <v>0.87017800000000001</v>
      </c>
      <c r="BJ850" s="12">
        <v>6.696142</v>
      </c>
      <c r="BK850" s="12">
        <v>6.2308320000000004</v>
      </c>
      <c r="BL850" s="12">
        <v>0.44755200000000001</v>
      </c>
      <c r="BM850" s="12">
        <v>0.305782</v>
      </c>
      <c r="BN850" s="12">
        <v>0.36052499999999998</v>
      </c>
    </row>
    <row r="851" spans="1:66" ht="14.35">
      <c r="A851" s="7">
        <v>850</v>
      </c>
      <c r="B851" s="8" t="s">
        <v>3406</v>
      </c>
      <c r="C851" s="8" t="s">
        <v>3407</v>
      </c>
      <c r="D851" s="7">
        <v>2011</v>
      </c>
      <c r="E851" s="8" t="s">
        <v>95</v>
      </c>
      <c r="F851" s="2" t="s">
        <v>95</v>
      </c>
      <c r="G851" s="9" t="s">
        <v>95</v>
      </c>
      <c r="H851" s="9" t="str">
        <f t="shared" si="6"/>
        <v>excited</v>
      </c>
      <c r="I851" s="9"/>
      <c r="J851" s="8" t="s">
        <v>3861</v>
      </c>
      <c r="K851" s="7">
        <v>1.3490880000000001</v>
      </c>
      <c r="L851" s="7">
        <v>-0.71092</v>
      </c>
      <c r="M851" s="7">
        <v>-1.1949700000000001</v>
      </c>
      <c r="N851" s="7">
        <v>-1.0497399999999999</v>
      </c>
      <c r="O851" s="7">
        <v>1.049777</v>
      </c>
      <c r="P851" s="7">
        <v>-0.44746000000000002</v>
      </c>
      <c r="Q851" s="7">
        <v>0.220358</v>
      </c>
      <c r="R851" s="7">
        <v>-0.62909999999999999</v>
      </c>
      <c r="S851" s="7">
        <v>0.33774700000000002</v>
      </c>
      <c r="T851" s="7">
        <v>-0.77454999999999996</v>
      </c>
      <c r="U851" s="7">
        <v>0.56976400000000005</v>
      </c>
      <c r="V851" s="7">
        <v>-0.61795</v>
      </c>
      <c r="W851" s="7">
        <v>1.8352310000000001</v>
      </c>
      <c r="X851" s="7">
        <v>-0.86860000000000004</v>
      </c>
      <c r="Y851" s="7">
        <v>0.46715499999999999</v>
      </c>
      <c r="Z851" s="7">
        <v>-0.40614</v>
      </c>
      <c r="AA851" s="7">
        <v>0.48133599999999999</v>
      </c>
      <c r="AB851" s="7">
        <v>0.37287300000000001</v>
      </c>
      <c r="AC851" s="7">
        <v>1.521304</v>
      </c>
      <c r="AD851" s="7">
        <v>-0.36075000000000002</v>
      </c>
      <c r="AE851" s="7">
        <v>0.75795800000000002</v>
      </c>
      <c r="AF851" s="7">
        <v>-0.93872999999999995</v>
      </c>
      <c r="AG851" s="7">
        <v>0.47142099999999998</v>
      </c>
      <c r="AH851" s="7">
        <v>-1.3037799999999999</v>
      </c>
      <c r="AI851" s="7">
        <v>1.6887080000000001</v>
      </c>
      <c r="AJ851" s="7">
        <v>-0.32845999999999997</v>
      </c>
      <c r="AK851" s="7">
        <v>0.75282899999999997</v>
      </c>
      <c r="AL851" s="7">
        <v>0.21432200000000001</v>
      </c>
      <c r="AM851" s="7">
        <v>0.46460699999999999</v>
      </c>
      <c r="AN851" s="7">
        <v>1.5727169999999999</v>
      </c>
      <c r="AO851" s="7">
        <v>0.29755999999999999</v>
      </c>
      <c r="AP851" s="7">
        <v>0.39986100000000002</v>
      </c>
      <c r="AQ851" s="7">
        <v>0.180232</v>
      </c>
      <c r="AR851" s="7">
        <v>1.371391</v>
      </c>
      <c r="AS851" s="7">
        <v>2.349189</v>
      </c>
      <c r="AT851" s="7">
        <v>0.60607</v>
      </c>
      <c r="AU851" s="7">
        <v>1.2967919999999999</v>
      </c>
      <c r="AV851" s="7">
        <v>0.103813</v>
      </c>
      <c r="AW851" s="7">
        <v>1.466226</v>
      </c>
      <c r="AX851" s="7">
        <v>1.5841799999999999</v>
      </c>
      <c r="AY851" s="7">
        <v>1.7635289999999999</v>
      </c>
      <c r="AZ851" s="7">
        <v>-1.5589500000000001</v>
      </c>
      <c r="BA851" s="7">
        <v>-1.70644</v>
      </c>
      <c r="BB851" s="7">
        <v>0.25213799999999997</v>
      </c>
      <c r="BC851" s="7">
        <v>0.35367999999999999</v>
      </c>
      <c r="BD851" s="7">
        <v>0.81574800000000003</v>
      </c>
      <c r="BE851" s="7">
        <v>-0.35697000000000001</v>
      </c>
      <c r="BF851" s="7">
        <v>2.0815980000000001</v>
      </c>
      <c r="BG851" s="7">
        <v>1.871272</v>
      </c>
      <c r="BH851" s="7">
        <v>0.210452</v>
      </c>
      <c r="BI851" s="7">
        <v>1.5273000000000001</v>
      </c>
      <c r="BJ851" s="12">
        <v>6.353205</v>
      </c>
      <c r="BK851" s="12">
        <v>5.6856249999999999</v>
      </c>
      <c r="BL851" s="12">
        <v>0.37182900000000002</v>
      </c>
      <c r="BM851" s="12">
        <v>0.55954700000000002</v>
      </c>
      <c r="BN851" s="12">
        <v>0.46717599999999998</v>
      </c>
    </row>
    <row r="852" spans="1:66" ht="14.35">
      <c r="A852" s="7">
        <v>851</v>
      </c>
      <c r="B852" s="8" t="s">
        <v>3408</v>
      </c>
      <c r="C852" s="8" t="s">
        <v>597</v>
      </c>
      <c r="D852" s="7">
        <v>2014</v>
      </c>
      <c r="E852" s="8" t="s">
        <v>95</v>
      </c>
      <c r="F852" s="2" t="s">
        <v>95</v>
      </c>
      <c r="G852" s="9" t="s">
        <v>95</v>
      </c>
      <c r="H852" s="9" t="str">
        <f t="shared" si="6"/>
        <v>excited</v>
      </c>
      <c r="I852" s="9"/>
      <c r="J852" s="8" t="s">
        <v>3862</v>
      </c>
      <c r="K852" s="7">
        <v>0.83002399999999998</v>
      </c>
      <c r="L852" s="7">
        <v>3.4112999999999997E-2</v>
      </c>
      <c r="M852" s="7">
        <v>-0.61936999999999998</v>
      </c>
      <c r="N852" s="7">
        <v>0.29780699999999999</v>
      </c>
      <c r="O852" s="7">
        <v>0.67687399999999998</v>
      </c>
      <c r="P852" s="7">
        <v>0.52531099999999997</v>
      </c>
      <c r="Q852" s="7">
        <v>0.23810400000000001</v>
      </c>
      <c r="R852" s="7">
        <v>-5.5980000000000002E-2</v>
      </c>
      <c r="S852" s="7">
        <v>0.96323599999999998</v>
      </c>
      <c r="T852" s="7">
        <v>-2.6159999999999999E-2</v>
      </c>
      <c r="U852" s="7">
        <v>0.37473099999999998</v>
      </c>
      <c r="V852" s="7">
        <v>0.41039599999999998</v>
      </c>
      <c r="W852" s="7">
        <v>0.78009300000000004</v>
      </c>
      <c r="X852" s="7">
        <v>-3.0499999999999999E-2</v>
      </c>
      <c r="Y852" s="7">
        <v>0.58712500000000001</v>
      </c>
      <c r="Z852" s="7">
        <v>4.4311999999999997E-2</v>
      </c>
      <c r="AA852" s="7">
        <v>1.1259950000000001</v>
      </c>
      <c r="AB852" s="7">
        <v>-0.22903999999999999</v>
      </c>
      <c r="AC852" s="7">
        <v>0.19610900000000001</v>
      </c>
      <c r="AD852" s="7">
        <v>6.4683000000000004E-2</v>
      </c>
      <c r="AE852" s="7">
        <v>9.8653000000000005E-2</v>
      </c>
      <c r="AF852" s="7">
        <v>-0.61309000000000002</v>
      </c>
      <c r="AG852" s="7">
        <v>0.47347099999999998</v>
      </c>
      <c r="AH852" s="7">
        <v>-0.51719000000000004</v>
      </c>
      <c r="AI852" s="7">
        <v>0.26412000000000002</v>
      </c>
      <c r="AJ852" s="7">
        <v>-0.61748999999999998</v>
      </c>
      <c r="AK852" s="7">
        <v>0.52336099999999997</v>
      </c>
      <c r="AL852" s="7">
        <v>-0.12393999999999999</v>
      </c>
      <c r="AM852" s="7">
        <v>0.50174200000000002</v>
      </c>
      <c r="AN852" s="7">
        <v>0.39788699999999999</v>
      </c>
      <c r="AO852" s="7">
        <v>1.425092</v>
      </c>
      <c r="AP852" s="7">
        <v>0.15476400000000001</v>
      </c>
      <c r="AQ852" s="7">
        <v>0.81101299999999998</v>
      </c>
      <c r="AR852" s="7">
        <v>1.3530610000000001</v>
      </c>
      <c r="AS852" s="7">
        <v>0.95985200000000004</v>
      </c>
      <c r="AT852" s="7">
        <v>1.417211</v>
      </c>
      <c r="AU852" s="7">
        <v>1.1419250000000001</v>
      </c>
      <c r="AV852" s="7">
        <v>2.2045340000000002</v>
      </c>
      <c r="AW852" s="7">
        <v>0.56195300000000004</v>
      </c>
      <c r="AX852" s="7">
        <v>0.96207799999999999</v>
      </c>
      <c r="AY852" s="7">
        <v>0.92880700000000005</v>
      </c>
      <c r="AZ852" s="7">
        <v>-1.5528599999999999</v>
      </c>
      <c r="BA852" s="7">
        <v>-1.70313</v>
      </c>
      <c r="BB852" s="7">
        <v>2.4024E-2</v>
      </c>
      <c r="BC852" s="7">
        <v>-7.3450000000000001E-2</v>
      </c>
      <c r="BD852" s="7">
        <v>0.46377699999999999</v>
      </c>
      <c r="BE852" s="7">
        <v>0.905968</v>
      </c>
      <c r="BF852" s="7">
        <v>1.275164</v>
      </c>
      <c r="BG852" s="7">
        <v>1.712882</v>
      </c>
      <c r="BH852" s="7">
        <v>-0.37886999999999998</v>
      </c>
      <c r="BI852" s="7">
        <v>1.451614</v>
      </c>
      <c r="BJ852" s="12">
        <v>6.7985889999999998</v>
      </c>
      <c r="BK852" s="12">
        <v>6.2386590000000002</v>
      </c>
      <c r="BL852" s="12">
        <v>0.38105800000000001</v>
      </c>
      <c r="BM852" s="12">
        <v>0.51637299999999997</v>
      </c>
      <c r="BN852" s="12">
        <v>0.46885199999999999</v>
      </c>
    </row>
    <row r="853" spans="1:66" ht="14.35">
      <c r="A853" s="7">
        <v>852</v>
      </c>
      <c r="B853" s="8" t="s">
        <v>3409</v>
      </c>
      <c r="C853" s="8" t="s">
        <v>357</v>
      </c>
      <c r="D853" s="7">
        <v>2012</v>
      </c>
      <c r="E853" s="8" t="s">
        <v>95</v>
      </c>
      <c r="F853" s="2" t="s">
        <v>95</v>
      </c>
      <c r="G853" s="9" t="s">
        <v>95</v>
      </c>
      <c r="H853" s="9" t="str">
        <f t="shared" si="6"/>
        <v>excited</v>
      </c>
      <c r="I853" s="9"/>
      <c r="J853" s="8" t="s">
        <v>3863</v>
      </c>
      <c r="K853" s="7">
        <v>0.41108800000000001</v>
      </c>
      <c r="L853" s="7">
        <v>1.6013759999999999</v>
      </c>
      <c r="M853" s="7">
        <v>-0.80633999999999995</v>
      </c>
      <c r="N853" s="7">
        <v>-0.18006</v>
      </c>
      <c r="O853" s="7">
        <v>0.52920800000000001</v>
      </c>
      <c r="P853" s="7">
        <v>-0.24535999999999999</v>
      </c>
      <c r="Q853" s="7">
        <v>-0.38884999999999997</v>
      </c>
      <c r="R853" s="7">
        <v>-0.37646000000000002</v>
      </c>
      <c r="S853" s="7">
        <v>0.34831600000000001</v>
      </c>
      <c r="T853" s="7">
        <v>-0.25579000000000002</v>
      </c>
      <c r="U853" s="7">
        <v>0.43506800000000001</v>
      </c>
      <c r="V853" s="7">
        <v>0.83064300000000002</v>
      </c>
      <c r="W853" s="7">
        <v>0.302622</v>
      </c>
      <c r="X853" s="7">
        <v>0.24218700000000001</v>
      </c>
      <c r="Y853" s="7">
        <v>0.36462099999999997</v>
      </c>
      <c r="Z853" s="7">
        <v>0.44991599999999998</v>
      </c>
      <c r="AA853" s="7">
        <v>0.73389000000000004</v>
      </c>
      <c r="AB853" s="7">
        <v>0.35333399999999998</v>
      </c>
      <c r="AC853" s="7">
        <v>0.46898499999999999</v>
      </c>
      <c r="AD853" s="7">
        <v>1.071787</v>
      </c>
      <c r="AE853" s="7">
        <v>0.28404000000000001</v>
      </c>
      <c r="AF853" s="7">
        <v>0.66049899999999995</v>
      </c>
      <c r="AG853" s="7">
        <v>0.26481399999999999</v>
      </c>
      <c r="AH853" s="7">
        <v>0.48125699999999999</v>
      </c>
      <c r="AI853" s="7">
        <v>0.32720500000000002</v>
      </c>
      <c r="AJ853" s="7">
        <v>0.38440600000000003</v>
      </c>
      <c r="AK853" s="7">
        <v>1.358066</v>
      </c>
      <c r="AL853" s="7">
        <v>0.25688299999999997</v>
      </c>
      <c r="AM853" s="7">
        <v>-5.5799999999999999E-3</v>
      </c>
      <c r="AN853" s="7">
        <v>-0.21984000000000001</v>
      </c>
      <c r="AO853" s="7">
        <v>0.52594099999999999</v>
      </c>
      <c r="AP853" s="7">
        <v>1.6643410000000001</v>
      </c>
      <c r="AQ853" s="7">
        <v>4.1301999999999998E-2</v>
      </c>
      <c r="AR853" s="7">
        <v>0.218114</v>
      </c>
      <c r="AS853" s="7">
        <v>6.6187999999999997E-2</v>
      </c>
      <c r="AT853" s="7">
        <v>0.82115199999999999</v>
      </c>
      <c r="AU853" s="7">
        <v>0.207562</v>
      </c>
      <c r="AV853" s="7">
        <v>0.19969799999999999</v>
      </c>
      <c r="AW853" s="7">
        <v>0.54411799999999999</v>
      </c>
      <c r="AX853" s="7">
        <v>0.78015000000000001</v>
      </c>
      <c r="AY853" s="7">
        <v>0.773644</v>
      </c>
      <c r="AZ853" s="7">
        <v>-1.3016000000000001</v>
      </c>
      <c r="BA853" s="7">
        <v>-1.3123899999999999</v>
      </c>
      <c r="BB853" s="7">
        <v>0.48318299999999997</v>
      </c>
      <c r="BC853" s="7">
        <v>0.60096700000000003</v>
      </c>
      <c r="BD853" s="7">
        <v>0.92408800000000002</v>
      </c>
      <c r="BE853" s="7">
        <v>0.89137699999999997</v>
      </c>
      <c r="BF853" s="7">
        <v>0.36994300000000002</v>
      </c>
      <c r="BG853" s="7">
        <v>0.57194199999999995</v>
      </c>
      <c r="BH853" s="7">
        <v>-8.9789999999999995E-2</v>
      </c>
      <c r="BI853" s="7">
        <v>0.90096500000000002</v>
      </c>
      <c r="BJ853" s="12">
        <v>6.2732979999999996</v>
      </c>
      <c r="BK853" s="12">
        <v>5.7063709999999999</v>
      </c>
      <c r="BL853" s="12">
        <v>0.42801899999999998</v>
      </c>
      <c r="BM853" s="12">
        <v>0.43653700000000001</v>
      </c>
      <c r="BN853" s="12">
        <v>0.42723100000000003</v>
      </c>
    </row>
    <row r="854" spans="1:66" ht="14">
      <c r="A854" s="7">
        <v>853</v>
      </c>
      <c r="B854" s="8" t="s">
        <v>3410</v>
      </c>
      <c r="C854" s="8" t="s">
        <v>357</v>
      </c>
      <c r="D854" s="7">
        <v>2012</v>
      </c>
      <c r="E854" s="8" t="s">
        <v>95</v>
      </c>
      <c r="F854" s="2" t="s">
        <v>95</v>
      </c>
      <c r="G854" s="9" t="s">
        <v>95</v>
      </c>
      <c r="H854" s="9" t="str">
        <f t="shared" si="6"/>
        <v>excited</v>
      </c>
      <c r="I854" s="9"/>
      <c r="J854" s="8" t="s">
        <v>3411</v>
      </c>
      <c r="K854" s="7">
        <v>0.23991699999999999</v>
      </c>
      <c r="L854" s="7">
        <v>1.58108</v>
      </c>
      <c r="M854" s="7">
        <v>-1.2590399999999999</v>
      </c>
      <c r="N854" s="7">
        <v>-0.30443999999999999</v>
      </c>
      <c r="O854" s="7">
        <v>0.106826</v>
      </c>
      <c r="P854" s="7">
        <v>0.54496299999999998</v>
      </c>
      <c r="Q854" s="7">
        <v>-1.1603000000000001</v>
      </c>
      <c r="R854" s="7">
        <v>-7.109E-2</v>
      </c>
      <c r="S854" s="7">
        <v>0.28938799999999998</v>
      </c>
      <c r="T854" s="7">
        <v>-0.31402000000000002</v>
      </c>
      <c r="U854" s="7">
        <v>-0.17566000000000001</v>
      </c>
      <c r="V854" s="7">
        <v>0.192665</v>
      </c>
      <c r="W854" s="7">
        <v>-0.23649999999999999</v>
      </c>
      <c r="X854" s="7">
        <v>8.6715E-2</v>
      </c>
      <c r="Y854" s="7">
        <v>0.23019700000000001</v>
      </c>
      <c r="Z854" s="7">
        <v>0.17832500000000001</v>
      </c>
      <c r="AA854" s="7">
        <v>0.76469299999999996</v>
      </c>
      <c r="AB854" s="7">
        <v>-0.29264000000000001</v>
      </c>
      <c r="AC854" s="7">
        <v>-9.0310000000000001E-2</v>
      </c>
      <c r="AD854" s="7">
        <v>-0.51605000000000001</v>
      </c>
      <c r="AE854" s="7">
        <v>0.131547</v>
      </c>
      <c r="AF854" s="7">
        <v>-0.32993</v>
      </c>
      <c r="AG854" s="7">
        <v>0.302315</v>
      </c>
      <c r="AH854" s="7">
        <v>-0.67806</v>
      </c>
      <c r="AI854" s="7">
        <v>6.4564999999999997E-2</v>
      </c>
      <c r="AJ854" s="7">
        <v>-0.77925</v>
      </c>
      <c r="AK854" s="7">
        <v>1.3969119999999999</v>
      </c>
      <c r="AL854" s="7">
        <v>2.3256579999999998</v>
      </c>
      <c r="AM854" s="7">
        <v>1.926685</v>
      </c>
      <c r="AN854" s="7">
        <v>0.93697799999999998</v>
      </c>
      <c r="AO854" s="7">
        <v>0.94821299999999997</v>
      </c>
      <c r="AP854" s="7">
        <v>0.40349299999999999</v>
      </c>
      <c r="AQ854" s="7">
        <v>1.4795210000000001</v>
      </c>
      <c r="AR854" s="7">
        <v>0.62979799999999997</v>
      </c>
      <c r="AS854" s="7">
        <v>0.63276200000000005</v>
      </c>
      <c r="AT854" s="7">
        <v>1.2904880000000001</v>
      </c>
      <c r="AU854" s="7">
        <v>1.127297</v>
      </c>
      <c r="AV854" s="7">
        <v>2.50013</v>
      </c>
      <c r="AW854" s="7">
        <v>1.7363420000000001</v>
      </c>
      <c r="AX854" s="7">
        <v>1.3150470000000001</v>
      </c>
      <c r="AY854" s="7">
        <v>1.7111670000000001</v>
      </c>
      <c r="AZ854" s="7">
        <v>-1.97953</v>
      </c>
      <c r="BA854" s="7">
        <v>-1.60808</v>
      </c>
      <c r="BB854" s="7">
        <v>1.177589</v>
      </c>
      <c r="BC854" s="7">
        <v>0.35367999999999999</v>
      </c>
      <c r="BD854" s="7">
        <v>0.55082100000000001</v>
      </c>
      <c r="BE854" s="7">
        <v>3.6368999999999999E-2</v>
      </c>
      <c r="BF854" s="7">
        <v>-0.60992000000000002</v>
      </c>
      <c r="BG854" s="7">
        <v>-0.21098</v>
      </c>
      <c r="BH854" s="7">
        <v>1.5370950000000001</v>
      </c>
      <c r="BI854" s="7">
        <v>-0.31774000000000002</v>
      </c>
      <c r="BJ854" s="23">
        <v>6.71424675</v>
      </c>
      <c r="BK854" s="23">
        <v>5.9233198170000003</v>
      </c>
      <c r="BL854" s="23">
        <v>0.687958658</v>
      </c>
      <c r="BM854" s="23">
        <v>0.36810973299999999</v>
      </c>
      <c r="BN854" s="23">
        <v>0.393679261</v>
      </c>
    </row>
    <row r="855" spans="1:66" ht="14.35">
      <c r="A855" s="7">
        <v>854</v>
      </c>
      <c r="B855" s="8" t="s">
        <v>3412</v>
      </c>
      <c r="C855" s="8" t="s">
        <v>3168</v>
      </c>
      <c r="D855" s="7">
        <v>2010</v>
      </c>
      <c r="E855" s="8" t="s">
        <v>95</v>
      </c>
      <c r="F855" s="2" t="s">
        <v>95</v>
      </c>
      <c r="G855" s="9" t="s">
        <v>95</v>
      </c>
      <c r="H855" s="9" t="str">
        <f t="shared" si="6"/>
        <v>excited</v>
      </c>
      <c r="I855" s="9"/>
      <c r="J855" s="8" t="s">
        <v>3864</v>
      </c>
      <c r="K855" s="7">
        <v>-0.20591999999999999</v>
      </c>
      <c r="L855" s="7">
        <v>0.25722699999999998</v>
      </c>
      <c r="M855" s="7">
        <v>-0.79149999999999998</v>
      </c>
      <c r="N855" s="7">
        <v>-0.16961999999999999</v>
      </c>
      <c r="O855" s="7">
        <v>0.653366</v>
      </c>
      <c r="P855" s="7">
        <v>-0.42835000000000001</v>
      </c>
      <c r="Q855" s="7">
        <v>0.22192100000000001</v>
      </c>
      <c r="R855" s="7">
        <v>0.25741900000000001</v>
      </c>
      <c r="S855" s="7">
        <v>0.42674000000000001</v>
      </c>
      <c r="T855" s="7">
        <v>-1.093E-2</v>
      </c>
      <c r="U855" s="7">
        <v>0.39700099999999999</v>
      </c>
      <c r="V855" s="7">
        <v>0.36531400000000003</v>
      </c>
      <c r="W855" s="7">
        <v>0.22670999999999999</v>
      </c>
      <c r="X855" s="7">
        <v>0.45907100000000001</v>
      </c>
      <c r="Y855" s="7">
        <v>-7.7600000000000002E-2</v>
      </c>
      <c r="Z855" s="7">
        <v>0.49096400000000001</v>
      </c>
      <c r="AA855" s="7">
        <v>0.710067</v>
      </c>
      <c r="AB855" s="7">
        <v>-6.2289999999999998E-2</v>
      </c>
      <c r="AC855" s="7">
        <v>0.26394400000000001</v>
      </c>
      <c r="AD855" s="7">
        <v>0.62243700000000002</v>
      </c>
      <c r="AE855" s="7">
        <v>1.0375570000000001</v>
      </c>
      <c r="AF855" s="7">
        <v>0.33036399999999999</v>
      </c>
      <c r="AG855" s="7">
        <v>1.0266029999999999</v>
      </c>
      <c r="AH855" s="7">
        <v>7.4425000000000005E-2</v>
      </c>
      <c r="AI855" s="7">
        <v>0.451098</v>
      </c>
      <c r="AJ855" s="7">
        <v>-0.24947</v>
      </c>
      <c r="AK855" s="7">
        <v>-0.50568000000000002</v>
      </c>
      <c r="AL855" s="7">
        <v>-0.59209999999999996</v>
      </c>
      <c r="AM855" s="7">
        <v>0.77972300000000005</v>
      </c>
      <c r="AN855" s="7">
        <v>2.5947279999999999</v>
      </c>
      <c r="AO855" s="7">
        <v>0.16494500000000001</v>
      </c>
      <c r="AP855" s="7">
        <v>0.53957500000000003</v>
      </c>
      <c r="AQ855" s="7">
        <v>-0.14818999999999999</v>
      </c>
      <c r="AR855" s="7">
        <v>0.76998800000000001</v>
      </c>
      <c r="AS855" s="7">
        <v>-0.25448999999999999</v>
      </c>
      <c r="AT855" s="7">
        <v>-0.40698000000000001</v>
      </c>
      <c r="AU855" s="7">
        <v>0.65805599999999997</v>
      </c>
      <c r="AV855" s="7">
        <v>-0.50202000000000002</v>
      </c>
      <c r="AW855" s="7">
        <v>0.81862199999999996</v>
      </c>
      <c r="AX855" s="7">
        <v>1.008033</v>
      </c>
      <c r="AY855" s="7">
        <v>1.1011789999999999</v>
      </c>
      <c r="AZ855" s="7">
        <v>-0.98912</v>
      </c>
      <c r="BA855" s="7">
        <v>-1.5195799999999999</v>
      </c>
      <c r="BB855" s="7">
        <v>2.8879999999999999E-2</v>
      </c>
      <c r="BC855" s="7">
        <v>0.60096700000000003</v>
      </c>
      <c r="BD855" s="7">
        <v>5.0164E-2</v>
      </c>
      <c r="BE855" s="7">
        <v>-0.42060999999999998</v>
      </c>
      <c r="BF855" s="7">
        <v>-0.62004999999999999</v>
      </c>
      <c r="BG855" s="7">
        <v>-0.10838</v>
      </c>
      <c r="BH855" s="7">
        <v>0.15083299999999999</v>
      </c>
      <c r="BI855" s="7">
        <v>-0.26566000000000001</v>
      </c>
      <c r="BJ855" s="12">
        <v>5.3095169999999996</v>
      </c>
      <c r="BK855" s="12">
        <v>4.9883689999999996</v>
      </c>
      <c r="BL855" s="12">
        <v>0.60118400000000005</v>
      </c>
      <c r="BM855" s="12">
        <v>0.75403299999999995</v>
      </c>
      <c r="BN855" s="12">
        <v>0.59925200000000001</v>
      </c>
    </row>
    <row r="856" spans="1:66" ht="14.35">
      <c r="A856" s="7">
        <v>855</v>
      </c>
      <c r="B856" s="8" t="s">
        <v>3413</v>
      </c>
      <c r="C856" s="8" t="s">
        <v>144</v>
      </c>
      <c r="D856" s="7">
        <v>2017</v>
      </c>
      <c r="E856" s="8" t="s">
        <v>95</v>
      </c>
      <c r="F856" s="2" t="s">
        <v>95</v>
      </c>
      <c r="G856" s="9" t="s">
        <v>95</v>
      </c>
      <c r="H856" s="9" t="str">
        <f t="shared" si="6"/>
        <v>excited</v>
      </c>
      <c r="I856" s="9"/>
      <c r="J856" s="8" t="s">
        <v>3865</v>
      </c>
      <c r="K856" s="7">
        <v>1.6947840000000001</v>
      </c>
      <c r="L856" s="7">
        <v>0.112388</v>
      </c>
      <c r="M856" s="7">
        <v>-0.78703000000000001</v>
      </c>
      <c r="N856" s="7">
        <v>-0.52727999999999997</v>
      </c>
      <c r="O856" s="7">
        <v>0.120932</v>
      </c>
      <c r="P856" s="7">
        <v>-0.43502000000000002</v>
      </c>
      <c r="Q856" s="7">
        <v>-1.2232499999999999</v>
      </c>
      <c r="R856" s="7">
        <v>0.43757200000000002</v>
      </c>
      <c r="S856" s="7">
        <v>0.20985400000000001</v>
      </c>
      <c r="T856" s="7">
        <v>1.011652</v>
      </c>
      <c r="U856" s="7">
        <v>0.49657400000000002</v>
      </c>
      <c r="V856" s="7">
        <v>0.55673099999999998</v>
      </c>
      <c r="W856" s="7">
        <v>0.29291200000000001</v>
      </c>
      <c r="X856" s="7">
        <v>0.17609</v>
      </c>
      <c r="Y856" s="7">
        <v>0.787435</v>
      </c>
      <c r="Z856" s="7">
        <v>0.33220300000000003</v>
      </c>
      <c r="AA856" s="7">
        <v>1.389235</v>
      </c>
      <c r="AB856" s="7">
        <v>-0.41149000000000002</v>
      </c>
      <c r="AC856" s="7">
        <v>0.87299800000000005</v>
      </c>
      <c r="AD856" s="7">
        <v>-0.14718999999999999</v>
      </c>
      <c r="AE856" s="7">
        <v>1.9232910000000001</v>
      </c>
      <c r="AF856" s="7">
        <v>8.8749999999999992E-3</v>
      </c>
      <c r="AG856" s="7">
        <v>0.76336700000000002</v>
      </c>
      <c r="AH856" s="7">
        <v>-0.34464</v>
      </c>
      <c r="AI856" s="7">
        <v>-0.21439</v>
      </c>
      <c r="AJ856" s="7">
        <v>-0.15121000000000001</v>
      </c>
      <c r="AK856" s="7">
        <v>4.2880000000000001E-3</v>
      </c>
      <c r="AL856" s="7">
        <v>-0.52734999999999999</v>
      </c>
      <c r="AM856" s="7">
        <v>-0.25931999999999999</v>
      </c>
      <c r="AN856" s="7">
        <v>4.4304999999999997E-2</v>
      </c>
      <c r="AO856" s="7">
        <v>0.60765599999999997</v>
      </c>
      <c r="AP856" s="7">
        <v>3.339248</v>
      </c>
      <c r="AQ856" s="7">
        <v>1.3390839999999999</v>
      </c>
      <c r="AR856" s="7">
        <v>0.83289199999999997</v>
      </c>
      <c r="AS856" s="7">
        <v>-0.12490999999999999</v>
      </c>
      <c r="AT856" s="7">
        <v>-0.24529000000000001</v>
      </c>
      <c r="AU856" s="7">
        <v>-0.57338999999999996</v>
      </c>
      <c r="AV856" s="7">
        <v>-0.65073999999999999</v>
      </c>
      <c r="AW856" s="7">
        <v>0.93105800000000005</v>
      </c>
      <c r="AX856" s="7">
        <v>0.98982000000000003</v>
      </c>
      <c r="AY856" s="7">
        <v>1.134069</v>
      </c>
      <c r="AZ856" s="7">
        <v>-1.8262400000000001</v>
      </c>
      <c r="BA856" s="7">
        <v>-1.74556</v>
      </c>
      <c r="BB856" s="7">
        <v>0.42614299999999999</v>
      </c>
      <c r="BC856" s="7">
        <v>-1.9955499999999999</v>
      </c>
      <c r="BD856" s="7">
        <v>0.63710599999999995</v>
      </c>
      <c r="BE856" s="7">
        <v>2.0447570000000002</v>
      </c>
      <c r="BF856" s="7">
        <v>2.4082340000000002</v>
      </c>
      <c r="BG856" s="7">
        <v>1.0221359999999999</v>
      </c>
      <c r="BH856" s="7">
        <v>0.58818800000000004</v>
      </c>
      <c r="BI856" s="7">
        <v>1.983506</v>
      </c>
      <c r="BJ856" s="12">
        <v>7.465274</v>
      </c>
      <c r="BK856" s="12">
        <v>6.2325160000000004</v>
      </c>
      <c r="BL856" s="12">
        <v>0.15889900000000001</v>
      </c>
      <c r="BM856" s="12">
        <v>0.300093</v>
      </c>
      <c r="BN856" s="12">
        <v>0.39214500000000002</v>
      </c>
    </row>
    <row r="857" spans="1:66" ht="14.35">
      <c r="A857" s="7">
        <v>856</v>
      </c>
      <c r="B857" s="8" t="s">
        <v>3414</v>
      </c>
      <c r="C857" s="8" t="s">
        <v>3415</v>
      </c>
      <c r="D857" s="7">
        <v>2016</v>
      </c>
      <c r="E857" s="8" t="s">
        <v>63</v>
      </c>
      <c r="F857" s="2" t="s">
        <v>63</v>
      </c>
      <c r="G857" s="9" t="s">
        <v>63</v>
      </c>
      <c r="H857" s="9" t="str">
        <f t="shared" si="6"/>
        <v>romantic</v>
      </c>
      <c r="I857" s="9"/>
      <c r="J857" s="8" t="s">
        <v>3866</v>
      </c>
      <c r="K857" s="7">
        <v>0.25533800000000001</v>
      </c>
      <c r="L857" s="7">
        <v>3.1115E-2</v>
      </c>
      <c r="M857" s="7">
        <v>1.8363999999999998E-2</v>
      </c>
      <c r="N857" s="7">
        <v>0.71356399999999998</v>
      </c>
      <c r="O857" s="7">
        <v>0.80600099999999997</v>
      </c>
      <c r="P857" s="7">
        <v>7.2676000000000004E-2</v>
      </c>
      <c r="Q857" s="7">
        <v>-0.94111</v>
      </c>
      <c r="R857" s="7">
        <v>-1.08884</v>
      </c>
      <c r="S857" s="7">
        <v>0.70251200000000003</v>
      </c>
      <c r="T857" s="7">
        <v>0.25362699999999999</v>
      </c>
      <c r="U857" s="7">
        <v>0.980375</v>
      </c>
      <c r="V857" s="7">
        <v>6.3025999999999999E-2</v>
      </c>
      <c r="W857" s="7">
        <v>-0.79659999999999997</v>
      </c>
      <c r="X857" s="7">
        <v>1.561952</v>
      </c>
      <c r="Y857" s="7">
        <v>3.1725000000000003E-2</v>
      </c>
      <c r="Z857" s="7">
        <v>1.4422969999999999</v>
      </c>
      <c r="AA857" s="7">
        <v>-0.33801999999999999</v>
      </c>
      <c r="AB857" s="7">
        <v>1.1581060000000001</v>
      </c>
      <c r="AC857" s="7">
        <v>-0.34151999999999999</v>
      </c>
      <c r="AD857" s="7">
        <v>0.77015</v>
      </c>
      <c r="AE857" s="7">
        <v>-0.28183999999999998</v>
      </c>
      <c r="AF857" s="7">
        <v>0.42004900000000001</v>
      </c>
      <c r="AG857" s="7">
        <v>-1.43007</v>
      </c>
      <c r="AH857" s="7">
        <v>0.119007</v>
      </c>
      <c r="AI857" s="7">
        <v>-1.37083</v>
      </c>
      <c r="AJ857" s="7">
        <v>0.81849300000000003</v>
      </c>
      <c r="AK857" s="7">
        <v>0.19583600000000001</v>
      </c>
      <c r="AL857" s="7">
        <v>-1.5219499999999999</v>
      </c>
      <c r="AM857" s="7">
        <v>-1.3325400000000001</v>
      </c>
      <c r="AN857" s="7">
        <v>-1.78125</v>
      </c>
      <c r="AO857" s="7">
        <v>-8.8870000000000005E-2</v>
      </c>
      <c r="AP857" s="7">
        <v>1.5661119999999999</v>
      </c>
      <c r="AQ857" s="7">
        <v>-0.77120999999999995</v>
      </c>
      <c r="AR857" s="7">
        <v>-0.71679000000000004</v>
      </c>
      <c r="AS857" s="7">
        <v>-1.4598</v>
      </c>
      <c r="AT857" s="7">
        <v>-0.53203999999999996</v>
      </c>
      <c r="AU857" s="7">
        <v>-0.57428000000000001</v>
      </c>
      <c r="AV857" s="7">
        <v>-0.71865000000000001</v>
      </c>
      <c r="AW857" s="7">
        <v>-0.15273999999999999</v>
      </c>
      <c r="AX857" s="7">
        <v>0.51546999999999998</v>
      </c>
      <c r="AY857" s="7">
        <v>0.27072800000000002</v>
      </c>
      <c r="AZ857" s="7">
        <v>-0.18156</v>
      </c>
      <c r="BA857" s="7">
        <v>-1.3145899999999999</v>
      </c>
      <c r="BB857" s="7">
        <v>-5.2220000000000003E-2</v>
      </c>
      <c r="BC857" s="7">
        <v>-1.10446</v>
      </c>
      <c r="BD857" s="7">
        <v>-1.31731</v>
      </c>
      <c r="BE857" s="7">
        <v>-0.78356000000000003</v>
      </c>
      <c r="BF857" s="7">
        <v>1.1446780000000001</v>
      </c>
      <c r="BG857" s="7">
        <v>1.6713229999999999</v>
      </c>
      <c r="BH857" s="7">
        <v>-0.84045000000000003</v>
      </c>
      <c r="BI857" s="7">
        <v>1.4367019999999999</v>
      </c>
      <c r="BJ857" s="12">
        <v>4.4611419999999997</v>
      </c>
      <c r="BK857" s="12">
        <v>4.4967300000000003</v>
      </c>
      <c r="BL857" s="12">
        <v>0.73345899999999997</v>
      </c>
      <c r="BM857" s="12">
        <v>0.96059300000000003</v>
      </c>
      <c r="BN857" s="12">
        <v>0.72057899999999997</v>
      </c>
    </row>
    <row r="858" spans="1:66" ht="14.35">
      <c r="A858" s="7">
        <v>857</v>
      </c>
      <c r="B858" s="8" t="s">
        <v>3416</v>
      </c>
      <c r="C858" s="8" t="s">
        <v>3016</v>
      </c>
      <c r="D858" s="7">
        <v>2018</v>
      </c>
      <c r="E858" s="8" t="s">
        <v>95</v>
      </c>
      <c r="F858" s="2" t="s">
        <v>95</v>
      </c>
      <c r="G858" s="9" t="s">
        <v>95</v>
      </c>
      <c r="H858" s="9" t="str">
        <f t="shared" si="6"/>
        <v>excited</v>
      </c>
      <c r="I858" s="9"/>
      <c r="J858" s="8" t="s">
        <v>3867</v>
      </c>
      <c r="K858" s="7">
        <v>1.090322</v>
      </c>
      <c r="L858" s="7">
        <v>0.45669199999999999</v>
      </c>
      <c r="M858" s="7">
        <v>-0.61167000000000005</v>
      </c>
      <c r="N858" s="7">
        <v>-0.55091999999999997</v>
      </c>
      <c r="O858" s="7">
        <v>0.62145499999999998</v>
      </c>
      <c r="P858" s="7">
        <v>1.104527</v>
      </c>
      <c r="Q858" s="7">
        <v>-1.5819000000000001</v>
      </c>
      <c r="R858" s="7">
        <v>0.25918999999999998</v>
      </c>
      <c r="S858" s="7">
        <v>0.65441899999999997</v>
      </c>
      <c r="T858" s="7">
        <v>2.4781219999999999</v>
      </c>
      <c r="U858" s="7">
        <v>0.27690900000000002</v>
      </c>
      <c r="V858" s="7">
        <v>0.47699599999999998</v>
      </c>
      <c r="W858" s="7">
        <v>-0.28871000000000002</v>
      </c>
      <c r="X858" s="7">
        <v>-0.11758</v>
      </c>
      <c r="Y858" s="7">
        <v>1.3775170000000001</v>
      </c>
      <c r="Z858" s="7">
        <v>0.89250099999999999</v>
      </c>
      <c r="AA858" s="7">
        <v>0.57174999999999998</v>
      </c>
      <c r="AB858" s="7">
        <v>1.5943940000000001</v>
      </c>
      <c r="AC858" s="7">
        <v>0.40688800000000003</v>
      </c>
      <c r="AD858" s="7">
        <v>0.57406100000000004</v>
      </c>
      <c r="AE858" s="7">
        <v>2.046567</v>
      </c>
      <c r="AF858" s="7">
        <v>0.151255</v>
      </c>
      <c r="AG858" s="7">
        <v>1.7161630000000001</v>
      </c>
      <c r="AH858" s="7">
        <v>0.99547600000000003</v>
      </c>
      <c r="AI858" s="7">
        <v>2.4117980000000001</v>
      </c>
      <c r="AJ858" s="7">
        <v>1.111154</v>
      </c>
      <c r="AK858" s="7">
        <v>0.78227999999999998</v>
      </c>
      <c r="AL858" s="7">
        <v>1.066719</v>
      </c>
      <c r="AM858" s="7">
        <v>3.3336990000000002</v>
      </c>
      <c r="AN858" s="7">
        <v>1.8503780000000001</v>
      </c>
      <c r="AO858" s="7">
        <v>1.513525</v>
      </c>
      <c r="AP858" s="7">
        <v>1.306298</v>
      </c>
      <c r="AQ858" s="7">
        <v>0.61902000000000001</v>
      </c>
      <c r="AR858" s="7">
        <v>0.62317299999999998</v>
      </c>
      <c r="AS858" s="7">
        <v>0.71351399999999998</v>
      </c>
      <c r="AT858" s="7">
        <v>0.94512099999999999</v>
      </c>
      <c r="AU858" s="7">
        <v>0.51371100000000003</v>
      </c>
      <c r="AV858" s="7">
        <v>0.62295299999999998</v>
      </c>
      <c r="AW858" s="7">
        <v>0.78800800000000004</v>
      </c>
      <c r="AX858" s="7">
        <v>1.2258119999999999</v>
      </c>
      <c r="AY858" s="7">
        <v>1.3167899999999999</v>
      </c>
      <c r="AZ858" s="7">
        <v>-1.57582</v>
      </c>
      <c r="BA858" s="7">
        <v>-1.36381</v>
      </c>
      <c r="BB858" s="7">
        <v>9.3022999999999995E-2</v>
      </c>
      <c r="BC858" s="7">
        <v>0.129944</v>
      </c>
      <c r="BD858" s="7">
        <v>0.93274599999999996</v>
      </c>
      <c r="BE858" s="7">
        <v>1.9568209999999999</v>
      </c>
      <c r="BF858" s="7">
        <v>1.939092</v>
      </c>
      <c r="BG858" s="7">
        <v>2.21109</v>
      </c>
      <c r="BH858" s="7">
        <v>-0.27212999999999998</v>
      </c>
      <c r="BI858" s="7">
        <v>1.9636929999999999</v>
      </c>
      <c r="BJ858" s="12">
        <v>6.608282</v>
      </c>
      <c r="BK858" s="12">
        <v>5.530316</v>
      </c>
      <c r="BL858" s="12">
        <v>0.34232899999999999</v>
      </c>
      <c r="BM858" s="12">
        <v>0.22242300000000001</v>
      </c>
      <c r="BN858" s="12">
        <v>0.42182599999999998</v>
      </c>
    </row>
    <row r="859" spans="1:66" ht="14.35">
      <c r="A859" s="7">
        <v>858</v>
      </c>
      <c r="B859" s="8" t="s">
        <v>3417</v>
      </c>
      <c r="C859" s="8" t="s">
        <v>3418</v>
      </c>
      <c r="D859" s="7">
        <v>2018</v>
      </c>
      <c r="E859" s="8" t="s">
        <v>95</v>
      </c>
      <c r="F859" s="2" t="s">
        <v>95</v>
      </c>
      <c r="G859" s="9" t="s">
        <v>95</v>
      </c>
      <c r="H859" s="9" t="str">
        <f t="shared" si="6"/>
        <v>excited</v>
      </c>
      <c r="I859" s="9"/>
      <c r="J859" s="8" t="s">
        <v>3868</v>
      </c>
      <c r="K859" s="7">
        <v>1.506229</v>
      </c>
      <c r="L859" s="7">
        <v>0.75344199999999995</v>
      </c>
      <c r="M859" s="7">
        <v>-1.12042</v>
      </c>
      <c r="N859" s="7">
        <v>-0.52098999999999995</v>
      </c>
      <c r="O859" s="7">
        <v>-8.0600000000000005E-2</v>
      </c>
      <c r="P859" s="7">
        <v>-0.48344999999999999</v>
      </c>
      <c r="Q859" s="7">
        <v>-0.77937999999999996</v>
      </c>
      <c r="R859" s="7">
        <v>0.387907</v>
      </c>
      <c r="S859" s="7">
        <v>0.29325200000000001</v>
      </c>
      <c r="T859" s="7">
        <v>0.31280000000000002</v>
      </c>
      <c r="U859" s="7">
        <v>0.307533</v>
      </c>
      <c r="V859" s="7">
        <v>0.71719999999999995</v>
      </c>
      <c r="W859" s="7">
        <v>0.33578999999999998</v>
      </c>
      <c r="X859" s="7">
        <v>-0.105</v>
      </c>
      <c r="Y859" s="7">
        <v>6.2261999999999998E-2</v>
      </c>
      <c r="Z859" s="7">
        <v>0.50376100000000001</v>
      </c>
      <c r="AA859" s="7">
        <v>1.3415809999999999</v>
      </c>
      <c r="AB859" s="7">
        <v>-0.23347000000000001</v>
      </c>
      <c r="AC859" s="7">
        <v>0.70983600000000002</v>
      </c>
      <c r="AD859" s="7">
        <v>-0.27878999999999998</v>
      </c>
      <c r="AE859" s="7">
        <v>1.1311599999999999</v>
      </c>
      <c r="AF859" s="7">
        <v>-0.10435999999999999</v>
      </c>
      <c r="AG859" s="7">
        <v>0.48621500000000001</v>
      </c>
      <c r="AH859" s="7">
        <v>-0.66017999999999999</v>
      </c>
      <c r="AI859" s="7">
        <v>0.64036800000000005</v>
      </c>
      <c r="AJ859" s="7">
        <v>-0.26599</v>
      </c>
      <c r="AK859" s="7">
        <v>9.0469999999999995E-2</v>
      </c>
      <c r="AL859" s="7">
        <v>0.608788</v>
      </c>
      <c r="AM859" s="7">
        <v>1.079539</v>
      </c>
      <c r="AN859" s="7">
        <v>0.46895999999999999</v>
      </c>
      <c r="AO859" s="7">
        <v>1.431468</v>
      </c>
      <c r="AP859" s="7">
        <v>9.4058000000000003E-2</v>
      </c>
      <c r="AQ859" s="7">
        <v>1.383923</v>
      </c>
      <c r="AR859" s="7">
        <v>0.35508800000000001</v>
      </c>
      <c r="AS859" s="7">
        <v>0.16183400000000001</v>
      </c>
      <c r="AT859" s="7">
        <v>0.35199599999999998</v>
      </c>
      <c r="AU859" s="7">
        <v>1.5547E-2</v>
      </c>
      <c r="AV859" s="7">
        <v>0.73161299999999996</v>
      </c>
      <c r="AW859" s="7">
        <v>1.059742</v>
      </c>
      <c r="AX859" s="7">
        <v>0.91630800000000001</v>
      </c>
      <c r="AY859" s="7">
        <v>1.0832170000000001</v>
      </c>
      <c r="AZ859" s="7">
        <v>-1.80803</v>
      </c>
      <c r="BA859" s="7">
        <v>-1.6067</v>
      </c>
      <c r="BB859" s="7">
        <v>0.67449499999999996</v>
      </c>
      <c r="BC859" s="7">
        <v>-0.86443999999999999</v>
      </c>
      <c r="BD859" s="7">
        <v>0.32269199999999998</v>
      </c>
      <c r="BE859" s="7">
        <v>1.4390000000000001</v>
      </c>
      <c r="BF859" s="7">
        <v>2.1714020000000001</v>
      </c>
      <c r="BG859" s="7">
        <v>1.9754609999999999</v>
      </c>
      <c r="BH859" s="7">
        <v>0.70593799999999995</v>
      </c>
      <c r="BI859" s="7">
        <v>2.1169790000000002</v>
      </c>
      <c r="BJ859" s="12">
        <v>7.0649639999999998</v>
      </c>
      <c r="BK859" s="12">
        <v>5.9199770000000003</v>
      </c>
      <c r="BL859" s="12">
        <v>0.234823</v>
      </c>
      <c r="BM859" s="12">
        <v>0.31075000000000003</v>
      </c>
      <c r="BN859" s="12">
        <v>0.343084</v>
      </c>
    </row>
    <row r="860" spans="1:66" ht="14.35">
      <c r="A860" s="7">
        <v>859</v>
      </c>
      <c r="B860" s="8" t="s">
        <v>3419</v>
      </c>
      <c r="C860" s="8" t="s">
        <v>2487</v>
      </c>
      <c r="D860" s="7">
        <v>2020</v>
      </c>
      <c r="E860" s="8" t="s">
        <v>95</v>
      </c>
      <c r="F860" s="2" t="s">
        <v>95</v>
      </c>
      <c r="G860" s="9" t="s">
        <v>95</v>
      </c>
      <c r="H860" s="9" t="str">
        <f t="shared" si="6"/>
        <v>excited</v>
      </c>
      <c r="I860" s="9"/>
      <c r="J860" s="8" t="s">
        <v>3869</v>
      </c>
      <c r="K860" s="7">
        <v>1.4812650000000001</v>
      </c>
      <c r="L860" s="7">
        <v>0.187056</v>
      </c>
      <c r="M860" s="7">
        <v>-0.44761000000000001</v>
      </c>
      <c r="N860" s="7">
        <v>-0.35752</v>
      </c>
      <c r="O860" s="7">
        <v>4.1967999999999998E-2</v>
      </c>
      <c r="P860" s="7">
        <v>-0.21484</v>
      </c>
      <c r="Q860" s="7">
        <v>-0.34417999999999999</v>
      </c>
      <c r="R860" s="7">
        <v>0.70724200000000004</v>
      </c>
      <c r="S860" s="7">
        <v>0.30921100000000001</v>
      </c>
      <c r="T860" s="7">
        <v>0.59270800000000001</v>
      </c>
      <c r="U860" s="7">
        <v>-1.1831799999999999</v>
      </c>
      <c r="V860" s="7">
        <v>1.735582</v>
      </c>
      <c r="W860" s="7">
        <v>0.59757700000000002</v>
      </c>
      <c r="X860" s="7">
        <v>0.23411000000000001</v>
      </c>
      <c r="Y860" s="7">
        <v>-0.19688</v>
      </c>
      <c r="Z860" s="7">
        <v>1.673894</v>
      </c>
      <c r="AA860" s="7">
        <v>6.2641000000000002E-2</v>
      </c>
      <c r="AB860" s="7">
        <v>0.76600299999999999</v>
      </c>
      <c r="AC860" s="7">
        <v>1.160018</v>
      </c>
      <c r="AD860" s="7">
        <v>0.84892599999999996</v>
      </c>
      <c r="AE860" s="7">
        <v>-0.89188000000000001</v>
      </c>
      <c r="AF860" s="7">
        <v>2.7511670000000001</v>
      </c>
      <c r="AG860" s="7">
        <v>0.116449</v>
      </c>
      <c r="AH860" s="7">
        <v>1.5156689999999999</v>
      </c>
      <c r="AI860" s="7">
        <v>0.97526100000000004</v>
      </c>
      <c r="AJ860" s="7">
        <v>6.2980999999999995E-2</v>
      </c>
      <c r="AK860" s="7">
        <v>-0.30601</v>
      </c>
      <c r="AL860" s="7">
        <v>0.14768899999999999</v>
      </c>
      <c r="AM860" s="7">
        <v>1.027568</v>
      </c>
      <c r="AN860" s="7">
        <v>0.68234300000000003</v>
      </c>
      <c r="AO860" s="7">
        <v>2.4037660000000001</v>
      </c>
      <c r="AP860" s="7">
        <v>0.53335900000000003</v>
      </c>
      <c r="AQ860" s="7">
        <v>1.1003320000000001</v>
      </c>
      <c r="AR860" s="7">
        <v>2.8264999999999998E-2</v>
      </c>
      <c r="AS860" s="7">
        <v>-0.30243999999999999</v>
      </c>
      <c r="AT860" s="7">
        <v>0.59507299999999996</v>
      </c>
      <c r="AU860" s="7">
        <v>0.24009900000000001</v>
      </c>
      <c r="AV860" s="7">
        <v>1.478558</v>
      </c>
      <c r="AW860" s="7">
        <v>0.44390200000000002</v>
      </c>
      <c r="AX860" s="7">
        <v>0.60380400000000001</v>
      </c>
      <c r="AY860" s="7">
        <v>0.49693900000000002</v>
      </c>
      <c r="AZ860" s="7">
        <v>-1.29931</v>
      </c>
      <c r="BA860" s="7">
        <v>-1.2987200000000001</v>
      </c>
      <c r="BB860" s="7">
        <v>2.5059999999999999E-2</v>
      </c>
      <c r="BC860" s="7">
        <v>0.35367999999999999</v>
      </c>
      <c r="BD860" s="7">
        <v>0.71829200000000004</v>
      </c>
      <c r="BE860" s="7">
        <v>1.265501</v>
      </c>
      <c r="BF860" s="7">
        <v>2.7048169999999998</v>
      </c>
      <c r="BG860" s="7">
        <v>2.0862569999999998</v>
      </c>
      <c r="BH860" s="7">
        <v>-0.10073</v>
      </c>
      <c r="BI860" s="7">
        <v>1.756534</v>
      </c>
      <c r="BJ860" s="12">
        <v>5.8557350000000001</v>
      </c>
      <c r="BK860" s="12">
        <v>5.6557969999999997</v>
      </c>
      <c r="BL860" s="12">
        <v>0.19115299999999999</v>
      </c>
      <c r="BM860" s="12">
        <v>0.43350899999999998</v>
      </c>
      <c r="BN860" s="12">
        <v>0.51014400000000004</v>
      </c>
    </row>
    <row r="861" spans="1:66" ht="14">
      <c r="A861" s="7">
        <v>860</v>
      </c>
      <c r="B861" s="8" t="s">
        <v>3420</v>
      </c>
      <c r="C861" s="8" t="s">
        <v>342</v>
      </c>
      <c r="D861" s="7">
        <v>2023</v>
      </c>
      <c r="E861" s="8" t="s">
        <v>95</v>
      </c>
      <c r="F861" s="2" t="s">
        <v>95</v>
      </c>
      <c r="G861" s="10" t="s">
        <v>95</v>
      </c>
      <c r="H861" s="9" t="str">
        <f t="shared" ref="H861:H1115" si="7">IF(COUNTIF($E861:$G861,E861)&gt;=2,E861,IF(COUNTIF($E861:$G861,F861)&gt;=2,F861,IF(COUNTIF($E861:$G861,G861)&gt;=2,G861,"ambiguous")))</f>
        <v>excited</v>
      </c>
      <c r="I861" s="9"/>
      <c r="J861" s="8" t="s">
        <v>3421</v>
      </c>
      <c r="K861" s="7">
        <v>1.1858660000000001</v>
      </c>
      <c r="L861" s="7">
        <v>0.86411000000000004</v>
      </c>
      <c r="M861" s="7">
        <v>-0.33557999999999999</v>
      </c>
      <c r="N861" s="7">
        <v>-0.26928999999999997</v>
      </c>
      <c r="O861" s="7">
        <v>0.21724399999999999</v>
      </c>
      <c r="P861" s="7">
        <v>-1.206E-2</v>
      </c>
      <c r="Q861" s="7">
        <v>-1.24973</v>
      </c>
      <c r="R861" s="7">
        <v>6.3772999999999996E-2</v>
      </c>
      <c r="S861" s="7">
        <v>0.34</v>
      </c>
      <c r="T861" s="7">
        <v>-0.11763</v>
      </c>
      <c r="U861" s="7">
        <v>2.9208000000000001E-2</v>
      </c>
      <c r="V861" s="7">
        <v>-0.21310999999999999</v>
      </c>
      <c r="W861" s="7">
        <v>-0.31558000000000003</v>
      </c>
      <c r="X861" s="7">
        <v>-0.10704</v>
      </c>
      <c r="Y861" s="7">
        <v>8.6174000000000001E-2</v>
      </c>
      <c r="Z861" s="7">
        <v>0.222749</v>
      </c>
      <c r="AA861" s="7">
        <v>0.44302599999999998</v>
      </c>
      <c r="AB861" s="7">
        <v>0.116786</v>
      </c>
      <c r="AC861" s="7">
        <v>0.31168699999999999</v>
      </c>
      <c r="AD861" s="7">
        <v>0.32685399999999998</v>
      </c>
      <c r="AE861" s="7">
        <v>0.70303800000000005</v>
      </c>
      <c r="AF861" s="7">
        <v>2.8823999999999999E-2</v>
      </c>
      <c r="AG861" s="7">
        <v>0.25386599999999998</v>
      </c>
      <c r="AH861" s="7">
        <v>0.33409899999999998</v>
      </c>
      <c r="AI861" s="7">
        <v>-0.38418999999999998</v>
      </c>
      <c r="AJ861" s="7">
        <v>0.200513</v>
      </c>
      <c r="AK861" s="7">
        <v>0.88160400000000005</v>
      </c>
      <c r="AL861" s="7">
        <v>0.38658199999999998</v>
      </c>
      <c r="AM861" s="7">
        <v>1.8091919999999999</v>
      </c>
      <c r="AN861" s="7">
        <v>-0.22359999999999999</v>
      </c>
      <c r="AO861" s="7">
        <v>0.27883200000000002</v>
      </c>
      <c r="AP861" s="7">
        <v>0.156777</v>
      </c>
      <c r="AQ861" s="7">
        <v>-0.71823999999999999</v>
      </c>
      <c r="AR861" s="7">
        <v>2.8261000000000001E-2</v>
      </c>
      <c r="AS861" s="7">
        <v>-0.45174999999999998</v>
      </c>
      <c r="AT861" s="7">
        <v>1.1133420000000001</v>
      </c>
      <c r="AU861" s="7">
        <v>-0.48127999999999999</v>
      </c>
      <c r="AV861" s="7">
        <v>-0.20104</v>
      </c>
      <c r="AW861" s="7">
        <v>0.20552000000000001</v>
      </c>
      <c r="AX861" s="7">
        <v>0.65606200000000003</v>
      </c>
      <c r="AY861" s="7">
        <v>0.50188999999999995</v>
      </c>
      <c r="AZ861" s="7">
        <v>-1.49919</v>
      </c>
      <c r="BA861" s="7">
        <v>-1.5639400000000001</v>
      </c>
      <c r="BB861" s="7">
        <v>0.109429</v>
      </c>
      <c r="BC861" s="7">
        <v>0.129944</v>
      </c>
      <c r="BD861" s="7">
        <v>0.62250300000000003</v>
      </c>
      <c r="BE861" s="7">
        <v>0.71733199999999997</v>
      </c>
      <c r="BF861" s="7">
        <v>2.0124379999999999</v>
      </c>
      <c r="BG861" s="7">
        <v>1.6233660000000001</v>
      </c>
      <c r="BH861" s="7">
        <v>-0.36447000000000002</v>
      </c>
      <c r="BI861" s="7">
        <v>1.3813740000000001</v>
      </c>
      <c r="BJ861" s="23">
        <v>6.8724999430000002</v>
      </c>
      <c r="BK861" s="23">
        <v>6.0555653569999999</v>
      </c>
      <c r="BL861" s="23">
        <v>0.27448386000000002</v>
      </c>
      <c r="BM861" s="23">
        <v>0.498702109</v>
      </c>
      <c r="BN861" s="23">
        <v>0.50328183199999998</v>
      </c>
    </row>
    <row r="862" spans="1:66" ht="14.35">
      <c r="A862" s="7">
        <v>861</v>
      </c>
      <c r="B862" s="8" t="s">
        <v>3422</v>
      </c>
      <c r="C862" s="8" t="s">
        <v>3423</v>
      </c>
      <c r="D862" s="7">
        <v>2022</v>
      </c>
      <c r="E862" s="8" t="s">
        <v>95</v>
      </c>
      <c r="F862" s="2" t="s">
        <v>95</v>
      </c>
      <c r="G862" s="9" t="s">
        <v>95</v>
      </c>
      <c r="H862" s="9" t="str">
        <f t="shared" si="7"/>
        <v>excited</v>
      </c>
      <c r="I862" s="9"/>
      <c r="J862" s="8" t="s">
        <v>3870</v>
      </c>
      <c r="K862" s="7">
        <v>0.31631500000000001</v>
      </c>
      <c r="L862" s="7">
        <v>0.27906300000000001</v>
      </c>
      <c r="M862" s="7">
        <v>-0.22456999999999999</v>
      </c>
      <c r="N862" s="7">
        <v>-0.38122</v>
      </c>
      <c r="O862" s="7">
        <v>0.46795599999999998</v>
      </c>
      <c r="P862" s="7">
        <v>0.42162899999999998</v>
      </c>
      <c r="Q862" s="7">
        <v>-1.1395299999999999</v>
      </c>
      <c r="R862" s="7">
        <v>0.116268</v>
      </c>
      <c r="S862" s="7">
        <v>-0.32904</v>
      </c>
      <c r="T862" s="7">
        <v>0.50778699999999999</v>
      </c>
      <c r="U862" s="7">
        <v>1.302289</v>
      </c>
      <c r="V862" s="7">
        <v>0.89105900000000005</v>
      </c>
      <c r="W862" s="7">
        <v>0.17168600000000001</v>
      </c>
      <c r="X862" s="7">
        <v>-8.7690000000000004E-2</v>
      </c>
      <c r="Y862" s="7">
        <v>0.99855000000000005</v>
      </c>
      <c r="Z862" s="7">
        <v>3.2724000000000003E-2</v>
      </c>
      <c r="AA862" s="7">
        <v>0.95138100000000003</v>
      </c>
      <c r="AB862" s="7">
        <v>-0.27672999999999998</v>
      </c>
      <c r="AC862" s="7">
        <v>1.2148870000000001</v>
      </c>
      <c r="AD862" s="7">
        <v>-0.15367</v>
      </c>
      <c r="AE862" s="7">
        <v>1.2221230000000001</v>
      </c>
      <c r="AF862" s="7">
        <v>5.6820000000000004E-3</v>
      </c>
      <c r="AG862" s="7">
        <v>1.2677989999999999</v>
      </c>
      <c r="AH862" s="7">
        <v>-0.71940999999999999</v>
      </c>
      <c r="AI862" s="7">
        <v>0.853433</v>
      </c>
      <c r="AJ862" s="7">
        <v>-4.7780000000000003E-2</v>
      </c>
      <c r="AK862" s="7">
        <v>2.4034840000000002</v>
      </c>
      <c r="AL862" s="7">
        <v>1.1709970000000001</v>
      </c>
      <c r="AM862" s="7">
        <v>1.14127</v>
      </c>
      <c r="AN862" s="7">
        <v>0.45099499999999998</v>
      </c>
      <c r="AO862" s="7">
        <v>-0.20827000000000001</v>
      </c>
      <c r="AP862" s="7">
        <v>0.20394899999999999</v>
      </c>
      <c r="AQ862" s="7">
        <v>0.38375700000000001</v>
      </c>
      <c r="AR862" s="7">
        <v>1.1488689999999999</v>
      </c>
      <c r="AS862" s="7">
        <v>0.44438499999999997</v>
      </c>
      <c r="AT862" s="7">
        <v>0.102918</v>
      </c>
      <c r="AU862" s="7">
        <v>1.0791379999999999</v>
      </c>
      <c r="AV862" s="7">
        <v>1.250931</v>
      </c>
      <c r="AW862" s="7">
        <v>0.21101300000000001</v>
      </c>
      <c r="AX862" s="7">
        <v>0.678006</v>
      </c>
      <c r="AY862" s="7">
        <v>0.584812</v>
      </c>
      <c r="AZ862" s="7">
        <v>-1.7325600000000001</v>
      </c>
      <c r="BA862" s="7">
        <v>-1.5432600000000001</v>
      </c>
      <c r="BB862" s="7">
        <v>-4.7480000000000001E-2</v>
      </c>
      <c r="BC862" s="7">
        <v>0.60096700000000003</v>
      </c>
      <c r="BD862" s="7">
        <v>1.105245</v>
      </c>
      <c r="BE862" s="7">
        <v>1.0733459999999999</v>
      </c>
      <c r="BF862" s="7">
        <v>-8.5739999999999997E-2</v>
      </c>
      <c r="BG862" s="7">
        <v>0.31036599999999998</v>
      </c>
      <c r="BH862" s="7">
        <v>-0.47631000000000001</v>
      </c>
      <c r="BI862" s="7">
        <v>0.90789500000000001</v>
      </c>
      <c r="BJ862" s="12">
        <v>6.1821219999999997</v>
      </c>
      <c r="BK862" s="12">
        <v>5.0754720000000004</v>
      </c>
      <c r="BL862" s="12">
        <v>0.59225799999999995</v>
      </c>
      <c r="BM862" s="12">
        <v>0.44097900000000001</v>
      </c>
      <c r="BN862" s="12">
        <v>0.44186599999999998</v>
      </c>
    </row>
    <row r="863" spans="1:66" ht="14.35">
      <c r="A863" s="7">
        <v>862</v>
      </c>
      <c r="B863" s="8" t="s">
        <v>3424</v>
      </c>
      <c r="C863" s="8" t="s">
        <v>3425</v>
      </c>
      <c r="D863" s="7">
        <v>2018</v>
      </c>
      <c r="E863" s="8" t="s">
        <v>95</v>
      </c>
      <c r="F863" s="2" t="s">
        <v>95</v>
      </c>
      <c r="G863" s="9" t="s">
        <v>95</v>
      </c>
      <c r="H863" s="9" t="str">
        <f t="shared" si="7"/>
        <v>excited</v>
      </c>
      <c r="I863" s="9"/>
      <c r="J863" s="8" t="s">
        <v>3871</v>
      </c>
      <c r="K863" s="7">
        <v>0.97337799999999997</v>
      </c>
      <c r="L863" s="7">
        <v>0.948793</v>
      </c>
      <c r="M863" s="7">
        <v>0.245528</v>
      </c>
      <c r="N863" s="7">
        <v>-1.06107</v>
      </c>
      <c r="O863" s="7">
        <v>0.35755199999999998</v>
      </c>
      <c r="P863" s="7">
        <v>-1.1239399999999999</v>
      </c>
      <c r="Q863" s="7">
        <v>1.1429999999999999E-3</v>
      </c>
      <c r="R863" s="7">
        <v>-1.54453</v>
      </c>
      <c r="S863" s="7">
        <v>0.48702499999999999</v>
      </c>
      <c r="T863" s="7">
        <v>-1.53868</v>
      </c>
      <c r="U863" s="7">
        <v>1.2208909999999999</v>
      </c>
      <c r="V863" s="7">
        <v>-1.86866</v>
      </c>
      <c r="W863" s="7">
        <v>1.076004</v>
      </c>
      <c r="X863" s="7">
        <v>-1.6698599999999999</v>
      </c>
      <c r="Y863" s="7">
        <v>0.64254</v>
      </c>
      <c r="Z863" s="7">
        <v>-1.2776799999999999</v>
      </c>
      <c r="AA863" s="7">
        <v>1.2160629999999999</v>
      </c>
      <c r="AB863" s="7">
        <v>-1.6583000000000001</v>
      </c>
      <c r="AC863" s="7">
        <v>0.39751700000000001</v>
      </c>
      <c r="AD863" s="7">
        <v>-1.8204499999999999</v>
      </c>
      <c r="AE863" s="7">
        <v>1.1993069999999999</v>
      </c>
      <c r="AF863" s="7">
        <v>-1.6191899999999999</v>
      </c>
      <c r="AG863" s="7">
        <v>0.76844999999999997</v>
      </c>
      <c r="AH863" s="7">
        <v>-1.8552299999999999</v>
      </c>
      <c r="AI863" s="7">
        <v>0.93543699999999996</v>
      </c>
      <c r="AJ863" s="7">
        <v>-1.7591300000000001</v>
      </c>
      <c r="AK863" s="7">
        <v>1.680056</v>
      </c>
      <c r="AL863" s="7">
        <v>2.1308630000000002</v>
      </c>
      <c r="AM863" s="7">
        <v>1.3886099999999999</v>
      </c>
      <c r="AN863" s="7">
        <v>1.274127</v>
      </c>
      <c r="AO863" s="7">
        <v>1.7916380000000001</v>
      </c>
      <c r="AP863" s="7">
        <v>0.78115400000000002</v>
      </c>
      <c r="AQ863" s="7">
        <v>0.40386100000000003</v>
      </c>
      <c r="AR863" s="7">
        <v>-2.214E-2</v>
      </c>
      <c r="AS863" s="7">
        <v>0.997977</v>
      </c>
      <c r="AT863" s="7">
        <v>1.940177</v>
      </c>
      <c r="AU863" s="7">
        <v>1.2183889999999999</v>
      </c>
      <c r="AV863" s="7">
        <v>1.683881</v>
      </c>
      <c r="AW863" s="7">
        <v>-0.49769999999999998</v>
      </c>
      <c r="AX863" s="7">
        <v>0.162214</v>
      </c>
      <c r="AY863" s="7">
        <v>-0.27757999999999999</v>
      </c>
      <c r="AZ863" s="7">
        <v>-1.9958</v>
      </c>
      <c r="BA863" s="7">
        <v>-1.82518</v>
      </c>
      <c r="BB863" s="7">
        <v>-0.151</v>
      </c>
      <c r="BC863" s="7">
        <v>0.35367999999999999</v>
      </c>
      <c r="BD863" s="7">
        <v>1.3740429999999999</v>
      </c>
      <c r="BE863" s="7">
        <v>0.60483299999999995</v>
      </c>
      <c r="BF863" s="7">
        <v>1.800508</v>
      </c>
      <c r="BG863" s="7">
        <v>2.308217</v>
      </c>
      <c r="BH863" s="7">
        <v>-1.10161</v>
      </c>
      <c r="BI863" s="7">
        <v>1.459136</v>
      </c>
      <c r="BJ863" s="12">
        <v>6.6931649999999996</v>
      </c>
      <c r="BK863" s="12">
        <v>5.8780289999999997</v>
      </c>
      <c r="BL863" s="12">
        <v>0.458318</v>
      </c>
      <c r="BM863" s="12">
        <v>0.36625999999999997</v>
      </c>
      <c r="BN863" s="12">
        <v>0.46515600000000001</v>
      </c>
    </row>
    <row r="864" spans="1:66" ht="14">
      <c r="A864" s="7">
        <v>863</v>
      </c>
      <c r="B864" s="8" t="s">
        <v>3426</v>
      </c>
      <c r="C864" s="8" t="s">
        <v>3427</v>
      </c>
      <c r="D864" s="7">
        <v>2012</v>
      </c>
      <c r="E864" s="8" t="s">
        <v>95</v>
      </c>
      <c r="F864" s="2" t="s">
        <v>95</v>
      </c>
      <c r="G864" s="9" t="s">
        <v>95</v>
      </c>
      <c r="H864" s="9" t="str">
        <f t="shared" si="7"/>
        <v>excited</v>
      </c>
      <c r="I864" s="9"/>
      <c r="J864" s="8" t="s">
        <v>3428</v>
      </c>
      <c r="K864" s="7">
        <v>1.1273359999999999</v>
      </c>
      <c r="L864" s="7">
        <v>0.43171700000000002</v>
      </c>
      <c r="M864" s="7">
        <v>-0.13639000000000001</v>
      </c>
      <c r="N864" s="7">
        <v>1.1214040000000001</v>
      </c>
      <c r="O864" s="7">
        <v>0.744618</v>
      </c>
      <c r="P864" s="7">
        <v>0.369143</v>
      </c>
      <c r="Q864" s="7">
        <v>-0.45949000000000001</v>
      </c>
      <c r="R864" s="7">
        <v>0.18496899999999999</v>
      </c>
      <c r="S864" s="7">
        <v>0.62123399999999995</v>
      </c>
      <c r="T864" s="7">
        <v>0.143619</v>
      </c>
      <c r="U864" s="7">
        <v>-0.78463000000000005</v>
      </c>
      <c r="V864" s="7">
        <v>1.0034650000000001</v>
      </c>
      <c r="W864" s="7">
        <v>0.93599699999999997</v>
      </c>
      <c r="X864" s="7">
        <v>0.232683</v>
      </c>
      <c r="Y864" s="7">
        <v>1.428102</v>
      </c>
      <c r="Z864" s="7">
        <v>1.2388319999999999</v>
      </c>
      <c r="AA864" s="7">
        <v>0.48477700000000001</v>
      </c>
      <c r="AB864" s="7">
        <v>1.0058130000000001</v>
      </c>
      <c r="AC864" s="7">
        <v>0.25266499999999997</v>
      </c>
      <c r="AD864" s="7">
        <v>0.32649899999999998</v>
      </c>
      <c r="AE864" s="7">
        <v>-0.37403999999999998</v>
      </c>
      <c r="AF864" s="7">
        <v>0.44869300000000001</v>
      </c>
      <c r="AG864" s="7">
        <v>-9.58E-3</v>
      </c>
      <c r="AH864" s="7">
        <v>0.39723900000000001</v>
      </c>
      <c r="AI864" s="7">
        <v>1.3067279999999999</v>
      </c>
      <c r="AJ864" s="7">
        <v>-0.23261999999999999</v>
      </c>
      <c r="AK864" s="7">
        <v>0.68542499999999995</v>
      </c>
      <c r="AL864" s="7">
        <v>1.137939</v>
      </c>
      <c r="AM864" s="7">
        <v>0.81411500000000003</v>
      </c>
      <c r="AN864" s="7">
        <v>-0.13131999999999999</v>
      </c>
      <c r="AO864" s="7">
        <v>-0.28478999999999999</v>
      </c>
      <c r="AP864" s="7">
        <v>-0.16582</v>
      </c>
      <c r="AQ864" s="7">
        <v>1.1261190000000001</v>
      </c>
      <c r="AR864" s="7">
        <v>0.13192799999999999</v>
      </c>
      <c r="AS864" s="7">
        <v>0.45538600000000001</v>
      </c>
      <c r="AT864" s="7">
        <v>0.80143200000000003</v>
      </c>
      <c r="AU864" s="7">
        <v>0.86777700000000002</v>
      </c>
      <c r="AV864" s="7">
        <v>2.5351720000000002</v>
      </c>
      <c r="AW864" s="7">
        <v>0.178371</v>
      </c>
      <c r="AX864" s="7">
        <v>0.64920100000000003</v>
      </c>
      <c r="AY864" s="7">
        <v>0.39572400000000002</v>
      </c>
      <c r="AZ864" s="7">
        <v>-1.3440399999999999</v>
      </c>
      <c r="BA864" s="7">
        <v>-1.52647</v>
      </c>
      <c r="BB864" s="7">
        <v>8.2503000000000007E-2</v>
      </c>
      <c r="BC864" s="7">
        <v>-1.31351</v>
      </c>
      <c r="BD864" s="7">
        <v>0.82147400000000004</v>
      </c>
      <c r="BE864" s="7">
        <v>1.2718400000000001</v>
      </c>
      <c r="BF864" s="7">
        <v>2.827188</v>
      </c>
      <c r="BG864" s="7">
        <v>2.8301940000000001</v>
      </c>
      <c r="BH864" s="7">
        <v>-0.47987999999999997</v>
      </c>
      <c r="BI864" s="7">
        <v>2.0485039999999999</v>
      </c>
      <c r="BJ864" s="23">
        <v>5.3949193949999996</v>
      </c>
      <c r="BK864" s="23">
        <v>5.1630129809999996</v>
      </c>
      <c r="BL864" s="23">
        <v>0.30543640300000002</v>
      </c>
      <c r="BM864" s="23">
        <v>0.64426744000000002</v>
      </c>
      <c r="BN864" s="23">
        <v>0.67173516799999999</v>
      </c>
    </row>
    <row r="865" spans="1:66" ht="14.35">
      <c r="A865" s="7">
        <v>864</v>
      </c>
      <c r="B865" s="8" t="s">
        <v>3429</v>
      </c>
      <c r="C865" s="8" t="s">
        <v>3430</v>
      </c>
      <c r="D865" s="7">
        <v>2023</v>
      </c>
      <c r="E865" s="8" t="s">
        <v>95</v>
      </c>
      <c r="F865" s="2" t="s">
        <v>95</v>
      </c>
      <c r="G865" s="9" t="s">
        <v>95</v>
      </c>
      <c r="H865" s="9" t="str">
        <f t="shared" si="7"/>
        <v>excited</v>
      </c>
      <c r="I865" s="9"/>
      <c r="J865" s="8" t="s">
        <v>3872</v>
      </c>
      <c r="K865" s="7">
        <v>1.2595149999999999</v>
      </c>
      <c r="L865" s="7">
        <v>7.9662999999999998E-2</v>
      </c>
      <c r="M865" s="7">
        <v>-0.37612000000000001</v>
      </c>
      <c r="N865" s="7">
        <v>0.67707600000000001</v>
      </c>
      <c r="O865" s="7">
        <v>8.5996000000000003E-2</v>
      </c>
      <c r="P865" s="7">
        <v>1.392074</v>
      </c>
      <c r="Q865" s="7">
        <v>3.2189000000000002E-2</v>
      </c>
      <c r="R865" s="7">
        <v>2.163008</v>
      </c>
      <c r="S865" s="7">
        <v>-0.30652000000000001</v>
      </c>
      <c r="T865" s="7">
        <v>9.6368999999999996E-2</v>
      </c>
      <c r="U865" s="7">
        <v>-0.27200999999999997</v>
      </c>
      <c r="V865" s="7">
        <v>1.06304</v>
      </c>
      <c r="W865" s="7">
        <v>0.902312</v>
      </c>
      <c r="X865" s="7">
        <v>0.41944700000000001</v>
      </c>
      <c r="Y865" s="7">
        <v>-0.15303</v>
      </c>
      <c r="Z865" s="7">
        <v>0.85181200000000001</v>
      </c>
      <c r="AA865" s="7">
        <v>0.45904099999999998</v>
      </c>
      <c r="AB865" s="7">
        <v>-5.2949999999999997E-2</v>
      </c>
      <c r="AC865" s="7">
        <v>0.77569900000000003</v>
      </c>
      <c r="AD865" s="7">
        <v>0.80187799999999998</v>
      </c>
      <c r="AE865" s="7">
        <v>-0.61436000000000002</v>
      </c>
      <c r="AF865" s="7">
        <v>0.91968700000000003</v>
      </c>
      <c r="AG865" s="7">
        <v>0.59457499999999996</v>
      </c>
      <c r="AH865" s="7">
        <v>0.45006400000000002</v>
      </c>
      <c r="AI865" s="7">
        <v>0.31641900000000001</v>
      </c>
      <c r="AJ865" s="7">
        <v>0.156143</v>
      </c>
      <c r="AK865" s="7">
        <v>0.66608900000000004</v>
      </c>
      <c r="AL865" s="7">
        <v>0.94440299999999999</v>
      </c>
      <c r="AM865" s="7">
        <v>1.3969240000000001</v>
      </c>
      <c r="AN865" s="7">
        <v>-0.15890000000000001</v>
      </c>
      <c r="AO865" s="7">
        <v>0.49759500000000001</v>
      </c>
      <c r="AP865" s="7">
        <v>0.26537300000000003</v>
      </c>
      <c r="AQ865" s="7">
        <v>-0.90751000000000004</v>
      </c>
      <c r="AR865" s="7">
        <v>-0.37598999999999999</v>
      </c>
      <c r="AS865" s="7">
        <v>0.37630599999999997</v>
      </c>
      <c r="AT865" s="7">
        <v>1.597243</v>
      </c>
      <c r="AU865" s="7">
        <v>4.4871000000000001E-2</v>
      </c>
      <c r="AV865" s="7">
        <v>-7.4529999999999999E-2</v>
      </c>
      <c r="AW865" s="7">
        <v>0.34878700000000001</v>
      </c>
      <c r="AX865" s="7">
        <v>0.28290500000000002</v>
      </c>
      <c r="AY865" s="7">
        <v>0.22755600000000001</v>
      </c>
      <c r="AZ865" s="7">
        <v>-1.31307</v>
      </c>
      <c r="BA865" s="7">
        <v>-1.54057</v>
      </c>
      <c r="BB865" s="7">
        <v>-3.2779999999999997E-2</v>
      </c>
      <c r="BC865" s="7">
        <v>-0.73058000000000001</v>
      </c>
      <c r="BD865" s="7">
        <v>-0.48187999999999998</v>
      </c>
      <c r="BE865" s="7">
        <v>0.84672999999999998</v>
      </c>
      <c r="BF865" s="7">
        <v>2.232024</v>
      </c>
      <c r="BG865" s="7">
        <v>1.9033770000000001</v>
      </c>
      <c r="BH865" s="7">
        <v>0.28701599999999999</v>
      </c>
      <c r="BI865" s="7">
        <v>1.644868</v>
      </c>
      <c r="BJ865" s="12">
        <v>5.5416109999999996</v>
      </c>
      <c r="BK865" s="12">
        <v>5.5037989999999999</v>
      </c>
      <c r="BL865" s="12">
        <v>0.25134899999999999</v>
      </c>
      <c r="BM865" s="12">
        <v>0.57265699999999997</v>
      </c>
      <c r="BN865" s="12">
        <v>0.53479200000000005</v>
      </c>
    </row>
    <row r="866" spans="1:66" ht="14.35">
      <c r="A866" s="7">
        <v>865</v>
      </c>
      <c r="B866" s="8" t="s">
        <v>3431</v>
      </c>
      <c r="C866" s="8" t="s">
        <v>3432</v>
      </c>
      <c r="D866" s="7">
        <v>2021</v>
      </c>
      <c r="E866" s="8" t="s">
        <v>63</v>
      </c>
      <c r="F866" s="2" t="s">
        <v>63</v>
      </c>
      <c r="G866" s="10" t="s">
        <v>63</v>
      </c>
      <c r="H866" s="9" t="str">
        <f t="shared" si="7"/>
        <v>romantic</v>
      </c>
      <c r="I866" s="9"/>
      <c r="J866" s="8" t="s">
        <v>3873</v>
      </c>
      <c r="K866" s="7">
        <v>0.643509</v>
      </c>
      <c r="L866" s="7">
        <v>1.6489590000000001</v>
      </c>
      <c r="M866" s="7">
        <v>-1.3549800000000001</v>
      </c>
      <c r="N866" s="7">
        <v>0.98992400000000003</v>
      </c>
      <c r="O866" s="7">
        <v>0.93595300000000003</v>
      </c>
      <c r="P866" s="7">
        <v>1.3280780000000001</v>
      </c>
      <c r="Q866" s="7">
        <v>-0.55771000000000004</v>
      </c>
      <c r="R866" s="7">
        <v>2.1782910000000002</v>
      </c>
      <c r="S866" s="7">
        <v>0.68164499999999995</v>
      </c>
      <c r="T866" s="7">
        <v>0.83624799999999999</v>
      </c>
      <c r="U866" s="7">
        <v>0.23311000000000001</v>
      </c>
      <c r="V866" s="7">
        <v>2.9835940000000001</v>
      </c>
      <c r="W866" s="7">
        <v>0.95147800000000005</v>
      </c>
      <c r="X866" s="7">
        <v>1.5888409999999999</v>
      </c>
      <c r="Y866" s="7">
        <v>0.27017000000000002</v>
      </c>
      <c r="Z866" s="7">
        <v>2.1114000000000002</v>
      </c>
      <c r="AA866" s="7">
        <v>0.44795099999999999</v>
      </c>
      <c r="AB866" s="7">
        <v>1.4370799999999999</v>
      </c>
      <c r="AC866" s="7">
        <v>0.61274099999999998</v>
      </c>
      <c r="AD866" s="7">
        <v>0.56035500000000005</v>
      </c>
      <c r="AE866" s="7">
        <v>-0.14266999999999999</v>
      </c>
      <c r="AF866" s="7">
        <v>2.5149720000000002</v>
      </c>
      <c r="AG866" s="7">
        <v>0.32258199999999998</v>
      </c>
      <c r="AH866" s="7">
        <v>1.653592</v>
      </c>
      <c r="AI866" s="7">
        <v>-2.8889999999999999E-2</v>
      </c>
      <c r="AJ866" s="7">
        <v>1.9871270000000001</v>
      </c>
      <c r="AK866" s="7">
        <v>1.198636</v>
      </c>
      <c r="AL866" s="7">
        <v>0.68540699999999999</v>
      </c>
      <c r="AM866" s="7">
        <v>-0.28647</v>
      </c>
      <c r="AN866" s="7">
        <v>0.176398</v>
      </c>
      <c r="AO866" s="7">
        <v>-0.24628</v>
      </c>
      <c r="AP866" s="7">
        <v>1.1120159999999999</v>
      </c>
      <c r="AQ866" s="7">
        <v>0.10612099999999999</v>
      </c>
      <c r="AR866" s="7">
        <v>-0.27859</v>
      </c>
      <c r="AS866" s="7">
        <v>-0.14272000000000001</v>
      </c>
      <c r="AT866" s="7">
        <v>0.20239199999999999</v>
      </c>
      <c r="AU866" s="7">
        <v>1.0255650000000001</v>
      </c>
      <c r="AV866" s="7">
        <v>0.32339000000000001</v>
      </c>
      <c r="AW866" s="7">
        <v>1.682496</v>
      </c>
      <c r="AX866" s="7">
        <v>1.5607070000000001</v>
      </c>
      <c r="AY866" s="7">
        <v>1.7665999999999999</v>
      </c>
      <c r="AZ866" s="7">
        <v>-0.61577999999999999</v>
      </c>
      <c r="BA866" s="7">
        <v>-0.95955000000000001</v>
      </c>
      <c r="BB866" s="7">
        <v>0.10811999999999999</v>
      </c>
      <c r="BC866" s="7">
        <v>-0.58601000000000003</v>
      </c>
      <c r="BD866" s="7">
        <v>-9.9479999999999999E-2</v>
      </c>
      <c r="BE866" s="7">
        <v>0.99141900000000005</v>
      </c>
      <c r="BF866" s="7">
        <v>1.64174</v>
      </c>
      <c r="BG866" s="7">
        <v>3.1954899999999999</v>
      </c>
      <c r="BH866" s="7">
        <v>0.694936</v>
      </c>
      <c r="BI866" s="7">
        <v>2.3156129999999999</v>
      </c>
      <c r="BJ866" s="12">
        <v>5.0938650000000001</v>
      </c>
      <c r="BK866" s="12">
        <v>5.0618749999999997</v>
      </c>
      <c r="BL866" s="12">
        <v>0.37667</v>
      </c>
      <c r="BM866" s="12">
        <v>0.74152099999999999</v>
      </c>
      <c r="BN866" s="12">
        <v>0.52795899999999996</v>
      </c>
    </row>
    <row r="867" spans="1:66" ht="14.35">
      <c r="A867" s="7">
        <v>866</v>
      </c>
      <c r="B867" s="8" t="s">
        <v>3433</v>
      </c>
      <c r="C867" s="8" t="s">
        <v>3434</v>
      </c>
      <c r="D867" s="7">
        <v>2019</v>
      </c>
      <c r="E867" s="8" t="s">
        <v>95</v>
      </c>
      <c r="F867" s="2" t="s">
        <v>95</v>
      </c>
      <c r="G867" s="9" t="s">
        <v>95</v>
      </c>
      <c r="H867" s="9" t="str">
        <f t="shared" si="7"/>
        <v>excited</v>
      </c>
      <c r="I867" s="9"/>
      <c r="J867" s="8" t="s">
        <v>3962</v>
      </c>
      <c r="K867" s="7">
        <v>0.82187200000000005</v>
      </c>
      <c r="L867" s="7">
        <v>-0.40022000000000002</v>
      </c>
      <c r="M867" s="7">
        <v>-0.27760000000000001</v>
      </c>
      <c r="N867" s="7">
        <v>-1.26498</v>
      </c>
      <c r="O867" s="7">
        <v>0.18281600000000001</v>
      </c>
      <c r="P867" s="7">
        <v>-1.22251</v>
      </c>
      <c r="Q867" s="7">
        <v>-0.50734999999999997</v>
      </c>
      <c r="R867" s="7">
        <v>-1.5609299999999999</v>
      </c>
      <c r="S867" s="7">
        <v>0.41520000000000001</v>
      </c>
      <c r="T867" s="7">
        <v>-0.75853000000000004</v>
      </c>
      <c r="U867" s="7">
        <v>0.70204500000000003</v>
      </c>
      <c r="V867" s="7">
        <v>-1.2891300000000001</v>
      </c>
      <c r="W867" s="7">
        <v>1.5432E-2</v>
      </c>
      <c r="X867" s="7">
        <v>-0.36952000000000002</v>
      </c>
      <c r="Y867" s="7">
        <v>0.48485299999999998</v>
      </c>
      <c r="Z867" s="7">
        <v>-0.64283999999999997</v>
      </c>
      <c r="AA867" s="7">
        <v>1.16883</v>
      </c>
      <c r="AB867" s="7">
        <v>-0.89417999999999997</v>
      </c>
      <c r="AC867" s="7">
        <v>0.73657600000000001</v>
      </c>
      <c r="AD867" s="7">
        <v>-1.3393600000000001</v>
      </c>
      <c r="AE867" s="7">
        <v>1.788672</v>
      </c>
      <c r="AF867" s="7">
        <v>-1.25806</v>
      </c>
      <c r="AG867" s="7">
        <v>0.96517200000000003</v>
      </c>
      <c r="AH867" s="7">
        <v>-1.7794399999999999</v>
      </c>
      <c r="AI867" s="7">
        <v>1.5480689999999999</v>
      </c>
      <c r="AJ867" s="7">
        <v>-1.5682700000000001</v>
      </c>
      <c r="AK867" s="7">
        <v>2.1766239999999999</v>
      </c>
      <c r="AL867" s="7">
        <v>1.1154809999999999</v>
      </c>
      <c r="AM867" s="7">
        <v>1.221352</v>
      </c>
      <c r="AN867" s="7">
        <v>2.3023920000000002</v>
      </c>
      <c r="AO867" s="7">
        <v>1.583488</v>
      </c>
      <c r="AP867" s="7">
        <v>2.335639</v>
      </c>
      <c r="AQ867" s="7">
        <v>1.3998299999999999</v>
      </c>
      <c r="AR867" s="7">
        <v>1.715741</v>
      </c>
      <c r="AS867" s="7">
        <v>1.243398</v>
      </c>
      <c r="AT867" s="7">
        <v>0.89599300000000004</v>
      </c>
      <c r="AU867" s="7">
        <v>1.243601</v>
      </c>
      <c r="AV867" s="7">
        <v>1.134066</v>
      </c>
      <c r="AW867" s="7">
        <v>0.38014199999999998</v>
      </c>
      <c r="AX867" s="7">
        <v>0.75578500000000004</v>
      </c>
      <c r="AY867" s="7">
        <v>0.60999700000000001</v>
      </c>
      <c r="AZ867" s="7">
        <v>-2.2882699999999998</v>
      </c>
      <c r="BA867" s="7">
        <v>-1.8490800000000001</v>
      </c>
      <c r="BB867" s="7">
        <v>0.15352199999999999</v>
      </c>
      <c r="BC867" s="7">
        <v>0.35367999999999999</v>
      </c>
      <c r="BD867" s="7">
        <v>1.2513510000000001</v>
      </c>
      <c r="BE867" s="7">
        <v>0.69713899999999995</v>
      </c>
      <c r="BF867" s="7">
        <v>0.37191800000000003</v>
      </c>
      <c r="BG867" s="7">
        <v>0.91345900000000002</v>
      </c>
      <c r="BH867" s="7">
        <v>-0.24045</v>
      </c>
      <c r="BI867" s="7">
        <v>1.426315</v>
      </c>
      <c r="BJ867" s="12">
        <v>6.4534070000000003</v>
      </c>
      <c r="BK867" s="12">
        <v>6.0070329999999998</v>
      </c>
      <c r="BL867" s="12">
        <v>0.48856500000000003</v>
      </c>
      <c r="BM867" s="12">
        <v>0.24398500000000001</v>
      </c>
      <c r="BN867" s="12">
        <v>0.34973199999999999</v>
      </c>
    </row>
    <row r="868" spans="1:66" ht="14.35">
      <c r="A868" s="7">
        <v>867</v>
      </c>
      <c r="B868" s="8" t="s">
        <v>1491</v>
      </c>
      <c r="C868" s="8" t="s">
        <v>1492</v>
      </c>
      <c r="D868" s="7">
        <v>2018</v>
      </c>
      <c r="E868" s="8" t="s">
        <v>199</v>
      </c>
      <c r="F868" s="2" t="s">
        <v>199</v>
      </c>
      <c r="G868" s="2" t="s">
        <v>199</v>
      </c>
      <c r="H868" s="9" t="str">
        <f t="shared" si="7"/>
        <v>other</v>
      </c>
      <c r="I868" s="9"/>
      <c r="J868" s="8" t="s">
        <v>1493</v>
      </c>
      <c r="K868" s="7">
        <v>0.20113200000000001</v>
      </c>
      <c r="L868" s="7">
        <v>0.28083200000000003</v>
      </c>
      <c r="M868" s="7">
        <v>-1.1709499999999999</v>
      </c>
      <c r="N868" s="7">
        <v>-0.25174000000000002</v>
      </c>
      <c r="O868" s="7">
        <v>0.34929199999999999</v>
      </c>
      <c r="P868" s="7">
        <v>-0.34971000000000002</v>
      </c>
      <c r="Q868" s="7">
        <v>0.12163599999999999</v>
      </c>
      <c r="R868" s="7">
        <v>1.57226</v>
      </c>
      <c r="S868" s="7">
        <v>-8.3949999999999997E-2</v>
      </c>
      <c r="T868" s="7">
        <v>0.96262400000000004</v>
      </c>
      <c r="U868" s="7">
        <v>1.6699999999999999E-4</v>
      </c>
      <c r="V868" s="7">
        <v>0.36013800000000001</v>
      </c>
      <c r="W868" s="7">
        <v>0.57422399999999996</v>
      </c>
      <c r="X868" s="7">
        <v>0.21485899999999999</v>
      </c>
      <c r="Y868" s="7">
        <v>-0.57567000000000002</v>
      </c>
      <c r="Z868" s="7">
        <v>1.3493170000000001</v>
      </c>
      <c r="AA868" s="7">
        <v>1.3149999999999999</v>
      </c>
      <c r="AB868" s="7">
        <v>3.0936999999999999E-2</v>
      </c>
      <c r="AC868" s="7">
        <v>1.027039</v>
      </c>
      <c r="AD868" s="7">
        <v>0.38581300000000002</v>
      </c>
      <c r="AE868" s="7">
        <v>-0.24356</v>
      </c>
      <c r="AF868" s="7">
        <v>1.5786910000000001</v>
      </c>
      <c r="AG868" s="7">
        <v>0.21010599999999999</v>
      </c>
      <c r="AH868" s="7">
        <v>-0.33988000000000002</v>
      </c>
      <c r="AI868" s="7">
        <v>-3.9070000000000001E-2</v>
      </c>
      <c r="AJ868" s="7">
        <v>7.3008000000000003E-2</v>
      </c>
      <c r="AK868" s="7">
        <v>-0.17358999999999999</v>
      </c>
      <c r="AL868" s="7">
        <v>0.59721599999999997</v>
      </c>
      <c r="AM868" s="7">
        <v>-0.63585000000000003</v>
      </c>
      <c r="AN868" s="7">
        <v>-0.23166</v>
      </c>
      <c r="AO868" s="7">
        <v>-0.78244999999999998</v>
      </c>
      <c r="AP868" s="7">
        <v>-1.04654</v>
      </c>
      <c r="AQ868" s="7">
        <v>-0.24653</v>
      </c>
      <c r="AR868" s="7">
        <v>-0.21795999999999999</v>
      </c>
      <c r="AS868" s="7">
        <v>2.11158</v>
      </c>
      <c r="AT868" s="7">
        <v>-4.8370000000000003E-2</v>
      </c>
      <c r="AU868" s="7">
        <v>-0.54801</v>
      </c>
      <c r="AV868" s="7">
        <v>-0.18312</v>
      </c>
      <c r="AW868" s="7">
        <v>1.309779</v>
      </c>
      <c r="AX868" s="7">
        <v>1.042988</v>
      </c>
      <c r="AY868" s="7">
        <v>1.366468</v>
      </c>
      <c r="AZ868" s="7">
        <v>0.27803699999999998</v>
      </c>
      <c r="BA868" s="7">
        <v>0.337862</v>
      </c>
      <c r="BB868" s="7">
        <v>2.1721000000000001E-2</v>
      </c>
      <c r="BC868" s="7">
        <v>1.9198310000000001</v>
      </c>
      <c r="BD868" s="7">
        <v>0.145482</v>
      </c>
      <c r="BE868" s="7">
        <v>8.5640000000000004E-3</v>
      </c>
      <c r="BF868" s="7">
        <v>-0.37229000000000001</v>
      </c>
      <c r="BG868" s="7">
        <v>-4.7899999999999998E-2</v>
      </c>
      <c r="BH868" s="7">
        <v>0.76444299999999998</v>
      </c>
      <c r="BI868" s="7">
        <v>0.20136599999999999</v>
      </c>
      <c r="BJ868" s="12">
        <v>5.5142540000000002</v>
      </c>
      <c r="BK868" s="12">
        <v>5.3174029999999997</v>
      </c>
      <c r="BL868" s="12">
        <v>0.40132400000000001</v>
      </c>
      <c r="BM868" s="12">
        <v>0.69673600000000002</v>
      </c>
      <c r="BN868" s="12">
        <v>0.439886</v>
      </c>
    </row>
    <row r="869" spans="1:66" ht="14.35">
      <c r="A869" s="7">
        <v>868</v>
      </c>
      <c r="B869" s="8" t="s">
        <v>1494</v>
      </c>
      <c r="C869" s="8" t="s">
        <v>1495</v>
      </c>
      <c r="D869" s="7">
        <v>2014</v>
      </c>
      <c r="E869" s="8" t="s">
        <v>199</v>
      </c>
      <c r="F869" s="2" t="s">
        <v>199</v>
      </c>
      <c r="G869" s="2" t="s">
        <v>199</v>
      </c>
      <c r="H869" s="9" t="str">
        <f t="shared" si="7"/>
        <v>other</v>
      </c>
      <c r="I869" s="9"/>
      <c r="J869" s="8" t="s">
        <v>1496</v>
      </c>
      <c r="K869" s="7">
        <v>0.51411700000000005</v>
      </c>
      <c r="L869" s="7">
        <v>0.16560800000000001</v>
      </c>
      <c r="M869" s="7">
        <v>-0.63434000000000001</v>
      </c>
      <c r="N869" s="7">
        <v>-1.27152</v>
      </c>
      <c r="O869" s="7">
        <v>0.32941500000000001</v>
      </c>
      <c r="P869" s="7">
        <v>-0.87019999999999997</v>
      </c>
      <c r="Q869" s="7">
        <v>-0.21793000000000001</v>
      </c>
      <c r="R869" s="7">
        <v>-0.92039000000000004</v>
      </c>
      <c r="S869" s="7">
        <v>0.64393299999999998</v>
      </c>
      <c r="T869" s="7">
        <v>-0.87124999999999997</v>
      </c>
      <c r="U869" s="7">
        <v>0.69371799999999995</v>
      </c>
      <c r="V869" s="7">
        <v>-0.45299</v>
      </c>
      <c r="W869" s="7">
        <v>-4.6739999999999997E-2</v>
      </c>
      <c r="X869" s="7">
        <v>0.763907</v>
      </c>
      <c r="Y869" s="7">
        <v>1.0689770000000001</v>
      </c>
      <c r="Z869" s="7">
        <v>-0.50004999999999999</v>
      </c>
      <c r="AA869" s="7">
        <v>1.307064</v>
      </c>
      <c r="AB869" s="7">
        <v>-0.74622999999999995</v>
      </c>
      <c r="AC869" s="7">
        <v>0.499886</v>
      </c>
      <c r="AD869" s="7">
        <v>-0.46177000000000001</v>
      </c>
      <c r="AE869" s="7">
        <v>0.42247200000000001</v>
      </c>
      <c r="AF869" s="7">
        <v>-0.23910000000000001</v>
      </c>
      <c r="AG869" s="7">
        <v>0.53669999999999995</v>
      </c>
      <c r="AH869" s="7">
        <v>-1.787E-2</v>
      </c>
      <c r="AI869" s="7">
        <v>0.23977699999999999</v>
      </c>
      <c r="AJ869" s="7">
        <v>0.10474</v>
      </c>
      <c r="AK869" s="7">
        <v>0.37466899999999997</v>
      </c>
      <c r="AL869" s="7">
        <v>0.71710099999999999</v>
      </c>
      <c r="AM869" s="7">
        <v>0.50037900000000002</v>
      </c>
      <c r="AN869" s="7">
        <v>7.0179000000000005E-2</v>
      </c>
      <c r="AO869" s="7">
        <v>0.61340700000000004</v>
      </c>
      <c r="AP869" s="7">
        <v>0.37027700000000002</v>
      </c>
      <c r="AQ869" s="7">
        <v>1.7891410000000001</v>
      </c>
      <c r="AR869" s="7">
        <v>0.333262</v>
      </c>
      <c r="AS869" s="7">
        <v>0.25510699999999997</v>
      </c>
      <c r="AT869" s="7">
        <v>0.440191</v>
      </c>
      <c r="AU869" s="7">
        <v>0.68605799999999995</v>
      </c>
      <c r="AV869" s="7">
        <v>1.822592</v>
      </c>
      <c r="AW869" s="7">
        <v>0.63159500000000002</v>
      </c>
      <c r="AX869" s="7">
        <v>0.89910199999999996</v>
      </c>
      <c r="AY869" s="7">
        <v>0.92827199999999999</v>
      </c>
      <c r="AZ869" s="7">
        <v>-0.15604000000000001</v>
      </c>
      <c r="BA869" s="7">
        <v>0.483462</v>
      </c>
      <c r="BB869" s="7">
        <v>-4.8899999999999999E-2</v>
      </c>
      <c r="BC869" s="7">
        <v>-0.73058000000000001</v>
      </c>
      <c r="BD869" s="7">
        <v>0.65556499999999995</v>
      </c>
      <c r="BE869" s="7">
        <v>-0.13116</v>
      </c>
      <c r="BF869" s="7">
        <v>6.2894000000000005E-2</v>
      </c>
      <c r="BG869" s="7">
        <v>0.81830599999999998</v>
      </c>
      <c r="BH869" s="7">
        <v>3.1517999999999997E-2</v>
      </c>
      <c r="BI869" s="7">
        <v>0.53650799999999998</v>
      </c>
      <c r="BJ869" s="12">
        <v>6.002319</v>
      </c>
      <c r="BK869" s="12">
        <v>5.566001</v>
      </c>
      <c r="BL869" s="12">
        <v>0.53737900000000005</v>
      </c>
      <c r="BM869" s="12">
        <v>0.67309600000000003</v>
      </c>
      <c r="BN869" s="12">
        <v>0.42349199999999998</v>
      </c>
    </row>
    <row r="870" spans="1:66" ht="14.35">
      <c r="A870" s="7">
        <v>869</v>
      </c>
      <c r="B870" s="8" t="s">
        <v>1497</v>
      </c>
      <c r="C870" s="8" t="s">
        <v>1498</v>
      </c>
      <c r="D870" s="7">
        <v>2007</v>
      </c>
      <c r="E870" s="8" t="s">
        <v>199</v>
      </c>
      <c r="F870" s="2" t="s">
        <v>199</v>
      </c>
      <c r="G870" s="2" t="s">
        <v>199</v>
      </c>
      <c r="H870" s="9" t="str">
        <f t="shared" si="7"/>
        <v>other</v>
      </c>
      <c r="I870" s="9"/>
      <c r="J870" s="8" t="s">
        <v>1499</v>
      </c>
      <c r="K870" s="7">
        <v>1.0515300000000001</v>
      </c>
      <c r="L870" s="7">
        <v>-0.51607999999999998</v>
      </c>
      <c r="M870" s="7">
        <v>-0.79798000000000002</v>
      </c>
      <c r="N870" s="7">
        <v>-1.18007</v>
      </c>
      <c r="O870" s="7">
        <v>0.59953999999999996</v>
      </c>
      <c r="P870" s="7">
        <v>-0.70455999999999996</v>
      </c>
      <c r="Q870" s="7">
        <v>-0.15841</v>
      </c>
      <c r="R870" s="7">
        <v>-0.93413999999999997</v>
      </c>
      <c r="S870" s="7">
        <v>3.5631999999999997E-2</v>
      </c>
      <c r="T870" s="7">
        <v>-0.17580999999999999</v>
      </c>
      <c r="U870" s="7">
        <v>0.30205199999999999</v>
      </c>
      <c r="V870" s="7">
        <v>-1.6155200000000001</v>
      </c>
      <c r="W870" s="7">
        <v>-0.54078000000000004</v>
      </c>
      <c r="X870" s="7">
        <v>-0.87882000000000005</v>
      </c>
      <c r="Y870" s="7">
        <v>-0.36780000000000002</v>
      </c>
      <c r="Z870" s="7">
        <v>-1.0818700000000001</v>
      </c>
      <c r="AA870" s="7">
        <v>5.1470000000000002E-2</v>
      </c>
      <c r="AB870" s="7">
        <v>-1.7048099999999999</v>
      </c>
      <c r="AC870" s="7">
        <v>0.27296100000000001</v>
      </c>
      <c r="AD870" s="7">
        <v>-1.45933</v>
      </c>
      <c r="AE870" s="7">
        <v>-0.69364000000000003</v>
      </c>
      <c r="AF870" s="7">
        <v>-0.92252000000000001</v>
      </c>
      <c r="AG870" s="7">
        <v>-0.39885999999999999</v>
      </c>
      <c r="AH870" s="7">
        <v>-1.5503199999999999</v>
      </c>
      <c r="AI870" s="7">
        <v>0.36153800000000003</v>
      </c>
      <c r="AJ870" s="7">
        <v>-1.1949700000000001</v>
      </c>
      <c r="AK870" s="7">
        <v>0.40604400000000002</v>
      </c>
      <c r="AL870" s="7">
        <v>-0.33306999999999998</v>
      </c>
      <c r="AM870" s="7">
        <v>3.9149999999999997E-2</v>
      </c>
      <c r="AN870" s="7">
        <v>8.7840000000000001E-3</v>
      </c>
      <c r="AO870" s="7">
        <v>1.141545</v>
      </c>
      <c r="AP870" s="7">
        <v>-7.2730000000000003E-2</v>
      </c>
      <c r="AQ870" s="7">
        <v>0.124637</v>
      </c>
      <c r="AR870" s="7">
        <v>-0.14557999999999999</v>
      </c>
      <c r="AS870" s="7">
        <v>-6.1289999999999997E-2</v>
      </c>
      <c r="AT870" s="7">
        <v>0.86926199999999998</v>
      </c>
      <c r="AU870" s="7">
        <v>0.38817499999999999</v>
      </c>
      <c r="AV870" s="7">
        <v>1.7809600000000001</v>
      </c>
      <c r="AW870" s="7">
        <v>1.0943499999999999</v>
      </c>
      <c r="AX870" s="7">
        <v>1.108182</v>
      </c>
      <c r="AY870" s="7">
        <v>1.3233090000000001</v>
      </c>
      <c r="AZ870" s="7">
        <v>-0.4173</v>
      </c>
      <c r="BA870" s="7">
        <v>0.38256000000000001</v>
      </c>
      <c r="BB870" s="7">
        <v>0.19312399999999999</v>
      </c>
      <c r="BC870" s="7">
        <v>-0.58601000000000003</v>
      </c>
      <c r="BD870" s="7">
        <v>1.4800519999999999</v>
      </c>
      <c r="BE870" s="7">
        <v>0.49190899999999999</v>
      </c>
      <c r="BF870" s="7">
        <v>0.515239</v>
      </c>
      <c r="BG870" s="7">
        <v>0.14035</v>
      </c>
      <c r="BH870" s="7">
        <v>0.62745799999999996</v>
      </c>
      <c r="BI870" s="7">
        <v>-0.10698000000000001</v>
      </c>
      <c r="BJ870" s="12">
        <v>6.6201379999999999</v>
      </c>
      <c r="BK870" s="12">
        <v>6.1135229999999998</v>
      </c>
      <c r="BL870" s="12">
        <v>0.33798800000000001</v>
      </c>
      <c r="BM870" s="12">
        <v>0.53550399999999998</v>
      </c>
      <c r="BN870" s="12">
        <v>0.46293099999999998</v>
      </c>
    </row>
    <row r="871" spans="1:66" ht="14.35">
      <c r="A871" s="7">
        <v>870</v>
      </c>
      <c r="B871" s="8" t="s">
        <v>1500</v>
      </c>
      <c r="C871" s="8" t="s">
        <v>1501</v>
      </c>
      <c r="D871" s="7">
        <v>2004</v>
      </c>
      <c r="E871" s="8" t="s">
        <v>199</v>
      </c>
      <c r="F871" s="2" t="s">
        <v>199</v>
      </c>
      <c r="G871" s="2" t="s">
        <v>199</v>
      </c>
      <c r="H871" s="9" t="str">
        <f t="shared" si="7"/>
        <v>other</v>
      </c>
      <c r="I871" s="9"/>
      <c r="J871" s="8" t="s">
        <v>1502</v>
      </c>
      <c r="K871" s="7">
        <v>-1.3899300000000001</v>
      </c>
      <c r="L871" s="7">
        <v>-9.5210000000000003E-2</v>
      </c>
      <c r="M871" s="7">
        <v>1.625707</v>
      </c>
      <c r="N871" s="7">
        <v>0.59318000000000004</v>
      </c>
      <c r="O871" s="7">
        <v>0.111056</v>
      </c>
      <c r="P871" s="7">
        <v>-9.1569999999999999E-2</v>
      </c>
      <c r="Q871" s="7">
        <v>-8.1659999999999996E-2</v>
      </c>
      <c r="R871" s="7">
        <v>-7.6800000000000002E-3</v>
      </c>
      <c r="S871" s="7">
        <v>0.48773499999999997</v>
      </c>
      <c r="T871" s="7">
        <v>-1.6172599999999999</v>
      </c>
      <c r="U871" s="7">
        <v>-0.72206999999999999</v>
      </c>
      <c r="V871" s="7">
        <v>-0.60121000000000002</v>
      </c>
      <c r="W871" s="7">
        <v>-0.35761999999999999</v>
      </c>
      <c r="X871" s="7">
        <v>-0.32329999999999998</v>
      </c>
      <c r="Y871" s="7">
        <v>-0.29771999999999998</v>
      </c>
      <c r="Z871" s="7">
        <v>7.3372999999999994E-2</v>
      </c>
      <c r="AA871" s="7">
        <v>0.26616099999999998</v>
      </c>
      <c r="AB871" s="7">
        <v>-0.59438999999999997</v>
      </c>
      <c r="AC871" s="7">
        <v>-0.77354000000000001</v>
      </c>
      <c r="AD871" s="7">
        <v>-0.55837000000000003</v>
      </c>
      <c r="AE871" s="7">
        <v>-0.13697000000000001</v>
      </c>
      <c r="AF871" s="7">
        <v>9.2689999999999995E-2</v>
      </c>
      <c r="AG871" s="7">
        <v>-0.41066000000000003</v>
      </c>
      <c r="AH871" s="7">
        <v>1.4313020000000001</v>
      </c>
      <c r="AI871" s="7">
        <v>0.231484</v>
      </c>
      <c r="AJ871" s="7">
        <v>1.6053710000000001</v>
      </c>
      <c r="AK871" s="7">
        <v>5.4099000000000001E-2</v>
      </c>
      <c r="AL871" s="7">
        <v>-1.2588999999999999</v>
      </c>
      <c r="AM871" s="7">
        <v>0.443243</v>
      </c>
      <c r="AN871" s="7">
        <v>-1.6046</v>
      </c>
      <c r="AO871" s="7">
        <v>-0.83836999999999995</v>
      </c>
      <c r="AP871" s="7">
        <v>-1.2088300000000001</v>
      </c>
      <c r="AQ871" s="7">
        <v>-0.95843999999999996</v>
      </c>
      <c r="AR871" s="7">
        <v>0.76255300000000004</v>
      </c>
      <c r="AS871" s="7">
        <v>-1.29067</v>
      </c>
      <c r="AT871" s="7">
        <v>-0.72482000000000002</v>
      </c>
      <c r="AU871" s="7">
        <v>-1.8000700000000001</v>
      </c>
      <c r="AV871" s="7">
        <v>-0.49195</v>
      </c>
      <c r="AW871" s="7">
        <v>-1.7495000000000001</v>
      </c>
      <c r="AX871" s="7">
        <v>-1.66804</v>
      </c>
      <c r="AY871" s="7">
        <v>-1.82728</v>
      </c>
      <c r="AZ871" s="7">
        <v>1.767909</v>
      </c>
      <c r="BA871" s="7">
        <v>0.38326399999999999</v>
      </c>
      <c r="BB871" s="7">
        <v>-0.38779000000000002</v>
      </c>
      <c r="BC871" s="7">
        <v>1.1828179999999999</v>
      </c>
      <c r="BD871" s="7">
        <v>-2.8030499999999998</v>
      </c>
      <c r="BE871" s="7">
        <v>-2.41</v>
      </c>
      <c r="BF871" s="7">
        <v>-1.0794299999999999</v>
      </c>
      <c r="BG871" s="7">
        <v>-0.95494999999999997</v>
      </c>
      <c r="BH871" s="7">
        <v>-1.0073799999999999</v>
      </c>
      <c r="BI871" s="7">
        <v>-0.55313000000000001</v>
      </c>
      <c r="BJ871" s="12">
        <v>3.6197560000000002</v>
      </c>
      <c r="BK871" s="12">
        <v>4.2769360000000001</v>
      </c>
      <c r="BL871" s="12">
        <v>0.95265900000000003</v>
      </c>
      <c r="BM871" s="12">
        <v>0.96182900000000005</v>
      </c>
      <c r="BN871" s="12">
        <v>0.83725300000000002</v>
      </c>
    </row>
    <row r="872" spans="1:66" ht="14.35">
      <c r="A872" s="7">
        <v>871</v>
      </c>
      <c r="B872" s="8" t="s">
        <v>1503</v>
      </c>
      <c r="C872" s="8" t="s">
        <v>1504</v>
      </c>
      <c r="D872" s="7">
        <v>2013</v>
      </c>
      <c r="E872" s="8" t="s">
        <v>199</v>
      </c>
      <c r="F872" s="2" t="s">
        <v>199</v>
      </c>
      <c r="G872" s="2" t="s">
        <v>199</v>
      </c>
      <c r="H872" s="9" t="str">
        <f t="shared" si="7"/>
        <v>other</v>
      </c>
      <c r="I872" s="9"/>
      <c r="J872" s="8" t="s">
        <v>1505</v>
      </c>
      <c r="K872" s="7">
        <v>0.182001</v>
      </c>
      <c r="L872" s="7">
        <v>-0.28965999999999997</v>
      </c>
      <c r="M872" s="7">
        <v>3.7116999999999997E-2</v>
      </c>
      <c r="N872" s="7">
        <v>-0.41069</v>
      </c>
      <c r="O872" s="7">
        <v>0.249089</v>
      </c>
      <c r="P872" s="7">
        <v>0.53856000000000004</v>
      </c>
      <c r="Q872" s="7">
        <v>1.1056680000000001</v>
      </c>
      <c r="R872" s="7">
        <v>0.23622899999999999</v>
      </c>
      <c r="S872" s="7">
        <v>0.36763499999999999</v>
      </c>
      <c r="T872" s="7">
        <v>-0.64607000000000003</v>
      </c>
      <c r="U872" s="7">
        <v>0.36347499999999999</v>
      </c>
      <c r="V872" s="7">
        <v>-0.91983000000000004</v>
      </c>
      <c r="W872" s="7">
        <v>0.44692300000000001</v>
      </c>
      <c r="X872" s="7">
        <v>-1.1353599999999999</v>
      </c>
      <c r="Y872" s="7">
        <v>0.36703000000000002</v>
      </c>
      <c r="Z872" s="7">
        <v>-1.21838</v>
      </c>
      <c r="AA872" s="7">
        <v>1.4240980000000001</v>
      </c>
      <c r="AB872" s="7">
        <v>-1.5055799999999999</v>
      </c>
      <c r="AC872" s="7">
        <v>0.33316499999999999</v>
      </c>
      <c r="AD872" s="7">
        <v>-0.38152000000000003</v>
      </c>
      <c r="AE872" s="7">
        <v>0.65161500000000006</v>
      </c>
      <c r="AF872" s="7">
        <v>-1.86121</v>
      </c>
      <c r="AG872" s="7">
        <v>1.0143219999999999</v>
      </c>
      <c r="AH872" s="7">
        <v>-1.80043</v>
      </c>
      <c r="AI872" s="7">
        <v>-0.45012999999999997</v>
      </c>
      <c r="AJ872" s="7">
        <v>-1.4511499999999999</v>
      </c>
      <c r="AK872" s="7">
        <v>2.2203919999999999</v>
      </c>
      <c r="AL872" s="7">
        <v>0.38702599999999998</v>
      </c>
      <c r="AM872" s="7">
        <v>-0.18779999999999999</v>
      </c>
      <c r="AN872" s="7">
        <v>0.54595400000000005</v>
      </c>
      <c r="AO872" s="7">
        <v>0.10459</v>
      </c>
      <c r="AP872" s="7">
        <v>1.649753</v>
      </c>
      <c r="AQ872" s="7">
        <v>0.162527</v>
      </c>
      <c r="AR872" s="7">
        <v>0.82029399999999997</v>
      </c>
      <c r="AS872" s="7">
        <v>0.29186499999999999</v>
      </c>
      <c r="AT872" s="7">
        <v>-0.17446999999999999</v>
      </c>
      <c r="AU872" s="7">
        <v>0.51314199999999999</v>
      </c>
      <c r="AV872" s="7">
        <v>0.95505499999999999</v>
      </c>
      <c r="AW872" s="7">
        <v>-0.15390000000000001</v>
      </c>
      <c r="AX872" s="7">
        <v>0.212061</v>
      </c>
      <c r="AY872" s="7">
        <v>9.0404999999999999E-2</v>
      </c>
      <c r="AZ872" s="7">
        <v>-0.42316999999999999</v>
      </c>
      <c r="BA872" s="7">
        <v>0.52924800000000005</v>
      </c>
      <c r="BB872" s="7">
        <v>-1.9879999999999998E-2</v>
      </c>
      <c r="BC872" s="7">
        <v>-0.4294</v>
      </c>
      <c r="BD872" s="7">
        <v>-4.3339999999999997E-2</v>
      </c>
      <c r="BE872" s="7">
        <v>-0.88817000000000002</v>
      </c>
      <c r="BF872" s="7">
        <v>-0.34447</v>
      </c>
      <c r="BG872" s="7">
        <v>4.5914999999999997E-2</v>
      </c>
      <c r="BH872" s="7">
        <v>-0.42930000000000001</v>
      </c>
      <c r="BI872" s="7">
        <v>-0.54890000000000005</v>
      </c>
      <c r="BJ872" s="12">
        <v>5.5958769999999998</v>
      </c>
      <c r="BK872" s="12">
        <v>4.8439220000000001</v>
      </c>
      <c r="BL872" s="12">
        <v>0.53283199999999997</v>
      </c>
      <c r="BM872" s="12">
        <v>0.71114900000000003</v>
      </c>
      <c r="BN872" s="12">
        <v>0.44804699999999997</v>
      </c>
    </row>
    <row r="873" spans="1:66" ht="14.35">
      <c r="A873" s="7">
        <v>872</v>
      </c>
      <c r="B873" s="8" t="s">
        <v>1506</v>
      </c>
      <c r="C873" s="8" t="s">
        <v>1507</v>
      </c>
      <c r="D873" s="7">
        <v>2005</v>
      </c>
      <c r="E873" s="8" t="s">
        <v>79</v>
      </c>
      <c r="F873" s="2" t="s">
        <v>79</v>
      </c>
      <c r="G873" s="2" t="s">
        <v>79</v>
      </c>
      <c r="H873" s="9" t="str">
        <f t="shared" si="7"/>
        <v>happy</v>
      </c>
      <c r="I873" s="9"/>
      <c r="J873" s="8" t="s">
        <v>1508</v>
      </c>
      <c r="K873" s="7">
        <v>-0.16242999999999999</v>
      </c>
      <c r="L873" s="7">
        <v>0.43110900000000002</v>
      </c>
      <c r="M873" s="7">
        <v>0.69477800000000001</v>
      </c>
      <c r="N873" s="7">
        <v>0.54017700000000002</v>
      </c>
      <c r="O873" s="7">
        <v>0.356626</v>
      </c>
      <c r="P873" s="7">
        <v>-0.43034</v>
      </c>
      <c r="Q873" s="7">
        <v>-0.94467999999999996</v>
      </c>
      <c r="R873" s="7">
        <v>0.37526199999999998</v>
      </c>
      <c r="S873" s="7">
        <v>2.4674830000000001</v>
      </c>
      <c r="T873" s="7">
        <v>3.2507830000000002</v>
      </c>
      <c r="U873" s="7">
        <v>-3.5486599999999999</v>
      </c>
      <c r="V873" s="7">
        <v>3.9030049999999998</v>
      </c>
      <c r="W873" s="7">
        <v>4.1432880000000001</v>
      </c>
      <c r="X873" s="7">
        <v>3.218378</v>
      </c>
      <c r="Y873" s="7">
        <v>-0.92208999999999997</v>
      </c>
      <c r="Z873" s="7">
        <v>0.67859400000000003</v>
      </c>
      <c r="AA873" s="7">
        <v>0.53680300000000003</v>
      </c>
      <c r="AB873" s="7">
        <v>0.93446899999999999</v>
      </c>
      <c r="AC873" s="7">
        <v>0.87653300000000001</v>
      </c>
      <c r="AD873" s="7">
        <v>1.8224400000000001</v>
      </c>
      <c r="AE873" s="7">
        <v>-1.5648299999999999</v>
      </c>
      <c r="AF873" s="7">
        <v>1.90838</v>
      </c>
      <c r="AG873" s="7">
        <v>2.491854</v>
      </c>
      <c r="AH873" s="7">
        <v>1.6497949999999999</v>
      </c>
      <c r="AI873" s="7">
        <v>-1.2194499999999999</v>
      </c>
      <c r="AJ873" s="7">
        <v>0.45979100000000001</v>
      </c>
      <c r="AK873" s="7">
        <v>-0.71343000000000001</v>
      </c>
      <c r="AL873" s="7">
        <v>0.50630699999999995</v>
      </c>
      <c r="AM873" s="7">
        <v>-9.9229999999999999E-2</v>
      </c>
      <c r="AN873" s="7">
        <v>-0.55015000000000003</v>
      </c>
      <c r="AO873" s="7">
        <v>1.2064589999999999</v>
      </c>
      <c r="AP873" s="7">
        <v>-0.42537000000000003</v>
      </c>
      <c r="AQ873" s="7">
        <v>-0.38968000000000003</v>
      </c>
      <c r="AR873" s="7">
        <v>-1.0984400000000001</v>
      </c>
      <c r="AS873" s="7">
        <v>0.34730100000000003</v>
      </c>
      <c r="AT873" s="7">
        <v>1.9269149999999999</v>
      </c>
      <c r="AU873" s="7">
        <v>-0.18021000000000001</v>
      </c>
      <c r="AV873" s="7">
        <v>4.0540000000000003E-3</v>
      </c>
      <c r="AW873" s="7">
        <v>-8.9510000000000006E-2</v>
      </c>
      <c r="AX873" s="7">
        <v>0.726379</v>
      </c>
      <c r="AY873" s="7">
        <v>0.15234900000000001</v>
      </c>
      <c r="AZ873" s="7">
        <v>0.87403200000000003</v>
      </c>
      <c r="BA873" s="7">
        <v>0.73158500000000004</v>
      </c>
      <c r="BB873" s="7">
        <v>9.8478999999999997E-2</v>
      </c>
      <c r="BC873" s="7">
        <v>-7.3450000000000001E-2</v>
      </c>
      <c r="BD873" s="7">
        <v>-0.20877000000000001</v>
      </c>
      <c r="BE873" s="7">
        <v>-7.4929999999999997E-2</v>
      </c>
      <c r="BF873" s="7">
        <v>-0.52156000000000002</v>
      </c>
      <c r="BG873" s="7">
        <v>-0.67059000000000002</v>
      </c>
      <c r="BH873" s="7">
        <v>-0.26471</v>
      </c>
      <c r="BI873" s="7">
        <v>-0.28227999999999998</v>
      </c>
      <c r="BJ873" s="12">
        <v>5.2187200000000002</v>
      </c>
      <c r="BK873" s="12">
        <v>4.7565670000000004</v>
      </c>
      <c r="BL873" s="12">
        <v>0.63023200000000001</v>
      </c>
      <c r="BM873" s="12">
        <v>0.86837299999999995</v>
      </c>
      <c r="BN873" s="12">
        <v>0.61067300000000002</v>
      </c>
    </row>
    <row r="874" spans="1:66" ht="14.35">
      <c r="A874" s="7">
        <v>873</v>
      </c>
      <c r="B874" s="8" t="s">
        <v>1509</v>
      </c>
      <c r="C874" s="8" t="s">
        <v>1510</v>
      </c>
      <c r="D874" s="7">
        <v>2018</v>
      </c>
      <c r="E874" s="8" t="s">
        <v>199</v>
      </c>
      <c r="F874" s="2" t="s">
        <v>199</v>
      </c>
      <c r="G874" s="2" t="s">
        <v>199</v>
      </c>
      <c r="H874" s="9" t="str">
        <f t="shared" si="7"/>
        <v>other</v>
      </c>
      <c r="I874" s="9"/>
      <c r="J874" s="8" t="s">
        <v>1511</v>
      </c>
      <c r="K874" s="7">
        <v>0.74979099999999999</v>
      </c>
      <c r="L874" s="7">
        <v>-0.47676000000000002</v>
      </c>
      <c r="M874" s="7">
        <v>0.42758600000000002</v>
      </c>
      <c r="N874" s="7">
        <v>-0.41919000000000001</v>
      </c>
      <c r="O874" s="7">
        <v>0.139208</v>
      </c>
      <c r="P874" s="7">
        <v>-0.82582</v>
      </c>
      <c r="Q874" s="7">
        <v>-0.49919999999999998</v>
      </c>
      <c r="R874" s="7">
        <v>-2.0504799999999999</v>
      </c>
      <c r="S874" s="7">
        <v>0.81009500000000001</v>
      </c>
      <c r="T874" s="7">
        <v>-1.26393</v>
      </c>
      <c r="U874" s="7">
        <v>0.51826099999999997</v>
      </c>
      <c r="V874" s="7">
        <v>-1.4553100000000001</v>
      </c>
      <c r="W874" s="7">
        <v>0.88653099999999996</v>
      </c>
      <c r="X874" s="7">
        <v>-1.1693100000000001</v>
      </c>
      <c r="Y874" s="7">
        <v>1.8491839999999999</v>
      </c>
      <c r="Z874" s="7">
        <v>-0.84313000000000005</v>
      </c>
      <c r="AA874" s="7">
        <v>0.82535800000000004</v>
      </c>
      <c r="AB874" s="7">
        <v>-1.8574999999999999</v>
      </c>
      <c r="AC874" s="7">
        <v>0.93907499999999999</v>
      </c>
      <c r="AD874" s="7">
        <v>-2.1091700000000002</v>
      </c>
      <c r="AE874" s="7">
        <v>1.8725769999999999</v>
      </c>
      <c r="AF874" s="7">
        <v>-1.3412900000000001</v>
      </c>
      <c r="AG874" s="7">
        <v>1.5507880000000001</v>
      </c>
      <c r="AH874" s="7">
        <v>-2.20445</v>
      </c>
      <c r="AI874" s="7">
        <v>1.383826</v>
      </c>
      <c r="AJ874" s="7">
        <v>-1.61053</v>
      </c>
      <c r="AK874" s="7">
        <v>3.508105</v>
      </c>
      <c r="AL874" s="7">
        <v>1.02268</v>
      </c>
      <c r="AM874" s="7">
        <v>0.37255300000000002</v>
      </c>
      <c r="AN874" s="7">
        <v>0.85915900000000001</v>
      </c>
      <c r="AO874" s="7">
        <v>0.57827799999999996</v>
      </c>
      <c r="AP874" s="7">
        <v>0.75753400000000004</v>
      </c>
      <c r="AQ874" s="7">
        <v>1.038027</v>
      </c>
      <c r="AR874" s="7">
        <v>2.278346</v>
      </c>
      <c r="AS874" s="7">
        <v>1.448882</v>
      </c>
      <c r="AT874" s="7">
        <v>0.83312600000000003</v>
      </c>
      <c r="AU874" s="7">
        <v>1.253201</v>
      </c>
      <c r="AV874" s="7">
        <v>1.860168</v>
      </c>
      <c r="AW874" s="7">
        <v>-0.40545999999999999</v>
      </c>
      <c r="AX874" s="7">
        <v>0.19834599999999999</v>
      </c>
      <c r="AY874" s="7">
        <v>-0.26462999999999998</v>
      </c>
      <c r="AZ874" s="7">
        <v>-0.78813999999999995</v>
      </c>
      <c r="BA874" s="7">
        <v>0.44351200000000002</v>
      </c>
      <c r="BB874" s="7">
        <v>-0.22663</v>
      </c>
      <c r="BC874" s="7">
        <v>0.129944</v>
      </c>
      <c r="BD874" s="7">
        <v>-0.57547999999999999</v>
      </c>
      <c r="BE874" s="7">
        <v>-0.64393999999999996</v>
      </c>
      <c r="BF874" s="7">
        <v>0.29819600000000002</v>
      </c>
      <c r="BG874" s="7">
        <v>-3.6600000000000001E-2</v>
      </c>
      <c r="BH874" s="7">
        <v>-0.74600999999999995</v>
      </c>
      <c r="BI874" s="7">
        <v>0.79363499999999998</v>
      </c>
      <c r="BJ874" s="12">
        <v>5.965014</v>
      </c>
      <c r="BK874" s="12">
        <v>5.1460350000000004</v>
      </c>
      <c r="BL874" s="12">
        <v>0.678508</v>
      </c>
      <c r="BM874" s="12">
        <v>0.50161699999999998</v>
      </c>
      <c r="BN874" s="12">
        <v>0.45738699999999999</v>
      </c>
    </row>
    <row r="875" spans="1:66" ht="14.35">
      <c r="A875" s="7">
        <v>874</v>
      </c>
      <c r="B875" s="8" t="s">
        <v>1512</v>
      </c>
      <c r="C875" s="8" t="s">
        <v>1513</v>
      </c>
      <c r="D875" s="7">
        <v>2016</v>
      </c>
      <c r="E875" s="8" t="s">
        <v>199</v>
      </c>
      <c r="F875" s="2" t="s">
        <v>199</v>
      </c>
      <c r="G875" s="2" t="s">
        <v>199</v>
      </c>
      <c r="H875" s="9" t="str">
        <f t="shared" si="7"/>
        <v>other</v>
      </c>
      <c r="I875" s="9"/>
      <c r="J875" s="8" t="s">
        <v>1514</v>
      </c>
      <c r="K875" s="7">
        <v>0.12660199999999999</v>
      </c>
      <c r="L875" s="7">
        <v>1.658345</v>
      </c>
      <c r="M875" s="7">
        <v>-0.66901999999999995</v>
      </c>
      <c r="N875" s="7">
        <v>-0.53427000000000002</v>
      </c>
      <c r="O875" s="7">
        <v>0.270986</v>
      </c>
      <c r="P875" s="7">
        <v>-0.38079000000000002</v>
      </c>
      <c r="Q875" s="7">
        <v>0.17353199999999999</v>
      </c>
      <c r="R875" s="7">
        <v>-0.26734000000000002</v>
      </c>
      <c r="S875" s="7">
        <v>0.240396</v>
      </c>
      <c r="T875" s="7">
        <v>-0.52098</v>
      </c>
      <c r="U875" s="7">
        <v>0.52959100000000003</v>
      </c>
      <c r="V875" s="7">
        <v>-1.4376599999999999</v>
      </c>
      <c r="W875" s="7">
        <v>0.34666000000000002</v>
      </c>
      <c r="X875" s="7">
        <v>-0.15115999999999999</v>
      </c>
      <c r="Y875" s="7">
        <v>0.525061</v>
      </c>
      <c r="Z875" s="7">
        <v>-0.68217000000000005</v>
      </c>
      <c r="AA875" s="7">
        <v>1.422004</v>
      </c>
      <c r="AB875" s="7">
        <v>-1.1954400000000001</v>
      </c>
      <c r="AC875" s="7">
        <v>0.52803599999999995</v>
      </c>
      <c r="AD875" s="7">
        <v>-1.5265200000000001</v>
      </c>
      <c r="AE875" s="7">
        <v>0.717557</v>
      </c>
      <c r="AF875" s="7">
        <v>-1.5681700000000001</v>
      </c>
      <c r="AG875" s="7">
        <v>0.84268500000000002</v>
      </c>
      <c r="AH875" s="7">
        <v>-1.4025799999999999</v>
      </c>
      <c r="AI875" s="7">
        <v>0.60869499999999999</v>
      </c>
      <c r="AJ875" s="7">
        <v>-1.2591600000000001</v>
      </c>
      <c r="AK875" s="7">
        <v>8.8960999999999998E-2</v>
      </c>
      <c r="AL875" s="7">
        <v>0.43555300000000002</v>
      </c>
      <c r="AM875" s="7">
        <v>0.23075499999999999</v>
      </c>
      <c r="AN875" s="7">
        <v>0.44392700000000002</v>
      </c>
      <c r="AO875" s="7">
        <v>1.4827140000000001</v>
      </c>
      <c r="AP875" s="7">
        <v>6.9189999999999998E-3</v>
      </c>
      <c r="AQ875" s="7">
        <v>-0.17249</v>
      </c>
      <c r="AR875" s="7">
        <v>0.26425399999999999</v>
      </c>
      <c r="AS875" s="7">
        <v>1.0259830000000001</v>
      </c>
      <c r="AT875" s="7">
        <v>2.1107990000000001</v>
      </c>
      <c r="AU875" s="7">
        <v>0.72989099999999996</v>
      </c>
      <c r="AV875" s="7">
        <v>0.55525899999999995</v>
      </c>
      <c r="AW875" s="7">
        <v>0.49145800000000001</v>
      </c>
      <c r="AX875" s="7">
        <v>0.55680399999999997</v>
      </c>
      <c r="AY875" s="7">
        <v>0.62683199999999994</v>
      </c>
      <c r="AZ875" s="7">
        <v>-0.64063000000000003</v>
      </c>
      <c r="BA875" s="7">
        <v>0.41873100000000002</v>
      </c>
      <c r="BB875" s="7">
        <v>0.55362</v>
      </c>
      <c r="BC875" s="7">
        <v>-7.3450000000000001E-2</v>
      </c>
      <c r="BD875" s="7">
        <v>0.533188</v>
      </c>
      <c r="BE875" s="7">
        <v>-0.69835000000000003</v>
      </c>
      <c r="BF875" s="7">
        <v>-0.54869000000000001</v>
      </c>
      <c r="BG875" s="7">
        <v>-0.14684</v>
      </c>
      <c r="BH875" s="7">
        <v>0.22825400000000001</v>
      </c>
      <c r="BI875" s="7">
        <v>-0.24113000000000001</v>
      </c>
      <c r="BJ875" s="12">
        <v>5.9125110000000003</v>
      </c>
      <c r="BK875" s="12">
        <v>5.5291430000000004</v>
      </c>
      <c r="BL875" s="12">
        <v>0.58765900000000004</v>
      </c>
      <c r="BM875" s="12">
        <v>0.645648</v>
      </c>
      <c r="BN875" s="12">
        <v>0.411634</v>
      </c>
    </row>
    <row r="876" spans="1:66" ht="14.35">
      <c r="A876" s="7">
        <v>875</v>
      </c>
      <c r="B876" s="8" t="s">
        <v>1515</v>
      </c>
      <c r="C876" s="8" t="s">
        <v>1516</v>
      </c>
      <c r="D876" s="7">
        <v>2019</v>
      </c>
      <c r="E876" s="8" t="s">
        <v>199</v>
      </c>
      <c r="F876" s="2" t="s">
        <v>199</v>
      </c>
      <c r="G876" s="2" t="s">
        <v>199</v>
      </c>
      <c r="H876" s="9" t="str">
        <f t="shared" si="7"/>
        <v>other</v>
      </c>
      <c r="I876" s="9"/>
      <c r="J876" s="8" t="s">
        <v>1517</v>
      </c>
      <c r="K876" s="7">
        <v>3.1995999999999997E-2</v>
      </c>
      <c r="L876" s="7">
        <v>0.90519700000000003</v>
      </c>
      <c r="M876" s="7">
        <v>-0.14851</v>
      </c>
      <c r="N876" s="7">
        <v>0.70784499999999995</v>
      </c>
      <c r="O876" s="7">
        <v>0.46062999999999998</v>
      </c>
      <c r="P876" s="7">
        <v>0.39409100000000002</v>
      </c>
      <c r="Q876" s="7">
        <v>0.48000700000000002</v>
      </c>
      <c r="R876" s="7">
        <v>1.062735</v>
      </c>
      <c r="S876" s="7">
        <v>0.96840099999999996</v>
      </c>
      <c r="T876" s="7">
        <v>1.3300110000000001</v>
      </c>
      <c r="U876" s="7">
        <v>0.37429899999999999</v>
      </c>
      <c r="V876" s="7">
        <v>0.82414900000000002</v>
      </c>
      <c r="W876" s="7">
        <v>1.27938</v>
      </c>
      <c r="X876" s="7">
        <v>1.7016579999999999</v>
      </c>
      <c r="Y876" s="7">
        <v>1.3093589999999999</v>
      </c>
      <c r="Z876" s="7">
        <v>0.27334999999999998</v>
      </c>
      <c r="AA876" s="7">
        <v>1.2195530000000001</v>
      </c>
      <c r="AB876" s="7">
        <v>0.33097599999999999</v>
      </c>
      <c r="AC876" s="7">
        <v>1.3099810000000001</v>
      </c>
      <c r="AD876" s="7">
        <v>0.73557499999999998</v>
      </c>
      <c r="AE876" s="7">
        <v>1.734945</v>
      </c>
      <c r="AF876" s="7">
        <v>-0.76732999999999996</v>
      </c>
      <c r="AG876" s="7">
        <v>1.4023410000000001</v>
      </c>
      <c r="AH876" s="7">
        <v>-0.62907999999999997</v>
      </c>
      <c r="AI876" s="7">
        <v>1.33348</v>
      </c>
      <c r="AJ876" s="7">
        <v>-0.3871</v>
      </c>
      <c r="AK876" s="7">
        <v>2.2765909999999998</v>
      </c>
      <c r="AL876" s="7">
        <v>2.5161410000000002</v>
      </c>
      <c r="AM876" s="7">
        <v>3.007031</v>
      </c>
      <c r="AN876" s="7">
        <v>2.6125959999999999</v>
      </c>
      <c r="AO876" s="7">
        <v>1.8975759999999999</v>
      </c>
      <c r="AP876" s="7">
        <v>1.958904</v>
      </c>
      <c r="AQ876" s="7">
        <v>2.014875</v>
      </c>
      <c r="AR876" s="7">
        <v>1.8929009999999999</v>
      </c>
      <c r="AS876" s="7">
        <v>2.0895950000000001</v>
      </c>
      <c r="AT876" s="7">
        <v>2.451854</v>
      </c>
      <c r="AU876" s="7">
        <v>2.3121299999999998</v>
      </c>
      <c r="AV876" s="7">
        <v>2.217832</v>
      </c>
      <c r="AW876" s="7">
        <v>-0.42702000000000001</v>
      </c>
      <c r="AX876" s="7">
        <v>0.17142099999999999</v>
      </c>
      <c r="AY876" s="7">
        <v>-0.25569999999999998</v>
      </c>
      <c r="AZ876" s="7">
        <v>-0.55503000000000002</v>
      </c>
      <c r="BA876" s="7">
        <v>0.42047699999999999</v>
      </c>
      <c r="BB876" s="7">
        <v>-0.11741</v>
      </c>
      <c r="BC876" s="7">
        <v>-0.86443999999999999</v>
      </c>
      <c r="BD876" s="7">
        <v>1.2028019999999999</v>
      </c>
      <c r="BE876" s="7">
        <v>1.945802</v>
      </c>
      <c r="BF876" s="7">
        <v>0.37054999999999999</v>
      </c>
      <c r="BG876" s="7">
        <v>0.89206099999999999</v>
      </c>
      <c r="BH876" s="7">
        <v>-1.1399300000000001</v>
      </c>
      <c r="BI876" s="7">
        <v>-2.0830000000000001E-2</v>
      </c>
      <c r="BJ876" s="12">
        <v>5.7337559999999996</v>
      </c>
      <c r="BK876" s="12">
        <v>4.8176189999999997</v>
      </c>
      <c r="BL876" s="12">
        <v>0.52895000000000003</v>
      </c>
      <c r="BM876" s="12">
        <v>0.334005</v>
      </c>
      <c r="BN876" s="12">
        <v>0.45171299999999998</v>
      </c>
    </row>
    <row r="877" spans="1:66" ht="14.35">
      <c r="A877" s="7">
        <v>876</v>
      </c>
      <c r="B877" s="8" t="s">
        <v>1518</v>
      </c>
      <c r="C877" s="8" t="s">
        <v>1519</v>
      </c>
      <c r="D877" s="7">
        <v>2015</v>
      </c>
      <c r="E877" s="8" t="s">
        <v>199</v>
      </c>
      <c r="F877" s="2" t="s">
        <v>199</v>
      </c>
      <c r="G877" s="2" t="s">
        <v>199</v>
      </c>
      <c r="H877" s="9" t="str">
        <f t="shared" si="7"/>
        <v>other</v>
      </c>
      <c r="I877" s="9"/>
      <c r="J877" s="8" t="s">
        <v>1520</v>
      </c>
      <c r="K877" s="7">
        <v>0.58008300000000002</v>
      </c>
      <c r="L877" s="7">
        <v>1.567002</v>
      </c>
      <c r="M877" s="7">
        <v>0.18886900000000001</v>
      </c>
      <c r="N877" s="7">
        <v>0.148227</v>
      </c>
      <c r="O877" s="7">
        <v>-9.4640000000000002E-2</v>
      </c>
      <c r="P877" s="7">
        <v>0.192778</v>
      </c>
      <c r="Q877" s="7">
        <v>-0.78573999999999999</v>
      </c>
      <c r="R877" s="7">
        <v>7.6555999999999999E-2</v>
      </c>
      <c r="S877" s="7">
        <v>-3.44E-2</v>
      </c>
      <c r="T877" s="7">
        <v>0.65922599999999998</v>
      </c>
      <c r="U877" s="7">
        <v>-0.53369999999999995</v>
      </c>
      <c r="V877" s="7">
        <v>5.5375000000000001E-2</v>
      </c>
      <c r="W877" s="7">
        <v>-0.40017999999999998</v>
      </c>
      <c r="X877" s="7">
        <v>0.30808600000000003</v>
      </c>
      <c r="Y877" s="7">
        <v>-0.25444</v>
      </c>
      <c r="Z877" s="7">
        <v>-0.84245999999999999</v>
      </c>
      <c r="AA877" s="7">
        <v>-0.21889</v>
      </c>
      <c r="AB877" s="7">
        <v>-7.6069999999999999E-2</v>
      </c>
      <c r="AC877" s="7">
        <v>-3.3270000000000001E-2</v>
      </c>
      <c r="AD877" s="7">
        <v>-0.60224999999999995</v>
      </c>
      <c r="AE877" s="7">
        <v>0.372027</v>
      </c>
      <c r="AF877" s="7">
        <v>-0.25534000000000001</v>
      </c>
      <c r="AG877" s="7">
        <v>0.81028199999999995</v>
      </c>
      <c r="AH877" s="7">
        <v>-0.51626000000000005</v>
      </c>
      <c r="AI877" s="7">
        <v>0.41810000000000003</v>
      </c>
      <c r="AJ877" s="7">
        <v>-0.77678000000000003</v>
      </c>
      <c r="AK877" s="7">
        <v>5.3081000000000003E-2</v>
      </c>
      <c r="AL877" s="7">
        <v>0.29528599999999999</v>
      </c>
      <c r="AM877" s="7">
        <v>-0.70791999999999999</v>
      </c>
      <c r="AN877" s="7">
        <v>2.4625000000000001E-2</v>
      </c>
      <c r="AO877" s="7">
        <v>-0.35763</v>
      </c>
      <c r="AP877" s="7">
        <v>1.36947</v>
      </c>
      <c r="AQ877" s="7">
        <v>-0.22903000000000001</v>
      </c>
      <c r="AR877" s="7">
        <v>-0.89786999999999995</v>
      </c>
      <c r="AS877" s="7">
        <v>-0.56022000000000005</v>
      </c>
      <c r="AT877" s="7">
        <v>-0.48015999999999998</v>
      </c>
      <c r="AU877" s="7">
        <v>0.95733500000000005</v>
      </c>
      <c r="AV877" s="7">
        <v>-0.61670999999999998</v>
      </c>
      <c r="AW877" s="7">
        <v>-6.8349999999999994E-2</v>
      </c>
      <c r="AX877" s="7">
        <v>5.208E-3</v>
      </c>
      <c r="AY877" s="7">
        <v>-0.13144</v>
      </c>
      <c r="AZ877" s="7">
        <v>-0.32525999999999999</v>
      </c>
      <c r="BA877" s="7">
        <v>0.54410700000000001</v>
      </c>
      <c r="BB877" s="7">
        <v>-5.3850000000000002E-2</v>
      </c>
      <c r="BC877" s="7">
        <v>-0.73058000000000001</v>
      </c>
      <c r="BD877" s="7">
        <v>-6.1699999999999998E-2</v>
      </c>
      <c r="BE877" s="7">
        <v>-0.20685999999999999</v>
      </c>
      <c r="BF877" s="7">
        <v>0.65068000000000004</v>
      </c>
      <c r="BG877" s="7">
        <v>2.1232859999999998</v>
      </c>
      <c r="BH877" s="7">
        <v>3.4092999999999998E-2</v>
      </c>
      <c r="BI877" s="7">
        <v>0.58265999999999996</v>
      </c>
      <c r="BJ877" s="12">
        <v>5.8640379999999999</v>
      </c>
      <c r="BK877" s="12">
        <v>4.9244909999999997</v>
      </c>
      <c r="BL877" s="12">
        <v>0.42621199999999998</v>
      </c>
      <c r="BM877" s="12">
        <v>0.65486200000000006</v>
      </c>
      <c r="BN877" s="12">
        <v>0.60981099999999999</v>
      </c>
    </row>
    <row r="878" spans="1:66" ht="14.35">
      <c r="A878" s="7">
        <v>877</v>
      </c>
      <c r="B878" s="8" t="s">
        <v>1521</v>
      </c>
      <c r="C878" s="8" t="s">
        <v>1522</v>
      </c>
      <c r="D878" s="7">
        <v>2001</v>
      </c>
      <c r="E878" s="8" t="s">
        <v>199</v>
      </c>
      <c r="F878" s="2" t="s">
        <v>199</v>
      </c>
      <c r="G878" s="2" t="s">
        <v>199</v>
      </c>
      <c r="H878" s="9" t="str">
        <f t="shared" si="7"/>
        <v>other</v>
      </c>
      <c r="I878" s="9"/>
      <c r="J878" s="8" t="s">
        <v>1523</v>
      </c>
      <c r="K878" s="7">
        <v>-0.32705000000000001</v>
      </c>
      <c r="L878" s="7">
        <v>-0.17657999999999999</v>
      </c>
      <c r="M878" s="7">
        <v>-0.95328000000000002</v>
      </c>
      <c r="N878" s="7">
        <v>-0.38068000000000002</v>
      </c>
      <c r="O878" s="7">
        <v>0.68295399999999995</v>
      </c>
      <c r="P878" s="7">
        <v>2.9076000000000001E-2</v>
      </c>
      <c r="Q878" s="7">
        <v>-0.65500999999999998</v>
      </c>
      <c r="R878" s="7">
        <v>-0.19353999999999999</v>
      </c>
      <c r="S878" s="7">
        <v>1.1508069999999999</v>
      </c>
      <c r="T878" s="7">
        <v>-0.35843000000000003</v>
      </c>
      <c r="U878" s="7">
        <v>0.42360199999999998</v>
      </c>
      <c r="V878" s="7">
        <v>-0.50546999999999997</v>
      </c>
      <c r="W878" s="7">
        <v>1.0712090000000001</v>
      </c>
      <c r="X878" s="7">
        <v>0.19397500000000001</v>
      </c>
      <c r="Y878" s="7">
        <v>0.82592100000000002</v>
      </c>
      <c r="Z878" s="7">
        <v>-0.24701000000000001</v>
      </c>
      <c r="AA878" s="7">
        <v>0.406335</v>
      </c>
      <c r="AB878" s="7">
        <v>-4.7800000000000004E-3</v>
      </c>
      <c r="AC878" s="7">
        <v>0.91413999999999995</v>
      </c>
      <c r="AD878" s="7">
        <v>-0.69787999999999994</v>
      </c>
      <c r="AE878" s="7">
        <v>0.28517199999999998</v>
      </c>
      <c r="AF878" s="7">
        <v>-0.42804999999999999</v>
      </c>
      <c r="AG878" s="7">
        <v>0.49126999999999998</v>
      </c>
      <c r="AH878" s="7">
        <v>-0.47904999999999998</v>
      </c>
      <c r="AI878" s="7">
        <v>0.24335899999999999</v>
      </c>
      <c r="AJ878" s="7">
        <v>-0.72204999999999997</v>
      </c>
      <c r="AK878" s="7">
        <v>0.98660499999999995</v>
      </c>
      <c r="AL878" s="7">
        <v>0.216948</v>
      </c>
      <c r="AM878" s="7">
        <v>0.77809099999999998</v>
      </c>
      <c r="AN878" s="7">
        <v>-0.27873999999999999</v>
      </c>
      <c r="AO878" s="7">
        <v>-0.50663999999999998</v>
      </c>
      <c r="AP878" s="7">
        <v>0.35052</v>
      </c>
      <c r="AQ878" s="7">
        <v>1.5208870000000001</v>
      </c>
      <c r="AR878" s="7">
        <v>3.08447</v>
      </c>
      <c r="AS878" s="7">
        <v>0.30769299999999999</v>
      </c>
      <c r="AT878" s="7">
        <v>-0.31130999999999998</v>
      </c>
      <c r="AU878" s="7">
        <v>-1.9650000000000001E-2</v>
      </c>
      <c r="AV878" s="7">
        <v>0.89678100000000005</v>
      </c>
      <c r="AW878" s="7">
        <v>1.2644200000000001</v>
      </c>
      <c r="AX878" s="7">
        <v>1.414461</v>
      </c>
      <c r="AY878" s="7">
        <v>1.6221920000000001</v>
      </c>
      <c r="AZ878" s="7">
        <v>-0.19552</v>
      </c>
      <c r="BA878" s="7">
        <v>0.405611</v>
      </c>
      <c r="BB878" s="7">
        <v>0.104112</v>
      </c>
      <c r="BC878" s="7">
        <v>-0.73058000000000001</v>
      </c>
      <c r="BD878" s="7">
        <v>0.68437599999999998</v>
      </c>
      <c r="BE878" s="7">
        <v>0.82615400000000005</v>
      </c>
      <c r="BF878" s="7">
        <v>-1.0803199999999999</v>
      </c>
      <c r="BG878" s="7">
        <v>-0.75810999999999995</v>
      </c>
      <c r="BH878" s="7">
        <v>0.61650199999999999</v>
      </c>
      <c r="BI878" s="7">
        <v>-0.36625999999999997</v>
      </c>
      <c r="BJ878" s="12">
        <v>5.2266149999999998</v>
      </c>
      <c r="BK878" s="12">
        <v>5.2418269999999998</v>
      </c>
      <c r="BL878" s="12">
        <v>0.46376600000000001</v>
      </c>
      <c r="BM878" s="12">
        <v>0.66710000000000003</v>
      </c>
      <c r="BN878" s="12">
        <v>0.47775499999999999</v>
      </c>
    </row>
    <row r="879" spans="1:66" ht="14.35">
      <c r="A879" s="7">
        <v>878</v>
      </c>
      <c r="B879" s="8" t="s">
        <v>1524</v>
      </c>
      <c r="C879" s="8" t="s">
        <v>1525</v>
      </c>
      <c r="D879" s="7">
        <v>2018</v>
      </c>
      <c r="E879" s="8" t="s">
        <v>199</v>
      </c>
      <c r="F879" s="2" t="s">
        <v>199</v>
      </c>
      <c r="G879" s="2" t="s">
        <v>199</v>
      </c>
      <c r="H879" s="9" t="str">
        <f t="shared" si="7"/>
        <v>other</v>
      </c>
      <c r="I879" s="9"/>
      <c r="J879" s="8" t="s">
        <v>1526</v>
      </c>
      <c r="K879" s="7">
        <v>-0.30612</v>
      </c>
      <c r="L879" s="7">
        <v>0.13467299999999999</v>
      </c>
      <c r="M879" s="7">
        <v>-0.86424999999999996</v>
      </c>
      <c r="N879" s="7">
        <v>-0.99380999999999997</v>
      </c>
      <c r="O879" s="7">
        <v>0.58573600000000003</v>
      </c>
      <c r="P879" s="7">
        <v>-0.30043999999999998</v>
      </c>
      <c r="Q879" s="7">
        <v>3.4547000000000001E-2</v>
      </c>
      <c r="R879" s="7">
        <v>-0.15690999999999999</v>
      </c>
      <c r="S879" s="7">
        <v>0.29410999999999998</v>
      </c>
      <c r="T879" s="7">
        <v>-0.16442000000000001</v>
      </c>
      <c r="U879" s="7">
        <v>1.210477</v>
      </c>
      <c r="V879" s="7">
        <v>1.8704999999999999E-2</v>
      </c>
      <c r="W879" s="7">
        <v>0.211121</v>
      </c>
      <c r="X879" s="7">
        <v>0.55657699999999999</v>
      </c>
      <c r="Y879" s="7">
        <v>1.0359179999999999</v>
      </c>
      <c r="Z879" s="7">
        <v>0.64498599999999995</v>
      </c>
      <c r="AA879" s="7">
        <v>-0.37107000000000001</v>
      </c>
      <c r="AB879" s="7">
        <v>0.70089199999999996</v>
      </c>
      <c r="AC879" s="7">
        <v>-0.21226</v>
      </c>
      <c r="AD879" s="7">
        <v>0.69116599999999995</v>
      </c>
      <c r="AE879" s="7">
        <v>0.45623200000000003</v>
      </c>
      <c r="AF879" s="7">
        <v>1.0576570000000001</v>
      </c>
      <c r="AG879" s="7">
        <v>1.7761359999999999</v>
      </c>
      <c r="AH879" s="7">
        <v>0.18826999999999999</v>
      </c>
      <c r="AI879" s="7">
        <v>-0.19506000000000001</v>
      </c>
      <c r="AJ879" s="7">
        <v>-0.17196</v>
      </c>
      <c r="AK879" s="7">
        <v>0.14954400000000001</v>
      </c>
      <c r="AL879" s="7">
        <v>0.563504</v>
      </c>
      <c r="AM879" s="7">
        <v>2.3526509999999998</v>
      </c>
      <c r="AN879" s="7">
        <v>0.89396100000000001</v>
      </c>
      <c r="AO879" s="7">
        <v>1.062149</v>
      </c>
      <c r="AP879" s="7">
        <v>0.21618599999999999</v>
      </c>
      <c r="AQ879" s="7">
        <v>-0.57196999999999998</v>
      </c>
      <c r="AR879" s="7">
        <v>-0.54640999999999995</v>
      </c>
      <c r="AS879" s="7">
        <v>-0.31336000000000003</v>
      </c>
      <c r="AT879" s="7">
        <v>1.367645</v>
      </c>
      <c r="AU879" s="7">
        <v>-0.12617</v>
      </c>
      <c r="AV879" s="7">
        <v>-0.36254999999999998</v>
      </c>
      <c r="AW879" s="7">
        <v>0.66387099999999999</v>
      </c>
      <c r="AX879" s="7">
        <v>0.92617099999999997</v>
      </c>
      <c r="AY879" s="7">
        <v>1.027704</v>
      </c>
      <c r="AZ879" s="7">
        <v>0.25847300000000001</v>
      </c>
      <c r="BA879" s="7">
        <v>0.61370400000000003</v>
      </c>
      <c r="BB879" s="7">
        <v>-0.11984</v>
      </c>
      <c r="BC879" s="7">
        <v>-0.25916</v>
      </c>
      <c r="BD879" s="7">
        <v>0.28665600000000002</v>
      </c>
      <c r="BE879" s="7">
        <v>-0.27539999999999998</v>
      </c>
      <c r="BF879" s="7">
        <v>-0.81220999999999999</v>
      </c>
      <c r="BG879" s="7">
        <v>-0.18346999999999999</v>
      </c>
      <c r="BH879" s="7">
        <v>2.8091999999999999E-2</v>
      </c>
      <c r="BI879" s="7">
        <v>-0.37169999999999997</v>
      </c>
      <c r="BJ879" s="12">
        <v>5.0827960000000001</v>
      </c>
      <c r="BK879" s="12">
        <v>5.1899470000000001</v>
      </c>
      <c r="BL879" s="12">
        <v>0.55859099999999995</v>
      </c>
      <c r="BM879" s="12">
        <v>0.79479900000000003</v>
      </c>
      <c r="BN879" s="12">
        <v>0.52690800000000004</v>
      </c>
    </row>
    <row r="880" spans="1:66" ht="14.35">
      <c r="A880" s="7">
        <v>879</v>
      </c>
      <c r="B880" s="8" t="s">
        <v>1527</v>
      </c>
      <c r="C880" s="8" t="s">
        <v>1528</v>
      </c>
      <c r="D880" s="7">
        <v>2012</v>
      </c>
      <c r="E880" s="8" t="s">
        <v>79</v>
      </c>
      <c r="F880" s="2" t="s">
        <v>79</v>
      </c>
      <c r="G880" s="2" t="s">
        <v>79</v>
      </c>
      <c r="H880" s="9" t="str">
        <f t="shared" si="7"/>
        <v>happy</v>
      </c>
      <c r="I880" s="9"/>
      <c r="J880" s="8" t="s">
        <v>1529</v>
      </c>
      <c r="K880" s="7">
        <v>0.276949</v>
      </c>
      <c r="L880" s="7">
        <v>0.43168400000000001</v>
      </c>
      <c r="M880" s="7">
        <v>0.25072800000000001</v>
      </c>
      <c r="N880" s="7">
        <v>0.77375899999999997</v>
      </c>
      <c r="O880" s="7">
        <v>0.70358900000000002</v>
      </c>
      <c r="P880" s="7">
        <v>0.39895000000000003</v>
      </c>
      <c r="Q880" s="7">
        <v>-0.84386000000000005</v>
      </c>
      <c r="R880" s="7">
        <v>0.57713700000000001</v>
      </c>
      <c r="S880" s="7">
        <v>-4.3430000000000003E-2</v>
      </c>
      <c r="T880" s="7">
        <v>-7.8880000000000006E-2</v>
      </c>
      <c r="U880" s="7">
        <v>0.32776300000000003</v>
      </c>
      <c r="V880" s="7">
        <v>0.11394899999999999</v>
      </c>
      <c r="W880" s="7">
        <v>-1.13954</v>
      </c>
      <c r="X880" s="7">
        <v>2.1086490000000002</v>
      </c>
      <c r="Y880" s="7">
        <v>-7.911E-2</v>
      </c>
      <c r="Z880" s="7">
        <v>-2.886E-2</v>
      </c>
      <c r="AA880" s="7">
        <v>0.55837000000000003</v>
      </c>
      <c r="AB880" s="7">
        <v>3.7046999999999997E-2</v>
      </c>
      <c r="AC880" s="7">
        <v>-0.35182999999999998</v>
      </c>
      <c r="AD880" s="7">
        <v>-0.30415999999999999</v>
      </c>
      <c r="AE880" s="7">
        <v>0.64332100000000003</v>
      </c>
      <c r="AF880" s="7">
        <v>0.23080800000000001</v>
      </c>
      <c r="AG880" s="7">
        <v>0.59738400000000003</v>
      </c>
      <c r="AH880" s="7">
        <v>2.1412E-2</v>
      </c>
      <c r="AI880" s="7">
        <v>-3.5999999999999997E-2</v>
      </c>
      <c r="AJ880" s="7">
        <v>-0.53864999999999996</v>
      </c>
      <c r="AK880" s="7">
        <v>0.52945799999999998</v>
      </c>
      <c r="AL880" s="7">
        <v>-1.0472600000000001</v>
      </c>
      <c r="AM880" s="7">
        <v>0.24399999999999999</v>
      </c>
      <c r="AN880" s="7">
        <v>-0.23974000000000001</v>
      </c>
      <c r="AO880" s="7">
        <v>1.0109840000000001</v>
      </c>
      <c r="AP880" s="7">
        <v>-0.79305000000000003</v>
      </c>
      <c r="AQ880" s="7">
        <v>-1.25342</v>
      </c>
      <c r="AR880" s="7">
        <v>-0.27176</v>
      </c>
      <c r="AS880" s="7">
        <v>-0.51758000000000004</v>
      </c>
      <c r="AT880" s="7">
        <v>0.75359799999999999</v>
      </c>
      <c r="AU880" s="7">
        <v>-0.55076999999999998</v>
      </c>
      <c r="AV880" s="7">
        <v>0.62158599999999997</v>
      </c>
      <c r="AW880" s="7">
        <v>-0.14369999999999999</v>
      </c>
      <c r="AX880" s="7">
        <v>0.41447400000000001</v>
      </c>
      <c r="AY880" s="7">
        <v>0.23046900000000001</v>
      </c>
      <c r="AZ880" s="7">
        <v>0.312363</v>
      </c>
      <c r="BA880" s="7">
        <v>0.35839799999999999</v>
      </c>
      <c r="BB880" s="7">
        <v>-0.29213</v>
      </c>
      <c r="BC880" s="7">
        <v>1.5282929999999999</v>
      </c>
      <c r="BD880" s="7">
        <v>-1.5318400000000001</v>
      </c>
      <c r="BE880" s="7">
        <v>-0.68347999999999998</v>
      </c>
      <c r="BF880" s="7">
        <v>0.26535900000000001</v>
      </c>
      <c r="BG880" s="7">
        <v>5.4473000000000001E-2</v>
      </c>
      <c r="BH880" s="7">
        <v>-0.66308</v>
      </c>
      <c r="BI880" s="7">
        <v>-7.7299999999999999E-3</v>
      </c>
      <c r="BJ880" s="12">
        <v>4.6714880000000001</v>
      </c>
      <c r="BK880" s="12">
        <v>4.6428669999999999</v>
      </c>
      <c r="BL880" s="12">
        <v>0.58022499999999999</v>
      </c>
      <c r="BM880" s="12">
        <v>0.94620700000000002</v>
      </c>
      <c r="BN880" s="12">
        <v>0.75029500000000005</v>
      </c>
    </row>
    <row r="881" spans="1:66" ht="14.35">
      <c r="A881" s="7">
        <v>880</v>
      </c>
      <c r="B881" s="8" t="s">
        <v>1530</v>
      </c>
      <c r="C881" s="8" t="s">
        <v>1531</v>
      </c>
      <c r="D881" s="7">
        <v>2024</v>
      </c>
      <c r="E881" s="8" t="s">
        <v>199</v>
      </c>
      <c r="F881" s="2" t="s">
        <v>199</v>
      </c>
      <c r="G881" s="2" t="s">
        <v>199</v>
      </c>
      <c r="H881" s="9" t="str">
        <f t="shared" si="7"/>
        <v>other</v>
      </c>
      <c r="I881" s="9"/>
      <c r="J881" s="8" t="s">
        <v>1532</v>
      </c>
      <c r="K881" s="7">
        <v>0.44792900000000002</v>
      </c>
      <c r="L881" s="7">
        <v>0.65692600000000001</v>
      </c>
      <c r="M881" s="7">
        <v>0.177785</v>
      </c>
      <c r="N881" s="7">
        <v>-0.37047999999999998</v>
      </c>
      <c r="O881" s="7">
        <v>0.32169799999999998</v>
      </c>
      <c r="P881" s="7">
        <v>-0.63705000000000001</v>
      </c>
      <c r="Q881" s="7">
        <v>-1.1351</v>
      </c>
      <c r="R881" s="7">
        <v>1.200831</v>
      </c>
      <c r="S881" s="7">
        <v>0.74517</v>
      </c>
      <c r="T881" s="7">
        <v>-0.78700000000000003</v>
      </c>
      <c r="U881" s="7">
        <v>2.0709000000000002E-2</v>
      </c>
      <c r="V881" s="7">
        <v>1.3035939999999999</v>
      </c>
      <c r="W881" s="7">
        <v>1.0832250000000001</v>
      </c>
      <c r="X881" s="7">
        <v>0.900621</v>
      </c>
      <c r="Y881" s="7">
        <v>-1.864E-2</v>
      </c>
      <c r="Z881" s="7">
        <v>0.32059500000000002</v>
      </c>
      <c r="AA881" s="7">
        <v>0.46771400000000002</v>
      </c>
      <c r="AB881" s="7">
        <v>-0.21389</v>
      </c>
      <c r="AC881" s="7">
        <v>0.72798600000000002</v>
      </c>
      <c r="AD881" s="7">
        <v>0.33359100000000003</v>
      </c>
      <c r="AE881" s="7">
        <v>0.28004400000000002</v>
      </c>
      <c r="AF881" s="7">
        <v>-0.34637000000000001</v>
      </c>
      <c r="AG881" s="7">
        <v>0.20788000000000001</v>
      </c>
      <c r="AH881" s="7">
        <v>-0.54530999999999996</v>
      </c>
      <c r="AI881" s="7">
        <v>-0.34601999999999999</v>
      </c>
      <c r="AJ881" s="7">
        <v>-0.50172000000000005</v>
      </c>
      <c r="AK881" s="7">
        <v>1.574829</v>
      </c>
      <c r="AL881" s="7">
        <v>-0.11822000000000001</v>
      </c>
      <c r="AM881" s="7">
        <v>0.42045700000000003</v>
      </c>
      <c r="AN881" s="7">
        <v>-0.2014</v>
      </c>
      <c r="AO881" s="7">
        <v>0.950268</v>
      </c>
      <c r="AP881" s="7">
        <v>0.26620300000000002</v>
      </c>
      <c r="AQ881" s="7">
        <v>0.25390600000000002</v>
      </c>
      <c r="AR881" s="7">
        <v>1.5331900000000001</v>
      </c>
      <c r="AS881" s="7">
        <v>-0.11594</v>
      </c>
      <c r="AT881" s="7">
        <v>5.5164999999999999E-2</v>
      </c>
      <c r="AU881" s="7">
        <v>-0.25652000000000003</v>
      </c>
      <c r="AV881" s="7">
        <v>1.4535880000000001</v>
      </c>
      <c r="AW881" s="7">
        <v>-0.13528000000000001</v>
      </c>
      <c r="AX881" s="7">
        <v>0.47655199999999998</v>
      </c>
      <c r="AY881" s="7">
        <v>3.2973000000000002E-2</v>
      </c>
      <c r="AZ881" s="7">
        <v>0.13589000000000001</v>
      </c>
      <c r="BA881" s="7">
        <v>0.39433099999999999</v>
      </c>
      <c r="BB881" s="7">
        <v>-0.27934999999999999</v>
      </c>
      <c r="BC881" s="7">
        <v>0.129944</v>
      </c>
      <c r="BD881" s="7">
        <v>-1.4288400000000001</v>
      </c>
      <c r="BE881" s="7">
        <v>-0.2823</v>
      </c>
      <c r="BF881" s="7">
        <v>0.61435700000000004</v>
      </c>
      <c r="BG881" s="7">
        <v>1.16622</v>
      </c>
      <c r="BH881" s="7">
        <v>-0.44762999999999997</v>
      </c>
      <c r="BI881" s="7">
        <v>0.681925</v>
      </c>
      <c r="BJ881" s="12">
        <v>5.1712939999999996</v>
      </c>
      <c r="BK881" s="12">
        <v>4.6483860000000004</v>
      </c>
      <c r="BL881" s="12">
        <v>0.55582799999999999</v>
      </c>
      <c r="BM881" s="12">
        <v>0.84903200000000001</v>
      </c>
      <c r="BN881" s="12">
        <v>0.61597500000000005</v>
      </c>
    </row>
    <row r="882" spans="1:66" ht="14.35">
      <c r="A882" s="7">
        <v>881</v>
      </c>
      <c r="B882" s="8" t="s">
        <v>1533</v>
      </c>
      <c r="C882" s="8" t="s">
        <v>1501</v>
      </c>
      <c r="D882" s="7">
        <v>2004</v>
      </c>
      <c r="E882" s="8" t="s">
        <v>199</v>
      </c>
      <c r="F882" s="2" t="s">
        <v>199</v>
      </c>
      <c r="G882" s="2" t="s">
        <v>199</v>
      </c>
      <c r="H882" s="9" t="str">
        <f t="shared" si="7"/>
        <v>other</v>
      </c>
      <c r="I882" s="9"/>
      <c r="J882" s="8" t="s">
        <v>1534</v>
      </c>
      <c r="K882" s="7">
        <v>-0.44588</v>
      </c>
      <c r="L882" s="7">
        <v>3.0268E-2</v>
      </c>
      <c r="M882" s="7">
        <v>-0.69047000000000003</v>
      </c>
      <c r="N882" s="7">
        <v>-0.51795999999999998</v>
      </c>
      <c r="O882" s="7">
        <v>0.64171199999999995</v>
      </c>
      <c r="P882" s="7">
        <v>-0.65676000000000001</v>
      </c>
      <c r="Q882" s="7">
        <v>0.41481699999999999</v>
      </c>
      <c r="R882" s="7">
        <v>1.5082999999999999E-2</v>
      </c>
      <c r="S882" s="7">
        <v>0.15057100000000001</v>
      </c>
      <c r="T882" s="7">
        <v>-0.10772</v>
      </c>
      <c r="U882" s="7">
        <v>-0.17191000000000001</v>
      </c>
      <c r="V882" s="7">
        <v>-0.30330000000000001</v>
      </c>
      <c r="W882" s="7">
        <v>-0.86079000000000006</v>
      </c>
      <c r="X882" s="7">
        <v>-0.30121999999999999</v>
      </c>
      <c r="Y882" s="7">
        <v>1.8901000000000001E-2</v>
      </c>
      <c r="Z882" s="7">
        <v>-0.42096</v>
      </c>
      <c r="AA882" s="7">
        <v>-0.55933999999999995</v>
      </c>
      <c r="AB882" s="7">
        <v>0.303257</v>
      </c>
      <c r="AC882" s="7">
        <v>4.0618000000000001E-2</v>
      </c>
      <c r="AD882" s="7">
        <v>-8.8639999999999997E-2</v>
      </c>
      <c r="AE882" s="7">
        <v>9.3682000000000001E-2</v>
      </c>
      <c r="AF882" s="7">
        <v>0.20397100000000001</v>
      </c>
      <c r="AG882" s="7">
        <v>-0.20999000000000001</v>
      </c>
      <c r="AH882" s="7">
        <v>-0.32857999999999998</v>
      </c>
      <c r="AI882" s="7">
        <v>0.189996</v>
      </c>
      <c r="AJ882" s="7">
        <v>-0.51941999999999999</v>
      </c>
      <c r="AK882" s="7">
        <v>0.46509400000000001</v>
      </c>
      <c r="AL882" s="7">
        <v>-1.05504</v>
      </c>
      <c r="AM882" s="7">
        <v>-0.88205</v>
      </c>
      <c r="AN882" s="7">
        <v>-1.12748</v>
      </c>
      <c r="AO882" s="7">
        <v>0.24274599999999999</v>
      </c>
      <c r="AP882" s="7">
        <v>2.0967570000000002</v>
      </c>
      <c r="AQ882" s="7">
        <v>9.8311999999999997E-2</v>
      </c>
      <c r="AR882" s="7">
        <v>0.30597299999999999</v>
      </c>
      <c r="AS882" s="7">
        <v>-0.97033000000000003</v>
      </c>
      <c r="AT882" s="7">
        <v>-0.54549000000000003</v>
      </c>
      <c r="AU882" s="7">
        <v>-0.86028000000000004</v>
      </c>
      <c r="AV882" s="7">
        <v>-0.53054000000000001</v>
      </c>
      <c r="AW882" s="7">
        <v>0.71316000000000002</v>
      </c>
      <c r="AX882" s="7">
        <v>0.81624200000000002</v>
      </c>
      <c r="AY882" s="7">
        <v>0.90263000000000004</v>
      </c>
      <c r="AZ882" s="7">
        <v>3.2669999999999999E-3</v>
      </c>
      <c r="BA882" s="7">
        <v>0.37440899999999999</v>
      </c>
      <c r="BB882" s="7">
        <v>0.10684299999999999</v>
      </c>
      <c r="BC882" s="7">
        <v>-7.3450000000000001E-2</v>
      </c>
      <c r="BD882" s="7">
        <v>0.55688899999999997</v>
      </c>
      <c r="BE882" s="7">
        <v>0.70803899999999997</v>
      </c>
      <c r="BF882" s="7">
        <v>-1.1313500000000001</v>
      </c>
      <c r="BG882" s="7">
        <v>-0.97404999999999997</v>
      </c>
      <c r="BH882" s="7">
        <v>0.211672</v>
      </c>
      <c r="BI882" s="7">
        <v>-1.2017899999999999</v>
      </c>
      <c r="BJ882" s="12">
        <v>5.0151880000000002</v>
      </c>
      <c r="BK882" s="12">
        <v>5.2956219999999998</v>
      </c>
      <c r="BL882" s="12">
        <v>0.42163299999999998</v>
      </c>
      <c r="BM882" s="12">
        <v>0.79059999999999997</v>
      </c>
      <c r="BN882" s="12">
        <v>0.55857699999999999</v>
      </c>
    </row>
    <row r="883" spans="1:66" ht="14.35">
      <c r="A883" s="7">
        <v>882</v>
      </c>
      <c r="B883" s="8" t="s">
        <v>1535</v>
      </c>
      <c r="C883" s="8" t="s">
        <v>1536</v>
      </c>
      <c r="D883" s="7">
        <v>2009</v>
      </c>
      <c r="E883" s="8" t="s">
        <v>199</v>
      </c>
      <c r="F883" s="2" t="s">
        <v>199</v>
      </c>
      <c r="G883" s="2" t="s">
        <v>199</v>
      </c>
      <c r="H883" s="9" t="str">
        <f t="shared" si="7"/>
        <v>other</v>
      </c>
      <c r="I883" s="9"/>
      <c r="J883" s="8" t="s">
        <v>1537</v>
      </c>
      <c r="K883" s="7">
        <v>-0.38186999999999999</v>
      </c>
      <c r="L883" s="7">
        <v>5.8157E-2</v>
      </c>
      <c r="M883" s="7">
        <v>0.534246</v>
      </c>
      <c r="N883" s="7">
        <v>-0.43168000000000001</v>
      </c>
      <c r="O883" s="7">
        <v>0.23272100000000001</v>
      </c>
      <c r="P883" s="7">
        <v>-0.37980999999999998</v>
      </c>
      <c r="Q883" s="7">
        <v>-0.26362000000000002</v>
      </c>
      <c r="R883" s="7">
        <v>7.2038000000000005E-2</v>
      </c>
      <c r="S883" s="7">
        <v>0.47295999999999999</v>
      </c>
      <c r="T883" s="7">
        <v>0.55707200000000001</v>
      </c>
      <c r="U883" s="7">
        <v>0.143954</v>
      </c>
      <c r="V883" s="7">
        <v>-0.88253999999999999</v>
      </c>
      <c r="W883" s="7">
        <v>1.00623</v>
      </c>
      <c r="X883" s="7">
        <v>-0.28771999999999998</v>
      </c>
      <c r="Y883" s="7">
        <v>0.53615400000000002</v>
      </c>
      <c r="Z883" s="7">
        <v>-0.51185000000000003</v>
      </c>
      <c r="AA883" s="7">
        <v>0.88274799999999998</v>
      </c>
      <c r="AB883" s="7">
        <v>-0.46805999999999998</v>
      </c>
      <c r="AC883" s="7">
        <v>0.92482399999999998</v>
      </c>
      <c r="AD883" s="7">
        <v>-0.98394999999999999</v>
      </c>
      <c r="AE883" s="7">
        <v>0.62870999999999999</v>
      </c>
      <c r="AF883" s="7">
        <v>-0.81169999999999998</v>
      </c>
      <c r="AG883" s="7">
        <v>1.672906</v>
      </c>
      <c r="AH883" s="7">
        <v>-1.1663399999999999</v>
      </c>
      <c r="AI883" s="7">
        <v>-1.54E-2</v>
      </c>
      <c r="AJ883" s="7">
        <v>-0.69286000000000003</v>
      </c>
      <c r="AK883" s="7">
        <v>0.181922</v>
      </c>
      <c r="AL883" s="7">
        <v>6.8439E-2</v>
      </c>
      <c r="AM883" s="7">
        <v>0.19891300000000001</v>
      </c>
      <c r="AN883" s="7">
        <v>1.596692</v>
      </c>
      <c r="AO883" s="7">
        <v>2.8190949999999999</v>
      </c>
      <c r="AP883" s="7">
        <v>0.78651199999999999</v>
      </c>
      <c r="AQ883" s="7">
        <v>0.52224300000000001</v>
      </c>
      <c r="AR883" s="7">
        <v>1.0300039999999999</v>
      </c>
      <c r="AS883" s="7">
        <v>0.78265899999999999</v>
      </c>
      <c r="AT883" s="7">
        <v>6.8343000000000001E-2</v>
      </c>
      <c r="AU883" s="7">
        <v>0.29586499999999999</v>
      </c>
      <c r="AV883" s="7">
        <v>1.393284</v>
      </c>
      <c r="AW883" s="7">
        <v>-0.22237000000000001</v>
      </c>
      <c r="AX883" s="7">
        <v>0.24358199999999999</v>
      </c>
      <c r="AY883" s="7">
        <v>-0.13494999999999999</v>
      </c>
      <c r="AZ883" s="7">
        <v>-0.48623</v>
      </c>
      <c r="BA883" s="7">
        <v>0.74336899999999995</v>
      </c>
      <c r="BB883" s="7">
        <v>-0.23874000000000001</v>
      </c>
      <c r="BC883" s="7">
        <v>0.129944</v>
      </c>
      <c r="BD883" s="7">
        <v>1.3492999999999999</v>
      </c>
      <c r="BE883" s="7">
        <v>4.1444000000000002E-2</v>
      </c>
      <c r="BF883" s="7">
        <v>-1.11321</v>
      </c>
      <c r="BG883" s="7">
        <v>-0.97709999999999997</v>
      </c>
      <c r="BH883" s="7">
        <v>-0.34161000000000002</v>
      </c>
      <c r="BI883" s="7">
        <v>-1.3333299999999999</v>
      </c>
      <c r="BJ883" s="12">
        <v>4.9748659999999996</v>
      </c>
      <c r="BK883" s="12">
        <v>5.058999</v>
      </c>
      <c r="BL883" s="12">
        <v>0.64190999999999998</v>
      </c>
      <c r="BM883" s="12">
        <v>0.61638800000000005</v>
      </c>
      <c r="BN883" s="12">
        <v>0.57056700000000005</v>
      </c>
    </row>
    <row r="884" spans="1:66" ht="14.35">
      <c r="A884" s="7">
        <v>883</v>
      </c>
      <c r="B884" s="8" t="s">
        <v>1538</v>
      </c>
      <c r="C884" s="7">
        <v>83</v>
      </c>
      <c r="D884" s="7">
        <v>2021</v>
      </c>
      <c r="E884" s="8" t="s">
        <v>199</v>
      </c>
      <c r="F884" s="2" t="s">
        <v>199</v>
      </c>
      <c r="G884" s="2" t="s">
        <v>199</v>
      </c>
      <c r="H884" s="9" t="str">
        <f t="shared" si="7"/>
        <v>other</v>
      </c>
      <c r="I884" s="9"/>
      <c r="J884" s="8" t="s">
        <v>1539</v>
      </c>
      <c r="K884" s="7">
        <v>0.84531299999999998</v>
      </c>
      <c r="L884" s="7">
        <v>-0.45788000000000001</v>
      </c>
      <c r="M884" s="7">
        <v>0.16583999999999999</v>
      </c>
      <c r="N884" s="7">
        <v>-1.11513</v>
      </c>
      <c r="O884" s="7">
        <v>8.6527000000000007E-2</v>
      </c>
      <c r="P884" s="7">
        <v>-1.4344399999999999</v>
      </c>
      <c r="Q884" s="7">
        <v>-0.81259999999999999</v>
      </c>
      <c r="R884" s="7">
        <v>-0.88624000000000003</v>
      </c>
      <c r="S884" s="7">
        <v>-0.54557999999999995</v>
      </c>
      <c r="T884" s="7">
        <v>-1.0408500000000001</v>
      </c>
      <c r="U884" s="7">
        <v>-0.19694999999999999</v>
      </c>
      <c r="V884" s="7">
        <v>-1.70902</v>
      </c>
      <c r="W884" s="7">
        <v>-0.55832999999999999</v>
      </c>
      <c r="X884" s="7">
        <v>-0.59904999999999997</v>
      </c>
      <c r="Y884" s="7">
        <v>0.53719700000000004</v>
      </c>
      <c r="Z884" s="7">
        <v>-1.2555400000000001</v>
      </c>
      <c r="AA884" s="7">
        <v>0.593283</v>
      </c>
      <c r="AB884" s="7">
        <v>-1.6136200000000001</v>
      </c>
      <c r="AC884" s="7">
        <v>0.92466800000000005</v>
      </c>
      <c r="AD884" s="7">
        <v>-0.69464000000000004</v>
      </c>
      <c r="AE884" s="7">
        <v>1.6164890000000001</v>
      </c>
      <c r="AF884" s="7">
        <v>-1.01024</v>
      </c>
      <c r="AG884" s="7">
        <v>0.97996399999999995</v>
      </c>
      <c r="AH884" s="7">
        <v>-1.04806</v>
      </c>
      <c r="AI884" s="7">
        <v>0.177039</v>
      </c>
      <c r="AJ884" s="7">
        <v>-0.21986</v>
      </c>
      <c r="AK884" s="7">
        <v>-1.38151</v>
      </c>
      <c r="AL884" s="7">
        <v>-0.35672999999999999</v>
      </c>
      <c r="AM884" s="7">
        <v>1.156809</v>
      </c>
      <c r="AN884" s="7">
        <v>-0.14307</v>
      </c>
      <c r="AO884" s="7">
        <v>1.0841510000000001</v>
      </c>
      <c r="AP884" s="7">
        <v>-0.49041000000000001</v>
      </c>
      <c r="AQ884" s="7">
        <v>0.56006599999999995</v>
      </c>
      <c r="AR884" s="7">
        <v>-0.82286000000000004</v>
      </c>
      <c r="AS884" s="7">
        <v>-0.91864000000000001</v>
      </c>
      <c r="AT884" s="7">
        <v>5.6260999999999999E-2</v>
      </c>
      <c r="AU884" s="7">
        <v>-0.88380000000000003</v>
      </c>
      <c r="AV884" s="7">
        <v>-0.92262999999999995</v>
      </c>
      <c r="AW884" s="7">
        <v>-6.411E-2</v>
      </c>
      <c r="AX884" s="7">
        <v>0.20033999999999999</v>
      </c>
      <c r="AY884" s="7">
        <v>1.5018E-2</v>
      </c>
      <c r="AZ884" s="7">
        <v>-0.20727999999999999</v>
      </c>
      <c r="BA884" s="7">
        <v>0.45396900000000001</v>
      </c>
      <c r="BB884" s="7">
        <v>-0.16189999999999999</v>
      </c>
      <c r="BC884" s="7">
        <v>1.9198310000000001</v>
      </c>
      <c r="BD884" s="7">
        <v>-0.81923999999999997</v>
      </c>
      <c r="BE884" s="7">
        <v>-0.66200999999999999</v>
      </c>
      <c r="BF884" s="7">
        <v>0.44447700000000001</v>
      </c>
      <c r="BG884" s="7">
        <v>0.26896599999999998</v>
      </c>
      <c r="BH884" s="7">
        <v>-0.15407000000000001</v>
      </c>
      <c r="BI884" s="7">
        <v>1.183608</v>
      </c>
      <c r="BJ884" s="12">
        <v>5.6286690000000004</v>
      </c>
      <c r="BK884" s="12">
        <v>4.9905980000000003</v>
      </c>
      <c r="BL884" s="12">
        <v>0.57567199999999996</v>
      </c>
      <c r="BM884" s="12">
        <v>0.71256399999999998</v>
      </c>
      <c r="BN884" s="12">
        <v>0.54763899999999999</v>
      </c>
    </row>
    <row r="885" spans="1:66" ht="14.35">
      <c r="A885" s="7">
        <v>884</v>
      </c>
      <c r="B885" s="8" t="s">
        <v>442</v>
      </c>
      <c r="C885" s="8" t="s">
        <v>82</v>
      </c>
      <c r="D885" s="7">
        <v>2017</v>
      </c>
      <c r="E885" s="8" t="s">
        <v>79</v>
      </c>
      <c r="F885" s="2" t="s">
        <v>79</v>
      </c>
      <c r="G885" s="2" t="s">
        <v>79</v>
      </c>
      <c r="H885" s="9" t="str">
        <f t="shared" si="7"/>
        <v>happy</v>
      </c>
      <c r="I885" s="9"/>
      <c r="J885" s="8" t="s">
        <v>1540</v>
      </c>
      <c r="K885" s="7">
        <v>1.2399579999999999</v>
      </c>
      <c r="L885" s="7">
        <v>-9.5219999999999999E-2</v>
      </c>
      <c r="M885" s="7">
        <v>-0.29943999999999998</v>
      </c>
      <c r="N885" s="7">
        <v>-0.61670000000000003</v>
      </c>
      <c r="O885" s="7">
        <v>0.38368200000000002</v>
      </c>
      <c r="P885" s="7">
        <v>-0.23283999999999999</v>
      </c>
      <c r="Q885" s="7">
        <v>-1.6160000000000001E-2</v>
      </c>
      <c r="R885" s="7">
        <v>-1.0123599999999999</v>
      </c>
      <c r="S885" s="7">
        <v>0.67867599999999995</v>
      </c>
      <c r="T885" s="7">
        <v>-0.40211999999999998</v>
      </c>
      <c r="U885" s="7">
        <v>-0.13725000000000001</v>
      </c>
      <c r="V885" s="7">
        <v>-0.97335000000000005</v>
      </c>
      <c r="W885" s="7">
        <v>0.74096700000000004</v>
      </c>
      <c r="X885" s="7">
        <v>-0.57450000000000001</v>
      </c>
      <c r="Y885" s="7">
        <v>0.76683199999999996</v>
      </c>
      <c r="Z885" s="7">
        <v>-1.2132799999999999</v>
      </c>
      <c r="AA885" s="7">
        <v>0.71775800000000001</v>
      </c>
      <c r="AB885" s="7">
        <v>-1.3124199999999999</v>
      </c>
      <c r="AC885" s="7">
        <v>1.1328389999999999</v>
      </c>
      <c r="AD885" s="7">
        <v>-0.68508999999999998</v>
      </c>
      <c r="AE885" s="7">
        <v>0.366311</v>
      </c>
      <c r="AF885" s="7">
        <v>-0.36313000000000001</v>
      </c>
      <c r="AG885" s="7">
        <v>0.981406</v>
      </c>
      <c r="AH885" s="7">
        <v>-1.15805</v>
      </c>
      <c r="AI885" s="7">
        <v>0.47217999999999999</v>
      </c>
      <c r="AJ885" s="7">
        <v>-1.56867</v>
      </c>
      <c r="AK885" s="7">
        <v>0.97237399999999996</v>
      </c>
      <c r="AL885" s="7">
        <v>-0.34477000000000002</v>
      </c>
      <c r="AM885" s="7">
        <v>4.0668999999999997E-2</v>
      </c>
      <c r="AN885" s="7">
        <v>0.21335299999999999</v>
      </c>
      <c r="AO885" s="7">
        <v>-2.8969999999999999E-2</v>
      </c>
      <c r="AP885" s="7">
        <v>1.0861890000000001</v>
      </c>
      <c r="AQ885" s="7">
        <v>-0.11848</v>
      </c>
      <c r="AR885" s="7">
        <v>0.72684199999999999</v>
      </c>
      <c r="AS885" s="7">
        <v>1.234145</v>
      </c>
      <c r="AT885" s="7">
        <v>0.36805500000000002</v>
      </c>
      <c r="AU885" s="7">
        <v>-3.9649999999999998E-2</v>
      </c>
      <c r="AV885" s="7">
        <v>0.34232800000000002</v>
      </c>
      <c r="AW885" s="7">
        <v>0.277447</v>
      </c>
      <c r="AX885" s="7">
        <v>0.560033</v>
      </c>
      <c r="AY885" s="7">
        <v>0.42587999999999998</v>
      </c>
      <c r="AZ885" s="7">
        <v>-0.31413999999999997</v>
      </c>
      <c r="BA885" s="7">
        <v>0.48441600000000001</v>
      </c>
      <c r="BB885" s="7">
        <v>0.27352199999999999</v>
      </c>
      <c r="BC885" s="7">
        <v>-0.58601000000000003</v>
      </c>
      <c r="BD885" s="7">
        <v>0.23048399999999999</v>
      </c>
      <c r="BE885" s="7">
        <v>-7.5199999999999998E-3</v>
      </c>
      <c r="BF885" s="7">
        <v>1.3958790000000001</v>
      </c>
      <c r="BG885" s="7">
        <v>0.35614499999999999</v>
      </c>
      <c r="BH885" s="7">
        <v>0.23183200000000001</v>
      </c>
      <c r="BI885" s="7">
        <v>0.36410100000000001</v>
      </c>
      <c r="BJ885" s="12">
        <v>6.5439829999999999</v>
      </c>
      <c r="BK885" s="12">
        <v>5.6482510000000001</v>
      </c>
      <c r="BL885" s="12">
        <v>0.29761599999999999</v>
      </c>
      <c r="BM885" s="12">
        <v>0.57993300000000003</v>
      </c>
      <c r="BN885" s="12">
        <v>0.52334099999999995</v>
      </c>
    </row>
    <row r="886" spans="1:66" ht="14.35">
      <c r="A886" s="7">
        <v>885</v>
      </c>
      <c r="B886" s="8" t="s">
        <v>1541</v>
      </c>
      <c r="C886" s="8" t="s">
        <v>1542</v>
      </c>
      <c r="D886" s="7">
        <v>2015</v>
      </c>
      <c r="E886" s="8" t="s">
        <v>199</v>
      </c>
      <c r="F886" s="2" t="s">
        <v>199</v>
      </c>
      <c r="G886" s="2" t="s">
        <v>199</v>
      </c>
      <c r="H886" s="9" t="str">
        <f t="shared" si="7"/>
        <v>other</v>
      </c>
      <c r="I886" s="9"/>
      <c r="J886" s="8" t="s">
        <v>1543</v>
      </c>
      <c r="K886" s="7">
        <v>0.27787899999999999</v>
      </c>
      <c r="L886" s="7">
        <v>0.25084699999999999</v>
      </c>
      <c r="M886" s="7">
        <v>0.26433400000000001</v>
      </c>
      <c r="N886" s="7">
        <v>-0.17699000000000001</v>
      </c>
      <c r="O886" s="7">
        <v>0.35981200000000002</v>
      </c>
      <c r="P886" s="7">
        <v>-0.61721000000000004</v>
      </c>
      <c r="Q886" s="7">
        <v>-0.34203</v>
      </c>
      <c r="R886" s="7">
        <v>-1.1E-4</v>
      </c>
      <c r="S886" s="7">
        <v>0.69017300000000004</v>
      </c>
      <c r="T886" s="7">
        <v>-0.43657000000000001</v>
      </c>
      <c r="U886" s="7">
        <v>0.151722</v>
      </c>
      <c r="V886" s="7">
        <v>0.69749499999999998</v>
      </c>
      <c r="W886" s="7">
        <v>0.97511700000000001</v>
      </c>
      <c r="X886" s="7">
        <v>-0.68657000000000001</v>
      </c>
      <c r="Y886" s="7">
        <v>0.37476999999999999</v>
      </c>
      <c r="Z886" s="7">
        <v>-0.1348</v>
      </c>
      <c r="AA886" s="7">
        <v>0.337418</v>
      </c>
      <c r="AB886" s="7">
        <v>-0.74946000000000002</v>
      </c>
      <c r="AC886" s="7">
        <v>0.42933700000000002</v>
      </c>
      <c r="AD886" s="7">
        <v>-1.18075</v>
      </c>
      <c r="AE886" s="7">
        <v>0.56381899999999996</v>
      </c>
      <c r="AF886" s="7">
        <v>-0.39835999999999999</v>
      </c>
      <c r="AG886" s="7">
        <v>1.1317360000000001</v>
      </c>
      <c r="AH886" s="7">
        <v>-0.67689999999999995</v>
      </c>
      <c r="AI886" s="7">
        <v>0.151475</v>
      </c>
      <c r="AJ886" s="7">
        <v>-0.62305999999999995</v>
      </c>
      <c r="AK886" s="7">
        <v>0.31963799999999998</v>
      </c>
      <c r="AL886" s="7">
        <v>0.13355500000000001</v>
      </c>
      <c r="AM886" s="7">
        <v>1.089191</v>
      </c>
      <c r="AN886" s="7">
        <v>0.89298299999999997</v>
      </c>
      <c r="AO886" s="7">
        <v>2.3052890000000001</v>
      </c>
      <c r="AP886" s="7">
        <v>0.44748399999999999</v>
      </c>
      <c r="AQ886" s="7">
        <v>-0.1167</v>
      </c>
      <c r="AR886" s="7">
        <v>0.72029600000000005</v>
      </c>
      <c r="AS886" s="7">
        <v>0.75796399999999997</v>
      </c>
      <c r="AT886" s="7">
        <v>1.8476760000000001</v>
      </c>
      <c r="AU886" s="7">
        <v>7.3356000000000005E-2</v>
      </c>
      <c r="AV886" s="7">
        <v>2.9756000000000001E-2</v>
      </c>
      <c r="AW886" s="7">
        <v>-0.20680999999999999</v>
      </c>
      <c r="AX886" s="7">
        <v>0.29788300000000001</v>
      </c>
      <c r="AY886" s="7">
        <v>-0.10817</v>
      </c>
      <c r="AZ886" s="7">
        <v>-0.38352000000000003</v>
      </c>
      <c r="BA886" s="7">
        <v>0.63040799999999997</v>
      </c>
      <c r="BB886" s="7">
        <v>-0.24229999999999999</v>
      </c>
      <c r="BC886" s="7">
        <v>-0.73058000000000001</v>
      </c>
      <c r="BD886" s="7">
        <v>-0.69162999999999997</v>
      </c>
      <c r="BE886" s="7">
        <v>-0.20061999999999999</v>
      </c>
      <c r="BF886" s="7">
        <v>-0.16771</v>
      </c>
      <c r="BG886" s="7">
        <v>0.18907099999999999</v>
      </c>
      <c r="BH886" s="7">
        <v>-0.31224000000000002</v>
      </c>
      <c r="BI886" s="7">
        <v>-4.8730000000000002E-2</v>
      </c>
      <c r="BJ886" s="12">
        <v>5.3400280000000002</v>
      </c>
      <c r="BK886" s="12">
        <v>4.7681589999999998</v>
      </c>
      <c r="BL886" s="12">
        <v>0.52240500000000001</v>
      </c>
      <c r="BM886" s="12">
        <v>0.75892599999999999</v>
      </c>
      <c r="BN886" s="12">
        <v>0.56204399999999999</v>
      </c>
    </row>
    <row r="887" spans="1:66" ht="14.35">
      <c r="A887" s="7">
        <v>886</v>
      </c>
      <c r="B887" s="8" t="s">
        <v>1544</v>
      </c>
      <c r="C887" s="8" t="s">
        <v>1545</v>
      </c>
      <c r="D887" s="7">
        <v>2017</v>
      </c>
      <c r="E887" s="8" t="s">
        <v>199</v>
      </c>
      <c r="F887" s="2" t="s">
        <v>199</v>
      </c>
      <c r="G887" s="2" t="s">
        <v>199</v>
      </c>
      <c r="H887" s="9" t="str">
        <f t="shared" si="7"/>
        <v>other</v>
      </c>
      <c r="I887" s="9"/>
      <c r="J887" s="8" t="s">
        <v>1546</v>
      </c>
      <c r="K887" s="7">
        <v>1.359246</v>
      </c>
      <c r="L887" s="7">
        <v>-0.74763999999999997</v>
      </c>
      <c r="M887" s="7">
        <v>0.448355</v>
      </c>
      <c r="N887" s="7">
        <v>-0.70660999999999996</v>
      </c>
      <c r="O887" s="7">
        <v>0.48539900000000002</v>
      </c>
      <c r="P887" s="7">
        <v>-0.26411000000000001</v>
      </c>
      <c r="Q887" s="7">
        <v>-1.0209999999999999</v>
      </c>
      <c r="R887" s="7">
        <v>-1.5137400000000001</v>
      </c>
      <c r="S887" s="7">
        <v>0.77281100000000003</v>
      </c>
      <c r="T887" s="7">
        <v>-0.30232999999999999</v>
      </c>
      <c r="U887" s="7">
        <v>-0.28179999999999999</v>
      </c>
      <c r="V887" s="7">
        <v>-1.05318</v>
      </c>
      <c r="W887" s="7">
        <v>0.73290599999999995</v>
      </c>
      <c r="X887" s="7">
        <v>-0.56542999999999999</v>
      </c>
      <c r="Y887" s="7">
        <v>0.53548799999999996</v>
      </c>
      <c r="Z887" s="7">
        <v>-1.25084</v>
      </c>
      <c r="AA887" s="7">
        <v>0.62702500000000005</v>
      </c>
      <c r="AB887" s="7">
        <v>-1.1436299999999999</v>
      </c>
      <c r="AC887" s="7">
        <v>0.84856399999999998</v>
      </c>
      <c r="AD887" s="7">
        <v>-1.2900499999999999</v>
      </c>
      <c r="AE887" s="7">
        <v>1.1751990000000001</v>
      </c>
      <c r="AF887" s="7">
        <v>-0.74209000000000003</v>
      </c>
      <c r="AG887" s="7">
        <v>0.71868500000000002</v>
      </c>
      <c r="AH887" s="7">
        <v>-1.1565399999999999</v>
      </c>
      <c r="AI887" s="7">
        <v>0.48386899999999999</v>
      </c>
      <c r="AJ887" s="7">
        <v>-0.6623</v>
      </c>
      <c r="AK887" s="7">
        <v>0.18643399999999999</v>
      </c>
      <c r="AL887" s="7">
        <v>-0.38956000000000002</v>
      </c>
      <c r="AM887" s="7">
        <v>1.2773680000000001</v>
      </c>
      <c r="AN887" s="7">
        <v>1.7465000000000001E-2</v>
      </c>
      <c r="AO887" s="7">
        <v>-0.49592000000000003</v>
      </c>
      <c r="AP887" s="7">
        <v>0.80661899999999997</v>
      </c>
      <c r="AQ887" s="7">
        <v>0.48323700000000003</v>
      </c>
      <c r="AR887" s="7">
        <v>2.5293410000000001</v>
      </c>
      <c r="AS887" s="7">
        <v>0.26498100000000002</v>
      </c>
      <c r="AT887" s="7">
        <v>-0.34078000000000003</v>
      </c>
      <c r="AU887" s="7">
        <v>-3.6060000000000002E-2</v>
      </c>
      <c r="AV887" s="7">
        <v>-0.58728000000000002</v>
      </c>
      <c r="AW887" s="7">
        <v>-0.22237000000000001</v>
      </c>
      <c r="AX887" s="7">
        <v>0.50729500000000005</v>
      </c>
      <c r="AY887" s="7">
        <v>-1.5740000000000001E-2</v>
      </c>
      <c r="AZ887" s="7">
        <v>-0.46515000000000001</v>
      </c>
      <c r="BA887" s="7">
        <v>0.39128299999999999</v>
      </c>
      <c r="BB887" s="7">
        <v>-0.27662999999999999</v>
      </c>
      <c r="BC887" s="7">
        <v>-0.25916</v>
      </c>
      <c r="BD887" s="7">
        <v>-1.03085</v>
      </c>
      <c r="BE887" s="7">
        <v>-0.68589999999999995</v>
      </c>
      <c r="BF887" s="7">
        <v>2.088908</v>
      </c>
      <c r="BG887" s="7">
        <v>1.514926</v>
      </c>
      <c r="BH887" s="7">
        <v>-0.45373999999999998</v>
      </c>
      <c r="BI887" s="7">
        <v>0.483736</v>
      </c>
      <c r="BJ887" s="12">
        <v>5.942501</v>
      </c>
      <c r="BK887" s="12">
        <v>4.4687020000000004</v>
      </c>
      <c r="BL887" s="12">
        <v>0.46018300000000001</v>
      </c>
      <c r="BM887" s="12">
        <v>0.71964700000000004</v>
      </c>
      <c r="BN887" s="12">
        <v>0.73656699999999997</v>
      </c>
    </row>
    <row r="888" spans="1:66" ht="14.35">
      <c r="A888" s="7">
        <v>887</v>
      </c>
      <c r="B888" s="8" t="s">
        <v>1547</v>
      </c>
      <c r="C888" s="8" t="s">
        <v>745</v>
      </c>
      <c r="D888" s="7">
        <v>2015</v>
      </c>
      <c r="E888" s="8" t="s">
        <v>79</v>
      </c>
      <c r="F888" s="2" t="s">
        <v>199</v>
      </c>
      <c r="G888" s="2" t="s">
        <v>79</v>
      </c>
      <c r="H888" s="9" t="str">
        <f t="shared" si="7"/>
        <v>happy</v>
      </c>
      <c r="I888" s="9"/>
      <c r="J888" s="8" t="s">
        <v>1548</v>
      </c>
      <c r="K888" s="7">
        <v>-0.24743000000000001</v>
      </c>
      <c r="L888" s="7">
        <v>0.52171699999999999</v>
      </c>
      <c r="M888" s="7">
        <v>0.72344299999999995</v>
      </c>
      <c r="N888" s="7">
        <v>-0.10254000000000001</v>
      </c>
      <c r="O888" s="7">
        <v>0.948685</v>
      </c>
      <c r="P888" s="7">
        <v>-1.0892999999999999</v>
      </c>
      <c r="Q888" s="7">
        <v>-0.32346999999999998</v>
      </c>
      <c r="R888" s="7">
        <v>-0.62041999999999997</v>
      </c>
      <c r="S888" s="7">
        <v>0.123264</v>
      </c>
      <c r="T888" s="7">
        <v>-0.69208999999999998</v>
      </c>
      <c r="U888" s="7">
        <v>0.64704899999999999</v>
      </c>
      <c r="V888" s="7">
        <v>-0.61070000000000002</v>
      </c>
      <c r="W888" s="7">
        <v>1.627E-2</v>
      </c>
      <c r="X888" s="7">
        <v>-0.36022999999999999</v>
      </c>
      <c r="Y888" s="7">
        <v>-0.33416000000000001</v>
      </c>
      <c r="Z888" s="7">
        <v>-0.33276</v>
      </c>
      <c r="AA888" s="7">
        <v>7.1757000000000001E-2</v>
      </c>
      <c r="AB888" s="7">
        <v>0.27785599999999999</v>
      </c>
      <c r="AC888" s="7">
        <v>-0.57023999999999997</v>
      </c>
      <c r="AD888" s="7">
        <v>1.0867389999999999</v>
      </c>
      <c r="AE888" s="7">
        <v>-0.48137999999999997</v>
      </c>
      <c r="AF888" s="7">
        <v>-0.16606000000000001</v>
      </c>
      <c r="AG888" s="7">
        <v>0.57037800000000005</v>
      </c>
      <c r="AH888" s="7">
        <v>2.6529150000000001</v>
      </c>
      <c r="AI888" s="7">
        <v>-0.81100000000000005</v>
      </c>
      <c r="AJ888" s="7">
        <v>0.54935699999999998</v>
      </c>
      <c r="AK888" s="7">
        <v>-0.61743000000000003</v>
      </c>
      <c r="AL888" s="7">
        <v>-0.14437</v>
      </c>
      <c r="AM888" s="7">
        <v>-0.30371999999999999</v>
      </c>
      <c r="AN888" s="7">
        <v>-0.95174999999999998</v>
      </c>
      <c r="AO888" s="7">
        <v>-0.125</v>
      </c>
      <c r="AP888" s="7">
        <v>-0.72089999999999999</v>
      </c>
      <c r="AQ888" s="7">
        <v>-1.21835</v>
      </c>
      <c r="AR888" s="7">
        <v>-1.7165600000000001</v>
      </c>
      <c r="AS888" s="7">
        <v>-0.90971999999999997</v>
      </c>
      <c r="AT888" s="7">
        <v>1.048063</v>
      </c>
      <c r="AU888" s="7">
        <v>0.52273099999999995</v>
      </c>
      <c r="AV888" s="7">
        <v>-0.26817000000000002</v>
      </c>
      <c r="AW888" s="7">
        <v>-1.2025699999999999</v>
      </c>
      <c r="AX888" s="7">
        <v>-0.29637000000000002</v>
      </c>
      <c r="AY888" s="7">
        <v>-1.0676300000000001</v>
      </c>
      <c r="AZ888" s="7">
        <v>0.88941599999999998</v>
      </c>
      <c r="BA888" s="7">
        <v>0.37970399999999999</v>
      </c>
      <c r="BB888" s="7">
        <v>-0.43617</v>
      </c>
      <c r="BC888" s="7">
        <v>-7.3450000000000001E-2</v>
      </c>
      <c r="BD888" s="7">
        <v>0.97127799999999997</v>
      </c>
      <c r="BE888" s="7">
        <v>-1.1580600000000001</v>
      </c>
      <c r="BF888" s="7">
        <v>0.14482300000000001</v>
      </c>
      <c r="BG888" s="7">
        <v>0.10618900000000001</v>
      </c>
      <c r="BH888" s="7">
        <v>-1.3806</v>
      </c>
      <c r="BI888" s="7">
        <v>-8.0140000000000003E-2</v>
      </c>
      <c r="BJ888" s="12">
        <v>4.2292180000000004</v>
      </c>
      <c r="BK888" s="12">
        <v>4.41988</v>
      </c>
      <c r="BL888" s="12">
        <v>0.72142099999999998</v>
      </c>
      <c r="BM888" s="12">
        <v>0.95848199999999995</v>
      </c>
      <c r="BN888" s="12">
        <v>0.88666400000000001</v>
      </c>
    </row>
    <row r="889" spans="1:66" ht="14.35">
      <c r="A889" s="7">
        <v>888</v>
      </c>
      <c r="B889" s="8" t="s">
        <v>1549</v>
      </c>
      <c r="C889" s="8" t="s">
        <v>1550</v>
      </c>
      <c r="D889" s="7">
        <v>2003</v>
      </c>
      <c r="E889" s="8" t="s">
        <v>79</v>
      </c>
      <c r="F889" s="2" t="s">
        <v>79</v>
      </c>
      <c r="G889" s="2" t="s">
        <v>79</v>
      </c>
      <c r="H889" s="9" t="str">
        <f t="shared" si="7"/>
        <v>happy</v>
      </c>
      <c r="I889" s="9"/>
      <c r="J889" s="8" t="s">
        <v>1551</v>
      </c>
      <c r="K889" s="7">
        <v>0.87273400000000001</v>
      </c>
      <c r="L889" s="7">
        <v>1.3313379999999999</v>
      </c>
      <c r="M889" s="7">
        <v>-0.60194000000000003</v>
      </c>
      <c r="N889" s="7">
        <v>-0.30961</v>
      </c>
      <c r="O889" s="7">
        <v>0.35829899999999998</v>
      </c>
      <c r="P889" s="7">
        <v>2.2728999999999999E-2</v>
      </c>
      <c r="Q889" s="7">
        <v>-2.8740000000000002E-2</v>
      </c>
      <c r="R889" s="7">
        <v>-0.45629999999999998</v>
      </c>
      <c r="S889" s="7">
        <v>-2.7599999999999999E-3</v>
      </c>
      <c r="T889" s="7">
        <v>0.40623199999999998</v>
      </c>
      <c r="U889" s="7">
        <v>-0.93722000000000005</v>
      </c>
      <c r="V889" s="7">
        <v>-0.29763000000000001</v>
      </c>
      <c r="W889" s="7">
        <v>-0.95721000000000001</v>
      </c>
      <c r="X889" s="7">
        <v>-0.51129000000000002</v>
      </c>
      <c r="Y889" s="7">
        <v>-0.25113999999999997</v>
      </c>
      <c r="Z889" s="7">
        <v>-0.87724000000000002</v>
      </c>
      <c r="AA889" s="7">
        <v>-1.1741699999999999</v>
      </c>
      <c r="AB889" s="7">
        <v>0.36717</v>
      </c>
      <c r="AC889" s="7">
        <v>0.142399</v>
      </c>
      <c r="AD889" s="7">
        <v>-0.89441000000000004</v>
      </c>
      <c r="AE889" s="7">
        <v>-5.3080000000000002E-2</v>
      </c>
      <c r="AF889" s="7">
        <v>-0.17655000000000001</v>
      </c>
      <c r="AG889" s="7">
        <v>-0.27767999999999998</v>
      </c>
      <c r="AH889" s="7">
        <v>-1.13575</v>
      </c>
      <c r="AI889" s="7">
        <v>-0.70901000000000003</v>
      </c>
      <c r="AJ889" s="7">
        <v>-0.77971000000000001</v>
      </c>
      <c r="AK889" s="7">
        <v>-0.52329000000000003</v>
      </c>
      <c r="AL889" s="7">
        <v>-0.52342</v>
      </c>
      <c r="AM889" s="7">
        <v>1.0784720000000001</v>
      </c>
      <c r="AN889" s="7">
        <v>-0.33466000000000001</v>
      </c>
      <c r="AO889" s="7">
        <v>-0.92054999999999998</v>
      </c>
      <c r="AP889" s="7">
        <v>-1.25891</v>
      </c>
      <c r="AQ889" s="7">
        <v>-0.83964000000000005</v>
      </c>
      <c r="AR889" s="7">
        <v>6.6392000000000007E-2</v>
      </c>
      <c r="AS889" s="7">
        <v>-0.92613999999999996</v>
      </c>
      <c r="AT889" s="7">
        <v>-0.41313</v>
      </c>
      <c r="AU889" s="7">
        <v>-1.05579</v>
      </c>
      <c r="AV889" s="7">
        <v>-0.79837000000000002</v>
      </c>
      <c r="AW889" s="7">
        <v>0.19095999999999999</v>
      </c>
      <c r="AX889" s="7">
        <v>0.38054300000000002</v>
      </c>
      <c r="AY889" s="7">
        <v>0.36126999999999998</v>
      </c>
      <c r="AZ889" s="7">
        <v>-0.19899</v>
      </c>
      <c r="BA889" s="7">
        <v>0.49351299999999998</v>
      </c>
      <c r="BB889" s="7">
        <v>0.57520300000000002</v>
      </c>
      <c r="BC889" s="7">
        <v>0.35367999999999999</v>
      </c>
      <c r="BD889" s="7">
        <v>-0.27976000000000001</v>
      </c>
      <c r="BE889" s="7">
        <v>2.5523000000000001E-2</v>
      </c>
      <c r="BF889" s="7">
        <v>1.6311739999999999</v>
      </c>
      <c r="BG889" s="7">
        <v>2.526443</v>
      </c>
      <c r="BH889" s="7">
        <v>-0.27917999999999998</v>
      </c>
      <c r="BI889" s="7">
        <v>0.68540000000000001</v>
      </c>
      <c r="BJ889" s="12">
        <v>5.6710469999999997</v>
      </c>
      <c r="BK889" s="12">
        <v>5.4689370000000004</v>
      </c>
      <c r="BL889" s="12">
        <v>0.23925299999999999</v>
      </c>
      <c r="BM889" s="12">
        <v>0.66554400000000002</v>
      </c>
      <c r="BN889" s="12">
        <v>0.64234599999999997</v>
      </c>
    </row>
    <row r="890" spans="1:66" ht="14.35">
      <c r="A890" s="7">
        <v>889</v>
      </c>
      <c r="B890" s="8" t="s">
        <v>1552</v>
      </c>
      <c r="C890" s="8" t="s">
        <v>1553</v>
      </c>
      <c r="D890" s="7">
        <v>2006</v>
      </c>
      <c r="E890" s="8" t="s">
        <v>79</v>
      </c>
      <c r="F890" s="2" t="s">
        <v>79</v>
      </c>
      <c r="G890" s="2" t="s">
        <v>79</v>
      </c>
      <c r="H890" s="9" t="str">
        <f t="shared" si="7"/>
        <v>happy</v>
      </c>
      <c r="I890" s="9"/>
      <c r="J890" s="8" t="s">
        <v>1554</v>
      </c>
      <c r="K890" s="7">
        <v>-3.4930000000000003E-2</v>
      </c>
      <c r="L890" s="7">
        <v>-4.5310000000000003E-2</v>
      </c>
      <c r="M890" s="7">
        <v>0.90854299999999999</v>
      </c>
      <c r="N890" s="7">
        <v>-0.83913000000000004</v>
      </c>
      <c r="O890" s="7">
        <v>0.405561</v>
      </c>
      <c r="P890" s="7">
        <v>-0.1638</v>
      </c>
      <c r="Q890" s="7">
        <v>0.88422500000000004</v>
      </c>
      <c r="R890" s="7">
        <v>-1.19964</v>
      </c>
      <c r="S890" s="7">
        <v>0.32882800000000001</v>
      </c>
      <c r="T890" s="7">
        <v>-0.91288000000000002</v>
      </c>
      <c r="U890" s="7">
        <v>-0.49431999999999998</v>
      </c>
      <c r="V890" s="7">
        <v>-0.40429999999999999</v>
      </c>
      <c r="W890" s="7">
        <v>0.24188899999999999</v>
      </c>
      <c r="X890" s="7">
        <v>0.37492999999999999</v>
      </c>
      <c r="Y890" s="7">
        <v>-0.49656</v>
      </c>
      <c r="Z890" s="7">
        <v>-0.67806</v>
      </c>
      <c r="AA890" s="7">
        <v>0.497917</v>
      </c>
      <c r="AB890" s="7">
        <v>0.15807199999999999</v>
      </c>
      <c r="AC890" s="7">
        <v>1.383078</v>
      </c>
      <c r="AD890" s="7">
        <v>0.50012100000000004</v>
      </c>
      <c r="AE890" s="7">
        <v>4.9575000000000001E-2</v>
      </c>
      <c r="AF890" s="7">
        <v>-0.78929000000000005</v>
      </c>
      <c r="AG890" s="7">
        <v>0.82404900000000003</v>
      </c>
      <c r="AH890" s="7">
        <v>-7.3380000000000001E-2</v>
      </c>
      <c r="AI890" s="7">
        <v>-0.23694000000000001</v>
      </c>
      <c r="AJ890" s="7">
        <v>-0.37986999999999999</v>
      </c>
      <c r="AK890" s="7">
        <v>-0.83509</v>
      </c>
      <c r="AL890" s="7">
        <v>-0.58303000000000005</v>
      </c>
      <c r="AM890" s="7">
        <v>-1.20444</v>
      </c>
      <c r="AN890" s="7">
        <v>0.31383800000000001</v>
      </c>
      <c r="AO890" s="7">
        <v>1.1534709999999999</v>
      </c>
      <c r="AP890" s="7">
        <v>-0.91390000000000005</v>
      </c>
      <c r="AQ890" s="7">
        <v>-0.73307</v>
      </c>
      <c r="AR890" s="7">
        <v>-1.2249300000000001</v>
      </c>
      <c r="AS890" s="7">
        <v>0.25251400000000002</v>
      </c>
      <c r="AT890" s="7">
        <v>-0.54693000000000003</v>
      </c>
      <c r="AU890" s="7">
        <v>-0.74109999999999998</v>
      </c>
      <c r="AV890" s="7">
        <v>1.0210440000000001</v>
      </c>
      <c r="AW890" s="7">
        <v>-1.0145299999999999</v>
      </c>
      <c r="AX890" s="7">
        <v>-0.46367999999999998</v>
      </c>
      <c r="AY890" s="7">
        <v>-0.97979000000000005</v>
      </c>
      <c r="AZ890" s="7">
        <v>0.46357100000000001</v>
      </c>
      <c r="BA890" s="7">
        <v>0.53243600000000002</v>
      </c>
      <c r="BB890" s="7">
        <v>-0.41879</v>
      </c>
      <c r="BC890" s="7">
        <v>0.129944</v>
      </c>
      <c r="BD890" s="7">
        <v>-0.44522</v>
      </c>
      <c r="BE890" s="7">
        <v>-0.92293000000000003</v>
      </c>
      <c r="BF890" s="7">
        <v>-2.0619999999999999E-2</v>
      </c>
      <c r="BG890" s="7">
        <v>3.7311999999999998E-2</v>
      </c>
      <c r="BH890" s="7">
        <v>-0.95142000000000004</v>
      </c>
      <c r="BI890" s="7">
        <v>-5.5230000000000001E-2</v>
      </c>
      <c r="BJ890" s="12">
        <v>4.6368229999999997</v>
      </c>
      <c r="BK890" s="12">
        <v>4.4073510000000002</v>
      </c>
      <c r="BL890" s="12">
        <v>0.64136800000000005</v>
      </c>
      <c r="BM890" s="12">
        <v>0.91391500000000003</v>
      </c>
      <c r="BN890" s="12">
        <v>0.74111499999999997</v>
      </c>
    </row>
    <row r="891" spans="1:66" ht="14.35">
      <c r="A891" s="7">
        <v>890</v>
      </c>
      <c r="B891" s="8" t="s">
        <v>1555</v>
      </c>
      <c r="C891" s="8" t="s">
        <v>1556</v>
      </c>
      <c r="D891" s="7">
        <v>1974</v>
      </c>
      <c r="E891" s="8" t="s">
        <v>199</v>
      </c>
      <c r="F891" s="2" t="s">
        <v>199</v>
      </c>
      <c r="G891" s="2" t="s">
        <v>199</v>
      </c>
      <c r="H891" s="9" t="str">
        <f t="shared" si="7"/>
        <v>other</v>
      </c>
      <c r="I891" s="9"/>
      <c r="J891" s="8" t="s">
        <v>1557</v>
      </c>
      <c r="K891" s="7">
        <v>-1.4068000000000001</v>
      </c>
      <c r="L891" s="7">
        <v>5.4231000000000001E-2</v>
      </c>
      <c r="M891" s="7">
        <v>3.0777459999999999</v>
      </c>
      <c r="N891" s="7">
        <v>1.4834130000000001</v>
      </c>
      <c r="O891" s="7">
        <v>-3.2997200000000002</v>
      </c>
      <c r="P891" s="7">
        <v>2.2346499999999998</v>
      </c>
      <c r="Q891" s="7">
        <v>-0.95020000000000004</v>
      </c>
      <c r="R891" s="7">
        <v>2.2405529999999998</v>
      </c>
      <c r="S891" s="7">
        <v>1.5888089999999999</v>
      </c>
      <c r="T891" s="7">
        <v>0.22816900000000001</v>
      </c>
      <c r="U891" s="7">
        <v>-3.4604200000000001</v>
      </c>
      <c r="V891" s="7">
        <v>0.53508</v>
      </c>
      <c r="W891" s="7">
        <v>0.60295399999999999</v>
      </c>
      <c r="X891" s="7">
        <v>-0.56294</v>
      </c>
      <c r="Y891" s="7">
        <v>-1.63002</v>
      </c>
      <c r="Z891" s="7">
        <v>-0.21317</v>
      </c>
      <c r="AA891" s="7">
        <v>-1.3965700000000001</v>
      </c>
      <c r="AB891" s="7">
        <v>-0.99587999999999999</v>
      </c>
      <c r="AC891" s="7">
        <v>-2.6696300000000002</v>
      </c>
      <c r="AD891" s="7">
        <v>-0.28992000000000001</v>
      </c>
      <c r="AE891" s="7">
        <v>-1.1727700000000001</v>
      </c>
      <c r="AF891" s="7">
        <v>-1.8264100000000001</v>
      </c>
      <c r="AG891" s="7">
        <v>-1.66943</v>
      </c>
      <c r="AH891" s="7">
        <v>-0.62497000000000003</v>
      </c>
      <c r="AI891" s="7">
        <v>-2.4582700000000002</v>
      </c>
      <c r="AJ891" s="7">
        <v>3.0488999999999999E-2</v>
      </c>
      <c r="AK891" s="7">
        <v>-1.303E-2</v>
      </c>
      <c r="AL891" s="7">
        <v>-4.4339999999999997E-2</v>
      </c>
      <c r="AM891" s="7">
        <v>0.161769</v>
      </c>
      <c r="AN891" s="7">
        <v>-0.76083000000000001</v>
      </c>
      <c r="AO891" s="7">
        <v>0.48030299999999998</v>
      </c>
      <c r="AP891" s="7">
        <v>0.37690800000000002</v>
      </c>
      <c r="AQ891" s="7">
        <v>-1.31517</v>
      </c>
      <c r="AR891" s="7">
        <v>-1.6956800000000001</v>
      </c>
      <c r="AS891" s="7">
        <v>-1.33585</v>
      </c>
      <c r="AT891" s="7">
        <v>-0.32771</v>
      </c>
      <c r="AU891" s="7">
        <v>-1.37456</v>
      </c>
      <c r="AV891" s="7">
        <v>-1.1153299999999999</v>
      </c>
      <c r="AW891" s="7">
        <v>-1.5857000000000001</v>
      </c>
      <c r="AX891" s="7">
        <v>-2.88917</v>
      </c>
      <c r="AY891" s="7">
        <v>-1.8331999999999999</v>
      </c>
      <c r="AZ891" s="7">
        <v>1.5244930000000001</v>
      </c>
      <c r="BA891" s="7">
        <v>0.12736900000000001</v>
      </c>
      <c r="BB891" s="7">
        <v>-0.44779999999999998</v>
      </c>
      <c r="BC891" s="7">
        <v>0.35367999999999999</v>
      </c>
      <c r="BD891" s="7">
        <v>-0.42086000000000001</v>
      </c>
      <c r="BE891" s="7">
        <v>-1.9530700000000001</v>
      </c>
      <c r="BF891" s="7">
        <v>-0.82787999999999995</v>
      </c>
      <c r="BG891" s="7">
        <v>-0.78654999999999997</v>
      </c>
      <c r="BH891" s="7">
        <v>-0.19614999999999999</v>
      </c>
      <c r="BI891" s="7">
        <v>-0.97397999999999996</v>
      </c>
      <c r="BJ891" s="12">
        <v>4.1712579999999999</v>
      </c>
      <c r="BK891" s="12">
        <v>4.0312400000000004</v>
      </c>
      <c r="BL891" s="12">
        <v>0.69966300000000003</v>
      </c>
      <c r="BM891" s="12">
        <v>0.72028800000000004</v>
      </c>
      <c r="BN891" s="12">
        <v>0.50444599999999995</v>
      </c>
    </row>
    <row r="892" spans="1:66" ht="14.35">
      <c r="A892" s="7">
        <v>891</v>
      </c>
      <c r="B892" s="8" t="s">
        <v>1558</v>
      </c>
      <c r="C892" s="8" t="s">
        <v>1558</v>
      </c>
      <c r="D892" s="7">
        <v>2024</v>
      </c>
      <c r="E892" s="8" t="s">
        <v>199</v>
      </c>
      <c r="F892" s="2" t="s">
        <v>199</v>
      </c>
      <c r="G892" s="2" t="s">
        <v>199</v>
      </c>
      <c r="H892" s="9" t="str">
        <f t="shared" si="7"/>
        <v>other</v>
      </c>
      <c r="I892" s="9"/>
      <c r="J892" s="8" t="s">
        <v>1559</v>
      </c>
      <c r="K892" s="7">
        <v>0.37730900000000001</v>
      </c>
      <c r="L892" s="7">
        <v>0.220469</v>
      </c>
      <c r="M892" s="7">
        <v>-0.51644000000000001</v>
      </c>
      <c r="N892" s="7">
        <v>0.26221499999999998</v>
      </c>
      <c r="O892" s="7">
        <v>0.39754299999999998</v>
      </c>
      <c r="P892" s="7">
        <v>1.471713</v>
      </c>
      <c r="Q892" s="7">
        <v>-6.4409999999999995E-2</v>
      </c>
      <c r="R892" s="7">
        <v>1.3287310000000001</v>
      </c>
      <c r="S892" s="7">
        <v>0.54875399999999996</v>
      </c>
      <c r="T892" s="7">
        <v>1.2606109999999999</v>
      </c>
      <c r="U892" s="7">
        <v>0.35764000000000001</v>
      </c>
      <c r="V892" s="7">
        <v>0.22748599999999999</v>
      </c>
      <c r="W892" s="7">
        <v>-7.8530000000000003E-2</v>
      </c>
      <c r="X892" s="7">
        <v>1.3162259999999999</v>
      </c>
      <c r="Y892" s="7">
        <v>1.1188629999999999</v>
      </c>
      <c r="Z892" s="7">
        <v>0.34278399999999998</v>
      </c>
      <c r="AA892" s="7">
        <v>0.82580100000000001</v>
      </c>
      <c r="AB892" s="7">
        <v>-7.3029999999999998E-2</v>
      </c>
      <c r="AC892" s="7">
        <v>0.92355299999999996</v>
      </c>
      <c r="AD892" s="7">
        <v>7.6370999999999994E-2</v>
      </c>
      <c r="AE892" s="7">
        <v>1.319472</v>
      </c>
      <c r="AF892" s="7">
        <v>-0.40312999999999999</v>
      </c>
      <c r="AG892" s="7">
        <v>1.1610130000000001</v>
      </c>
      <c r="AH892" s="7">
        <v>-0.44766</v>
      </c>
      <c r="AI892" s="7">
        <v>0.50034199999999995</v>
      </c>
      <c r="AJ892" s="7">
        <v>-1.02355</v>
      </c>
      <c r="AK892" s="7">
        <v>0.63428499999999999</v>
      </c>
      <c r="AL892" s="7">
        <v>0.549292</v>
      </c>
      <c r="AM892" s="7">
        <v>1.4526300000000001</v>
      </c>
      <c r="AN892" s="7">
        <v>1.8527499999999999</v>
      </c>
      <c r="AO892" s="7">
        <v>2.3866139999999998</v>
      </c>
      <c r="AP892" s="7">
        <v>1.3852370000000001</v>
      </c>
      <c r="AQ892" s="7">
        <v>1.187144</v>
      </c>
      <c r="AR892" s="7">
        <v>1.685994</v>
      </c>
      <c r="AS892" s="7">
        <v>1.2898259999999999</v>
      </c>
      <c r="AT892" s="7">
        <v>1.3345819999999999</v>
      </c>
      <c r="AU892" s="7">
        <v>1.358611</v>
      </c>
      <c r="AV892" s="7">
        <v>1.690196</v>
      </c>
      <c r="AW892" s="7">
        <v>0.56313199999999997</v>
      </c>
      <c r="AX892" s="7">
        <v>0.72723099999999996</v>
      </c>
      <c r="AY892" s="7">
        <v>0.73873200000000006</v>
      </c>
      <c r="AZ892" s="7">
        <v>-0.69491000000000003</v>
      </c>
      <c r="BA892" s="7">
        <v>0.598638</v>
      </c>
      <c r="BB892" s="7">
        <v>-1.1650000000000001E-2</v>
      </c>
      <c r="BC892" s="7">
        <v>-0.25916</v>
      </c>
      <c r="BD892" s="7">
        <v>-0.89888000000000001</v>
      </c>
      <c r="BE892" s="7">
        <v>0.44991199999999998</v>
      </c>
      <c r="BF892" s="7">
        <v>-0.29197000000000001</v>
      </c>
      <c r="BG892" s="7">
        <v>-0.43414999999999998</v>
      </c>
      <c r="BH892" s="7">
        <v>0.14472299999999999</v>
      </c>
      <c r="BI892" s="7">
        <v>-0.24953</v>
      </c>
      <c r="BJ892" s="12">
        <v>5.9767890000000001</v>
      </c>
      <c r="BK892" s="12">
        <v>5.1149630000000004</v>
      </c>
      <c r="BL892" s="12">
        <v>0.611792</v>
      </c>
      <c r="BM892" s="12">
        <v>0.502216</v>
      </c>
      <c r="BN892" s="12">
        <v>0.34120699999999998</v>
      </c>
    </row>
    <row r="893" spans="1:66" ht="14.35">
      <c r="A893" s="7">
        <v>892</v>
      </c>
      <c r="B893" s="8" t="s">
        <v>1560</v>
      </c>
      <c r="C893" s="8" t="s">
        <v>1522</v>
      </c>
      <c r="D893" s="7">
        <v>2001</v>
      </c>
      <c r="E893" s="8" t="s">
        <v>199</v>
      </c>
      <c r="F893" s="2" t="s">
        <v>199</v>
      </c>
      <c r="G893" s="2" t="s">
        <v>199</v>
      </c>
      <c r="H893" s="9" t="str">
        <f t="shared" si="7"/>
        <v>other</v>
      </c>
      <c r="I893" s="9"/>
      <c r="J893" s="8" t="s">
        <v>1561</v>
      </c>
      <c r="K893" s="7">
        <v>-0.49532999999999999</v>
      </c>
      <c r="L893" s="7">
        <v>1.4059360000000001</v>
      </c>
      <c r="M893" s="7">
        <v>-0.34886</v>
      </c>
      <c r="N893" s="7">
        <v>1.1933180000000001</v>
      </c>
      <c r="O893" s="7">
        <v>0.37247400000000003</v>
      </c>
      <c r="P893" s="7">
        <v>0.73661600000000005</v>
      </c>
      <c r="Q893" s="7">
        <v>-0.61495</v>
      </c>
      <c r="R893" s="7">
        <v>0.49436600000000003</v>
      </c>
      <c r="S893" s="7">
        <v>0.17449300000000001</v>
      </c>
      <c r="T893" s="7">
        <v>0.68801299999999999</v>
      </c>
      <c r="U893" s="7">
        <v>-0.11688999999999999</v>
      </c>
      <c r="V893" s="7">
        <v>1.272956</v>
      </c>
      <c r="W893" s="7">
        <v>-0.28216000000000002</v>
      </c>
      <c r="X893" s="7">
        <v>0.83841699999999997</v>
      </c>
      <c r="Y893" s="7">
        <v>8.6160000000000004E-3</v>
      </c>
      <c r="Z893" s="7">
        <v>1.5444020000000001</v>
      </c>
      <c r="AA893" s="7">
        <v>-0.33082</v>
      </c>
      <c r="AB893" s="7">
        <v>0.55109200000000003</v>
      </c>
      <c r="AC893" s="7">
        <v>0.30395800000000001</v>
      </c>
      <c r="AD893" s="7">
        <v>0.89478000000000002</v>
      </c>
      <c r="AE893" s="7">
        <v>0.14957100000000001</v>
      </c>
      <c r="AF893" s="7">
        <v>0.35360399999999997</v>
      </c>
      <c r="AG893" s="7">
        <v>-4.0099999999999997E-3</v>
      </c>
      <c r="AH893" s="7">
        <v>0.70067999999999997</v>
      </c>
      <c r="AI893" s="7">
        <v>0.99553400000000003</v>
      </c>
      <c r="AJ893" s="7">
        <v>0.67735100000000004</v>
      </c>
      <c r="AK893" s="7">
        <v>-0.77088999999999996</v>
      </c>
      <c r="AL893" s="7">
        <v>0.17501900000000001</v>
      </c>
      <c r="AM893" s="7">
        <v>2.286419</v>
      </c>
      <c r="AN893" s="7">
        <v>-3.1370000000000002E-2</v>
      </c>
      <c r="AO893" s="7">
        <v>-0.21195</v>
      </c>
      <c r="AP893" s="7">
        <v>-1.04097</v>
      </c>
      <c r="AQ893" s="7">
        <v>-0.15043999999999999</v>
      </c>
      <c r="AR893" s="7">
        <v>-0.40372999999999998</v>
      </c>
      <c r="AS893" s="7">
        <v>-0.55501</v>
      </c>
      <c r="AT893" s="7">
        <v>0.42974299999999999</v>
      </c>
      <c r="AU893" s="7">
        <v>-0.82452999999999999</v>
      </c>
      <c r="AV893" s="7">
        <v>-0.61297000000000001</v>
      </c>
      <c r="AW893" s="7">
        <v>0.19433700000000001</v>
      </c>
      <c r="AX893" s="7">
        <v>0.36366399999999999</v>
      </c>
      <c r="AY893" s="7">
        <v>0.22947300000000001</v>
      </c>
      <c r="AZ893" s="7">
        <v>0.40579599999999999</v>
      </c>
      <c r="BA893" s="7">
        <v>0.33845599999999998</v>
      </c>
      <c r="BB893" s="7">
        <v>-0.17487</v>
      </c>
      <c r="BC893" s="7">
        <v>1.9198310000000001</v>
      </c>
      <c r="BD893" s="7">
        <v>-0.21546000000000001</v>
      </c>
      <c r="BE893" s="7">
        <v>0.80473399999999995</v>
      </c>
      <c r="BF893" s="7">
        <v>-0.73617999999999995</v>
      </c>
      <c r="BG893" s="7">
        <v>-9.5049999999999996E-2</v>
      </c>
      <c r="BH893" s="7">
        <v>6.3699999999999998E-4</v>
      </c>
      <c r="BI893" s="7">
        <v>-0.10224999999999999</v>
      </c>
      <c r="BJ893" s="12">
        <v>5.2176580000000001</v>
      </c>
      <c r="BK893" s="12">
        <v>5.1975610000000003</v>
      </c>
      <c r="BL893" s="12">
        <v>0.45418500000000001</v>
      </c>
      <c r="BM893" s="12">
        <v>0.82775399999999999</v>
      </c>
      <c r="BN893" s="12">
        <v>0.55260699999999996</v>
      </c>
    </row>
    <row r="894" spans="1:66" ht="14.35">
      <c r="A894" s="7">
        <v>893</v>
      </c>
      <c r="B894" s="8" t="s">
        <v>1563</v>
      </c>
      <c r="C894" s="8" t="s">
        <v>166</v>
      </c>
      <c r="D894" s="7">
        <v>2006</v>
      </c>
      <c r="E894" s="8" t="s">
        <v>199</v>
      </c>
      <c r="F894" s="2" t="s">
        <v>199</v>
      </c>
      <c r="G894" s="2" t="s">
        <v>199</v>
      </c>
      <c r="H894" s="9" t="str">
        <f t="shared" si="7"/>
        <v>other</v>
      </c>
      <c r="I894" s="9"/>
      <c r="J894" s="8" t="s">
        <v>1564</v>
      </c>
      <c r="K894" s="7">
        <v>0.35438199999999997</v>
      </c>
      <c r="L894" s="7">
        <v>-1.0285200000000001</v>
      </c>
      <c r="M894" s="7">
        <v>-8.1890000000000004E-2</v>
      </c>
      <c r="N894" s="7">
        <v>-1.10589</v>
      </c>
      <c r="O894" s="7">
        <v>0.47826999999999997</v>
      </c>
      <c r="P894" s="7">
        <v>-0.61700999999999995</v>
      </c>
      <c r="Q894" s="7">
        <v>0.27526499999999998</v>
      </c>
      <c r="R894" s="7">
        <v>-0.41232000000000002</v>
      </c>
      <c r="S894" s="7">
        <v>-0.11516</v>
      </c>
      <c r="T894" s="7">
        <v>-1.2718</v>
      </c>
      <c r="U894" s="7">
        <v>-0.14593</v>
      </c>
      <c r="V894" s="7">
        <v>-0.32540999999999998</v>
      </c>
      <c r="W894" s="7">
        <v>0.99440499999999998</v>
      </c>
      <c r="X894" s="7">
        <v>-0.82150000000000001</v>
      </c>
      <c r="Y894" s="7">
        <v>0.30133199999999999</v>
      </c>
      <c r="Z894" s="7">
        <v>-0.51068000000000002</v>
      </c>
      <c r="AA894" s="7">
        <v>-0.32841999999999999</v>
      </c>
      <c r="AB894" s="7">
        <v>-0.87783</v>
      </c>
      <c r="AC894" s="7">
        <v>0.64708200000000005</v>
      </c>
      <c r="AD894" s="7">
        <v>-1.2492300000000001</v>
      </c>
      <c r="AE894" s="7">
        <v>-0.12298000000000001</v>
      </c>
      <c r="AF894" s="7">
        <v>-0.78161000000000003</v>
      </c>
      <c r="AG894" s="7">
        <v>1.876538</v>
      </c>
      <c r="AH894" s="7">
        <v>-0.62019999999999997</v>
      </c>
      <c r="AI894" s="7">
        <v>1.998904</v>
      </c>
      <c r="AJ894" s="7">
        <v>-0.13203999999999999</v>
      </c>
      <c r="AK894" s="7">
        <v>-0.20379</v>
      </c>
      <c r="AL894" s="7">
        <v>2.6141000000000001E-2</v>
      </c>
      <c r="AM894" s="7">
        <v>0.72746</v>
      </c>
      <c r="AN894" s="7">
        <v>-7.8570000000000001E-2</v>
      </c>
      <c r="AO894" s="7">
        <v>0.81318299999999999</v>
      </c>
      <c r="AP894" s="7">
        <v>5.2734000000000003E-2</v>
      </c>
      <c r="AQ894" s="7">
        <v>1.1190340000000001</v>
      </c>
      <c r="AR894" s="7">
        <v>0.23352800000000001</v>
      </c>
      <c r="AS894" s="7">
        <v>-0.42484</v>
      </c>
      <c r="AT894" s="7">
        <v>0.36101699999999998</v>
      </c>
      <c r="AU894" s="7">
        <v>0.13125999999999999</v>
      </c>
      <c r="AV894" s="7">
        <v>1.7449889999999999</v>
      </c>
      <c r="AW894" s="7">
        <v>7.6087000000000002E-2</v>
      </c>
      <c r="AX894" s="7">
        <v>0.46696500000000002</v>
      </c>
      <c r="AY894" s="7">
        <v>0.25377</v>
      </c>
      <c r="AZ894" s="7">
        <v>-4.1390000000000003E-2</v>
      </c>
      <c r="BA894" s="7">
        <v>0.64495400000000003</v>
      </c>
      <c r="BB894" s="7">
        <v>-0.23064999999999999</v>
      </c>
      <c r="BC894" s="7">
        <v>-0.4294</v>
      </c>
      <c r="BD894" s="7">
        <v>0.17185800000000001</v>
      </c>
      <c r="BE894" s="7">
        <v>0.20772099999999999</v>
      </c>
      <c r="BF894" s="7">
        <v>-0.35639999999999999</v>
      </c>
      <c r="BG894" s="7">
        <v>-0.63736000000000004</v>
      </c>
      <c r="BH894" s="7">
        <v>-0.19711999999999999</v>
      </c>
      <c r="BI894" s="7">
        <v>3.6110000000000001E-3</v>
      </c>
      <c r="BJ894" s="12">
        <v>5.4900019999999996</v>
      </c>
      <c r="BK894" s="12">
        <v>5.8009469999999999</v>
      </c>
      <c r="BL894" s="12">
        <v>0.42482199999999998</v>
      </c>
      <c r="BM894" s="12">
        <v>0.65124099999999996</v>
      </c>
      <c r="BN894" s="12">
        <v>0.538246</v>
      </c>
    </row>
    <row r="895" spans="1:66" ht="14.35">
      <c r="A895" s="7">
        <v>894</v>
      </c>
      <c r="B895" s="8" t="s">
        <v>1565</v>
      </c>
      <c r="C895" s="8" t="s">
        <v>1566</v>
      </c>
      <c r="D895" s="7">
        <v>2016</v>
      </c>
      <c r="E895" s="8" t="s">
        <v>63</v>
      </c>
      <c r="F895" s="2" t="s">
        <v>63</v>
      </c>
      <c r="G895" s="2" t="s">
        <v>63</v>
      </c>
      <c r="H895" s="9" t="str">
        <f t="shared" si="7"/>
        <v>romantic</v>
      </c>
      <c r="I895" s="9"/>
      <c r="J895" s="8" t="s">
        <v>1567</v>
      </c>
      <c r="K895" s="7">
        <v>-2.06E-2</v>
      </c>
      <c r="L895" s="7">
        <v>-1.0686599999999999</v>
      </c>
      <c r="M895" s="7">
        <v>1.1944239999999999</v>
      </c>
      <c r="N895" s="7">
        <v>-0.52671999999999997</v>
      </c>
      <c r="O895" s="7">
        <v>1.1402939999999999</v>
      </c>
      <c r="P895" s="7">
        <v>-1.12286</v>
      </c>
      <c r="Q895" s="7">
        <v>-0.34838999999999998</v>
      </c>
      <c r="R895" s="7">
        <v>-0.99446999999999997</v>
      </c>
      <c r="S895" s="7">
        <v>1.096009</v>
      </c>
      <c r="T895" s="7">
        <v>-0.94501000000000002</v>
      </c>
      <c r="U895" s="7">
        <v>0.55507799999999996</v>
      </c>
      <c r="V895" s="7">
        <v>-0.61251999999999995</v>
      </c>
      <c r="W895" s="7">
        <v>1.5221999999999999E-2</v>
      </c>
      <c r="X895" s="7">
        <v>-0.58516999999999997</v>
      </c>
      <c r="Y895" s="7">
        <v>0.71551500000000001</v>
      </c>
      <c r="Z895" s="7">
        <v>-0.98185</v>
      </c>
      <c r="AA895" s="7">
        <v>0.47098200000000001</v>
      </c>
      <c r="AB895" s="7">
        <v>-1.07159</v>
      </c>
      <c r="AC895" s="7">
        <v>0.31597599999999998</v>
      </c>
      <c r="AD895" s="7">
        <v>-1.4739599999999999</v>
      </c>
      <c r="AE895" s="7">
        <v>0.71751900000000002</v>
      </c>
      <c r="AF895" s="7">
        <v>-0.83748</v>
      </c>
      <c r="AG895" s="7">
        <v>0.85781499999999999</v>
      </c>
      <c r="AH895" s="7">
        <v>-1.05541</v>
      </c>
      <c r="AI895" s="7">
        <v>1.1238030000000001</v>
      </c>
      <c r="AJ895" s="7">
        <v>-0.37709999999999999</v>
      </c>
      <c r="AK895" s="7">
        <v>-0.24429000000000001</v>
      </c>
      <c r="AL895" s="7">
        <v>2.013538</v>
      </c>
      <c r="AM895" s="7">
        <v>-6.8640000000000007E-2</v>
      </c>
      <c r="AN895" s="7">
        <v>-0.15966</v>
      </c>
      <c r="AO895" s="7">
        <v>-0.92300000000000004</v>
      </c>
      <c r="AP895" s="7">
        <v>-5.5070000000000001E-2</v>
      </c>
      <c r="AQ895" s="7">
        <v>1.411524</v>
      </c>
      <c r="AR895" s="7">
        <v>-0.38245000000000001</v>
      </c>
      <c r="AS895" s="7">
        <v>-0.25368000000000002</v>
      </c>
      <c r="AT895" s="7">
        <v>-0.75378999999999996</v>
      </c>
      <c r="AU895" s="7">
        <v>0.341584</v>
      </c>
      <c r="AV895" s="7">
        <v>-0.32754</v>
      </c>
      <c r="AW895" s="7">
        <v>-1.2131400000000001</v>
      </c>
      <c r="AX895" s="7">
        <v>-0.1711</v>
      </c>
      <c r="AY895" s="7">
        <v>-1.1126400000000001</v>
      </c>
      <c r="AZ895" s="7">
        <v>0.44838899999999998</v>
      </c>
      <c r="BA895" s="7">
        <v>0.36445699999999998</v>
      </c>
      <c r="BB895" s="7">
        <v>-0.45327000000000001</v>
      </c>
      <c r="BC895" s="7">
        <v>-0.4294</v>
      </c>
      <c r="BD895" s="7">
        <v>0.29608200000000001</v>
      </c>
      <c r="BE895" s="7">
        <v>-0.70689000000000002</v>
      </c>
      <c r="BF895" s="7">
        <v>0.34778100000000001</v>
      </c>
      <c r="BG895" s="7">
        <v>-0.15254000000000001</v>
      </c>
      <c r="BH895" s="7">
        <v>-1.3587899999999999</v>
      </c>
      <c r="BI895" s="7">
        <v>-0.21196000000000001</v>
      </c>
      <c r="BJ895" s="12">
        <v>4.3585669999999999</v>
      </c>
      <c r="BK895" s="12">
        <v>4.1788629999999998</v>
      </c>
      <c r="BL895" s="12">
        <v>0.68447000000000002</v>
      </c>
      <c r="BM895" s="12">
        <v>0.93588300000000002</v>
      </c>
      <c r="BN895" s="12">
        <v>0.876417</v>
      </c>
    </row>
    <row r="896" spans="1:66" ht="14.35">
      <c r="A896" s="7">
        <v>895</v>
      </c>
      <c r="B896" s="8" t="s">
        <v>1568</v>
      </c>
      <c r="C896" s="8" t="s">
        <v>1569</v>
      </c>
      <c r="D896" s="7">
        <v>2011</v>
      </c>
      <c r="E896" s="2" t="s">
        <v>79</v>
      </c>
      <c r="F896" s="2" t="s">
        <v>79</v>
      </c>
      <c r="G896" s="2" t="s">
        <v>79</v>
      </c>
      <c r="H896" s="9" t="str">
        <f t="shared" si="7"/>
        <v>happy</v>
      </c>
      <c r="I896" s="9"/>
      <c r="J896" s="8" t="s">
        <v>1570</v>
      </c>
      <c r="K896" s="7">
        <v>1.2270939999999999</v>
      </c>
      <c r="L896" s="7">
        <v>-0.78795000000000004</v>
      </c>
      <c r="M896" s="7">
        <v>-0.80528999999999995</v>
      </c>
      <c r="N896" s="7">
        <v>-0.82867000000000002</v>
      </c>
      <c r="O896" s="7">
        <v>0.223936</v>
      </c>
      <c r="P896" s="7">
        <v>-0.26135999999999998</v>
      </c>
      <c r="Q896" s="7">
        <v>-6.769E-2</v>
      </c>
      <c r="R896" s="7">
        <v>-6.3670000000000004E-2</v>
      </c>
      <c r="S896" s="7">
        <v>-0.35868</v>
      </c>
      <c r="T896" s="7">
        <v>-0.98424999999999996</v>
      </c>
      <c r="U896" s="7">
        <v>-0.11072</v>
      </c>
      <c r="V896" s="7">
        <v>-0.65395999999999999</v>
      </c>
      <c r="W896" s="7">
        <v>-0.33335999999999999</v>
      </c>
      <c r="X896" s="7">
        <v>-0.68845999999999996</v>
      </c>
      <c r="Y896" s="7">
        <v>0.53199300000000005</v>
      </c>
      <c r="Z896" s="7">
        <v>-0.84458</v>
      </c>
      <c r="AA896" s="7">
        <v>0.58682500000000004</v>
      </c>
      <c r="AB896" s="7">
        <v>5.3907999999999998E-2</v>
      </c>
      <c r="AC896" s="7">
        <v>-7.6800000000000002E-3</v>
      </c>
      <c r="AD896" s="7">
        <v>-0.25141999999999998</v>
      </c>
      <c r="AE896" s="7">
        <v>0.31259599999999998</v>
      </c>
      <c r="AF896" s="7">
        <v>-0.77198999999999995</v>
      </c>
      <c r="AG896" s="7">
        <v>1.411786</v>
      </c>
      <c r="AH896" s="7">
        <v>-0.52724000000000004</v>
      </c>
      <c r="AI896" s="7">
        <v>-0.71860999999999997</v>
      </c>
      <c r="AJ896" s="7">
        <v>-1.2322599999999999</v>
      </c>
      <c r="AK896" s="7">
        <v>0.353653</v>
      </c>
      <c r="AL896" s="7">
        <v>-0.62061999999999995</v>
      </c>
      <c r="AM896" s="7">
        <v>0.35063299999999997</v>
      </c>
      <c r="AN896" s="7">
        <v>1.8936599999999999</v>
      </c>
      <c r="AO896" s="7">
        <v>-0.14962</v>
      </c>
      <c r="AP896" s="7">
        <v>0.377882</v>
      </c>
      <c r="AQ896" s="7">
        <v>-0.67620999999999998</v>
      </c>
      <c r="AR896" s="7">
        <v>0.24654799999999999</v>
      </c>
      <c r="AS896" s="7">
        <v>0.25426100000000001</v>
      </c>
      <c r="AT896" s="7">
        <v>0.18238599999999999</v>
      </c>
      <c r="AU896" s="7">
        <v>2.443559</v>
      </c>
      <c r="AV896" s="7">
        <v>0.14710200000000001</v>
      </c>
      <c r="AW896" s="7">
        <v>1.1831469999999999</v>
      </c>
      <c r="AX896" s="7">
        <v>0.92521900000000001</v>
      </c>
      <c r="AY896" s="7">
        <v>1.2198180000000001</v>
      </c>
      <c r="AZ896" s="7">
        <v>-0.34919</v>
      </c>
      <c r="BA896" s="7">
        <v>0.46563399999999999</v>
      </c>
      <c r="BB896" s="7">
        <v>0.160384</v>
      </c>
      <c r="BC896" s="7">
        <v>0.129944</v>
      </c>
      <c r="BD896" s="7">
        <v>-0.51844999999999997</v>
      </c>
      <c r="BE896" s="7">
        <v>-4.521E-2</v>
      </c>
      <c r="BF896" s="7">
        <v>0.50872899999999999</v>
      </c>
      <c r="BG896" s="7">
        <v>2.8434000000000001E-2</v>
      </c>
      <c r="BH896" s="7">
        <v>0.99112699999999998</v>
      </c>
      <c r="BI896" s="7">
        <v>-2.8369999999999999E-2</v>
      </c>
      <c r="BJ896" s="12">
        <v>6.3463919999999998</v>
      </c>
      <c r="BK896" s="12">
        <v>5.7637479999999996</v>
      </c>
      <c r="BL896" s="12">
        <v>0.40600999999999998</v>
      </c>
      <c r="BM896" s="12">
        <v>0.60952099999999998</v>
      </c>
      <c r="BN896" s="12">
        <v>0.43796800000000002</v>
      </c>
    </row>
    <row r="897" spans="1:66" ht="14.35">
      <c r="A897" s="7">
        <v>896</v>
      </c>
      <c r="B897" s="8" t="s">
        <v>1571</v>
      </c>
      <c r="C897" s="8" t="s">
        <v>1463</v>
      </c>
      <c r="D897" s="7">
        <v>1986</v>
      </c>
      <c r="E897" s="8" t="s">
        <v>199</v>
      </c>
      <c r="F897" s="2" t="s">
        <v>199</v>
      </c>
      <c r="G897" s="2" t="s">
        <v>199</v>
      </c>
      <c r="H897" s="9" t="str">
        <f t="shared" si="7"/>
        <v>other</v>
      </c>
      <c r="I897" s="9"/>
      <c r="J897" s="17" t="s">
        <v>1572</v>
      </c>
      <c r="K897" s="7">
        <v>1.170177</v>
      </c>
      <c r="L897" s="7">
        <v>-0.11944</v>
      </c>
      <c r="M897" s="7">
        <v>-1.3210599999999999</v>
      </c>
      <c r="N897" s="7">
        <v>-0.61468999999999996</v>
      </c>
      <c r="O897" s="7">
        <v>-0.57669999999999999</v>
      </c>
      <c r="P897" s="7">
        <v>-1.0723800000000001</v>
      </c>
      <c r="Q897" s="7">
        <v>0.89226799999999995</v>
      </c>
      <c r="R897" s="7">
        <v>-0.71250000000000002</v>
      </c>
      <c r="S897" s="7">
        <v>-0.14985999999999999</v>
      </c>
      <c r="T897" s="7">
        <v>-1.4449000000000001</v>
      </c>
      <c r="U897" s="7">
        <v>1.108751</v>
      </c>
      <c r="V897" s="7">
        <v>-0.94201000000000001</v>
      </c>
      <c r="W897" s="7">
        <v>1.389105</v>
      </c>
      <c r="X897" s="7">
        <v>-1.7965</v>
      </c>
      <c r="Y897" s="7">
        <v>0.18159600000000001</v>
      </c>
      <c r="Z897" s="7">
        <v>-1.62174</v>
      </c>
      <c r="AA897" s="7">
        <v>0.70271399999999995</v>
      </c>
      <c r="AB897" s="7">
        <v>-0.72792000000000001</v>
      </c>
      <c r="AC897" s="7">
        <v>-0.36636999999999997</v>
      </c>
      <c r="AD897" s="7">
        <v>-1.1966000000000001</v>
      </c>
      <c r="AE897" s="7">
        <v>-1.0361100000000001</v>
      </c>
      <c r="AF897" s="7">
        <v>-1.44269</v>
      </c>
      <c r="AG897" s="7">
        <v>-0.35807</v>
      </c>
      <c r="AH897" s="7">
        <v>-1.34961</v>
      </c>
      <c r="AI897" s="7">
        <v>-0.63112999999999997</v>
      </c>
      <c r="AJ897" s="7">
        <v>-1.3571500000000001</v>
      </c>
      <c r="AK897" s="7">
        <v>1.2088239999999999</v>
      </c>
      <c r="AL897" s="7">
        <v>-0.34517999999999999</v>
      </c>
      <c r="AM897" s="7">
        <v>-0.49995000000000001</v>
      </c>
      <c r="AN897" s="7">
        <v>0.83412299999999995</v>
      </c>
      <c r="AO897" s="7">
        <v>2.368007</v>
      </c>
      <c r="AP897" s="7">
        <v>0.952735</v>
      </c>
      <c r="AQ897" s="7">
        <v>1.1848799999999999</v>
      </c>
      <c r="AR897" s="7">
        <v>-0.34189000000000003</v>
      </c>
      <c r="AS897" s="7">
        <v>0.99288200000000004</v>
      </c>
      <c r="AT897" s="7">
        <v>0.34048600000000001</v>
      </c>
      <c r="AU897" s="7">
        <v>-0.37486999999999998</v>
      </c>
      <c r="AV897" s="7">
        <v>1.8722000000000001</v>
      </c>
      <c r="AW897" s="7">
        <v>1.3529469999999999</v>
      </c>
      <c r="AX897" s="7">
        <v>0.376166</v>
      </c>
      <c r="AY897" s="7">
        <v>0.76081299999999996</v>
      </c>
      <c r="AZ897" s="7">
        <v>0.36277300000000001</v>
      </c>
      <c r="BA897" s="7">
        <v>0.61675599999999997</v>
      </c>
      <c r="BB897" s="7">
        <v>0.164988</v>
      </c>
      <c r="BC897" s="7">
        <v>-0.58601000000000003</v>
      </c>
      <c r="BD897" s="7">
        <v>1.602015</v>
      </c>
      <c r="BE897" s="7">
        <v>-0.31690000000000002</v>
      </c>
      <c r="BF897" s="7">
        <v>0.29126099999999999</v>
      </c>
      <c r="BG897" s="7">
        <v>-0.73126000000000002</v>
      </c>
      <c r="BH897" s="7">
        <v>2.0273059999999998</v>
      </c>
      <c r="BI897" s="7">
        <v>0.54325800000000002</v>
      </c>
      <c r="BJ897" s="12">
        <v>5.5542769999999999</v>
      </c>
      <c r="BK897" s="12">
        <v>5.8246200000000004</v>
      </c>
      <c r="BL897" s="12">
        <v>0.39485399999999998</v>
      </c>
      <c r="BM897" s="12">
        <v>0.38761200000000001</v>
      </c>
      <c r="BN897" s="12">
        <v>0.279916</v>
      </c>
    </row>
    <row r="898" spans="1:66" ht="14.35">
      <c r="A898" s="7">
        <v>897</v>
      </c>
      <c r="B898" s="8" t="s">
        <v>1573</v>
      </c>
      <c r="C898" s="8" t="s">
        <v>1574</v>
      </c>
      <c r="D898" s="7">
        <v>1992</v>
      </c>
      <c r="E898" s="8" t="s">
        <v>199</v>
      </c>
      <c r="F898" s="2" t="s">
        <v>199</v>
      </c>
      <c r="G898" s="2" t="s">
        <v>199</v>
      </c>
      <c r="H898" s="9" t="str">
        <f t="shared" si="7"/>
        <v>other</v>
      </c>
      <c r="I898" s="9"/>
      <c r="J898" s="8" t="s">
        <v>1575</v>
      </c>
      <c r="K898" s="7">
        <v>-1.2248000000000001</v>
      </c>
      <c r="L898" s="7">
        <v>-2.1074600000000001</v>
      </c>
      <c r="M898" s="7">
        <v>3.3144110000000002</v>
      </c>
      <c r="N898" s="7">
        <v>-1.9417</v>
      </c>
      <c r="O898" s="7">
        <v>1.0188950000000001</v>
      </c>
      <c r="P898" s="7">
        <v>-0.35188999999999998</v>
      </c>
      <c r="Q898" s="7">
        <v>-1.46397</v>
      </c>
      <c r="R898" s="7">
        <v>-1.2107000000000001</v>
      </c>
      <c r="S898" s="7">
        <v>5.3732000000000002E-2</v>
      </c>
      <c r="T898" s="7">
        <v>-2.17096</v>
      </c>
      <c r="U898" s="7">
        <v>-2.1577000000000002</v>
      </c>
      <c r="V898" s="7">
        <v>-1.73414</v>
      </c>
      <c r="W898" s="7">
        <v>-0.91144999999999998</v>
      </c>
      <c r="X898" s="7">
        <v>-2.39845</v>
      </c>
      <c r="Y898" s="7">
        <v>-2.4495800000000001</v>
      </c>
      <c r="Z898" s="7">
        <v>-2.5255999999999998</v>
      </c>
      <c r="AA898" s="7">
        <v>-2.0523400000000001</v>
      </c>
      <c r="AB898" s="7">
        <v>-2.22811</v>
      </c>
      <c r="AC898" s="7">
        <v>-3.0363699999999998</v>
      </c>
      <c r="AD898" s="7">
        <v>-2.1031499999999999</v>
      </c>
      <c r="AE898" s="7">
        <v>-1.4994700000000001</v>
      </c>
      <c r="AF898" s="7">
        <v>-1.71624</v>
      </c>
      <c r="AG898" s="7">
        <v>-1.3532999999999999</v>
      </c>
      <c r="AH898" s="7">
        <v>-1.89655</v>
      </c>
      <c r="AI898" s="7">
        <v>0.61143800000000004</v>
      </c>
      <c r="AJ898" s="7">
        <v>-1.83022</v>
      </c>
      <c r="AK898" s="7">
        <v>-1.32385</v>
      </c>
      <c r="AL898" s="7">
        <v>-0.67995000000000005</v>
      </c>
      <c r="AM898" s="7">
        <v>-1.65255</v>
      </c>
      <c r="AN898" s="7">
        <v>-1.5373000000000001</v>
      </c>
      <c r="AO898" s="7">
        <v>-1.1605300000000001</v>
      </c>
      <c r="AP898" s="7">
        <v>1.108188</v>
      </c>
      <c r="AQ898" s="7">
        <v>-0.24414</v>
      </c>
      <c r="AR898" s="7">
        <v>-1.59599</v>
      </c>
      <c r="AS898" s="7">
        <v>-1.4034500000000001</v>
      </c>
      <c r="AT898" s="7">
        <v>-1.53823</v>
      </c>
      <c r="AU898" s="7">
        <v>-0.44035000000000002</v>
      </c>
      <c r="AV898" s="7">
        <v>-1.6404300000000001</v>
      </c>
      <c r="AW898" s="7">
        <v>-2.8393600000000001</v>
      </c>
      <c r="AX898" s="7">
        <v>-3.2939500000000002</v>
      </c>
      <c r="AY898" s="7">
        <v>-2.9836800000000001</v>
      </c>
      <c r="AZ898" s="7">
        <v>0.25199100000000002</v>
      </c>
      <c r="BA898" s="7">
        <v>0.18710099999999999</v>
      </c>
      <c r="BB898" s="7">
        <v>-0.51524000000000003</v>
      </c>
      <c r="BC898" s="7">
        <v>1.5282929999999999</v>
      </c>
      <c r="BD898" s="7">
        <v>-0.69803999999999999</v>
      </c>
      <c r="BE898" s="7">
        <v>-1.7737499999999999</v>
      </c>
      <c r="BF898" s="7">
        <v>0.48379899999999998</v>
      </c>
      <c r="BG898" s="7">
        <v>0.14436199999999999</v>
      </c>
      <c r="BH898" s="7">
        <v>-1.8256300000000001</v>
      </c>
      <c r="BI898" s="7">
        <v>-0.15595000000000001</v>
      </c>
      <c r="BJ898" s="12">
        <v>2.979374</v>
      </c>
      <c r="BK898" s="12">
        <v>3.2936390000000002</v>
      </c>
      <c r="BL898" s="12">
        <v>0.89074299999999995</v>
      </c>
      <c r="BM898" s="12">
        <v>0.94344399999999995</v>
      </c>
      <c r="BN898" s="12">
        <v>0.98262300000000002</v>
      </c>
    </row>
    <row r="899" spans="1:66" ht="14.35">
      <c r="A899" s="7">
        <v>898</v>
      </c>
      <c r="B899" s="8" t="s">
        <v>1576</v>
      </c>
      <c r="C899" s="8" t="s">
        <v>1577</v>
      </c>
      <c r="D899" s="7">
        <v>2016</v>
      </c>
      <c r="E899" s="8" t="s">
        <v>199</v>
      </c>
      <c r="F899" s="2" t="s">
        <v>199</v>
      </c>
      <c r="G899" s="2" t="s">
        <v>199</v>
      </c>
      <c r="H899" s="9" t="str">
        <f t="shared" si="7"/>
        <v>other</v>
      </c>
      <c r="I899" s="9"/>
      <c r="J899" s="8" t="s">
        <v>1578</v>
      </c>
      <c r="K899" s="7">
        <v>0.81439099999999998</v>
      </c>
      <c r="L899" s="7">
        <v>0.409941</v>
      </c>
      <c r="M899" s="7">
        <v>4.7065000000000003E-2</v>
      </c>
      <c r="N899" s="7">
        <v>-0.58167000000000002</v>
      </c>
      <c r="O899" s="7">
        <v>0.80734099999999998</v>
      </c>
      <c r="P899" s="7">
        <v>-1.0064599999999999</v>
      </c>
      <c r="Q899" s="7">
        <v>-0.34208</v>
      </c>
      <c r="R899" s="7">
        <v>-1.4584999999999999</v>
      </c>
      <c r="S899" s="7">
        <v>0.93419300000000005</v>
      </c>
      <c r="T899" s="7">
        <v>-0.90327999999999997</v>
      </c>
      <c r="U899" s="7">
        <v>0.383303</v>
      </c>
      <c r="V899" s="7">
        <v>-1.26891</v>
      </c>
      <c r="W899" s="7">
        <v>1.1265019999999999</v>
      </c>
      <c r="X899" s="7">
        <v>-1.24268</v>
      </c>
      <c r="Y899" s="7">
        <v>1.6112759999999999</v>
      </c>
      <c r="Z899" s="7">
        <v>-1.40831</v>
      </c>
      <c r="AA899" s="7">
        <v>1.1376250000000001</v>
      </c>
      <c r="AB899" s="7">
        <v>-1.35198</v>
      </c>
      <c r="AC899" s="7">
        <v>0.98678299999999997</v>
      </c>
      <c r="AD899" s="7">
        <v>-1.3949199999999999</v>
      </c>
      <c r="AE899" s="7">
        <v>1.7771399999999999</v>
      </c>
      <c r="AF899" s="7">
        <v>-1.1508400000000001</v>
      </c>
      <c r="AG899" s="7">
        <v>0.88023600000000002</v>
      </c>
      <c r="AH899" s="7">
        <v>-1.51311</v>
      </c>
      <c r="AI899" s="7">
        <v>-0.11268</v>
      </c>
      <c r="AJ899" s="7">
        <v>-1.36131</v>
      </c>
      <c r="AK899" s="7">
        <v>-8.5190000000000002E-2</v>
      </c>
      <c r="AL899" s="7">
        <v>0.52426600000000001</v>
      </c>
      <c r="AM899" s="7">
        <v>-0.43273</v>
      </c>
      <c r="AN899" s="7">
        <v>9.1566999999999996E-2</v>
      </c>
      <c r="AO899" s="7">
        <v>0.62937699999999996</v>
      </c>
      <c r="AP899" s="7">
        <v>1.2628680000000001</v>
      </c>
      <c r="AQ899" s="7">
        <v>3.2587039999999998</v>
      </c>
      <c r="AR899" s="7">
        <v>0.82365699999999997</v>
      </c>
      <c r="AS899" s="7">
        <v>0.80695899999999998</v>
      </c>
      <c r="AT899" s="7">
        <v>0.80076099999999995</v>
      </c>
      <c r="AU899" s="7">
        <v>0.563531</v>
      </c>
      <c r="AV899" s="7">
        <v>0.32501000000000002</v>
      </c>
      <c r="AW899" s="7">
        <v>-9.2170000000000002E-2</v>
      </c>
      <c r="AX899" s="7">
        <v>0.69150900000000004</v>
      </c>
      <c r="AY899" s="7">
        <v>0.35423700000000002</v>
      </c>
      <c r="AZ899" s="7">
        <v>-0.63814000000000004</v>
      </c>
      <c r="BA899" s="7">
        <v>0.37078100000000003</v>
      </c>
      <c r="BB899" s="7">
        <v>-0.18076999999999999</v>
      </c>
      <c r="BC899" s="7">
        <v>-1.10446</v>
      </c>
      <c r="BD899" s="7">
        <v>-0.46450999999999998</v>
      </c>
      <c r="BE899" s="7">
        <v>-0.35907</v>
      </c>
      <c r="BF899" s="7">
        <v>0.94924299999999995</v>
      </c>
      <c r="BG899" s="7">
        <v>0.250691</v>
      </c>
      <c r="BH899" s="7">
        <v>-0.74804999999999999</v>
      </c>
      <c r="BI899" s="7">
        <v>5.6550999999999997E-2</v>
      </c>
      <c r="BJ899" s="12">
        <v>5.923368</v>
      </c>
      <c r="BK899" s="12">
        <v>5.3647609999999997</v>
      </c>
      <c r="BL899" s="12">
        <v>0.46087499999999998</v>
      </c>
      <c r="BM899" s="12">
        <v>0.63971500000000003</v>
      </c>
      <c r="BN899" s="12">
        <v>0.54718100000000003</v>
      </c>
    </row>
    <row r="900" spans="1:66" ht="14.35">
      <c r="A900" s="7">
        <v>899</v>
      </c>
      <c r="B900" s="8" t="s">
        <v>1579</v>
      </c>
      <c r="C900" s="8" t="s">
        <v>1577</v>
      </c>
      <c r="D900" s="7">
        <v>2016</v>
      </c>
      <c r="E900" s="2" t="s">
        <v>79</v>
      </c>
      <c r="F900" s="2" t="s">
        <v>79</v>
      </c>
      <c r="G900" s="2" t="s">
        <v>79</v>
      </c>
      <c r="H900" s="9" t="str">
        <f t="shared" si="7"/>
        <v>happy</v>
      </c>
      <c r="I900" s="9"/>
      <c r="J900" s="8" t="s">
        <v>1580</v>
      </c>
      <c r="K900" s="7">
        <v>-0.67591999999999997</v>
      </c>
      <c r="L900" s="7">
        <v>0.89008699999999996</v>
      </c>
      <c r="M900" s="7">
        <v>-0.20873</v>
      </c>
      <c r="N900" s="7">
        <v>7.9851000000000005E-2</v>
      </c>
      <c r="O900" s="7">
        <v>7.5356999999999993E-2</v>
      </c>
      <c r="P900" s="7">
        <v>0.78380300000000003</v>
      </c>
      <c r="Q900" s="7">
        <v>-0.66979</v>
      </c>
      <c r="R900" s="7">
        <v>0.68934300000000004</v>
      </c>
      <c r="S900" s="7">
        <v>-0.13557</v>
      </c>
      <c r="T900" s="7">
        <v>0.60549299999999995</v>
      </c>
      <c r="U900" s="7">
        <v>0.33804200000000001</v>
      </c>
      <c r="V900" s="7">
        <v>0.60528599999999999</v>
      </c>
      <c r="W900" s="7">
        <v>0.77320100000000003</v>
      </c>
      <c r="X900" s="7">
        <v>-1.038E-2</v>
      </c>
      <c r="Y900" s="7">
        <v>-0.66610999999999998</v>
      </c>
      <c r="Z900" s="7">
        <v>1.436304</v>
      </c>
      <c r="AA900" s="7">
        <v>2.3896280000000001</v>
      </c>
      <c r="AB900" s="7">
        <v>0.41350700000000001</v>
      </c>
      <c r="AC900" s="7">
        <v>-0.98729999999999996</v>
      </c>
      <c r="AD900" s="7">
        <v>1.0031190000000001</v>
      </c>
      <c r="AE900" s="7">
        <v>5.4376000000000001E-2</v>
      </c>
      <c r="AF900" s="7">
        <v>-0.18376000000000001</v>
      </c>
      <c r="AG900" s="7">
        <v>-0.54246000000000005</v>
      </c>
      <c r="AH900" s="7">
        <v>0.73389400000000005</v>
      </c>
      <c r="AI900" s="7">
        <v>0.42893900000000001</v>
      </c>
      <c r="AJ900" s="7">
        <v>1.013415</v>
      </c>
      <c r="AK900" s="7">
        <v>0.27809800000000001</v>
      </c>
      <c r="AL900" s="7">
        <v>2.784E-3</v>
      </c>
      <c r="AM900" s="7">
        <v>-0.64588999999999996</v>
      </c>
      <c r="AN900" s="7">
        <v>-0.20974999999999999</v>
      </c>
      <c r="AO900" s="7">
        <v>-1.1262000000000001</v>
      </c>
      <c r="AP900" s="7">
        <v>-0.78795000000000004</v>
      </c>
      <c r="AQ900" s="7">
        <v>-0.59728999999999999</v>
      </c>
      <c r="AR900" s="7">
        <v>2.9290000000000002E-3</v>
      </c>
      <c r="AS900" s="7">
        <v>1.51051</v>
      </c>
      <c r="AT900" s="7">
        <v>2.6622E-2</v>
      </c>
      <c r="AU900" s="7">
        <v>0.909995</v>
      </c>
      <c r="AV900" s="7">
        <v>0.61377099999999996</v>
      </c>
      <c r="AW900" s="7">
        <v>-7.3510000000000006E-2</v>
      </c>
      <c r="AX900" s="7">
        <v>0.207536</v>
      </c>
      <c r="AY900" s="7">
        <v>-5.62E-3</v>
      </c>
      <c r="AZ900" s="7">
        <v>-6.2140000000000001E-2</v>
      </c>
      <c r="BA900" s="7">
        <v>0.28392800000000001</v>
      </c>
      <c r="BB900" s="7">
        <v>0.12873999999999999</v>
      </c>
      <c r="BC900" s="7">
        <v>-0.4294</v>
      </c>
      <c r="BD900" s="7">
        <v>1.2093989999999999</v>
      </c>
      <c r="BE900" s="7">
        <v>0.80413100000000004</v>
      </c>
      <c r="BF900" s="7">
        <v>-0.93389</v>
      </c>
      <c r="BG900" s="7">
        <v>-0.20835999999999999</v>
      </c>
      <c r="BH900" s="7">
        <v>-0.15615000000000001</v>
      </c>
      <c r="BI900" s="7">
        <v>1.0319E-2</v>
      </c>
      <c r="BJ900" s="12">
        <v>5.1820040000000001</v>
      </c>
      <c r="BK900" s="12">
        <v>5.5064140000000004</v>
      </c>
      <c r="BL900" s="12">
        <v>0.43446499999999999</v>
      </c>
      <c r="BM900" s="12">
        <v>0.61537500000000001</v>
      </c>
      <c r="BN900" s="12">
        <v>0.55432499999999996</v>
      </c>
    </row>
    <row r="901" spans="1:66" ht="14.35">
      <c r="A901" s="7">
        <v>900</v>
      </c>
      <c r="B901" s="8" t="s">
        <v>1581</v>
      </c>
      <c r="C901" s="8" t="s">
        <v>1582</v>
      </c>
      <c r="D901" s="7">
        <v>2012</v>
      </c>
      <c r="E901" s="2" t="s">
        <v>79</v>
      </c>
      <c r="F901" s="2" t="s">
        <v>79</v>
      </c>
      <c r="G901" s="2" t="s">
        <v>79</v>
      </c>
      <c r="H901" s="9" t="str">
        <f t="shared" si="7"/>
        <v>happy</v>
      </c>
      <c r="I901" s="9"/>
      <c r="J901" s="8" t="s">
        <v>1583</v>
      </c>
      <c r="K901" s="7">
        <v>0.26123600000000002</v>
      </c>
      <c r="L901" s="7">
        <v>0.16172500000000001</v>
      </c>
      <c r="M901" s="7">
        <v>-0.70813999999999999</v>
      </c>
      <c r="N901" s="7">
        <v>-0.44550000000000001</v>
      </c>
      <c r="O901" s="7">
        <v>0.274565</v>
      </c>
      <c r="P901" s="7">
        <v>-5.2540000000000003E-2</v>
      </c>
      <c r="Q901" s="7">
        <v>0.156856</v>
      </c>
      <c r="R901" s="7">
        <v>0.44181100000000001</v>
      </c>
      <c r="S901" s="7">
        <v>-0.14274999999999999</v>
      </c>
      <c r="T901" s="7">
        <v>0.635737</v>
      </c>
      <c r="U901" s="7">
        <v>0.36729099999999998</v>
      </c>
      <c r="V901" s="7">
        <v>-0.19324</v>
      </c>
      <c r="W901" s="7">
        <v>1.143348</v>
      </c>
      <c r="X901" s="7">
        <v>0.47464499999999998</v>
      </c>
      <c r="Y901" s="7">
        <v>0.82086400000000004</v>
      </c>
      <c r="Z901" s="7">
        <v>-0.46783999999999998</v>
      </c>
      <c r="AA901" s="7">
        <v>0.38284899999999999</v>
      </c>
      <c r="AB901" s="7">
        <v>0.39205000000000001</v>
      </c>
      <c r="AC901" s="7">
        <v>1.218664</v>
      </c>
      <c r="AD901" s="7">
        <v>-0.21088999999999999</v>
      </c>
      <c r="AE901" s="7">
        <v>1.753611</v>
      </c>
      <c r="AF901" s="7">
        <v>-0.29278999999999999</v>
      </c>
      <c r="AG901" s="7">
        <v>1.300996</v>
      </c>
      <c r="AH901" s="7">
        <v>-0.52915999999999996</v>
      </c>
      <c r="AI901" s="7">
        <v>1.684348</v>
      </c>
      <c r="AJ901" s="7">
        <v>0.22301299999999999</v>
      </c>
      <c r="AK901" s="7">
        <v>0.88892700000000002</v>
      </c>
      <c r="AL901" s="7">
        <v>0.53396399999999999</v>
      </c>
      <c r="AM901" s="7">
        <v>0.30406699999999998</v>
      </c>
      <c r="AN901" s="7">
        <v>0.85845700000000003</v>
      </c>
      <c r="AO901" s="7">
        <v>4.5504000000000003E-2</v>
      </c>
      <c r="AP901" s="7">
        <v>0.30850100000000003</v>
      </c>
      <c r="AQ901" s="7">
        <v>0.32123299999999999</v>
      </c>
      <c r="AR901" s="7">
        <v>1.347726</v>
      </c>
      <c r="AS901" s="7">
        <v>3.1123699999999999</v>
      </c>
      <c r="AT901" s="7">
        <v>1.0786500000000001</v>
      </c>
      <c r="AU901" s="7">
        <v>0.64799899999999999</v>
      </c>
      <c r="AV901" s="7">
        <v>0.32181900000000002</v>
      </c>
      <c r="AW901" s="7">
        <v>0.54019300000000003</v>
      </c>
      <c r="AX901" s="7">
        <v>0.65433399999999997</v>
      </c>
      <c r="AY901" s="7">
        <v>0.66237100000000004</v>
      </c>
      <c r="AZ901" s="7">
        <v>4.5929999999999999E-2</v>
      </c>
      <c r="BA901" s="7">
        <v>0.49321599999999999</v>
      </c>
      <c r="BB901" s="7">
        <v>-3.1919999999999997E-2</v>
      </c>
      <c r="BC901" s="7">
        <v>-0.25916</v>
      </c>
      <c r="BD901" s="7">
        <v>8.548E-2</v>
      </c>
      <c r="BE901" s="7">
        <v>1.0174190000000001</v>
      </c>
      <c r="BF901" s="7">
        <v>-0.28406999999999999</v>
      </c>
      <c r="BG901" s="7">
        <v>-0.11647</v>
      </c>
      <c r="BH901" s="7">
        <v>-0.13539999999999999</v>
      </c>
      <c r="BI901" s="7">
        <v>0.40242600000000001</v>
      </c>
      <c r="BJ901" s="12">
        <v>6.4254899999999999</v>
      </c>
      <c r="BK901" s="12">
        <v>5.6144119999999997</v>
      </c>
      <c r="BL901" s="12">
        <v>0.45101400000000003</v>
      </c>
      <c r="BM901" s="12">
        <v>0.405615</v>
      </c>
      <c r="BN901" s="12">
        <v>0.37212600000000001</v>
      </c>
    </row>
    <row r="902" spans="1:66" ht="14.35">
      <c r="A902" s="7">
        <v>901</v>
      </c>
      <c r="B902" s="8" t="s">
        <v>1584</v>
      </c>
      <c r="C902" s="8" t="s">
        <v>1585</v>
      </c>
      <c r="D902" s="7">
        <v>2018</v>
      </c>
      <c r="E902" s="8" t="s">
        <v>79</v>
      </c>
      <c r="F902" s="2" t="s">
        <v>79</v>
      </c>
      <c r="G902" s="2" t="s">
        <v>199</v>
      </c>
      <c r="H902" s="9" t="str">
        <f t="shared" si="7"/>
        <v>happy</v>
      </c>
      <c r="I902" s="9"/>
      <c r="J902" s="8" t="s">
        <v>1586</v>
      </c>
      <c r="K902" s="7">
        <v>1.8308999999999999E-2</v>
      </c>
      <c r="L902" s="7">
        <v>1.0888389999999999</v>
      </c>
      <c r="M902" s="7">
        <v>0.25615399999999999</v>
      </c>
      <c r="N902" s="7">
        <v>6.1520999999999999E-2</v>
      </c>
      <c r="O902" s="7">
        <v>0.37909300000000001</v>
      </c>
      <c r="P902" s="7">
        <v>-0.70865</v>
      </c>
      <c r="Q902" s="7">
        <v>-1.0747899999999999</v>
      </c>
      <c r="R902" s="7">
        <v>-0.84474000000000005</v>
      </c>
      <c r="S902" s="7">
        <v>0.40355799999999997</v>
      </c>
      <c r="T902" s="7">
        <v>-0.98295999999999994</v>
      </c>
      <c r="U902" s="7">
        <v>7.5157000000000002E-2</v>
      </c>
      <c r="V902" s="7">
        <v>-0.57877999999999996</v>
      </c>
      <c r="W902" s="7">
        <v>0.62838700000000003</v>
      </c>
      <c r="X902" s="7">
        <v>0.11432299999999999</v>
      </c>
      <c r="Y902" s="7">
        <v>0.13988999999999999</v>
      </c>
      <c r="Z902" s="7">
        <v>0.81963699999999995</v>
      </c>
      <c r="AA902" s="7">
        <v>0.71499599999999996</v>
      </c>
      <c r="AB902" s="7">
        <v>-8.0890000000000004E-2</v>
      </c>
      <c r="AC902" s="7">
        <v>-1.6539999999999999E-2</v>
      </c>
      <c r="AD902" s="7">
        <v>0.42114499999999999</v>
      </c>
      <c r="AE902" s="7">
        <v>0.79209099999999999</v>
      </c>
      <c r="AF902" s="7">
        <v>-0.93522000000000005</v>
      </c>
      <c r="AG902" s="7">
        <v>-0.58431</v>
      </c>
      <c r="AH902" s="7">
        <v>0.71820600000000001</v>
      </c>
      <c r="AI902" s="7">
        <v>-0.50865000000000005</v>
      </c>
      <c r="AJ902" s="7">
        <v>-1.14E-3</v>
      </c>
      <c r="AK902" s="7">
        <v>2.4403999999999999</v>
      </c>
      <c r="AL902" s="7">
        <v>-5.4140000000000001E-2</v>
      </c>
      <c r="AM902" s="7">
        <v>0.21244499999999999</v>
      </c>
      <c r="AN902" s="7">
        <v>-0.16841</v>
      </c>
      <c r="AO902" s="7">
        <v>0.506992</v>
      </c>
      <c r="AP902" s="7">
        <v>-0.70853999999999995</v>
      </c>
      <c r="AQ902" s="7">
        <v>-0.48720000000000002</v>
      </c>
      <c r="AR902" s="7">
        <v>0.922296</v>
      </c>
      <c r="AS902" s="7">
        <v>-0.61140000000000005</v>
      </c>
      <c r="AT902" s="7">
        <v>-0.73538999999999999</v>
      </c>
      <c r="AU902" s="7">
        <v>-0.65208999999999995</v>
      </c>
      <c r="AV902" s="7">
        <v>1.52189</v>
      </c>
      <c r="AW902" s="7">
        <v>-0.3322</v>
      </c>
      <c r="AX902" s="7">
        <v>0.220836</v>
      </c>
      <c r="AY902" s="7">
        <v>-0.16392000000000001</v>
      </c>
      <c r="AZ902" s="7">
        <v>0.213898</v>
      </c>
      <c r="BA902" s="7">
        <v>0.428755</v>
      </c>
      <c r="BB902" s="7">
        <v>-0.21098</v>
      </c>
      <c r="BC902" s="7">
        <v>-2.0528400000000002</v>
      </c>
      <c r="BD902" s="7">
        <v>-1.4889600000000001</v>
      </c>
      <c r="BE902" s="7">
        <v>-1.1640999999999999</v>
      </c>
      <c r="BF902" s="7">
        <v>-0.13633000000000001</v>
      </c>
      <c r="BG902" s="7">
        <v>0.46096599999999999</v>
      </c>
      <c r="BH902" s="7">
        <v>-0.61500999999999995</v>
      </c>
      <c r="BI902" s="7">
        <v>0.12920200000000001</v>
      </c>
      <c r="BJ902" s="12">
        <v>4.8854689999999996</v>
      </c>
      <c r="BK902" s="12">
        <v>4.399775</v>
      </c>
      <c r="BL902" s="12">
        <v>0.65941099999999997</v>
      </c>
      <c r="BM902" s="12">
        <v>0.89361699999999999</v>
      </c>
      <c r="BN902" s="12">
        <v>0.59056200000000003</v>
      </c>
    </row>
    <row r="903" spans="1:66" ht="14.35">
      <c r="A903" s="7">
        <v>902</v>
      </c>
      <c r="B903" s="8" t="s">
        <v>1587</v>
      </c>
      <c r="C903" s="8" t="s">
        <v>1588</v>
      </c>
      <c r="D903" s="7">
        <v>1987</v>
      </c>
      <c r="E903" s="8" t="s">
        <v>79</v>
      </c>
      <c r="F903" s="2" t="s">
        <v>79</v>
      </c>
      <c r="G903" s="2" t="s">
        <v>199</v>
      </c>
      <c r="H903" s="9" t="str">
        <f t="shared" si="7"/>
        <v>happy</v>
      </c>
      <c r="I903" s="9"/>
      <c r="J903" s="8" t="s">
        <v>1589</v>
      </c>
      <c r="K903" s="7">
        <v>1.3624259999999999</v>
      </c>
      <c r="L903" s="7">
        <v>-1.4168099999999999</v>
      </c>
      <c r="M903" s="7">
        <v>-0.91259000000000001</v>
      </c>
      <c r="N903" s="7">
        <v>-1.02942</v>
      </c>
      <c r="O903" s="7">
        <v>-0.55354000000000003</v>
      </c>
      <c r="P903" s="7">
        <v>-0.52010000000000001</v>
      </c>
      <c r="Q903" s="7">
        <v>0.31409599999999999</v>
      </c>
      <c r="R903" s="7">
        <v>1.3403080000000001</v>
      </c>
      <c r="S903" s="7">
        <v>-6.3189999999999996E-2</v>
      </c>
      <c r="T903" s="7">
        <v>6.9613999999999995E-2</v>
      </c>
      <c r="U903" s="7">
        <v>8.097E-2</v>
      </c>
      <c r="V903" s="7">
        <v>-0.19467000000000001</v>
      </c>
      <c r="W903" s="7">
        <v>-0.49576999999999999</v>
      </c>
      <c r="X903" s="7">
        <v>0.94541900000000001</v>
      </c>
      <c r="Y903" s="7">
        <v>0.434444</v>
      </c>
      <c r="Z903" s="7">
        <v>1.148285</v>
      </c>
      <c r="AA903" s="7">
        <v>-0.3836</v>
      </c>
      <c r="AB903" s="7">
        <v>1.157486</v>
      </c>
      <c r="AC903" s="7">
        <v>-0.60328000000000004</v>
      </c>
      <c r="AD903" s="7">
        <v>0.22984299999999999</v>
      </c>
      <c r="AE903" s="7">
        <v>-0.89063000000000003</v>
      </c>
      <c r="AF903" s="7">
        <v>0.26543600000000001</v>
      </c>
      <c r="AG903" s="7">
        <v>-1.0764100000000001</v>
      </c>
      <c r="AH903" s="7">
        <v>0.2092</v>
      </c>
      <c r="AI903" s="7">
        <v>-0.57860999999999996</v>
      </c>
      <c r="AJ903" s="7">
        <v>-6.8489999999999995E-2</v>
      </c>
      <c r="AK903" s="7">
        <v>1.5950279999999999</v>
      </c>
      <c r="AL903" s="7">
        <v>-0.40215000000000001</v>
      </c>
      <c r="AM903" s="7">
        <v>-0.58079999999999998</v>
      </c>
      <c r="AN903" s="7">
        <v>-0.88556000000000001</v>
      </c>
      <c r="AO903" s="7">
        <v>0.15317700000000001</v>
      </c>
      <c r="AP903" s="7">
        <v>0.59555400000000003</v>
      </c>
      <c r="AQ903" s="7">
        <v>-0.51605999999999996</v>
      </c>
      <c r="AR903" s="7">
        <v>6.4132999999999996E-2</v>
      </c>
      <c r="AS903" s="7">
        <v>-0.5615</v>
      </c>
      <c r="AT903" s="7">
        <v>5.4361E-2</v>
      </c>
      <c r="AU903" s="7">
        <v>-0.14238999999999999</v>
      </c>
      <c r="AV903" s="7">
        <v>3.3409000000000001E-2</v>
      </c>
      <c r="AW903" s="7">
        <v>0.93105199999999999</v>
      </c>
      <c r="AX903" s="7">
        <v>0.29662500000000003</v>
      </c>
      <c r="AY903" s="7">
        <v>0.566388</v>
      </c>
      <c r="AZ903" s="7">
        <v>0.40295700000000001</v>
      </c>
      <c r="BA903" s="7">
        <v>0.419076</v>
      </c>
      <c r="BB903" s="7">
        <v>-6.8080000000000002E-2</v>
      </c>
      <c r="BC903" s="7">
        <v>2.367302</v>
      </c>
      <c r="BD903" s="7">
        <v>-1.20224</v>
      </c>
      <c r="BE903" s="7">
        <v>-2.215E-2</v>
      </c>
      <c r="BF903" s="7">
        <v>0.97889700000000002</v>
      </c>
      <c r="BG903" s="7">
        <v>-0.35254000000000002</v>
      </c>
      <c r="BH903" s="7">
        <v>1.256311</v>
      </c>
      <c r="BI903" s="7">
        <v>4.9558999999999999E-2</v>
      </c>
      <c r="BJ903" s="12">
        <v>5.9798730000000004</v>
      </c>
      <c r="BK903" s="12">
        <v>5.414555</v>
      </c>
      <c r="BL903" s="12">
        <v>0.38189699999999999</v>
      </c>
      <c r="BM903" s="12">
        <v>0.49623</v>
      </c>
      <c r="BN903" s="12">
        <v>0.38041000000000003</v>
      </c>
    </row>
    <row r="904" spans="1:66" ht="14.35">
      <c r="A904" s="7">
        <v>903</v>
      </c>
      <c r="B904" s="8" t="s">
        <v>1590</v>
      </c>
      <c r="C904" s="8" t="s">
        <v>1591</v>
      </c>
      <c r="D904" s="7">
        <v>1975</v>
      </c>
      <c r="E904" s="8" t="s">
        <v>199</v>
      </c>
      <c r="F904" s="2" t="s">
        <v>199</v>
      </c>
      <c r="G904" s="2" t="s">
        <v>199</v>
      </c>
      <c r="H904" s="9" t="str">
        <f t="shared" si="7"/>
        <v>other</v>
      </c>
      <c r="I904" s="9"/>
      <c r="J904" s="8" t="s">
        <v>1592</v>
      </c>
      <c r="K904" s="7">
        <v>-0.35269</v>
      </c>
      <c r="L904" s="7">
        <v>-1.4614799999999999</v>
      </c>
      <c r="M904" s="7">
        <v>0.82283399999999995</v>
      </c>
      <c r="N904" s="7">
        <v>-0.94399</v>
      </c>
      <c r="O904" s="7">
        <v>-2.3265899999999999</v>
      </c>
      <c r="P904" s="7">
        <v>-0.18831000000000001</v>
      </c>
      <c r="Q904" s="7">
        <v>2.7614510000000001</v>
      </c>
      <c r="R904" s="7">
        <v>-0.57293000000000005</v>
      </c>
      <c r="S904" s="7">
        <v>-2.4831599999999998</v>
      </c>
      <c r="T904" s="7">
        <v>-0.81498000000000004</v>
      </c>
      <c r="U904" s="7">
        <v>1.8259650000000001</v>
      </c>
      <c r="V904" s="7">
        <v>-0.90212000000000003</v>
      </c>
      <c r="W904" s="7">
        <v>-1.7686200000000001</v>
      </c>
      <c r="X904" s="7">
        <v>-0.57847000000000004</v>
      </c>
      <c r="Y904" s="7">
        <v>0.91760399999999998</v>
      </c>
      <c r="Z904" s="7">
        <v>-0.16306000000000001</v>
      </c>
      <c r="AA904" s="7">
        <v>-1.36717</v>
      </c>
      <c r="AB904" s="7">
        <v>-0.33631</v>
      </c>
      <c r="AC904" s="7">
        <v>-0.20025000000000001</v>
      </c>
      <c r="AD904" s="7">
        <v>-0.50049999999999994</v>
      </c>
      <c r="AE904" s="7">
        <v>-0.69496999999999998</v>
      </c>
      <c r="AF904" s="7">
        <v>-5.4539999999999998E-2</v>
      </c>
      <c r="AG904" s="7">
        <v>-0.99887999999999999</v>
      </c>
      <c r="AH904" s="7">
        <v>0.41381000000000001</v>
      </c>
      <c r="AI904" s="7">
        <v>0.20857999999999999</v>
      </c>
      <c r="AJ904" s="7">
        <v>0.215943</v>
      </c>
      <c r="AK904" s="7">
        <v>-0.95899999999999996</v>
      </c>
      <c r="AL904" s="26">
        <v>8.5699999999999996E-5</v>
      </c>
      <c r="AM904" s="7">
        <v>-0.74455000000000005</v>
      </c>
      <c r="AN904" s="7">
        <v>-0.32607999999999998</v>
      </c>
      <c r="AO904" s="7">
        <v>-1.10223</v>
      </c>
      <c r="AP904" s="7">
        <v>-5.5599999999999998E-3</v>
      </c>
      <c r="AQ904" s="7">
        <v>0.98804199999999998</v>
      </c>
      <c r="AR904" s="7">
        <v>-0.70730000000000004</v>
      </c>
      <c r="AS904" s="7">
        <v>-0.57970999999999995</v>
      </c>
      <c r="AT904" s="7">
        <v>-0.59413000000000005</v>
      </c>
      <c r="AU904" s="7">
        <v>1.033895</v>
      </c>
      <c r="AV904" s="7">
        <v>-0.59823000000000004</v>
      </c>
      <c r="AW904" s="7">
        <v>-0.20013</v>
      </c>
      <c r="AX904" s="7">
        <v>-1.3090999999999999</v>
      </c>
      <c r="AY904" s="7">
        <v>-0.58689000000000002</v>
      </c>
      <c r="AZ904" s="7">
        <v>0.82627300000000004</v>
      </c>
      <c r="BA904" s="7">
        <v>1.8437859999999999</v>
      </c>
      <c r="BB904" s="7">
        <v>-0.48959999999999998</v>
      </c>
      <c r="BC904" s="7">
        <v>2.367302</v>
      </c>
      <c r="BD904" s="7">
        <v>-0.47710000000000002</v>
      </c>
      <c r="BE904" s="7">
        <v>-0.31239</v>
      </c>
      <c r="BF904" s="7">
        <v>-1.05765</v>
      </c>
      <c r="BG904" s="7">
        <v>-1.27216</v>
      </c>
      <c r="BH904" s="7">
        <v>0.95117300000000005</v>
      </c>
      <c r="BI904" s="7">
        <v>-1.7645</v>
      </c>
      <c r="BJ904" s="12">
        <v>5.2836369999999997</v>
      </c>
      <c r="BK904" s="12">
        <v>4.8644499999999997</v>
      </c>
      <c r="BL904" s="12">
        <v>0.39969700000000002</v>
      </c>
      <c r="BM904" s="12">
        <v>0.57927399999999996</v>
      </c>
      <c r="BN904" s="12">
        <v>0.373276</v>
      </c>
    </row>
    <row r="905" spans="1:66" ht="14.35">
      <c r="A905" s="7">
        <v>904</v>
      </c>
      <c r="B905" s="8" t="s">
        <v>1593</v>
      </c>
      <c r="C905" s="8" t="s">
        <v>1394</v>
      </c>
      <c r="D905" s="7">
        <v>2024</v>
      </c>
      <c r="E905" s="8" t="s">
        <v>63</v>
      </c>
      <c r="F905" s="2" t="s">
        <v>63</v>
      </c>
      <c r="G905" s="2" t="s">
        <v>63</v>
      </c>
      <c r="H905" s="9" t="str">
        <f t="shared" si="7"/>
        <v>romantic</v>
      </c>
      <c r="I905" s="9"/>
      <c r="J905" s="8" t="s">
        <v>1594</v>
      </c>
      <c r="K905" s="7">
        <v>0.16845199999999999</v>
      </c>
      <c r="L905" s="7">
        <v>0.90877300000000005</v>
      </c>
      <c r="M905" s="7">
        <v>0.35018500000000002</v>
      </c>
      <c r="N905" s="7">
        <v>-0.61704000000000003</v>
      </c>
      <c r="O905" s="7">
        <v>0.91382399999999997</v>
      </c>
      <c r="P905" s="7">
        <v>-9.4070000000000001E-2</v>
      </c>
      <c r="Q905" s="7">
        <v>-1.3189500000000001</v>
      </c>
      <c r="R905" s="7">
        <v>-0.48653999999999997</v>
      </c>
      <c r="S905" s="7">
        <v>0.36176199999999997</v>
      </c>
      <c r="T905" s="7">
        <v>-0.26561000000000001</v>
      </c>
      <c r="U905" s="7">
        <v>2.1662000000000001E-2</v>
      </c>
      <c r="V905" s="7">
        <v>-0.22731000000000001</v>
      </c>
      <c r="W905" s="7">
        <v>-1.831E-2</v>
      </c>
      <c r="X905" s="7">
        <v>0.322579</v>
      </c>
      <c r="Y905" s="7">
        <v>0.44835900000000001</v>
      </c>
      <c r="Z905" s="7">
        <v>-0.33995999999999998</v>
      </c>
      <c r="AA905" s="7">
        <v>0.38888200000000001</v>
      </c>
      <c r="AB905" s="7">
        <v>0.392239</v>
      </c>
      <c r="AC905" s="7">
        <v>1.02935</v>
      </c>
      <c r="AD905" s="7">
        <v>0.198939</v>
      </c>
      <c r="AE905" s="7">
        <v>1.2305630000000001</v>
      </c>
      <c r="AF905" s="7">
        <v>0.29051900000000003</v>
      </c>
      <c r="AG905" s="7">
        <v>-1.805E-2</v>
      </c>
      <c r="AH905" s="7">
        <v>0.31130099999999999</v>
      </c>
      <c r="AI905" s="7">
        <v>2.0049000000000001E-2</v>
      </c>
      <c r="AJ905" s="7">
        <v>8.6234000000000005E-2</v>
      </c>
      <c r="AK905" s="7">
        <v>-3.143E-2</v>
      </c>
      <c r="AL905" s="7">
        <v>-0.82399999999999995</v>
      </c>
      <c r="AM905" s="7">
        <v>0.39844800000000002</v>
      </c>
      <c r="AN905" s="7">
        <v>-7.7600000000000002E-2</v>
      </c>
      <c r="AO905" s="7">
        <v>-0.48018</v>
      </c>
      <c r="AP905" s="7">
        <v>1.454321</v>
      </c>
      <c r="AQ905" s="7">
        <v>-0.35241</v>
      </c>
      <c r="AR905" s="7">
        <v>0.62765700000000002</v>
      </c>
      <c r="AS905" s="7">
        <v>-0.50427999999999995</v>
      </c>
      <c r="AT905" s="7">
        <v>0.262685</v>
      </c>
      <c r="AU905" s="7">
        <v>1.327853</v>
      </c>
      <c r="AV905" s="7">
        <v>-0.50658999999999998</v>
      </c>
      <c r="AW905" s="7">
        <v>-0.54003999999999996</v>
      </c>
      <c r="AX905" s="7">
        <v>0.34239000000000003</v>
      </c>
      <c r="AY905" s="7">
        <v>-0.32347999999999999</v>
      </c>
      <c r="AZ905" s="7">
        <v>0.173738</v>
      </c>
      <c r="BA905" s="7">
        <v>0.2001</v>
      </c>
      <c r="BB905" s="7">
        <v>-0.36275000000000002</v>
      </c>
      <c r="BC905" s="7">
        <v>-0.73058000000000001</v>
      </c>
      <c r="BD905" s="7">
        <v>0.65988100000000005</v>
      </c>
      <c r="BE905" s="7">
        <v>5.2817999999999997E-2</v>
      </c>
      <c r="BF905" s="7">
        <v>0.51604499999999998</v>
      </c>
      <c r="BG905" s="7">
        <v>1.0008539999999999</v>
      </c>
      <c r="BH905" s="7">
        <v>-1.00959</v>
      </c>
      <c r="BI905" s="7">
        <v>0.43951499999999999</v>
      </c>
      <c r="BJ905" s="12">
        <v>5.1765210000000002</v>
      </c>
      <c r="BK905" s="12">
        <v>5.0374140000000001</v>
      </c>
      <c r="BL905" s="12">
        <v>0.55205800000000005</v>
      </c>
      <c r="BM905" s="12">
        <v>0.811307</v>
      </c>
      <c r="BN905" s="12">
        <v>0.77276500000000004</v>
      </c>
    </row>
    <row r="906" spans="1:66" ht="14.35">
      <c r="A906" s="7">
        <v>905</v>
      </c>
      <c r="B906" s="8" t="s">
        <v>1595</v>
      </c>
      <c r="C906" s="8" t="s">
        <v>1596</v>
      </c>
      <c r="D906" s="7">
        <v>1997</v>
      </c>
      <c r="E906" s="8" t="s">
        <v>199</v>
      </c>
      <c r="F906" s="2" t="s">
        <v>199</v>
      </c>
      <c r="G906" s="2" t="s">
        <v>199</v>
      </c>
      <c r="H906" s="9" t="str">
        <f t="shared" si="7"/>
        <v>other</v>
      </c>
      <c r="I906" s="9"/>
      <c r="J906" s="8" t="s">
        <v>1597</v>
      </c>
      <c r="K906" s="7">
        <v>0.21992</v>
      </c>
      <c r="L906" s="7">
        <v>0.21557599999999999</v>
      </c>
      <c r="M906" s="7">
        <v>-0.60453999999999997</v>
      </c>
      <c r="N906" s="7">
        <v>8.9470999999999995E-2</v>
      </c>
      <c r="O906" s="7">
        <v>0.36808600000000002</v>
      </c>
      <c r="P906" s="7">
        <v>-0.95096999999999998</v>
      </c>
      <c r="Q906" s="7">
        <v>-0.25928000000000001</v>
      </c>
      <c r="R906" s="7">
        <v>-1.2590399999999999</v>
      </c>
      <c r="S906" s="7">
        <v>0.26252500000000001</v>
      </c>
      <c r="T906" s="7">
        <v>-1.65337</v>
      </c>
      <c r="U906" s="7">
        <v>0.73016000000000003</v>
      </c>
      <c r="V906" s="7">
        <v>-1.91699</v>
      </c>
      <c r="W906" s="7">
        <v>0.18459600000000001</v>
      </c>
      <c r="X906" s="7">
        <v>-1.47322</v>
      </c>
      <c r="Y906" s="7">
        <v>0.47329599999999999</v>
      </c>
      <c r="Z906" s="7">
        <v>-1.54792</v>
      </c>
      <c r="AA906" s="7">
        <v>0.13077</v>
      </c>
      <c r="AB906" s="7">
        <v>-0.63971</v>
      </c>
      <c r="AC906" s="7">
        <v>0.55692699999999995</v>
      </c>
      <c r="AD906" s="7">
        <v>-1.3465800000000001</v>
      </c>
      <c r="AE906" s="7">
        <v>0.21698100000000001</v>
      </c>
      <c r="AF906" s="7">
        <v>-1.2730699999999999</v>
      </c>
      <c r="AG906" s="7">
        <v>0.49789899999999998</v>
      </c>
      <c r="AH906" s="7">
        <v>-1.12693</v>
      </c>
      <c r="AI906" s="7">
        <v>-0.63754</v>
      </c>
      <c r="AJ906" s="7">
        <v>-0.93440000000000001</v>
      </c>
      <c r="AK906" s="7">
        <v>0.42596800000000001</v>
      </c>
      <c r="AL906" s="7">
        <v>-0.74948999999999999</v>
      </c>
      <c r="AM906" s="7">
        <v>-0.16807</v>
      </c>
      <c r="AN906" s="7">
        <v>1.3823589999999999</v>
      </c>
      <c r="AO906" s="7">
        <v>0.50460400000000005</v>
      </c>
      <c r="AP906" s="7">
        <v>1.7604519999999999</v>
      </c>
      <c r="AQ906" s="7">
        <v>-0.36608000000000002</v>
      </c>
      <c r="AR906" s="7">
        <v>-0.19782</v>
      </c>
      <c r="AS906" s="7">
        <v>-0.67188000000000003</v>
      </c>
      <c r="AT906" s="7">
        <v>-9.3100000000000002E-2</v>
      </c>
      <c r="AU906" s="7">
        <v>2.1528990000000001</v>
      </c>
      <c r="AV906" s="7">
        <v>0.11612500000000001</v>
      </c>
      <c r="AW906" s="7">
        <v>0.966974</v>
      </c>
      <c r="AX906" s="7">
        <v>0.85662499999999997</v>
      </c>
      <c r="AY906" s="7">
        <v>1.0167619999999999</v>
      </c>
      <c r="AZ906" s="7">
        <v>-0.22203000000000001</v>
      </c>
      <c r="BA906" s="7">
        <v>0.49580000000000002</v>
      </c>
      <c r="BB906" s="7">
        <v>0.27649899999999999</v>
      </c>
      <c r="BC906" s="7">
        <v>0.35367999999999999</v>
      </c>
      <c r="BD906" s="7">
        <v>-0.10413</v>
      </c>
      <c r="BE906" s="7">
        <v>-0.69954000000000005</v>
      </c>
      <c r="BF906" s="7">
        <v>-0.88302000000000003</v>
      </c>
      <c r="BG906" s="7">
        <v>-0.73307</v>
      </c>
      <c r="BH906" s="7">
        <v>0.92205499999999996</v>
      </c>
      <c r="BI906" s="7">
        <v>-0.56432000000000004</v>
      </c>
      <c r="BJ906" s="12">
        <v>5.5770590000000002</v>
      </c>
      <c r="BK906" s="12">
        <v>5.4007459999999998</v>
      </c>
      <c r="BL906" s="12">
        <v>0.48847000000000002</v>
      </c>
      <c r="BM906" s="12">
        <v>0.69848399999999999</v>
      </c>
      <c r="BN906" s="12">
        <v>0.42125400000000002</v>
      </c>
    </row>
    <row r="907" spans="1:66" ht="14.35">
      <c r="A907" s="7">
        <v>906</v>
      </c>
      <c r="B907" s="8" t="s">
        <v>3435</v>
      </c>
      <c r="C907" s="8" t="s">
        <v>1687</v>
      </c>
      <c r="D907" s="7">
        <v>2004</v>
      </c>
      <c r="E907" s="8" t="s">
        <v>114</v>
      </c>
      <c r="F907" s="2" t="s">
        <v>114</v>
      </c>
      <c r="G907" s="10" t="s">
        <v>114</v>
      </c>
      <c r="H907" s="9" t="str">
        <f t="shared" si="7"/>
        <v>sad</v>
      </c>
      <c r="I907" s="9"/>
      <c r="J907" s="8" t="s">
        <v>3874</v>
      </c>
      <c r="K907" s="7">
        <v>0.31020799999999998</v>
      </c>
      <c r="L907" s="7">
        <v>-0.85765000000000002</v>
      </c>
      <c r="M907" s="7">
        <v>0.55258399999999996</v>
      </c>
      <c r="N907" s="7">
        <v>0.34213100000000002</v>
      </c>
      <c r="O907" s="7">
        <v>0.115089</v>
      </c>
      <c r="P907" s="7">
        <v>-0.30681999999999998</v>
      </c>
      <c r="Q907" s="7">
        <v>-0.20602999999999999</v>
      </c>
      <c r="R907" s="7">
        <v>-0.82384999999999997</v>
      </c>
      <c r="S907" s="7">
        <v>-0.35952000000000001</v>
      </c>
      <c r="T907" s="7">
        <v>-1.1098399999999999</v>
      </c>
      <c r="U907" s="7">
        <v>0.35734300000000002</v>
      </c>
      <c r="V907" s="7">
        <v>-1.09856</v>
      </c>
      <c r="W907" s="7">
        <v>-0.20263999999999999</v>
      </c>
      <c r="X907" s="7">
        <v>0.64013799999999998</v>
      </c>
      <c r="Y907" s="7">
        <v>-0.28616000000000003</v>
      </c>
      <c r="Z907" s="7">
        <v>-1.2904500000000001</v>
      </c>
      <c r="AA907" s="7">
        <v>-1.2143600000000001</v>
      </c>
      <c r="AB907" s="7">
        <v>-0.31365999999999999</v>
      </c>
      <c r="AC907" s="7">
        <v>-8.1600000000000006E-2</v>
      </c>
      <c r="AD907" s="7">
        <v>-0.70076000000000005</v>
      </c>
      <c r="AE907" s="7">
        <v>0.207813</v>
      </c>
      <c r="AF907" s="7">
        <v>-0.19072</v>
      </c>
      <c r="AG907" s="7">
        <v>0.21342</v>
      </c>
      <c r="AH907" s="7">
        <v>-0.77398</v>
      </c>
      <c r="AI907" s="7">
        <v>-0.33789999999999998</v>
      </c>
      <c r="AJ907" s="7">
        <v>-0.76842999999999995</v>
      </c>
      <c r="AK907" s="7">
        <v>0.20160900000000001</v>
      </c>
      <c r="AL907" s="7">
        <v>1.726604</v>
      </c>
      <c r="AM907" s="7">
        <v>-0.91449000000000003</v>
      </c>
      <c r="AN907" s="7">
        <v>-3.4439999999999998E-2</v>
      </c>
      <c r="AO907" s="7">
        <v>-1.0606</v>
      </c>
      <c r="AP907" s="7">
        <v>0.89358700000000002</v>
      </c>
      <c r="AQ907" s="7">
        <v>-1.2949999999999999</v>
      </c>
      <c r="AR907" s="7">
        <v>-1.7433700000000001</v>
      </c>
      <c r="AS907" s="7">
        <v>-0.69708999999999999</v>
      </c>
      <c r="AT907" s="7">
        <v>-1.7136</v>
      </c>
      <c r="AU907" s="7">
        <v>-1.26857</v>
      </c>
      <c r="AV907" s="7">
        <v>-1.7523200000000001</v>
      </c>
      <c r="AW907" s="7">
        <v>-0.49983</v>
      </c>
      <c r="AX907" s="7">
        <v>-0.27543000000000001</v>
      </c>
      <c r="AY907" s="7">
        <v>-0.48531000000000002</v>
      </c>
      <c r="AZ907" s="7">
        <v>-0.73241000000000001</v>
      </c>
      <c r="BA907" s="7">
        <v>-1.6596200000000001</v>
      </c>
      <c r="BB907" s="7">
        <v>-0.29754999999999998</v>
      </c>
      <c r="BC907" s="7">
        <v>-1.31351</v>
      </c>
      <c r="BD907" s="7">
        <v>-0.98833000000000004</v>
      </c>
      <c r="BE907" s="7">
        <v>-0.67488000000000004</v>
      </c>
      <c r="BF907" s="7">
        <v>0.29982300000000001</v>
      </c>
      <c r="BG907" s="7">
        <v>0.55484500000000003</v>
      </c>
      <c r="BH907" s="7">
        <v>-0.48352000000000001</v>
      </c>
      <c r="BI907" s="7">
        <v>1.1154489999999999</v>
      </c>
      <c r="BJ907" s="12">
        <v>4.4387629999999998</v>
      </c>
      <c r="BK907" s="12">
        <v>4.4524710000000001</v>
      </c>
      <c r="BL907" s="12">
        <v>0.57712600000000003</v>
      </c>
      <c r="BM907" s="12">
        <v>0.96595900000000001</v>
      </c>
      <c r="BN907" s="12">
        <v>0.61695599999999995</v>
      </c>
    </row>
    <row r="908" spans="1:66" ht="14.35">
      <c r="A908" s="7">
        <v>907</v>
      </c>
      <c r="B908" s="8" t="s">
        <v>1598</v>
      </c>
      <c r="C908" s="8" t="s">
        <v>1599</v>
      </c>
      <c r="D908" s="7">
        <v>2019</v>
      </c>
      <c r="E908" s="8" t="s">
        <v>199</v>
      </c>
      <c r="F908" s="2" t="s">
        <v>199</v>
      </c>
      <c r="G908" s="2" t="s">
        <v>199</v>
      </c>
      <c r="H908" s="9" t="str">
        <f t="shared" si="7"/>
        <v>other</v>
      </c>
      <c r="I908" s="9"/>
      <c r="J908" s="8" t="s">
        <v>1600</v>
      </c>
      <c r="K908" s="7">
        <v>-0.21096999999999999</v>
      </c>
      <c r="L908" s="7">
        <v>0.92852199999999996</v>
      </c>
      <c r="M908" s="7">
        <v>0.63690000000000002</v>
      </c>
      <c r="N908" s="7">
        <v>2.2580010000000001</v>
      </c>
      <c r="O908" s="7">
        <v>0.806454</v>
      </c>
      <c r="P908" s="7">
        <v>2.1838250000000001</v>
      </c>
      <c r="Q908" s="7">
        <v>-0.82891999999999999</v>
      </c>
      <c r="R908" s="7">
        <v>0.55611600000000005</v>
      </c>
      <c r="S908" s="7">
        <v>0.86589799999999995</v>
      </c>
      <c r="T908" s="7">
        <v>0.533335</v>
      </c>
      <c r="U908" s="7">
        <v>-0.11805</v>
      </c>
      <c r="V908" s="7">
        <v>-0.33205000000000001</v>
      </c>
      <c r="W908" s="7">
        <v>-1.60642</v>
      </c>
      <c r="X908" s="7">
        <v>1.790502</v>
      </c>
      <c r="Y908" s="7">
        <v>0.994726</v>
      </c>
      <c r="Z908" s="7">
        <v>1.9032089999999999</v>
      </c>
      <c r="AA908" s="7">
        <v>-1.71147</v>
      </c>
      <c r="AB908" s="7">
        <v>1.29345</v>
      </c>
      <c r="AC908" s="7">
        <v>-1.48458</v>
      </c>
      <c r="AD908" s="7">
        <v>1.0996429999999999</v>
      </c>
      <c r="AE908" s="7">
        <v>0.62969399999999998</v>
      </c>
      <c r="AF908" s="7">
        <v>3.315896</v>
      </c>
      <c r="AG908" s="7">
        <v>-2.32992</v>
      </c>
      <c r="AH908" s="7">
        <v>2.1638060000000001</v>
      </c>
      <c r="AI908" s="7">
        <v>-0.94167999999999996</v>
      </c>
      <c r="AJ908" s="7">
        <v>0.32393300000000003</v>
      </c>
      <c r="AK908" s="7">
        <v>-0.77249999999999996</v>
      </c>
      <c r="AL908" s="7">
        <v>-1.6326000000000001</v>
      </c>
      <c r="AM908" s="7">
        <v>-0.52453000000000005</v>
      </c>
      <c r="AN908" s="7">
        <v>1.097291</v>
      </c>
      <c r="AO908" s="7">
        <v>-0.94503999999999999</v>
      </c>
      <c r="AP908" s="7">
        <v>0.105313</v>
      </c>
      <c r="AQ908" s="7">
        <v>-1.4256500000000001</v>
      </c>
      <c r="AR908" s="7">
        <v>-0.27467000000000003</v>
      </c>
      <c r="AS908" s="7">
        <v>-0.84452000000000005</v>
      </c>
      <c r="AT908" s="7">
        <v>-0.94149000000000005</v>
      </c>
      <c r="AU908" s="7">
        <v>0.773509</v>
      </c>
      <c r="AV908" s="7">
        <v>-1.45977</v>
      </c>
      <c r="AW908" s="7">
        <v>-0.63636000000000004</v>
      </c>
      <c r="AX908" s="7">
        <v>-0.42727999999999999</v>
      </c>
      <c r="AY908" s="7">
        <v>-0.52956000000000003</v>
      </c>
      <c r="AZ908" s="7">
        <v>1.1641379999999999</v>
      </c>
      <c r="BA908" s="7">
        <v>0.32383600000000001</v>
      </c>
      <c r="BB908" s="7">
        <v>-0.38779000000000002</v>
      </c>
      <c r="BC908" s="7">
        <v>1.5282929999999999</v>
      </c>
      <c r="BD908" s="7">
        <v>-1.6922900000000001</v>
      </c>
      <c r="BE908" s="7">
        <v>-1.00681</v>
      </c>
      <c r="BF908" s="7">
        <v>0.28022399999999997</v>
      </c>
      <c r="BG908" s="7">
        <v>0.43977699999999997</v>
      </c>
      <c r="BH908" s="7">
        <v>-0.50087999999999999</v>
      </c>
      <c r="BI908" s="7">
        <v>0.40427800000000003</v>
      </c>
      <c r="BJ908" s="12">
        <v>4.2218280000000004</v>
      </c>
      <c r="BK908" s="12">
        <v>4.1563439999999998</v>
      </c>
      <c r="BL908" s="12">
        <v>0.71879700000000002</v>
      </c>
      <c r="BM908" s="12">
        <v>0.95630499999999996</v>
      </c>
      <c r="BN908" s="12">
        <v>0.77946499999999996</v>
      </c>
    </row>
    <row r="909" spans="1:66" ht="14.35">
      <c r="A909" s="7">
        <v>908</v>
      </c>
      <c r="B909" s="8" t="s">
        <v>1601</v>
      </c>
      <c r="C909" s="8" t="s">
        <v>1602</v>
      </c>
      <c r="D909" s="7">
        <v>2013</v>
      </c>
      <c r="E909" s="2" t="s">
        <v>79</v>
      </c>
      <c r="F909" s="2" t="s">
        <v>79</v>
      </c>
      <c r="G909" s="2" t="s">
        <v>79</v>
      </c>
      <c r="H909" s="9" t="str">
        <f t="shared" si="7"/>
        <v>happy</v>
      </c>
      <c r="I909" s="9"/>
      <c r="J909" s="8" t="s">
        <v>1603</v>
      </c>
      <c r="K909" s="7">
        <v>-0.36431000000000002</v>
      </c>
      <c r="L909" s="7">
        <v>0.193331</v>
      </c>
      <c r="M909" s="7">
        <v>1.1538520000000001</v>
      </c>
      <c r="N909" s="7">
        <v>-0.35015000000000002</v>
      </c>
      <c r="O909" s="7">
        <v>0.165126</v>
      </c>
      <c r="P909" s="7">
        <v>-0.86180999999999996</v>
      </c>
      <c r="Q909" s="7">
        <v>0.35870299999999999</v>
      </c>
      <c r="R909" s="7">
        <v>-1.35799</v>
      </c>
      <c r="S909" s="7">
        <v>0.62593399999999999</v>
      </c>
      <c r="T909" s="7">
        <v>-1.29027</v>
      </c>
      <c r="U909" s="7">
        <v>0.24357500000000001</v>
      </c>
      <c r="V909" s="7">
        <v>-1.7452700000000001</v>
      </c>
      <c r="W909" s="7">
        <v>0.70906199999999997</v>
      </c>
      <c r="X909" s="7">
        <v>-1.65706</v>
      </c>
      <c r="Y909" s="7">
        <v>0.33599200000000001</v>
      </c>
      <c r="Z909" s="7">
        <v>-1.4367099999999999</v>
      </c>
      <c r="AA909" s="7">
        <v>0.423738</v>
      </c>
      <c r="AB909" s="7">
        <v>-1.3150500000000001</v>
      </c>
      <c r="AC909" s="7">
        <v>-0.21779999999999999</v>
      </c>
      <c r="AD909" s="7">
        <v>-1.6112599999999999</v>
      </c>
      <c r="AE909" s="7">
        <v>0.21343899999999999</v>
      </c>
      <c r="AF909" s="7">
        <v>-1.09022</v>
      </c>
      <c r="AG909" s="7">
        <v>0.92510499999999996</v>
      </c>
      <c r="AH909" s="7">
        <v>-0.55696999999999997</v>
      </c>
      <c r="AI909" s="7">
        <v>1.9608E-2</v>
      </c>
      <c r="AJ909" s="7">
        <v>-0.64836000000000005</v>
      </c>
      <c r="AK909" s="7">
        <v>-0.48565999999999998</v>
      </c>
      <c r="AL909" s="7">
        <v>-0.66732999999999998</v>
      </c>
      <c r="AM909" s="7">
        <v>0.51312500000000005</v>
      </c>
      <c r="AN909" s="7">
        <v>0.58715799999999996</v>
      </c>
      <c r="AO909" s="7">
        <v>-0.49714000000000003</v>
      </c>
      <c r="AP909" s="7">
        <v>1.7016389999999999</v>
      </c>
      <c r="AQ909" s="7">
        <v>-0.60577999999999999</v>
      </c>
      <c r="AR909" s="7">
        <v>-0.64729999999999999</v>
      </c>
      <c r="AS909" s="7">
        <v>-1.2935700000000001</v>
      </c>
      <c r="AT909" s="7">
        <v>-0.39233000000000001</v>
      </c>
      <c r="AU909" s="7">
        <v>2.6108880000000001</v>
      </c>
      <c r="AV909" s="7">
        <v>-0.15715999999999999</v>
      </c>
      <c r="AW909" s="7">
        <v>-1.1350800000000001</v>
      </c>
      <c r="AX909" s="7">
        <v>-0.58943000000000001</v>
      </c>
      <c r="AY909" s="7">
        <v>-1.1259999999999999</v>
      </c>
      <c r="AZ909" s="7">
        <v>0.459285</v>
      </c>
      <c r="BA909" s="7">
        <v>0.34533599999999998</v>
      </c>
      <c r="BB909" s="7">
        <v>-0.43522</v>
      </c>
      <c r="BC909" s="7">
        <v>-0.98873</v>
      </c>
      <c r="BD909" s="7">
        <v>-1.3761699999999999</v>
      </c>
      <c r="BE909" s="7">
        <v>-1.3446199999999999</v>
      </c>
      <c r="BF909" s="7">
        <v>-0.61419999999999997</v>
      </c>
      <c r="BG909" s="7">
        <v>-0.50285000000000002</v>
      </c>
      <c r="BH909" s="7">
        <v>-0.99095999999999995</v>
      </c>
      <c r="BI909" s="7">
        <v>-0.77049000000000001</v>
      </c>
      <c r="BJ909" s="12">
        <v>4.373723</v>
      </c>
      <c r="BK909" s="12">
        <v>4.6215900000000003</v>
      </c>
      <c r="BL909" s="12">
        <v>0.74832900000000002</v>
      </c>
      <c r="BM909" s="12">
        <v>0.88612299999999999</v>
      </c>
      <c r="BN909" s="12">
        <v>0.749255</v>
      </c>
    </row>
    <row r="910" spans="1:66" ht="14.35">
      <c r="A910" s="7">
        <v>909</v>
      </c>
      <c r="B910" s="8" t="s">
        <v>1604</v>
      </c>
      <c r="C910" s="8" t="s">
        <v>1605</v>
      </c>
      <c r="D910" s="7">
        <v>2018</v>
      </c>
      <c r="E910" s="8" t="s">
        <v>199</v>
      </c>
      <c r="F910" s="2" t="s">
        <v>199</v>
      </c>
      <c r="G910" s="8" t="s">
        <v>199</v>
      </c>
      <c r="H910" s="9" t="str">
        <f t="shared" si="7"/>
        <v>other</v>
      </c>
      <c r="I910" s="9"/>
      <c r="J910" s="8" t="s">
        <v>1606</v>
      </c>
      <c r="K910" s="7">
        <v>0.36904900000000002</v>
      </c>
      <c r="L910" s="7">
        <v>0.36789899999999998</v>
      </c>
      <c r="M910" s="7">
        <v>0.40042499999999998</v>
      </c>
      <c r="N910" s="7">
        <v>-0.62621000000000004</v>
      </c>
      <c r="O910" s="7">
        <v>0.69409200000000004</v>
      </c>
      <c r="P910" s="7">
        <v>-1.15476</v>
      </c>
      <c r="Q910" s="7">
        <v>-1.47288</v>
      </c>
      <c r="R910" s="7">
        <v>0.47334700000000002</v>
      </c>
      <c r="S910" s="7">
        <v>-0.16283</v>
      </c>
      <c r="T910" s="7">
        <v>-1.13391</v>
      </c>
      <c r="U910" s="7">
        <v>-0.17111999999999999</v>
      </c>
      <c r="V910" s="7">
        <v>-0.88622000000000001</v>
      </c>
      <c r="W910" s="7">
        <v>-0.79178999999999999</v>
      </c>
      <c r="X910" s="7">
        <v>3.4655999999999999E-2</v>
      </c>
      <c r="Y910" s="7">
        <v>4.4720999999999997E-2</v>
      </c>
      <c r="Z910" s="7">
        <v>-1.08684</v>
      </c>
      <c r="AA910" s="7">
        <v>0.50021700000000002</v>
      </c>
      <c r="AB910" s="7">
        <v>0.40086699999999997</v>
      </c>
      <c r="AC910" s="7">
        <v>0.69642099999999996</v>
      </c>
      <c r="AD910" s="7">
        <v>-1.25048</v>
      </c>
      <c r="AE910" s="7">
        <v>1.051758</v>
      </c>
      <c r="AF910" s="7">
        <v>-0.90693000000000001</v>
      </c>
      <c r="AG910" s="7">
        <v>1.2244470000000001</v>
      </c>
      <c r="AH910" s="7">
        <v>-0.72916000000000003</v>
      </c>
      <c r="AI910" s="7">
        <v>1.4372510000000001</v>
      </c>
      <c r="AJ910" s="7">
        <v>-1.1998200000000001</v>
      </c>
      <c r="AK910" s="7">
        <v>1.966931</v>
      </c>
      <c r="AL910" s="7">
        <v>-9.7999999999999997E-3</v>
      </c>
      <c r="AM910" s="7">
        <v>0.77745600000000004</v>
      </c>
      <c r="AN910" s="7">
        <v>-0.74117</v>
      </c>
      <c r="AO910" s="7">
        <v>-1.00759</v>
      </c>
      <c r="AP910" s="7">
        <v>-0.32982</v>
      </c>
      <c r="AQ910" s="7">
        <v>-0.57550000000000001</v>
      </c>
      <c r="AR910" s="7">
        <v>0.27869500000000003</v>
      </c>
      <c r="AS910" s="7">
        <v>-1.1572899999999999</v>
      </c>
      <c r="AT910" s="7">
        <v>-0.97377000000000002</v>
      </c>
      <c r="AU910" s="7">
        <v>-0.29631000000000002</v>
      </c>
      <c r="AV910" s="7">
        <v>-6.2059999999999997E-2</v>
      </c>
      <c r="AW910" s="7">
        <v>-0.26823000000000002</v>
      </c>
      <c r="AX910" s="7">
        <v>0.42208099999999998</v>
      </c>
      <c r="AY910" s="7">
        <v>-0.11371000000000001</v>
      </c>
      <c r="AZ910" s="7">
        <v>-9.7890000000000005E-2</v>
      </c>
      <c r="BA910" s="7">
        <v>0.36007400000000001</v>
      </c>
      <c r="BB910" s="7">
        <v>-0.22014</v>
      </c>
      <c r="BC910" s="7">
        <v>-0.58601000000000003</v>
      </c>
      <c r="BD910" s="7">
        <v>0.88655499999999998</v>
      </c>
      <c r="BE910" s="7">
        <v>-2.1590000000000002E-2</v>
      </c>
      <c r="BF910" s="7">
        <v>0.20727699999999999</v>
      </c>
      <c r="BG910" s="7">
        <v>0.36850100000000002</v>
      </c>
      <c r="BH910" s="7">
        <v>-0.62219000000000002</v>
      </c>
      <c r="BI910" s="7">
        <v>0.235236</v>
      </c>
      <c r="BJ910" s="12">
        <v>5.4896099999999999</v>
      </c>
      <c r="BK910" s="12">
        <v>5.1031319999999996</v>
      </c>
      <c r="BL910" s="12">
        <v>0.50620500000000002</v>
      </c>
      <c r="BM910" s="12">
        <v>0.74841800000000003</v>
      </c>
      <c r="BN910" s="12">
        <v>0.68408800000000003</v>
      </c>
    </row>
    <row r="911" spans="1:66" ht="14.35">
      <c r="A911" s="7">
        <v>910</v>
      </c>
      <c r="B911" s="8" t="s">
        <v>1607</v>
      </c>
      <c r="C911" s="8" t="s">
        <v>1495</v>
      </c>
      <c r="D911" s="7">
        <v>2014</v>
      </c>
      <c r="E911" s="8" t="s">
        <v>199</v>
      </c>
      <c r="F911" s="2" t="s">
        <v>199</v>
      </c>
      <c r="G911" s="8" t="s">
        <v>199</v>
      </c>
      <c r="H911" s="9" t="str">
        <f t="shared" si="7"/>
        <v>other</v>
      </c>
      <c r="I911" s="9"/>
      <c r="J911" s="8" t="s">
        <v>1608</v>
      </c>
      <c r="K911" s="7">
        <v>0.32543100000000003</v>
      </c>
      <c r="L911" s="7">
        <v>1.3545370000000001</v>
      </c>
      <c r="M911" s="7">
        <v>-0.38206000000000001</v>
      </c>
      <c r="N911" s="7">
        <v>-0.6643</v>
      </c>
      <c r="O911" s="7">
        <v>3.7523000000000001E-2</v>
      </c>
      <c r="P911" s="7">
        <v>0.27597899999999997</v>
      </c>
      <c r="Q911" s="7">
        <v>-0.50582000000000005</v>
      </c>
      <c r="R911" s="7">
        <v>-0.21690999999999999</v>
      </c>
      <c r="S911" s="7">
        <v>0.22975200000000001</v>
      </c>
      <c r="T911" s="7">
        <v>7.2137000000000007E-2</v>
      </c>
      <c r="U911" s="7">
        <v>0.72498499999999999</v>
      </c>
      <c r="V911" s="7">
        <v>-0.35139999999999999</v>
      </c>
      <c r="W911" s="7">
        <v>-0.23282</v>
      </c>
      <c r="X911" s="7">
        <v>0.26349499999999998</v>
      </c>
      <c r="Y911" s="7">
        <v>0.69180799999999998</v>
      </c>
      <c r="Z911" s="7">
        <v>-0.16209000000000001</v>
      </c>
      <c r="AA911" s="7">
        <v>1.1665030000000001</v>
      </c>
      <c r="AB911" s="7">
        <v>-0.32884999999999998</v>
      </c>
      <c r="AC911" s="7">
        <v>0.27190500000000001</v>
      </c>
      <c r="AD911" s="7">
        <v>-0.41299999999999998</v>
      </c>
      <c r="AE911" s="7">
        <v>0.90694600000000003</v>
      </c>
      <c r="AF911" s="7">
        <v>-0.29143000000000002</v>
      </c>
      <c r="AG911" s="7">
        <v>0.45575399999999999</v>
      </c>
      <c r="AH911" s="7">
        <v>0.32656099999999999</v>
      </c>
      <c r="AI911" s="7">
        <v>-0.17702999999999999</v>
      </c>
      <c r="AJ911" s="7">
        <v>-0.63293999999999995</v>
      </c>
      <c r="AK911" s="7">
        <v>0.28253499999999998</v>
      </c>
      <c r="AL911" s="7">
        <v>1.2260999999999999E-2</v>
      </c>
      <c r="AM911" s="7">
        <v>0.28745399999999999</v>
      </c>
      <c r="AN911" s="7">
        <v>0.50917599999999996</v>
      </c>
      <c r="AO911" s="7">
        <v>1.5411379999999999</v>
      </c>
      <c r="AP911" s="7">
        <v>0.50653000000000004</v>
      </c>
      <c r="AQ911" s="7">
        <v>0.17504400000000001</v>
      </c>
      <c r="AR911" s="7">
        <v>-0.20984</v>
      </c>
      <c r="AS911" s="7">
        <v>0.65948899999999999</v>
      </c>
      <c r="AT911" s="7">
        <v>0.79147299999999998</v>
      </c>
      <c r="AU911" s="7">
        <v>0.178424</v>
      </c>
      <c r="AV911" s="7">
        <v>1.009428</v>
      </c>
      <c r="AW911" s="7">
        <v>0.27968199999999999</v>
      </c>
      <c r="AX911" s="7">
        <v>0.39838400000000002</v>
      </c>
      <c r="AY911" s="7">
        <v>0.40707399999999999</v>
      </c>
      <c r="AZ911" s="7">
        <v>-0.1789</v>
      </c>
      <c r="BA911" s="7">
        <v>0.54941200000000001</v>
      </c>
      <c r="BB911" s="7">
        <v>-3.39E-2</v>
      </c>
      <c r="BC911" s="7">
        <v>-0.58601000000000003</v>
      </c>
      <c r="BD911" s="7">
        <v>0.57676700000000003</v>
      </c>
      <c r="BE911" s="7">
        <v>-0.23669000000000001</v>
      </c>
      <c r="BF911" s="7">
        <v>-0.18096999999999999</v>
      </c>
      <c r="BG911" s="7">
        <v>0.64335600000000004</v>
      </c>
      <c r="BH911" s="7">
        <v>0.11898300000000001</v>
      </c>
      <c r="BI911" s="7">
        <v>0.61372300000000002</v>
      </c>
      <c r="BJ911" s="12">
        <v>5.5492290000000004</v>
      </c>
      <c r="BK911" s="12">
        <v>5.2039999999999997</v>
      </c>
      <c r="BL911" s="12">
        <v>0.59414299999999998</v>
      </c>
      <c r="BM911" s="12">
        <v>0.62021199999999999</v>
      </c>
      <c r="BN911" s="12">
        <v>0.48464200000000002</v>
      </c>
    </row>
    <row r="912" spans="1:66" ht="14.35">
      <c r="A912" s="7">
        <v>911</v>
      </c>
      <c r="B912" s="8" t="s">
        <v>1609</v>
      </c>
      <c r="C912" s="8" t="s">
        <v>138</v>
      </c>
      <c r="D912" s="7">
        <v>2016</v>
      </c>
      <c r="E912" s="8" t="s">
        <v>199</v>
      </c>
      <c r="F912" s="2" t="s">
        <v>199</v>
      </c>
      <c r="G912" s="8" t="s">
        <v>199</v>
      </c>
      <c r="H912" s="9" t="str">
        <f t="shared" si="7"/>
        <v>other</v>
      </c>
      <c r="I912" s="9"/>
      <c r="J912" s="8" t="s">
        <v>1610</v>
      </c>
      <c r="K912" s="7">
        <v>0.18953100000000001</v>
      </c>
      <c r="L912" s="7">
        <v>0.85133599999999998</v>
      </c>
      <c r="M912" s="7">
        <v>1.0078229999999999</v>
      </c>
      <c r="N912" s="7">
        <v>-0.77725999999999995</v>
      </c>
      <c r="O912" s="7">
        <v>0.36466700000000002</v>
      </c>
      <c r="P912" s="7">
        <v>-6.4909999999999995E-2</v>
      </c>
      <c r="Q912" s="7">
        <v>-0.16747000000000001</v>
      </c>
      <c r="R912" s="7">
        <v>-1.0335399999999999</v>
      </c>
      <c r="S912" s="7">
        <v>0.73325499999999999</v>
      </c>
      <c r="T912" s="7">
        <v>-0.80784999999999996</v>
      </c>
      <c r="U912" s="7">
        <v>-0.42565999999999998</v>
      </c>
      <c r="V912" s="7">
        <v>-1.1795</v>
      </c>
      <c r="W912" s="7">
        <v>0.39879500000000001</v>
      </c>
      <c r="X912" s="7">
        <v>-1.51597</v>
      </c>
      <c r="Y912" s="7">
        <v>0.44952399999999998</v>
      </c>
      <c r="Z912" s="7">
        <v>-0.93111999999999995</v>
      </c>
      <c r="AA912" s="7">
        <v>0.32254300000000002</v>
      </c>
      <c r="AB912" s="7">
        <v>-0.87185000000000001</v>
      </c>
      <c r="AC912" s="7">
        <v>0.81198000000000004</v>
      </c>
      <c r="AD912" s="7">
        <v>-1.57697</v>
      </c>
      <c r="AE912" s="7">
        <v>0.55193400000000004</v>
      </c>
      <c r="AF912" s="7">
        <v>-1.4379999999999999</v>
      </c>
      <c r="AG912" s="7">
        <v>0.54902499999999999</v>
      </c>
      <c r="AH912" s="7">
        <v>-1.80541</v>
      </c>
      <c r="AI912" s="7">
        <v>0.249723</v>
      </c>
      <c r="AJ912" s="7">
        <v>-1.7423500000000001</v>
      </c>
      <c r="AK912" s="7">
        <v>-1.26667</v>
      </c>
      <c r="AL912" s="7">
        <v>0.203874</v>
      </c>
      <c r="AM912" s="7">
        <v>2.3152490000000001</v>
      </c>
      <c r="AN912" s="7">
        <v>-2.9010000000000001E-2</v>
      </c>
      <c r="AO912" s="7">
        <v>0.82670399999999999</v>
      </c>
      <c r="AP912" s="7">
        <v>-0.92079</v>
      </c>
      <c r="AQ912" s="7">
        <v>0.25156699999999999</v>
      </c>
      <c r="AR912" s="7">
        <v>-1.0464599999999999</v>
      </c>
      <c r="AS912" s="7">
        <v>-1.00573</v>
      </c>
      <c r="AT912" s="7">
        <v>1.204893</v>
      </c>
      <c r="AU912" s="7">
        <v>-0.94671000000000005</v>
      </c>
      <c r="AV912" s="7">
        <v>-0.57191000000000003</v>
      </c>
      <c r="AW912" s="7">
        <v>-0.94354000000000005</v>
      </c>
      <c r="AX912" s="7">
        <v>-0.44740999999999997</v>
      </c>
      <c r="AY912" s="7">
        <v>-0.97606999999999999</v>
      </c>
      <c r="AZ912" s="7">
        <v>0.34190900000000002</v>
      </c>
      <c r="BA912" s="7">
        <v>0.35716100000000001</v>
      </c>
      <c r="BB912" s="7">
        <v>-0.38993</v>
      </c>
      <c r="BC912" s="7">
        <v>0.60096700000000003</v>
      </c>
      <c r="BD912" s="7">
        <v>-1.12181</v>
      </c>
      <c r="BE912" s="7">
        <v>-1.26431</v>
      </c>
      <c r="BF912" s="7">
        <v>7.3193999999999995E-2</v>
      </c>
      <c r="BG912" s="7">
        <v>0.36616399999999999</v>
      </c>
      <c r="BH912" s="7">
        <v>-0.81974999999999998</v>
      </c>
      <c r="BI912" s="7">
        <v>0.312386</v>
      </c>
      <c r="BJ912" s="12">
        <v>5.0494849999999998</v>
      </c>
      <c r="BK912" s="12">
        <v>4.5532269999999997</v>
      </c>
      <c r="BL912" s="12">
        <v>0.67124799999999996</v>
      </c>
      <c r="BM912" s="12">
        <v>0.92987900000000001</v>
      </c>
      <c r="BN912" s="12">
        <v>0.71802500000000002</v>
      </c>
    </row>
    <row r="913" spans="1:66" ht="14.35">
      <c r="A913" s="7">
        <v>912</v>
      </c>
      <c r="B913" s="8" t="s">
        <v>1611</v>
      </c>
      <c r="C913" s="8" t="s">
        <v>1612</v>
      </c>
      <c r="D913" s="7">
        <v>2023</v>
      </c>
      <c r="E913" s="8" t="s">
        <v>199</v>
      </c>
      <c r="F913" s="2" t="s">
        <v>199</v>
      </c>
      <c r="G913" s="8" t="s">
        <v>199</v>
      </c>
      <c r="H913" s="9" t="str">
        <f t="shared" si="7"/>
        <v>other</v>
      </c>
      <c r="I913" s="9"/>
      <c r="J913" s="8" t="s">
        <v>1613</v>
      </c>
      <c r="K913" s="7">
        <v>0.206007</v>
      </c>
      <c r="L913" s="7">
        <v>-0.29054999999999997</v>
      </c>
      <c r="M913" s="7">
        <v>2.7185000000000001E-2</v>
      </c>
      <c r="N913" s="7">
        <v>-1.2516799999999999</v>
      </c>
      <c r="O913" s="7">
        <v>-6.447E-2</v>
      </c>
      <c r="P913" s="7">
        <v>-0.75138000000000005</v>
      </c>
      <c r="Q913" s="7">
        <v>-0.47738000000000003</v>
      </c>
      <c r="R913" s="7">
        <v>-1.03485</v>
      </c>
      <c r="S913" s="7">
        <v>-5.2690000000000001E-2</v>
      </c>
      <c r="T913" s="7">
        <v>-0.71765000000000001</v>
      </c>
      <c r="U913" s="7">
        <v>0.47578999999999999</v>
      </c>
      <c r="V913" s="7">
        <v>-0.88693</v>
      </c>
      <c r="W913" s="7">
        <v>-0.49754999999999999</v>
      </c>
      <c r="X913" s="7">
        <v>-0.33935999999999999</v>
      </c>
      <c r="Y913" s="7">
        <v>0.520123</v>
      </c>
      <c r="Z913" s="7">
        <v>-1.3614599999999999</v>
      </c>
      <c r="AA913" s="7">
        <v>0.968028</v>
      </c>
      <c r="AB913" s="7">
        <v>-0.80239000000000005</v>
      </c>
      <c r="AC913" s="7">
        <v>1.1157999999999999</v>
      </c>
      <c r="AD913" s="7">
        <v>-1.6187100000000001</v>
      </c>
      <c r="AE913" s="7">
        <v>1.6155999999999999</v>
      </c>
      <c r="AF913" s="7">
        <v>-1.50031</v>
      </c>
      <c r="AG913" s="7">
        <v>1.2369330000000001</v>
      </c>
      <c r="AH913" s="7">
        <v>-1.49092</v>
      </c>
      <c r="AI913" s="7">
        <v>0.62255000000000005</v>
      </c>
      <c r="AJ913" s="7">
        <v>-1.2575000000000001</v>
      </c>
      <c r="AK913" s="7">
        <v>-3.8000000000000002E-4</v>
      </c>
      <c r="AL913" s="7">
        <v>0.61398399999999997</v>
      </c>
      <c r="AM913" s="7">
        <v>1.5861350000000001</v>
      </c>
      <c r="AN913" s="7">
        <v>0.76700999999999997</v>
      </c>
      <c r="AO913" s="7">
        <v>1.3744160000000001</v>
      </c>
      <c r="AP913" s="7">
        <v>0.96923499999999996</v>
      </c>
      <c r="AQ913" s="7">
        <v>1.0634380000000001</v>
      </c>
      <c r="AR913" s="7">
        <v>0.88931499999999997</v>
      </c>
      <c r="AS913" s="7">
        <v>0.93565200000000004</v>
      </c>
      <c r="AT913" s="7">
        <v>1.2163999999999999</v>
      </c>
      <c r="AU913" s="7">
        <v>0.22789999999999999</v>
      </c>
      <c r="AV913" s="7">
        <v>-0.11656</v>
      </c>
      <c r="AW913" s="7">
        <v>2.7531E-2</v>
      </c>
      <c r="AX913" s="7">
        <v>0.25853700000000002</v>
      </c>
      <c r="AY913" s="7">
        <v>0.120284</v>
      </c>
      <c r="AZ913" s="7">
        <v>-0.69877999999999996</v>
      </c>
      <c r="BA913" s="7">
        <v>0.63095199999999996</v>
      </c>
      <c r="BB913" s="7">
        <v>-0.10258</v>
      </c>
      <c r="BC913" s="7">
        <v>-0.86443999999999999</v>
      </c>
      <c r="BD913" s="7">
        <v>0.201433</v>
      </c>
      <c r="BE913" s="7">
        <v>-0.21106</v>
      </c>
      <c r="BF913" s="7">
        <v>-0.8417</v>
      </c>
      <c r="BG913" s="7">
        <v>-0.96121000000000001</v>
      </c>
      <c r="BH913" s="7">
        <v>-8.7399999999999995E-3</v>
      </c>
      <c r="BI913" s="7">
        <v>-0.98406000000000005</v>
      </c>
      <c r="BJ913" s="12">
        <v>6.0284719999999998</v>
      </c>
      <c r="BK913" s="12">
        <v>5.507644</v>
      </c>
      <c r="BL913" s="12">
        <v>0.55588400000000004</v>
      </c>
      <c r="BM913" s="12">
        <v>0.47742600000000002</v>
      </c>
      <c r="BN913" s="12">
        <v>0.37224699999999999</v>
      </c>
    </row>
    <row r="914" spans="1:66" ht="14.35">
      <c r="A914" s="7">
        <v>913</v>
      </c>
      <c r="B914" s="8" t="s">
        <v>1614</v>
      </c>
      <c r="C914" s="8" t="s">
        <v>1615</v>
      </c>
      <c r="D914" s="7">
        <v>2006</v>
      </c>
      <c r="E914" s="8" t="s">
        <v>79</v>
      </c>
      <c r="F914" s="8" t="s">
        <v>79</v>
      </c>
      <c r="G914" s="2" t="s">
        <v>79</v>
      </c>
      <c r="H914" s="9" t="str">
        <f t="shared" si="7"/>
        <v>happy</v>
      </c>
      <c r="I914" s="9"/>
      <c r="J914" s="8" t="s">
        <v>1616</v>
      </c>
      <c r="K914" s="7">
        <v>-0.10044</v>
      </c>
      <c r="L914" s="7">
        <v>-3.2210000000000003E-2</v>
      </c>
      <c r="M914" s="7">
        <v>-0.52119000000000004</v>
      </c>
      <c r="N914" s="7">
        <v>-0.64807000000000003</v>
      </c>
      <c r="O914" s="7">
        <v>1.3176220000000001</v>
      </c>
      <c r="P914" s="7">
        <v>-0.59784999999999999</v>
      </c>
      <c r="Q914" s="7">
        <v>-0.66171000000000002</v>
      </c>
      <c r="R914" s="7">
        <v>-0.54839000000000004</v>
      </c>
      <c r="S914" s="7">
        <v>0.766065</v>
      </c>
      <c r="T914" s="7">
        <v>0.178587</v>
      </c>
      <c r="U914" s="7">
        <v>-0.27553</v>
      </c>
      <c r="V914" s="7">
        <v>0.41331600000000002</v>
      </c>
      <c r="W914" s="7">
        <v>-0.43218000000000001</v>
      </c>
      <c r="X914" s="7">
        <v>-0.24032000000000001</v>
      </c>
      <c r="Y914" s="7">
        <v>-0.88134999999999997</v>
      </c>
      <c r="Z914" s="7">
        <v>0.146539</v>
      </c>
      <c r="AA914" s="7">
        <v>-0.72519999999999996</v>
      </c>
      <c r="AB914" s="7">
        <v>1.058705</v>
      </c>
      <c r="AC914" s="7">
        <v>-0.95926</v>
      </c>
      <c r="AD914" s="7">
        <v>0.60234799999999999</v>
      </c>
      <c r="AE914" s="7">
        <v>-1.67919</v>
      </c>
      <c r="AF914" s="7">
        <v>0.23644799999999999</v>
      </c>
      <c r="AG914" s="7">
        <v>-0.14799000000000001</v>
      </c>
      <c r="AH914" s="7">
        <v>-6.9389999999999993E-2</v>
      </c>
      <c r="AI914" s="7">
        <v>-1.1300300000000001</v>
      </c>
      <c r="AJ914" s="7">
        <v>0.54391199999999995</v>
      </c>
      <c r="AK914" s="7">
        <v>-1.0187999999999999</v>
      </c>
      <c r="AL914" s="7">
        <v>0.56328599999999995</v>
      </c>
      <c r="AM914" s="7">
        <v>-0.54347000000000001</v>
      </c>
      <c r="AN914" s="7">
        <v>-1.1534</v>
      </c>
      <c r="AO914" s="7">
        <v>0.19814200000000001</v>
      </c>
      <c r="AP914" s="7">
        <v>-0.96203000000000005</v>
      </c>
      <c r="AQ914" s="7">
        <v>0.15191099999999999</v>
      </c>
      <c r="AR914" s="7">
        <v>-1.0384500000000001</v>
      </c>
      <c r="AS914" s="7">
        <v>0.62056500000000003</v>
      </c>
      <c r="AT914" s="7">
        <v>2.6900810000000002</v>
      </c>
      <c r="AU914" s="7">
        <v>0.253498</v>
      </c>
      <c r="AV914" s="7">
        <v>-0.40627999999999997</v>
      </c>
      <c r="AW914" s="7">
        <v>0.46753400000000001</v>
      </c>
      <c r="AX914" s="7">
        <v>1.242076</v>
      </c>
      <c r="AY914" s="7">
        <v>1.1616200000000001</v>
      </c>
      <c r="AZ914" s="7">
        <v>0.35811399999999999</v>
      </c>
      <c r="BA914" s="7">
        <v>0.17405399999999999</v>
      </c>
      <c r="BB914" s="7">
        <v>6.8067000000000003E-2</v>
      </c>
      <c r="BC914" s="7">
        <v>0.129944</v>
      </c>
      <c r="BD914" s="7">
        <v>-0.35178999999999999</v>
      </c>
      <c r="BE914" s="7">
        <v>-0.38895999999999997</v>
      </c>
      <c r="BF914" s="7">
        <v>-0.50746999999999998</v>
      </c>
      <c r="BG914" s="7">
        <v>-0.57104999999999995</v>
      </c>
      <c r="BH914" s="7">
        <v>-0.28849000000000002</v>
      </c>
      <c r="BI914" s="7">
        <v>-0.3251</v>
      </c>
      <c r="BJ914" s="12">
        <v>4.8368359999999999</v>
      </c>
      <c r="BK914" s="12">
        <v>5.2953809999999999</v>
      </c>
      <c r="BL914" s="12">
        <v>0.47214899999999999</v>
      </c>
      <c r="BM914" s="12">
        <v>0.92635900000000004</v>
      </c>
      <c r="BN914" s="12">
        <v>0.71072599999999997</v>
      </c>
    </row>
    <row r="915" spans="1:66" ht="14.35">
      <c r="A915" s="7">
        <v>914</v>
      </c>
      <c r="B915" s="8" t="s">
        <v>1617</v>
      </c>
      <c r="C915" s="8" t="s">
        <v>995</v>
      </c>
      <c r="D915" s="7">
        <v>1998</v>
      </c>
      <c r="E915" s="8" t="s">
        <v>199</v>
      </c>
      <c r="F915" s="8" t="s">
        <v>199</v>
      </c>
      <c r="G915" s="8" t="s">
        <v>199</v>
      </c>
      <c r="H915" s="9" t="str">
        <f t="shared" si="7"/>
        <v>other</v>
      </c>
      <c r="I915" s="9"/>
      <c r="J915" s="8" t="s">
        <v>1618</v>
      </c>
      <c r="K915" s="7">
        <v>-1.5869500000000001</v>
      </c>
      <c r="L915" s="7">
        <v>-0.15601000000000001</v>
      </c>
      <c r="M915" s="7">
        <v>-0.71497999999999995</v>
      </c>
      <c r="N915" s="7">
        <v>-0.21970000000000001</v>
      </c>
      <c r="O915" s="7">
        <v>1.2860100000000001</v>
      </c>
      <c r="P915" s="7">
        <v>0.13137499999999999</v>
      </c>
      <c r="Q915" s="7">
        <v>0.90559900000000004</v>
      </c>
      <c r="R915" s="7">
        <v>-6.166E-2</v>
      </c>
      <c r="S915" s="7">
        <v>1.6888719999999999</v>
      </c>
      <c r="T915" s="7">
        <v>-0.27893000000000001</v>
      </c>
      <c r="U915" s="7">
        <v>1.4058729999999999</v>
      </c>
      <c r="V915" s="7">
        <v>-0.10031</v>
      </c>
      <c r="W915" s="7">
        <v>1.397211</v>
      </c>
      <c r="X915" s="7">
        <v>-0.51910000000000001</v>
      </c>
      <c r="Y915" s="7">
        <v>1.7932859999999999</v>
      </c>
      <c r="Z915" s="7">
        <v>-0.82079999999999997</v>
      </c>
      <c r="AA915" s="7">
        <v>1.8126770000000001</v>
      </c>
      <c r="AB915" s="7">
        <v>-0.83452999999999999</v>
      </c>
      <c r="AC915" s="7">
        <v>1.2364310000000001</v>
      </c>
      <c r="AD915" s="7">
        <v>-0.29743999999999998</v>
      </c>
      <c r="AE915" s="7">
        <v>1.984696</v>
      </c>
      <c r="AF915" s="7">
        <v>-0.42072999999999999</v>
      </c>
      <c r="AG915" s="7">
        <v>1.2630520000000001</v>
      </c>
      <c r="AH915" s="7">
        <v>-0.4879</v>
      </c>
      <c r="AI915" s="7">
        <v>1.3423</v>
      </c>
      <c r="AJ915" s="7">
        <v>-0.44703999999999999</v>
      </c>
      <c r="AK915" s="7">
        <v>0.187275</v>
      </c>
      <c r="AL915" s="7">
        <v>0.57782999999999995</v>
      </c>
      <c r="AM915" s="7">
        <v>1.544198</v>
      </c>
      <c r="AN915" s="7">
        <v>2.147891</v>
      </c>
      <c r="AO915" s="7">
        <v>3.1249120000000001</v>
      </c>
      <c r="AP915" s="7">
        <v>1.788958</v>
      </c>
      <c r="AQ915" s="7">
        <v>0.51866800000000002</v>
      </c>
      <c r="AR915" s="7">
        <v>-0.21609999999999999</v>
      </c>
      <c r="AS915" s="7">
        <v>0.62097000000000002</v>
      </c>
      <c r="AT915" s="7">
        <v>0.948048</v>
      </c>
      <c r="AU915" s="7">
        <v>0.42059299999999999</v>
      </c>
      <c r="AV915" s="7">
        <v>1.0497289999999999</v>
      </c>
      <c r="AW915" s="7">
        <v>6.4976999999999993E-2</v>
      </c>
      <c r="AX915" s="7">
        <v>0.81719900000000001</v>
      </c>
      <c r="AY915" s="7">
        <v>0.50503600000000004</v>
      </c>
      <c r="AZ915" s="7">
        <v>3.4070000000000003E-2</v>
      </c>
      <c r="BA915" s="7">
        <v>0.37804500000000002</v>
      </c>
      <c r="BB915" s="7">
        <v>-0.27021000000000001</v>
      </c>
      <c r="BC915" s="7">
        <v>-0.4294</v>
      </c>
      <c r="BD915" s="7">
        <v>0.44715500000000002</v>
      </c>
      <c r="BE915" s="7">
        <v>0.17813899999999999</v>
      </c>
      <c r="BF915" s="7">
        <v>-1.3504700000000001</v>
      </c>
      <c r="BG915" s="7">
        <v>-0.29094999999999999</v>
      </c>
      <c r="BH915" s="7">
        <v>-0.76202000000000003</v>
      </c>
      <c r="BI915" s="7">
        <v>-1.6299999999999999E-3</v>
      </c>
      <c r="BJ915" s="12">
        <v>4.3373480000000004</v>
      </c>
      <c r="BK915" s="12">
        <v>4.6069000000000004</v>
      </c>
      <c r="BL915" s="12">
        <v>0.58413400000000004</v>
      </c>
      <c r="BM915" s="12">
        <v>0.85368299999999997</v>
      </c>
      <c r="BN915" s="12">
        <v>0.81727099999999997</v>
      </c>
    </row>
    <row r="916" spans="1:66" ht="14.35">
      <c r="A916" s="7">
        <v>915</v>
      </c>
      <c r="B916" s="8" t="s">
        <v>1619</v>
      </c>
      <c r="C916" s="8" t="s">
        <v>622</v>
      </c>
      <c r="D916" s="7">
        <v>2006</v>
      </c>
      <c r="E916" s="2" t="s">
        <v>114</v>
      </c>
      <c r="F916" s="2" t="s">
        <v>114</v>
      </c>
      <c r="G916" s="2" t="s">
        <v>114</v>
      </c>
      <c r="H916" s="9" t="str">
        <f t="shared" si="7"/>
        <v>sad</v>
      </c>
      <c r="I916" s="9"/>
      <c r="J916" s="8" t="s">
        <v>1620</v>
      </c>
      <c r="K916" s="7">
        <v>-4.045E-2</v>
      </c>
      <c r="L916" s="7">
        <v>-3.3689999999999998E-2</v>
      </c>
      <c r="M916" s="7">
        <v>-5.2019999999999997E-2</v>
      </c>
      <c r="N916" s="7">
        <v>-1.3056099999999999</v>
      </c>
      <c r="O916" s="7">
        <v>0.47902299999999998</v>
      </c>
      <c r="P916" s="7">
        <v>4.3332000000000002E-2</v>
      </c>
      <c r="Q916" s="7">
        <v>-0.11309</v>
      </c>
      <c r="R916" s="7">
        <v>-0.91418999999999995</v>
      </c>
      <c r="S916" s="7">
        <v>0.50285299999999999</v>
      </c>
      <c r="T916" s="7">
        <v>-0.12064</v>
      </c>
      <c r="U916" s="7">
        <v>-0.75005999999999995</v>
      </c>
      <c r="V916" s="7">
        <v>0.17135500000000001</v>
      </c>
      <c r="W916" s="7">
        <v>0.59750899999999996</v>
      </c>
      <c r="X916" s="7">
        <v>0.18442</v>
      </c>
      <c r="Y916" s="7">
        <v>-0.50363000000000002</v>
      </c>
      <c r="Z916" s="7">
        <v>-0.22395000000000001</v>
      </c>
      <c r="AA916" s="7">
        <v>0.28775200000000001</v>
      </c>
      <c r="AB916" s="7">
        <v>-0.48154000000000002</v>
      </c>
      <c r="AC916" s="7">
        <v>0.29475600000000002</v>
      </c>
      <c r="AD916" s="7">
        <v>-0.11821</v>
      </c>
      <c r="AE916" s="7">
        <v>0.57821</v>
      </c>
      <c r="AF916" s="7">
        <v>-1.22637</v>
      </c>
      <c r="AG916" s="7">
        <v>-9.1800000000000007E-3</v>
      </c>
      <c r="AH916" s="7">
        <v>-1.05369</v>
      </c>
      <c r="AI916" s="7">
        <v>0.1825</v>
      </c>
      <c r="AJ916" s="7">
        <v>-0.60594999999999999</v>
      </c>
      <c r="AK916" s="7">
        <v>1.81592</v>
      </c>
      <c r="AL916" s="7">
        <v>-0.41625000000000001</v>
      </c>
      <c r="AM916" s="7">
        <v>-0.11985</v>
      </c>
      <c r="AN916" s="7">
        <v>-0.65930999999999995</v>
      </c>
      <c r="AO916" s="7">
        <v>-0.20468</v>
      </c>
      <c r="AP916" s="7">
        <v>1.41632</v>
      </c>
      <c r="AQ916" s="7">
        <v>-0.77210000000000001</v>
      </c>
      <c r="AR916" s="7">
        <v>-0.76575000000000004</v>
      </c>
      <c r="AS916" s="7">
        <v>-1.5381400000000001</v>
      </c>
      <c r="AT916" s="7">
        <v>-0.40056999999999998</v>
      </c>
      <c r="AU916" s="7">
        <v>-1.4409999999999999E-2</v>
      </c>
      <c r="AV916" s="7">
        <v>0.113881</v>
      </c>
      <c r="AW916" s="7">
        <v>-1.214E-2</v>
      </c>
      <c r="AX916" s="7">
        <v>0.58055100000000004</v>
      </c>
      <c r="AY916" s="7">
        <v>0.18532899999999999</v>
      </c>
      <c r="AZ916" s="7">
        <v>0.17378199999999999</v>
      </c>
      <c r="BA916" s="7">
        <v>0.103022</v>
      </c>
      <c r="BB916" s="7">
        <v>-0.22678999999999999</v>
      </c>
      <c r="BC916" s="7">
        <v>-0.25916</v>
      </c>
      <c r="BD916" s="7">
        <v>1.5067189999999999</v>
      </c>
      <c r="BE916" s="7">
        <v>0.60779300000000003</v>
      </c>
      <c r="BF916" s="7">
        <v>-0.57145000000000001</v>
      </c>
      <c r="BG916" s="7">
        <v>-0.45634999999999998</v>
      </c>
      <c r="BH916" s="7">
        <v>-0.44671</v>
      </c>
      <c r="BI916" s="7">
        <v>-0.53274999999999995</v>
      </c>
      <c r="BJ916" s="12">
        <v>5.0557569999999998</v>
      </c>
      <c r="BK916" s="12">
        <v>5.2389890000000001</v>
      </c>
      <c r="BL916" s="12">
        <v>0.43770799999999999</v>
      </c>
      <c r="BM916" s="12">
        <v>0.76254999999999995</v>
      </c>
      <c r="BN916" s="12">
        <v>0.54663799999999996</v>
      </c>
    </row>
    <row r="917" spans="1:66" ht="14.35">
      <c r="A917" s="7">
        <v>916</v>
      </c>
      <c r="B917" s="8" t="s">
        <v>1621</v>
      </c>
      <c r="C917" s="8" t="s">
        <v>1622</v>
      </c>
      <c r="D917" s="7">
        <v>1994</v>
      </c>
      <c r="E917" s="8" t="s">
        <v>95</v>
      </c>
      <c r="F917" s="2" t="s">
        <v>95</v>
      </c>
      <c r="G917" s="2" t="s">
        <v>95</v>
      </c>
      <c r="H917" s="9" t="str">
        <f t="shared" si="7"/>
        <v>excited</v>
      </c>
      <c r="I917" s="9"/>
      <c r="J917" s="8" t="s">
        <v>1623</v>
      </c>
      <c r="K917" s="7">
        <v>-1.27213</v>
      </c>
      <c r="L917" s="7">
        <v>-0.61772000000000005</v>
      </c>
      <c r="M917" s="7">
        <v>0.19097900000000001</v>
      </c>
      <c r="N917" s="7">
        <v>-0.14101</v>
      </c>
      <c r="O917" s="7">
        <v>-1.99678</v>
      </c>
      <c r="P917" s="7">
        <v>0.36849199999999999</v>
      </c>
      <c r="Q917" s="7">
        <v>-2.15632</v>
      </c>
      <c r="R917" s="7">
        <v>0.39228099999999999</v>
      </c>
      <c r="S917" s="7">
        <v>-1.08395</v>
      </c>
      <c r="T917" s="7">
        <v>-0.64429999999999998</v>
      </c>
      <c r="U917" s="7">
        <v>-1.19923</v>
      </c>
      <c r="V917" s="7">
        <v>0.93574000000000002</v>
      </c>
      <c r="W917" s="7">
        <v>1.106881</v>
      </c>
      <c r="X917" s="7">
        <v>8.8732000000000005E-2</v>
      </c>
      <c r="Y917" s="7">
        <v>1.501628</v>
      </c>
      <c r="Z917" s="7">
        <v>0.60493600000000003</v>
      </c>
      <c r="AA917" s="7">
        <v>-1.0343500000000001</v>
      </c>
      <c r="AB917" s="7">
        <v>1.4414E-2</v>
      </c>
      <c r="AC917" s="7">
        <v>0.50442100000000001</v>
      </c>
      <c r="AD917" s="7">
        <v>-2.9010000000000001E-2</v>
      </c>
      <c r="AE917" s="7">
        <v>-1.38486</v>
      </c>
      <c r="AF917" s="7">
        <v>0.218995</v>
      </c>
      <c r="AG917" s="7">
        <v>0.24817900000000001</v>
      </c>
      <c r="AH917" s="7">
        <v>0.71914900000000004</v>
      </c>
      <c r="AI917" s="7">
        <v>-0.59326000000000001</v>
      </c>
      <c r="AJ917" s="7">
        <v>1.477562</v>
      </c>
      <c r="AK917" s="7">
        <v>0.67695899999999998</v>
      </c>
      <c r="AL917" s="7">
        <v>-0.51326000000000005</v>
      </c>
      <c r="AM917" s="7">
        <v>0.171153</v>
      </c>
      <c r="AN917" s="7">
        <v>-1.2000900000000001</v>
      </c>
      <c r="AO917" s="7">
        <v>-0.93516999999999995</v>
      </c>
      <c r="AP917" s="7">
        <v>-1.01478</v>
      </c>
      <c r="AQ917" s="7">
        <v>-0.54115000000000002</v>
      </c>
      <c r="AR917" s="7">
        <v>1.596787</v>
      </c>
      <c r="AS917" s="7">
        <v>-0.58862000000000003</v>
      </c>
      <c r="AT917" s="7">
        <v>-4.6629999999999998E-2</v>
      </c>
      <c r="AU917" s="7">
        <v>-0.86858000000000002</v>
      </c>
      <c r="AV917" s="7">
        <v>-0.82848999999999995</v>
      </c>
      <c r="AW917" s="7">
        <v>-0.19633</v>
      </c>
      <c r="AX917" s="7">
        <v>-0.94952000000000003</v>
      </c>
      <c r="AY917" s="7">
        <v>-0.75734000000000001</v>
      </c>
      <c r="AZ917" s="7">
        <v>0.699631</v>
      </c>
      <c r="BA917" s="7">
        <v>1.2993600000000001</v>
      </c>
      <c r="BB917" s="7">
        <v>-0.34850999999999999</v>
      </c>
      <c r="BC917" s="7">
        <v>-7.3450000000000001E-2</v>
      </c>
      <c r="BD917" s="7">
        <v>1.2226870000000001</v>
      </c>
      <c r="BE917" s="7">
        <v>0.89769600000000005</v>
      </c>
      <c r="BF917" s="7">
        <v>-1.4442900000000001</v>
      </c>
      <c r="BG917" s="7">
        <v>-0.91366000000000003</v>
      </c>
      <c r="BH917" s="7">
        <v>0.67852400000000002</v>
      </c>
      <c r="BI917" s="7">
        <v>-1.7861100000000001</v>
      </c>
      <c r="BJ917" s="12">
        <v>5.0895409999999996</v>
      </c>
      <c r="BK917" s="12">
        <v>5.3885180000000004</v>
      </c>
      <c r="BL917" s="12">
        <v>0.38506600000000002</v>
      </c>
      <c r="BM917" s="12">
        <v>0.405024</v>
      </c>
      <c r="BN917" s="12">
        <v>0.54201200000000005</v>
      </c>
    </row>
    <row r="918" spans="1:66" ht="14.35">
      <c r="A918" s="7">
        <v>917</v>
      </c>
      <c r="B918" s="8" t="s">
        <v>1624</v>
      </c>
      <c r="C918" s="8" t="s">
        <v>1625</v>
      </c>
      <c r="D918" s="7">
        <v>2016</v>
      </c>
      <c r="E918" s="8" t="s">
        <v>79</v>
      </c>
      <c r="F918" s="2" t="s">
        <v>199</v>
      </c>
      <c r="G918" s="2" t="s">
        <v>79</v>
      </c>
      <c r="H918" s="9" t="str">
        <f t="shared" si="7"/>
        <v>happy</v>
      </c>
      <c r="I918" s="9"/>
      <c r="J918" s="8" t="s">
        <v>1626</v>
      </c>
      <c r="K918" s="7">
        <v>-0.38890000000000002</v>
      </c>
      <c r="L918" s="7">
        <v>-0.47061999999999998</v>
      </c>
      <c r="M918" s="7">
        <v>0.89301299999999995</v>
      </c>
      <c r="N918" s="7">
        <v>-0.23380999999999999</v>
      </c>
      <c r="O918" s="7">
        <v>1.6893929999999999</v>
      </c>
      <c r="P918" s="7">
        <v>-0.95652000000000004</v>
      </c>
      <c r="Q918" s="7">
        <v>0.25120300000000001</v>
      </c>
      <c r="R918" s="7">
        <v>-0.63909000000000005</v>
      </c>
      <c r="S918" s="7">
        <v>0.82754700000000003</v>
      </c>
      <c r="T918" s="7">
        <v>-0.68899999999999995</v>
      </c>
      <c r="U918" s="7">
        <v>2.345437</v>
      </c>
      <c r="V918" s="7">
        <v>0.298483</v>
      </c>
      <c r="W918" s="7">
        <v>-7.5219999999999995E-2</v>
      </c>
      <c r="X918" s="7">
        <v>-8.8800000000000007E-3</v>
      </c>
      <c r="Y918" s="7">
        <v>-0.16897000000000001</v>
      </c>
      <c r="Z918" s="7">
        <v>0.75342600000000004</v>
      </c>
      <c r="AA918" s="7">
        <v>0.29209600000000002</v>
      </c>
      <c r="AB918" s="7">
        <v>3.9815000000000003E-2</v>
      </c>
      <c r="AC918" s="7">
        <v>-1.43706</v>
      </c>
      <c r="AD918" s="7">
        <v>0.27213199999999999</v>
      </c>
      <c r="AE918" s="7">
        <v>-6.071E-2</v>
      </c>
      <c r="AF918" s="7">
        <v>9.9181000000000005E-2</v>
      </c>
      <c r="AG918" s="7">
        <v>0.31597199999999998</v>
      </c>
      <c r="AH918" s="7">
        <v>0.318407</v>
      </c>
      <c r="AI918" s="7">
        <v>-1.1696299999999999</v>
      </c>
      <c r="AJ918" s="7">
        <v>0.29980000000000001</v>
      </c>
      <c r="AK918" s="7">
        <v>-0.86038999999999999</v>
      </c>
      <c r="AL918" s="7">
        <v>-0.90358000000000005</v>
      </c>
      <c r="AM918" s="7">
        <v>-1.5789200000000001</v>
      </c>
      <c r="AN918" s="7">
        <v>-0.26828000000000002</v>
      </c>
      <c r="AO918" s="7">
        <v>1.250057</v>
      </c>
      <c r="AP918" s="7">
        <v>-3.8010000000000002E-2</v>
      </c>
      <c r="AQ918" s="7">
        <v>1.2713369999999999</v>
      </c>
      <c r="AR918" s="7">
        <v>-0.96499999999999997</v>
      </c>
      <c r="AS918" s="7">
        <v>-1.03931</v>
      </c>
      <c r="AT918" s="7">
        <v>-1.3270299999999999</v>
      </c>
      <c r="AU918" s="7">
        <v>-0.96184000000000003</v>
      </c>
      <c r="AV918" s="7">
        <v>0.41121099999999999</v>
      </c>
      <c r="AW918" s="7">
        <v>-1.4581</v>
      </c>
      <c r="AX918" s="7">
        <v>-0.37414999999999998</v>
      </c>
      <c r="AY918" s="7">
        <v>-1.3165</v>
      </c>
      <c r="AZ918" s="7">
        <v>1.078022</v>
      </c>
      <c r="BA918" s="7">
        <v>0.17594699999999999</v>
      </c>
      <c r="BB918" s="7">
        <v>-0.47453000000000001</v>
      </c>
      <c r="BC918" s="7">
        <v>-0.73058000000000001</v>
      </c>
      <c r="BD918" s="7">
        <v>-0.32040999999999997</v>
      </c>
      <c r="BE918" s="7">
        <v>-0.51795999999999998</v>
      </c>
      <c r="BF918" s="7">
        <v>0.67351899999999998</v>
      </c>
      <c r="BG918" s="7">
        <v>0.51750499999999999</v>
      </c>
      <c r="BH918" s="7">
        <v>-1.6258699999999999</v>
      </c>
      <c r="BI918" s="7">
        <v>0.11088099999999999</v>
      </c>
      <c r="BJ918" s="12">
        <v>3.9918390000000001</v>
      </c>
      <c r="BK918" s="12">
        <v>4.6983629999999996</v>
      </c>
      <c r="BL918" s="12">
        <v>0.79588999999999999</v>
      </c>
      <c r="BM918" s="12">
        <v>0.97281300000000004</v>
      </c>
      <c r="BN918" s="12">
        <v>0.93658399999999997</v>
      </c>
    </row>
    <row r="919" spans="1:66" ht="14.35">
      <c r="A919" s="7">
        <v>918</v>
      </c>
      <c r="B919" s="8" t="s">
        <v>1627</v>
      </c>
      <c r="C919" s="8" t="s">
        <v>1628</v>
      </c>
      <c r="D919" s="7">
        <v>2009</v>
      </c>
      <c r="E919" s="2" t="s">
        <v>79</v>
      </c>
      <c r="F919" s="2" t="s">
        <v>79</v>
      </c>
      <c r="G919" s="2" t="s">
        <v>79</v>
      </c>
      <c r="H919" s="9" t="str">
        <f t="shared" si="7"/>
        <v>happy</v>
      </c>
      <c r="I919" s="9"/>
      <c r="J919" s="8" t="s">
        <v>1629</v>
      </c>
      <c r="K919" s="7">
        <v>0.181864</v>
      </c>
      <c r="L919" s="7">
        <v>1.007922</v>
      </c>
      <c r="M919" s="7">
        <v>-0.16503999999999999</v>
      </c>
      <c r="N919" s="7">
        <v>-0.11412</v>
      </c>
      <c r="O919" s="7">
        <v>0.75283199999999995</v>
      </c>
      <c r="P919" s="7">
        <v>-3.1109999999999999E-2</v>
      </c>
      <c r="Q919" s="7">
        <v>-1.0462800000000001</v>
      </c>
      <c r="R919" s="7">
        <v>-0.25075999999999998</v>
      </c>
      <c r="S919" s="7">
        <v>0.37365900000000002</v>
      </c>
      <c r="T919" s="7">
        <v>-0.60553999999999997</v>
      </c>
      <c r="U919" s="7">
        <v>0.58922099999999999</v>
      </c>
      <c r="V919" s="7">
        <v>0.182147</v>
      </c>
      <c r="W919" s="7">
        <v>0.90825800000000001</v>
      </c>
      <c r="X919" s="7">
        <v>2.0479999999999999E-3</v>
      </c>
      <c r="Y919" s="7">
        <v>0.431697</v>
      </c>
      <c r="Z919" s="7">
        <v>-0.92396</v>
      </c>
      <c r="AA919" s="7">
        <v>0.27483299999999999</v>
      </c>
      <c r="AB919" s="7">
        <v>-0.34538000000000002</v>
      </c>
      <c r="AC919" s="7">
        <v>0.16761599999999999</v>
      </c>
      <c r="AD919" s="7">
        <v>0.13353799999999999</v>
      </c>
      <c r="AE919" s="7">
        <v>0.53248799999999996</v>
      </c>
      <c r="AF919" s="7">
        <v>-0.80271000000000003</v>
      </c>
      <c r="AG919" s="7">
        <v>6.4544000000000004E-2</v>
      </c>
      <c r="AH919" s="7">
        <v>-0.23785000000000001</v>
      </c>
      <c r="AI919" s="7">
        <v>0.54101399999999999</v>
      </c>
      <c r="AJ919" s="7">
        <v>-1.00295</v>
      </c>
      <c r="AK919" s="7">
        <v>0.88930200000000004</v>
      </c>
      <c r="AL919" s="7">
        <v>-1.6070000000000001E-2</v>
      </c>
      <c r="AM919" s="7">
        <v>0.57183399999999995</v>
      </c>
      <c r="AN919" s="7">
        <v>-0.12570999999999999</v>
      </c>
      <c r="AO919" s="7">
        <v>0.92930199999999996</v>
      </c>
      <c r="AP919" s="7">
        <v>8.0276E-2</v>
      </c>
      <c r="AQ919" s="7">
        <v>0.31843700000000003</v>
      </c>
      <c r="AR919" s="7">
        <v>2.8337659999999998</v>
      </c>
      <c r="AS919" s="7">
        <v>0.72094199999999997</v>
      </c>
      <c r="AT919" s="7">
        <v>3.1560999999999999E-2</v>
      </c>
      <c r="AU919" s="7">
        <v>-0.83213999999999999</v>
      </c>
      <c r="AV919" s="7">
        <v>-0.16525000000000001</v>
      </c>
      <c r="AW919" s="7">
        <v>0.22545299999999999</v>
      </c>
      <c r="AX919" s="7">
        <v>0.63897700000000002</v>
      </c>
      <c r="AY919" s="7">
        <v>0.50528899999999999</v>
      </c>
      <c r="AZ919" s="7">
        <v>0.106477</v>
      </c>
      <c r="BA919" s="7">
        <v>0.14153399999999999</v>
      </c>
      <c r="BB919" s="7">
        <v>-0.12223000000000001</v>
      </c>
      <c r="BC919" s="7">
        <v>-0.73058000000000001</v>
      </c>
      <c r="BD919" s="7">
        <v>-1.3890499999999999</v>
      </c>
      <c r="BE919" s="7">
        <v>-0.55759000000000003</v>
      </c>
      <c r="BF919" s="7">
        <v>-0.32607999999999998</v>
      </c>
      <c r="BG919" s="7">
        <v>-0.12859000000000001</v>
      </c>
      <c r="BH919" s="7">
        <v>-4.3580000000000001E-2</v>
      </c>
      <c r="BI919" s="7">
        <v>-0.46481</v>
      </c>
      <c r="BJ919" s="12">
        <v>5.0349589999999997</v>
      </c>
      <c r="BK919" s="12">
        <v>5.1588909999999997</v>
      </c>
      <c r="BL919" s="12">
        <v>0.52915199999999996</v>
      </c>
      <c r="BM919" s="12">
        <v>0.88033600000000001</v>
      </c>
      <c r="BN919" s="12">
        <v>0.54959899999999995</v>
      </c>
    </row>
    <row r="920" spans="1:66" ht="14.35">
      <c r="A920" s="7">
        <v>919</v>
      </c>
      <c r="B920" s="8" t="s">
        <v>1630</v>
      </c>
      <c r="C920" s="8" t="s">
        <v>1631</v>
      </c>
      <c r="D920" s="7">
        <v>2018</v>
      </c>
      <c r="E920" s="8" t="s">
        <v>199</v>
      </c>
      <c r="F920" s="2" t="s">
        <v>199</v>
      </c>
      <c r="G920" s="2" t="s">
        <v>199</v>
      </c>
      <c r="H920" s="9" t="str">
        <f t="shared" si="7"/>
        <v>other</v>
      </c>
      <c r="I920" s="9"/>
      <c r="J920" s="8" t="s">
        <v>1632</v>
      </c>
      <c r="K920" s="7">
        <v>-0.99170999999999998</v>
      </c>
      <c r="L920" s="7">
        <v>-0.25407000000000002</v>
      </c>
      <c r="M920" s="7">
        <v>1.8181620000000001</v>
      </c>
      <c r="N920" s="7">
        <v>0.56916199999999995</v>
      </c>
      <c r="O920" s="7">
        <v>1.1188469999999999</v>
      </c>
      <c r="P920" s="7">
        <v>-0.46614</v>
      </c>
      <c r="Q920" s="7">
        <v>-0.58901999999999999</v>
      </c>
      <c r="R920" s="7">
        <v>0.29693000000000003</v>
      </c>
      <c r="S920" s="7">
        <v>-0.35</v>
      </c>
      <c r="T920" s="7">
        <v>-0.88273999999999997</v>
      </c>
      <c r="U920" s="7">
        <v>-1.3055600000000001</v>
      </c>
      <c r="V920" s="7">
        <v>1.653802</v>
      </c>
      <c r="W920" s="7">
        <v>-0.57332000000000005</v>
      </c>
      <c r="X920" s="7">
        <v>1.517204</v>
      </c>
      <c r="Y920" s="7">
        <v>-1.49152</v>
      </c>
      <c r="Z920" s="7">
        <v>0.21395600000000001</v>
      </c>
      <c r="AA920" s="7">
        <v>0.285165</v>
      </c>
      <c r="AB920" s="7">
        <v>0.14194300000000001</v>
      </c>
      <c r="AC920" s="7">
        <v>-0.31553999999999999</v>
      </c>
      <c r="AD920" s="7">
        <v>1.3118289999999999</v>
      </c>
      <c r="AE920" s="7">
        <v>-0.54964999999999997</v>
      </c>
      <c r="AF920" s="7">
        <v>0.32578000000000001</v>
      </c>
      <c r="AG920" s="7">
        <v>-0.17107</v>
      </c>
      <c r="AH920" s="7">
        <v>-0.57657000000000003</v>
      </c>
      <c r="AI920" s="7">
        <v>-1.88489</v>
      </c>
      <c r="AJ920" s="7">
        <v>-0.21636</v>
      </c>
      <c r="AK920" s="7">
        <v>-4.6710000000000002E-2</v>
      </c>
      <c r="AL920" s="7">
        <v>-1.03969</v>
      </c>
      <c r="AM920" s="7">
        <v>-1.02315</v>
      </c>
      <c r="AN920" s="7">
        <v>1.035946</v>
      </c>
      <c r="AO920" s="7">
        <v>-1.33033</v>
      </c>
      <c r="AP920" s="7">
        <v>-0.63214999999999999</v>
      </c>
      <c r="AQ920" s="7">
        <v>-1.76963</v>
      </c>
      <c r="AR920" s="7">
        <v>9.6106999999999998E-2</v>
      </c>
      <c r="AS920" s="7">
        <v>0.472383</v>
      </c>
      <c r="AT920" s="7">
        <v>-1.2703100000000001</v>
      </c>
      <c r="AU920" s="7">
        <v>0.65240900000000002</v>
      </c>
      <c r="AV920" s="7">
        <v>-1.19295</v>
      </c>
      <c r="AW920" s="7">
        <v>-1.60009</v>
      </c>
      <c r="AX920" s="7">
        <v>-0.95931</v>
      </c>
      <c r="AY920" s="7">
        <v>-1.76423</v>
      </c>
      <c r="AZ920" s="7">
        <v>0.70592200000000005</v>
      </c>
      <c r="BA920" s="7">
        <v>0.26914199999999999</v>
      </c>
      <c r="BB920" s="7">
        <v>-0.47309000000000001</v>
      </c>
      <c r="BC920" s="7">
        <v>0.87573000000000001</v>
      </c>
      <c r="BD920" s="7">
        <v>-0.44807000000000002</v>
      </c>
      <c r="BE920" s="7">
        <v>-0.81167999999999996</v>
      </c>
      <c r="BF920" s="7">
        <v>-0.68596999999999997</v>
      </c>
      <c r="BG920" s="7">
        <v>-0.54713000000000001</v>
      </c>
      <c r="BH920" s="7">
        <v>-1.3828800000000001</v>
      </c>
      <c r="BI920" s="7">
        <v>-0.33528000000000002</v>
      </c>
      <c r="BJ920" s="12">
        <v>3.544305</v>
      </c>
      <c r="BK920" s="12">
        <v>4.1928419999999997</v>
      </c>
      <c r="BL920" s="12">
        <v>0.75507800000000003</v>
      </c>
      <c r="BM920" s="12">
        <v>0.98572199999999999</v>
      </c>
      <c r="BN920" s="12">
        <v>0.93221200000000004</v>
      </c>
    </row>
    <row r="921" spans="1:66" ht="14.35">
      <c r="A921" s="7">
        <v>920</v>
      </c>
      <c r="B921" s="8" t="s">
        <v>1633</v>
      </c>
      <c r="C921" s="8" t="s">
        <v>1634</v>
      </c>
      <c r="D921" s="7">
        <v>2009</v>
      </c>
      <c r="E921" s="2" t="s">
        <v>79</v>
      </c>
      <c r="F921" s="2" t="s">
        <v>79</v>
      </c>
      <c r="G921" s="2" t="s">
        <v>79</v>
      </c>
      <c r="H921" s="9" t="str">
        <f t="shared" si="7"/>
        <v>happy</v>
      </c>
      <c r="I921" s="9"/>
      <c r="J921" s="8" t="s">
        <v>1635</v>
      </c>
      <c r="K921" s="7">
        <v>-0.88731000000000004</v>
      </c>
      <c r="L921" s="7">
        <v>-9.5200000000000007E-2</v>
      </c>
      <c r="M921" s="7">
        <v>0.66466899999999995</v>
      </c>
      <c r="N921" s="7">
        <v>0.77151099999999995</v>
      </c>
      <c r="O921" s="7">
        <v>0.52701399999999998</v>
      </c>
      <c r="P921" s="7">
        <v>-0.14002999999999999</v>
      </c>
      <c r="Q921" s="7">
        <v>-0.41703000000000001</v>
      </c>
      <c r="R921" s="7">
        <v>9.5069999999999998E-3</v>
      </c>
      <c r="S921" s="7">
        <v>0.44839899999999999</v>
      </c>
      <c r="T921" s="7">
        <v>0.1012</v>
      </c>
      <c r="U921" s="7">
        <v>1.516999</v>
      </c>
      <c r="V921" s="7">
        <v>-0.49640000000000001</v>
      </c>
      <c r="W921" s="7">
        <v>-0.19878999999999999</v>
      </c>
      <c r="X921" s="7">
        <v>-0.35898000000000002</v>
      </c>
      <c r="Y921" s="7">
        <v>0.46316200000000002</v>
      </c>
      <c r="Z921" s="7">
        <v>-0.99831000000000003</v>
      </c>
      <c r="AA921" s="7">
        <v>1.1458379999999999</v>
      </c>
      <c r="AB921" s="7">
        <v>-0.77659</v>
      </c>
      <c r="AC921" s="7">
        <v>1.107073</v>
      </c>
      <c r="AD921" s="7">
        <v>-0.82259000000000004</v>
      </c>
      <c r="AE921" s="7">
        <v>2.2907660000000001</v>
      </c>
      <c r="AF921" s="7">
        <v>-0.62649999999999995</v>
      </c>
      <c r="AG921" s="7">
        <v>0.82747700000000002</v>
      </c>
      <c r="AH921" s="7">
        <v>-0.68486999999999998</v>
      </c>
      <c r="AI921" s="7">
        <v>0.35607299999999997</v>
      </c>
      <c r="AJ921" s="7">
        <v>-0.94967999999999997</v>
      </c>
      <c r="AK921" s="7">
        <v>-0.67049999999999998</v>
      </c>
      <c r="AL921" s="7">
        <v>1.2166969999999999</v>
      </c>
      <c r="AM921" s="7">
        <v>1.2408000000000001E-2</v>
      </c>
      <c r="AN921" s="7">
        <v>-0.45782</v>
      </c>
      <c r="AO921" s="7">
        <v>-0.14369999999999999</v>
      </c>
      <c r="AP921" s="7">
        <v>0.30447299999999999</v>
      </c>
      <c r="AQ921" s="7">
        <v>2.4101689999999998</v>
      </c>
      <c r="AR921" s="7">
        <v>0.467613</v>
      </c>
      <c r="AS921" s="7">
        <v>0.33358900000000002</v>
      </c>
      <c r="AT921" s="7">
        <v>-1.43E-2</v>
      </c>
      <c r="AU921" s="7">
        <v>-0.71823000000000004</v>
      </c>
      <c r="AV921" s="7">
        <v>-1.01783</v>
      </c>
      <c r="AW921" s="7">
        <v>-0.79793999999999998</v>
      </c>
      <c r="AX921" s="7">
        <v>-0.28583999999999998</v>
      </c>
      <c r="AY921" s="7">
        <v>-0.64595999999999998</v>
      </c>
      <c r="AZ921" s="7">
        <v>0.35345599999999999</v>
      </c>
      <c r="BA921" s="7">
        <v>0.53294200000000003</v>
      </c>
      <c r="BB921" s="7">
        <v>-0.26793</v>
      </c>
      <c r="BC921" s="7">
        <v>1.1828179999999999</v>
      </c>
      <c r="BD921" s="7">
        <v>0.120971</v>
      </c>
      <c r="BE921" s="7">
        <v>6.2302000000000003E-2</v>
      </c>
      <c r="BF921" s="7">
        <v>-1.04888</v>
      </c>
      <c r="BG921" s="7">
        <v>-0.69830000000000003</v>
      </c>
      <c r="BH921" s="7">
        <v>-0.8468</v>
      </c>
      <c r="BI921" s="7">
        <v>4.9377999999999998E-2</v>
      </c>
      <c r="BJ921" s="12">
        <v>4.7430750000000002</v>
      </c>
      <c r="BK921" s="12">
        <v>4.5290010000000001</v>
      </c>
      <c r="BL921" s="12">
        <v>0.56294500000000003</v>
      </c>
      <c r="BM921" s="12">
        <v>0.83228899999999995</v>
      </c>
      <c r="BN921" s="12">
        <v>0.65929499999999996</v>
      </c>
    </row>
    <row r="922" spans="1:66" ht="14.35">
      <c r="A922" s="7">
        <v>921</v>
      </c>
      <c r="B922" s="8" t="s">
        <v>795</v>
      </c>
      <c r="C922" s="8" t="s">
        <v>1636</v>
      </c>
      <c r="D922" s="7">
        <v>2013</v>
      </c>
      <c r="E922" s="2" t="s">
        <v>114</v>
      </c>
      <c r="F922" s="2" t="s">
        <v>114</v>
      </c>
      <c r="G922" s="2" t="s">
        <v>114</v>
      </c>
      <c r="H922" s="9" t="str">
        <f t="shared" si="7"/>
        <v>sad</v>
      </c>
      <c r="I922" s="9"/>
      <c r="J922" s="8" t="s">
        <v>1637</v>
      </c>
      <c r="K922" s="7">
        <v>-1.15313</v>
      </c>
      <c r="L922" s="7">
        <v>0.38285799999999998</v>
      </c>
      <c r="M922" s="7">
        <v>0.77191100000000001</v>
      </c>
      <c r="N922" s="7">
        <v>1.74441</v>
      </c>
      <c r="O922" s="7">
        <v>1.6972480000000001</v>
      </c>
      <c r="P922" s="7">
        <v>0.85366200000000003</v>
      </c>
      <c r="Q922" s="7">
        <v>8.3881999999999998E-2</v>
      </c>
      <c r="R922" s="7">
        <v>0.95972900000000005</v>
      </c>
      <c r="S922" s="7">
        <v>0.98486099999999999</v>
      </c>
      <c r="T922" s="7">
        <v>0.79925100000000004</v>
      </c>
      <c r="U922" s="7">
        <v>-0.57250999999999996</v>
      </c>
      <c r="V922" s="7">
        <v>1.532513</v>
      </c>
      <c r="W922" s="7">
        <v>0.43563499999999999</v>
      </c>
      <c r="X922" s="7">
        <v>1.9911479999999999</v>
      </c>
      <c r="Y922" s="7">
        <v>-0.70672000000000001</v>
      </c>
      <c r="Z922" s="7">
        <v>2.1521970000000001</v>
      </c>
      <c r="AA922" s="7">
        <v>0.13061300000000001</v>
      </c>
      <c r="AB922" s="7">
        <v>1.424679</v>
      </c>
      <c r="AC922" s="7">
        <v>-0.34449999999999997</v>
      </c>
      <c r="AD922" s="7">
        <v>0.88427900000000004</v>
      </c>
      <c r="AE922" s="7">
        <v>-1.08724</v>
      </c>
      <c r="AF922" s="7">
        <v>0.96122399999999997</v>
      </c>
      <c r="AG922" s="7">
        <v>-0.42915999999999999</v>
      </c>
      <c r="AH922" s="7">
        <v>0.68200899999999998</v>
      </c>
      <c r="AI922" s="7">
        <v>-0.19928000000000001</v>
      </c>
      <c r="AJ922" s="7">
        <v>1.085156</v>
      </c>
      <c r="AK922" s="7">
        <v>-1.05603</v>
      </c>
      <c r="AL922" s="7">
        <v>-9.5949999999999994E-2</v>
      </c>
      <c r="AM922" s="7">
        <v>-0.28731000000000001</v>
      </c>
      <c r="AN922" s="7">
        <v>-0.19539000000000001</v>
      </c>
      <c r="AO922" s="7">
        <v>0.58040899999999995</v>
      </c>
      <c r="AP922" s="7">
        <v>-0.54417000000000004</v>
      </c>
      <c r="AQ922" s="7">
        <v>-1.1520000000000001E-2</v>
      </c>
      <c r="AR922" s="7">
        <v>-1.45773</v>
      </c>
      <c r="AS922" s="7">
        <v>-0.51471999999999996</v>
      </c>
      <c r="AT922" s="7">
        <v>1.0181720000000001</v>
      </c>
      <c r="AU922" s="7">
        <v>-0.43736999999999998</v>
      </c>
      <c r="AV922" s="7">
        <v>-0.4511</v>
      </c>
      <c r="AW922" s="7">
        <v>-0.93796000000000002</v>
      </c>
      <c r="AX922" s="7">
        <v>-2.7320000000000001E-2</v>
      </c>
      <c r="AY922" s="7">
        <v>-0.79932999999999998</v>
      </c>
      <c r="AZ922" s="7">
        <v>0.74716000000000005</v>
      </c>
      <c r="BA922" s="7">
        <v>0.381299</v>
      </c>
      <c r="BB922" s="7">
        <v>-0.38390000000000002</v>
      </c>
      <c r="BC922" s="7">
        <v>1.1828179999999999</v>
      </c>
      <c r="BD922" s="7">
        <v>-1.55372</v>
      </c>
      <c r="BE922" s="7">
        <v>-0.41421999999999998</v>
      </c>
      <c r="BF922" s="7">
        <v>-0.41139999999999999</v>
      </c>
      <c r="BG922" s="7">
        <v>0.100394</v>
      </c>
      <c r="BH922" s="7">
        <v>-1.21214</v>
      </c>
      <c r="BI922" s="7">
        <v>-0.32512000000000002</v>
      </c>
      <c r="BJ922" s="12">
        <v>3.687824</v>
      </c>
      <c r="BK922" s="12">
        <v>4.1406660000000004</v>
      </c>
      <c r="BL922" s="12">
        <v>0.81021900000000002</v>
      </c>
      <c r="BM922" s="12">
        <v>0.98186799999999996</v>
      </c>
      <c r="BN922" s="12">
        <v>0.89846700000000002</v>
      </c>
    </row>
    <row r="923" spans="1:66" ht="14.35">
      <c r="A923" s="7">
        <v>922</v>
      </c>
      <c r="B923" s="8" t="s">
        <v>1638</v>
      </c>
      <c r="C923" s="8" t="s">
        <v>1639</v>
      </c>
      <c r="D923" s="7">
        <v>2017</v>
      </c>
      <c r="E923" s="8" t="s">
        <v>79</v>
      </c>
      <c r="F923" s="2" t="s">
        <v>79</v>
      </c>
      <c r="G923" s="2" t="s">
        <v>79</v>
      </c>
      <c r="H923" s="9" t="str">
        <f t="shared" si="7"/>
        <v>happy</v>
      </c>
      <c r="I923" s="9"/>
      <c r="J923" s="8" t="s">
        <v>1640</v>
      </c>
      <c r="K923" s="7">
        <v>0.68513500000000005</v>
      </c>
      <c r="L923" s="7">
        <v>0.18464800000000001</v>
      </c>
      <c r="M923" s="7">
        <v>1.2333419999999999</v>
      </c>
      <c r="N923" s="7">
        <v>1.4681709999999999</v>
      </c>
      <c r="O923" s="7">
        <v>1.1064670000000001</v>
      </c>
      <c r="P923" s="7">
        <v>-0.97465000000000002</v>
      </c>
      <c r="Q923" s="7">
        <v>-1.0093700000000001</v>
      </c>
      <c r="R923" s="7">
        <v>-1.0628500000000001</v>
      </c>
      <c r="S923" s="7">
        <v>0.67493400000000003</v>
      </c>
      <c r="T923" s="7">
        <v>-1.0898399999999999</v>
      </c>
      <c r="U923" s="7">
        <v>0.389096</v>
      </c>
      <c r="V923" s="7">
        <v>-1.50465</v>
      </c>
      <c r="W923" s="7">
        <v>-0.33472000000000002</v>
      </c>
      <c r="X923" s="7">
        <v>-1.29573</v>
      </c>
      <c r="Y923" s="7">
        <v>-6.6420000000000007E-2</v>
      </c>
      <c r="Z923" s="7">
        <v>-0.99382000000000004</v>
      </c>
      <c r="AA923" s="7">
        <v>-0.11108999999999999</v>
      </c>
      <c r="AB923" s="7">
        <v>-1.1472</v>
      </c>
      <c r="AC923" s="7">
        <v>-0.86204000000000003</v>
      </c>
      <c r="AD923" s="7">
        <v>-0.25930999999999998</v>
      </c>
      <c r="AE923" s="7">
        <v>0.55242599999999997</v>
      </c>
      <c r="AF923" s="7">
        <v>-1.3354900000000001</v>
      </c>
      <c r="AG923" s="7">
        <v>0.13414100000000001</v>
      </c>
      <c r="AH923" s="7">
        <v>-1.3079400000000001</v>
      </c>
      <c r="AI923" s="7">
        <v>3.0327E-2</v>
      </c>
      <c r="AJ923" s="7">
        <v>-1.20947</v>
      </c>
      <c r="AK923" s="7">
        <v>-1.25576</v>
      </c>
      <c r="AL923" s="7">
        <v>-0.35315999999999997</v>
      </c>
      <c r="AM923" s="7">
        <v>1.1567719999999999</v>
      </c>
      <c r="AN923" s="7">
        <v>-0.85716000000000003</v>
      </c>
      <c r="AO923" s="7">
        <v>-0.86251999999999995</v>
      </c>
      <c r="AP923" s="7">
        <v>-1.33457</v>
      </c>
      <c r="AQ923" s="7">
        <v>0.64749900000000005</v>
      </c>
      <c r="AR923" s="7">
        <v>-7.3719999999999994E-2</v>
      </c>
      <c r="AS923" s="7">
        <v>-0.32950000000000002</v>
      </c>
      <c r="AT923" s="7">
        <v>1.1261559999999999</v>
      </c>
      <c r="AU923" s="7">
        <v>-0.56037999999999999</v>
      </c>
      <c r="AV923" s="7">
        <v>0.55640400000000001</v>
      </c>
      <c r="AW923" s="7">
        <v>-0.93349000000000004</v>
      </c>
      <c r="AX923" s="7">
        <v>-0.12983</v>
      </c>
      <c r="AY923" s="7">
        <v>-0.80208999999999997</v>
      </c>
      <c r="AZ923" s="7">
        <v>9.0249999999999997E-2</v>
      </c>
      <c r="BA923" s="7">
        <v>0.295962</v>
      </c>
      <c r="BB923" s="7">
        <v>-0.36066999999999999</v>
      </c>
      <c r="BC923" s="7">
        <v>1.9198310000000001</v>
      </c>
      <c r="BD923" s="7">
        <v>-0.53654999999999997</v>
      </c>
      <c r="BE923" s="7">
        <v>-1.17544</v>
      </c>
      <c r="BF923" s="7">
        <v>1.452323</v>
      </c>
      <c r="BG923" s="7">
        <v>0.57462999999999997</v>
      </c>
      <c r="BH923" s="7">
        <v>-1.03809</v>
      </c>
      <c r="BI923" s="7">
        <v>0.45089400000000002</v>
      </c>
      <c r="BJ923" s="12">
        <v>4.886501</v>
      </c>
      <c r="BK923" s="12">
        <v>4.5107379999999999</v>
      </c>
      <c r="BL923" s="12">
        <v>0.64503299999999997</v>
      </c>
      <c r="BM923" s="12">
        <v>0.94467400000000001</v>
      </c>
      <c r="BN923" s="12">
        <v>0.94010400000000005</v>
      </c>
    </row>
    <row r="924" spans="1:66" ht="14.35">
      <c r="A924" s="7">
        <v>923</v>
      </c>
      <c r="B924" s="8" t="s">
        <v>1641</v>
      </c>
      <c r="C924" s="8" t="s">
        <v>1516</v>
      </c>
      <c r="D924" s="7">
        <v>2019</v>
      </c>
      <c r="E924" s="8" t="s">
        <v>199</v>
      </c>
      <c r="F924" s="2" t="s">
        <v>199</v>
      </c>
      <c r="G924" s="8" t="s">
        <v>199</v>
      </c>
      <c r="H924" s="9" t="str">
        <f t="shared" si="7"/>
        <v>other</v>
      </c>
      <c r="I924" s="9"/>
      <c r="J924" s="8" t="s">
        <v>1642</v>
      </c>
      <c r="K924" s="7">
        <v>-0.44089</v>
      </c>
      <c r="L924" s="7">
        <v>1.372479</v>
      </c>
      <c r="M924" s="7">
        <v>0.24337300000000001</v>
      </c>
      <c r="N924" s="7">
        <v>1.5418259999999999</v>
      </c>
      <c r="O924" s="7">
        <v>0.24130699999999999</v>
      </c>
      <c r="P924" s="7">
        <v>1.3642369999999999</v>
      </c>
      <c r="Q924" s="7">
        <v>0.17863399999999999</v>
      </c>
      <c r="R924" s="7">
        <v>2.3900929999999998</v>
      </c>
      <c r="S924" s="7">
        <v>0.36932100000000001</v>
      </c>
      <c r="T924" s="7">
        <v>1.457257</v>
      </c>
      <c r="U924" s="7">
        <v>-0.21117</v>
      </c>
      <c r="V924" s="7">
        <v>1.618654</v>
      </c>
      <c r="W924" s="7">
        <v>0.26911400000000002</v>
      </c>
      <c r="X924" s="7">
        <v>1.8189059999999999</v>
      </c>
      <c r="Y924" s="7">
        <v>0.54344000000000003</v>
      </c>
      <c r="Z924" s="7">
        <v>1.5958490000000001</v>
      </c>
      <c r="AA924" s="7">
        <v>-0.25197000000000003</v>
      </c>
      <c r="AB924" s="7">
        <v>1.415054</v>
      </c>
      <c r="AC924" s="7">
        <v>0.250301</v>
      </c>
      <c r="AD924" s="7">
        <v>2.0060410000000002</v>
      </c>
      <c r="AE924" s="7">
        <v>1.114066</v>
      </c>
      <c r="AF924" s="7">
        <v>0.91680799999999996</v>
      </c>
      <c r="AG924" s="7">
        <v>-0.46295999999999998</v>
      </c>
      <c r="AH924" s="7">
        <v>0.57108400000000004</v>
      </c>
      <c r="AI924" s="7">
        <v>-6.0920000000000002E-2</v>
      </c>
      <c r="AJ924" s="7">
        <v>-0.25814999999999999</v>
      </c>
      <c r="AK924" s="7">
        <v>0.49742399999999998</v>
      </c>
      <c r="AL924" s="7">
        <v>0.84304900000000005</v>
      </c>
      <c r="AM924" s="7">
        <v>0.84068399999999999</v>
      </c>
      <c r="AN924" s="7">
        <v>0.89165300000000003</v>
      </c>
      <c r="AO924" s="7">
        <v>1.8478209999999999</v>
      </c>
      <c r="AP924" s="7">
        <v>0.64987899999999998</v>
      </c>
      <c r="AQ924" s="7">
        <v>-0.24643999999999999</v>
      </c>
      <c r="AR924" s="7">
        <v>6.4642000000000005E-2</v>
      </c>
      <c r="AS924" s="7">
        <v>1.314203</v>
      </c>
      <c r="AT924" s="7">
        <v>2.0448810000000002</v>
      </c>
      <c r="AU924" s="7">
        <v>0.82722799999999996</v>
      </c>
      <c r="AV924" s="7">
        <v>0.49129800000000001</v>
      </c>
      <c r="AW924" s="7">
        <v>-0.59631000000000001</v>
      </c>
      <c r="AX924" s="7">
        <v>-0.29993999999999998</v>
      </c>
      <c r="AY924" s="7">
        <v>-0.61580000000000001</v>
      </c>
      <c r="AZ924" s="7">
        <v>-0.10992</v>
      </c>
      <c r="BA924" s="7">
        <v>0.54705899999999996</v>
      </c>
      <c r="BB924" s="7">
        <v>-3.0380000000000001E-2</v>
      </c>
      <c r="BC924" s="7">
        <v>-0.73058000000000001</v>
      </c>
      <c r="BD924" s="7">
        <v>0.18581</v>
      </c>
      <c r="BE924" s="7">
        <v>2.043463</v>
      </c>
      <c r="BF924" s="7">
        <v>-0.20072999999999999</v>
      </c>
      <c r="BG924" s="7">
        <v>0.43371399999999999</v>
      </c>
      <c r="BH924" s="7">
        <v>-0.71191000000000004</v>
      </c>
      <c r="BI924" s="7">
        <v>1.2371650000000001</v>
      </c>
      <c r="BJ924" s="12">
        <v>5.7507000000000001</v>
      </c>
      <c r="BK924" s="12">
        <v>5.171564</v>
      </c>
      <c r="BL924" s="12">
        <v>0.345277</v>
      </c>
      <c r="BM924" s="12">
        <v>0.61904999999999999</v>
      </c>
      <c r="BN924" s="12">
        <v>0.59158999999999995</v>
      </c>
    </row>
    <row r="925" spans="1:66" ht="14.35">
      <c r="A925" s="7">
        <v>924</v>
      </c>
      <c r="B925" s="8" t="s">
        <v>1643</v>
      </c>
      <c r="C925" s="8" t="s">
        <v>1644</v>
      </c>
      <c r="D925" s="7">
        <v>1981</v>
      </c>
      <c r="E925" s="8" t="s">
        <v>95</v>
      </c>
      <c r="F925" s="8" t="s">
        <v>95</v>
      </c>
      <c r="G925" s="8" t="s">
        <v>95</v>
      </c>
      <c r="H925" s="9" t="str">
        <f t="shared" si="7"/>
        <v>excited</v>
      </c>
      <c r="I925" s="9"/>
      <c r="J925" s="8" t="s">
        <v>1645</v>
      </c>
      <c r="K925" s="7">
        <v>4.4177000000000001E-2</v>
      </c>
      <c r="L925" s="7">
        <v>-1.3752</v>
      </c>
      <c r="M925" s="7">
        <v>-4.8300000000000003E-2</v>
      </c>
      <c r="N925" s="7">
        <v>-0.76356000000000002</v>
      </c>
      <c r="O925" s="7">
        <v>-0.35171999999999998</v>
      </c>
      <c r="P925" s="7">
        <v>0.82529799999999998</v>
      </c>
      <c r="Q925" s="7">
        <v>0.66481299999999999</v>
      </c>
      <c r="R925" s="7">
        <v>-5.4449999999999998E-2</v>
      </c>
      <c r="S925" s="7">
        <v>-0.17133000000000001</v>
      </c>
      <c r="T925" s="7">
        <v>0.73981200000000003</v>
      </c>
      <c r="U925" s="7">
        <v>0.55154999999999998</v>
      </c>
      <c r="V925" s="7">
        <v>-0.70416000000000001</v>
      </c>
      <c r="W925" s="7">
        <v>-0.70760999999999996</v>
      </c>
      <c r="X925" s="7">
        <v>0.30898799999999998</v>
      </c>
      <c r="Y925" s="7">
        <v>1.5589550000000001</v>
      </c>
      <c r="Z925" s="7">
        <v>-0.24162</v>
      </c>
      <c r="AA925" s="7">
        <v>-0.94128000000000001</v>
      </c>
      <c r="AB925" s="7">
        <v>1.2874060000000001</v>
      </c>
      <c r="AC925" s="7">
        <v>1.1245179999999999</v>
      </c>
      <c r="AD925" s="7">
        <v>-0.84594999999999998</v>
      </c>
      <c r="AE925" s="7">
        <v>1.440337</v>
      </c>
      <c r="AF925" s="7">
        <v>-6.2990000000000004E-2</v>
      </c>
      <c r="AG925" s="7">
        <v>0.97547099999999998</v>
      </c>
      <c r="AH925" s="7">
        <v>-0.22570000000000001</v>
      </c>
      <c r="AI925" s="7">
        <v>0.289636</v>
      </c>
      <c r="AJ925" s="7">
        <v>-0.69442000000000004</v>
      </c>
      <c r="AK925" s="7">
        <v>-0.10417</v>
      </c>
      <c r="AL925" s="7">
        <v>-0.55491000000000001</v>
      </c>
      <c r="AM925" s="7">
        <v>-0.35586000000000001</v>
      </c>
      <c r="AN925" s="7">
        <v>1.0948599999999999</v>
      </c>
      <c r="AO925" s="7">
        <v>0.143007</v>
      </c>
      <c r="AP925" s="7">
        <v>0.229132</v>
      </c>
      <c r="AQ925" s="7">
        <v>0.663466</v>
      </c>
      <c r="AR925" s="7">
        <v>0.94556200000000001</v>
      </c>
      <c r="AS925" s="7">
        <v>2.3274569999999999</v>
      </c>
      <c r="AT925" s="7">
        <v>0.35264499999999999</v>
      </c>
      <c r="AU925" s="7">
        <v>0.226268</v>
      </c>
      <c r="AV925" s="7">
        <v>0.73374600000000001</v>
      </c>
      <c r="AW925" s="7">
        <v>5.3427000000000002E-2</v>
      </c>
      <c r="AX925" s="7">
        <v>-2.6970000000000001E-2</v>
      </c>
      <c r="AY925" s="7">
        <v>5.1450999999999997E-2</v>
      </c>
      <c r="AZ925" s="7">
        <v>0.347945</v>
      </c>
      <c r="BA925" s="7">
        <v>0.77147600000000005</v>
      </c>
      <c r="BB925" s="7">
        <v>-0.2792</v>
      </c>
      <c r="BC925" s="7">
        <v>-0.4294</v>
      </c>
      <c r="BD925" s="7">
        <v>1.166623</v>
      </c>
      <c r="BE925" s="7">
        <v>0.81066099999999996</v>
      </c>
      <c r="BF925" s="7">
        <v>-0.61992999999999998</v>
      </c>
      <c r="BG925" s="7">
        <v>-0.25219999999999998</v>
      </c>
      <c r="BH925" s="7">
        <v>8.7067000000000005E-2</v>
      </c>
      <c r="BI925" s="7">
        <v>-0.2031</v>
      </c>
      <c r="BJ925" s="12">
        <v>5.1851139999999996</v>
      </c>
      <c r="BK925" s="12">
        <v>5.4224030000000001</v>
      </c>
      <c r="BL925" s="12">
        <v>0.41222399999999998</v>
      </c>
      <c r="BM925" s="12">
        <v>0.56276400000000004</v>
      </c>
      <c r="BN925" s="12">
        <v>0.39290900000000001</v>
      </c>
    </row>
    <row r="926" spans="1:66" ht="14.35">
      <c r="A926" s="7">
        <v>925</v>
      </c>
      <c r="B926" s="8" t="s">
        <v>1646</v>
      </c>
      <c r="C926" s="8" t="s">
        <v>1647</v>
      </c>
      <c r="D926" s="7">
        <v>2004</v>
      </c>
      <c r="E926" s="8" t="s">
        <v>79</v>
      </c>
      <c r="F926" s="2" t="s">
        <v>79</v>
      </c>
      <c r="G926" s="2" t="s">
        <v>199</v>
      </c>
      <c r="H926" s="9" t="str">
        <f t="shared" si="7"/>
        <v>happy</v>
      </c>
      <c r="I926" s="9"/>
      <c r="J926" s="8" t="s">
        <v>1648</v>
      </c>
      <c r="K926" s="7">
        <v>-0.85050000000000003</v>
      </c>
      <c r="L926" s="7">
        <v>-1.1337600000000001</v>
      </c>
      <c r="M926" s="7">
        <v>-0.58475999999999995</v>
      </c>
      <c r="N926" s="7">
        <v>-0.85138000000000003</v>
      </c>
      <c r="O926" s="7">
        <v>0.82070699999999996</v>
      </c>
      <c r="P926" s="7">
        <v>-0.78990000000000005</v>
      </c>
      <c r="Q926" s="7">
        <v>1.107667</v>
      </c>
      <c r="R926" s="7">
        <v>7.2923000000000002E-2</v>
      </c>
      <c r="S926" s="7">
        <v>1.152746</v>
      </c>
      <c r="T926" s="7">
        <v>0.34823999999999999</v>
      </c>
      <c r="U926" s="7">
        <v>1.120819</v>
      </c>
      <c r="V926" s="7">
        <v>0.92372200000000004</v>
      </c>
      <c r="W926" s="7">
        <v>0.97865899999999995</v>
      </c>
      <c r="X926" s="7">
        <v>-0.19120000000000001</v>
      </c>
      <c r="Y926" s="7">
        <v>0.56145500000000004</v>
      </c>
      <c r="Z926" s="7">
        <v>-5.0950000000000002E-2</v>
      </c>
      <c r="AA926" s="7">
        <v>0.82467000000000001</v>
      </c>
      <c r="AB926" s="7">
        <v>0.76411200000000001</v>
      </c>
      <c r="AC926" s="7">
        <v>0.64238099999999998</v>
      </c>
      <c r="AD926" s="7">
        <v>0.70229200000000003</v>
      </c>
      <c r="AE926" s="7">
        <v>0.39590199999999998</v>
      </c>
      <c r="AF926" s="7">
        <v>0.440417</v>
      </c>
      <c r="AG926" s="7">
        <v>0.33711999999999998</v>
      </c>
      <c r="AH926" s="7">
        <v>0.42692200000000002</v>
      </c>
      <c r="AI926" s="7">
        <v>0.94538299999999997</v>
      </c>
      <c r="AJ926" s="7">
        <v>-3.338E-2</v>
      </c>
      <c r="AK926" s="7">
        <v>-0.46514</v>
      </c>
      <c r="AL926" s="7">
        <v>-0.44177</v>
      </c>
      <c r="AM926" s="7">
        <v>-0.77307000000000003</v>
      </c>
      <c r="AN926" s="7">
        <v>-0.11634</v>
      </c>
      <c r="AO926" s="7">
        <v>-0.90883000000000003</v>
      </c>
      <c r="AP926" s="7">
        <v>-0.34422999999999998</v>
      </c>
      <c r="AQ926" s="7">
        <v>0.18381500000000001</v>
      </c>
      <c r="AR926" s="7">
        <v>-0.23243</v>
      </c>
      <c r="AS926" s="7">
        <v>0.64772300000000005</v>
      </c>
      <c r="AT926" s="7">
        <v>0.70800600000000002</v>
      </c>
      <c r="AU926" s="7">
        <v>1.9448220000000001</v>
      </c>
      <c r="AV926" s="7">
        <v>0.70259899999999997</v>
      </c>
      <c r="AW926" s="7">
        <v>0.160802</v>
      </c>
      <c r="AX926" s="7">
        <v>0.71985100000000002</v>
      </c>
      <c r="AY926" s="7">
        <v>0.43202499999999999</v>
      </c>
      <c r="AZ926" s="7">
        <v>0.16844100000000001</v>
      </c>
      <c r="BA926" s="7">
        <v>0.14807300000000001</v>
      </c>
      <c r="BB926" s="7">
        <v>-0.23888000000000001</v>
      </c>
      <c r="BC926" s="7">
        <v>-0.98873</v>
      </c>
      <c r="BD926" s="7">
        <v>0.90019899999999997</v>
      </c>
      <c r="BE926" s="7">
        <v>0.33487499999999998</v>
      </c>
      <c r="BF926" s="7">
        <v>-1.2099899999999999</v>
      </c>
      <c r="BG926" s="7">
        <v>-1.2565900000000001</v>
      </c>
      <c r="BH926" s="7">
        <v>-0.51558000000000004</v>
      </c>
      <c r="BI926" s="7">
        <v>-1.14046</v>
      </c>
      <c r="BJ926" s="12">
        <v>4.6605429999999997</v>
      </c>
      <c r="BK926" s="12">
        <v>4.867178</v>
      </c>
      <c r="BL926" s="12">
        <v>0.53966000000000003</v>
      </c>
      <c r="BM926" s="12">
        <v>0.84139799999999998</v>
      </c>
      <c r="BN926" s="12">
        <v>0.69822899999999999</v>
      </c>
    </row>
    <row r="927" spans="1:66" ht="14.35">
      <c r="A927" s="7">
        <v>926</v>
      </c>
      <c r="B927" s="8" t="s">
        <v>1649</v>
      </c>
      <c r="C927" s="8" t="s">
        <v>357</v>
      </c>
      <c r="D927" s="7">
        <v>2012</v>
      </c>
      <c r="E927" s="8" t="s">
        <v>95</v>
      </c>
      <c r="F927" s="2" t="s">
        <v>95</v>
      </c>
      <c r="G927" s="2" t="s">
        <v>95</v>
      </c>
      <c r="H927" s="9" t="str">
        <f t="shared" si="7"/>
        <v>excited</v>
      </c>
      <c r="I927" s="9"/>
      <c r="J927" s="8" t="s">
        <v>1650</v>
      </c>
      <c r="K927" s="7">
        <v>-0.71347000000000005</v>
      </c>
      <c r="L927" s="7">
        <v>1.002203</v>
      </c>
      <c r="M927" s="7">
        <v>-0.61456999999999995</v>
      </c>
      <c r="N927" s="7">
        <v>-4.2430000000000002E-2</v>
      </c>
      <c r="O927" s="7">
        <v>0.40552300000000002</v>
      </c>
      <c r="P927" s="7">
        <v>0.31460399999999999</v>
      </c>
      <c r="Q927" s="7">
        <v>-0.39123999999999998</v>
      </c>
      <c r="R927" s="7">
        <v>0.66063499999999997</v>
      </c>
      <c r="S927" s="7">
        <v>0.64104499999999998</v>
      </c>
      <c r="T927" s="7">
        <v>-0.52309000000000005</v>
      </c>
      <c r="U927" s="7">
        <v>0.32522899999999999</v>
      </c>
      <c r="V927" s="7">
        <v>-0.35733999999999999</v>
      </c>
      <c r="W927" s="7">
        <v>0.44683</v>
      </c>
      <c r="X927" s="7">
        <v>0.77066699999999999</v>
      </c>
      <c r="Y927" s="7">
        <v>0.39232099999999998</v>
      </c>
      <c r="Z927" s="7">
        <v>-0.28663</v>
      </c>
      <c r="AA927" s="7">
        <v>0.80915499999999996</v>
      </c>
      <c r="AB927" s="7">
        <v>-0.84004000000000001</v>
      </c>
      <c r="AC927" s="7">
        <v>2.3324999999999999E-2</v>
      </c>
      <c r="AD927" s="7">
        <v>-0.78913999999999995</v>
      </c>
      <c r="AE927" s="7">
        <v>0.649953</v>
      </c>
      <c r="AF927" s="7">
        <v>-0.46382000000000001</v>
      </c>
      <c r="AG927" s="7">
        <v>-0.14391999999999999</v>
      </c>
      <c r="AH927" s="7">
        <v>0.32087399999999999</v>
      </c>
      <c r="AI927" s="7">
        <v>-0.33294000000000001</v>
      </c>
      <c r="AJ927" s="7">
        <v>-0.68150999999999995</v>
      </c>
      <c r="AK927" s="7">
        <v>0.61342600000000003</v>
      </c>
      <c r="AL927" s="7">
        <v>-0.56691000000000003</v>
      </c>
      <c r="AM927" s="7">
        <v>-0.28961999999999999</v>
      </c>
      <c r="AN927" s="7">
        <v>1.9155470000000001</v>
      </c>
      <c r="AO927" s="7">
        <v>0.110319</v>
      </c>
      <c r="AP927" s="7">
        <v>0.41779100000000002</v>
      </c>
      <c r="AQ927" s="7">
        <v>-0.90368000000000004</v>
      </c>
      <c r="AR927" s="7">
        <v>0.28501199999999999</v>
      </c>
      <c r="AS927" s="7">
        <v>1.3124389999999999</v>
      </c>
      <c r="AT927" s="7">
        <v>-0.30020999999999998</v>
      </c>
      <c r="AU927" s="7">
        <v>0.55077500000000001</v>
      </c>
      <c r="AV927" s="7">
        <v>-0.40467999999999998</v>
      </c>
      <c r="AW927" s="7">
        <v>0.35186200000000001</v>
      </c>
      <c r="AX927" s="7">
        <v>0.63811300000000004</v>
      </c>
      <c r="AY927" s="7">
        <v>0.55786100000000005</v>
      </c>
      <c r="AZ927" s="7">
        <v>0.420186</v>
      </c>
      <c r="BA927" s="7">
        <v>0.41568100000000002</v>
      </c>
      <c r="BB927" s="7">
        <v>0.464646</v>
      </c>
      <c r="BC927" s="7">
        <v>0.35367999999999999</v>
      </c>
      <c r="BD927" s="7">
        <v>-0.19463</v>
      </c>
      <c r="BE927" s="7">
        <v>-0.43998999999999999</v>
      </c>
      <c r="BF927" s="7">
        <v>-1.1317699999999999</v>
      </c>
      <c r="BG927" s="7">
        <v>-0.64893999999999996</v>
      </c>
      <c r="BH927" s="7">
        <v>0.108084</v>
      </c>
      <c r="BI927" s="7">
        <v>-0.63088</v>
      </c>
      <c r="BJ927" s="12">
        <v>5.0926150000000003</v>
      </c>
      <c r="BK927" s="12">
        <v>5.3494999999999999</v>
      </c>
      <c r="BL927" s="12">
        <v>0.45697399999999999</v>
      </c>
      <c r="BM927" s="12">
        <v>0.87392199999999998</v>
      </c>
      <c r="BN927" s="12">
        <v>0.54644899999999996</v>
      </c>
    </row>
    <row r="928" spans="1:66" ht="14.35">
      <c r="A928" s="7">
        <v>927</v>
      </c>
      <c r="B928" s="8" t="s">
        <v>1651</v>
      </c>
      <c r="C928" s="8" t="s">
        <v>1465</v>
      </c>
      <c r="D928" s="7">
        <v>2008</v>
      </c>
      <c r="E928" s="8" t="s">
        <v>199</v>
      </c>
      <c r="F928" s="2" t="s">
        <v>199</v>
      </c>
      <c r="G928" s="2" t="s">
        <v>199</v>
      </c>
      <c r="H928" s="9" t="str">
        <f t="shared" si="7"/>
        <v>other</v>
      </c>
      <c r="I928" s="9"/>
      <c r="J928" s="8" t="s">
        <v>1652</v>
      </c>
      <c r="K928" s="7">
        <v>0.96445800000000004</v>
      </c>
      <c r="L928" s="7">
        <v>5.8345000000000001E-2</v>
      </c>
      <c r="M928" s="7">
        <v>-0.73004999999999998</v>
      </c>
      <c r="N928" s="7">
        <v>0.49374699999999999</v>
      </c>
      <c r="O928" s="7">
        <v>0.29463499999999998</v>
      </c>
      <c r="P928" s="7">
        <v>1.504397</v>
      </c>
      <c r="Q928" s="7">
        <v>-0.30064000000000002</v>
      </c>
      <c r="R928" s="7">
        <v>0.79242400000000002</v>
      </c>
      <c r="S928" s="7">
        <v>9.4454999999999997E-2</v>
      </c>
      <c r="T928" s="7">
        <v>0.35564400000000002</v>
      </c>
      <c r="U928" s="7">
        <v>1.0291870000000001</v>
      </c>
      <c r="V928" s="7">
        <v>-1.4036999999999999</v>
      </c>
      <c r="W928" s="7">
        <v>0.40480100000000002</v>
      </c>
      <c r="X928" s="7">
        <v>-1.2708299999999999</v>
      </c>
      <c r="Y928" s="7">
        <v>0.19356000000000001</v>
      </c>
      <c r="Z928" s="7">
        <v>-0.53444999999999998</v>
      </c>
      <c r="AA928" s="7">
        <v>0.56212899999999999</v>
      </c>
      <c r="AB928" s="7">
        <v>-1.67469</v>
      </c>
      <c r="AC928" s="7">
        <v>1.2476769999999999</v>
      </c>
      <c r="AD928" s="7">
        <v>-0.78078000000000003</v>
      </c>
      <c r="AE928" s="7">
        <v>1.0549999999999999</v>
      </c>
      <c r="AF928" s="7">
        <v>-1.0677399999999999</v>
      </c>
      <c r="AG928" s="7">
        <v>0.95531500000000003</v>
      </c>
      <c r="AH928" s="7">
        <v>-1.0537799999999999</v>
      </c>
      <c r="AI928" s="7">
        <v>0.90402899999999997</v>
      </c>
      <c r="AJ928" s="7">
        <v>-0.58606999999999998</v>
      </c>
      <c r="AK928" s="7">
        <v>0.49670300000000001</v>
      </c>
      <c r="AL928" s="7">
        <v>1.8582449999999999</v>
      </c>
      <c r="AM928" s="7">
        <v>2.6211850000000001</v>
      </c>
      <c r="AN928" s="7">
        <v>1.054675</v>
      </c>
      <c r="AO928" s="7">
        <v>1.0366299999999999</v>
      </c>
      <c r="AP928" s="7">
        <v>0.59015399999999996</v>
      </c>
      <c r="AQ928" s="7">
        <v>0.84272800000000003</v>
      </c>
      <c r="AR928" s="7">
        <v>0.47049099999999999</v>
      </c>
      <c r="AS928" s="7">
        <v>1.4581789999999999</v>
      </c>
      <c r="AT928" s="7">
        <v>1.9358280000000001</v>
      </c>
      <c r="AU928" s="7">
        <v>0.697546</v>
      </c>
      <c r="AV928" s="7">
        <v>0.88686699999999996</v>
      </c>
      <c r="AW928" s="7">
        <v>0.93710400000000005</v>
      </c>
      <c r="AX928" s="7">
        <v>0.77279799999999998</v>
      </c>
      <c r="AY928" s="7">
        <v>0.92352999999999996</v>
      </c>
      <c r="AZ928" s="7">
        <v>-0.58065</v>
      </c>
      <c r="BA928" s="7">
        <v>0.636683</v>
      </c>
      <c r="BB928" s="7">
        <v>0.47350399999999998</v>
      </c>
      <c r="BC928" s="7">
        <v>0.129944</v>
      </c>
      <c r="BD928" s="7">
        <v>1.1450309999999999</v>
      </c>
      <c r="BE928" s="7">
        <v>0.54487200000000002</v>
      </c>
      <c r="BF928" s="7">
        <v>0.30540400000000001</v>
      </c>
      <c r="BG928" s="7">
        <v>8.685E-3</v>
      </c>
      <c r="BH928" s="7">
        <v>0.70180100000000001</v>
      </c>
      <c r="BI928" s="7">
        <v>3.2648000000000003E-2</v>
      </c>
      <c r="BJ928" s="12">
        <v>6.7685810000000002</v>
      </c>
      <c r="BK928" s="12">
        <v>6.0807390000000003</v>
      </c>
      <c r="BL928" s="12">
        <v>0.55582799999999999</v>
      </c>
      <c r="BM928" s="12">
        <v>0.28594999999999998</v>
      </c>
      <c r="BN928" s="12">
        <v>0.37368800000000002</v>
      </c>
    </row>
    <row r="929" spans="1:66" ht="14.35">
      <c r="A929" s="7">
        <v>928</v>
      </c>
      <c r="B929" s="8" t="s">
        <v>1653</v>
      </c>
      <c r="C929" s="8" t="s">
        <v>1654</v>
      </c>
      <c r="D929" s="7">
        <v>2021</v>
      </c>
      <c r="E929" s="8" t="s">
        <v>199</v>
      </c>
      <c r="F929" s="2" t="s">
        <v>199</v>
      </c>
      <c r="G929" s="2" t="s">
        <v>199</v>
      </c>
      <c r="H929" s="9" t="str">
        <f t="shared" si="7"/>
        <v>other</v>
      </c>
      <c r="I929" s="9"/>
      <c r="J929" s="8" t="s">
        <v>1655</v>
      </c>
      <c r="K929" s="7">
        <v>0.13591200000000001</v>
      </c>
      <c r="L929" s="7">
        <v>-0.11549</v>
      </c>
      <c r="M929" s="7">
        <v>3.3625000000000002E-2</v>
      </c>
      <c r="N929" s="7">
        <v>7.6050999999999994E-2</v>
      </c>
      <c r="O929" s="7">
        <v>0.85736800000000002</v>
      </c>
      <c r="P929" s="7">
        <v>-0.26973999999999998</v>
      </c>
      <c r="Q929" s="7">
        <v>-0.25768000000000002</v>
      </c>
      <c r="R929" s="7">
        <v>0.48483599999999999</v>
      </c>
      <c r="S929" s="7">
        <v>0.16411500000000001</v>
      </c>
      <c r="T929" s="7">
        <v>-0.41953000000000001</v>
      </c>
      <c r="U929" s="7">
        <v>0.35421200000000003</v>
      </c>
      <c r="V929" s="7">
        <v>-6.7220000000000002E-2</v>
      </c>
      <c r="W929" s="7">
        <v>-1.04332</v>
      </c>
      <c r="X929" s="7">
        <v>0.94737800000000005</v>
      </c>
      <c r="Y929" s="7">
        <v>0.17453199999999999</v>
      </c>
      <c r="Z929" s="7">
        <v>0.28684700000000002</v>
      </c>
      <c r="AA929" s="7">
        <v>-0.58852000000000004</v>
      </c>
      <c r="AB929" s="7">
        <v>0.45042900000000002</v>
      </c>
      <c r="AC929" s="7">
        <v>-0.16384000000000001</v>
      </c>
      <c r="AD929" s="7">
        <v>1.156107</v>
      </c>
      <c r="AE929" s="7">
        <v>0.22417000000000001</v>
      </c>
      <c r="AF929" s="7">
        <v>0.756104</v>
      </c>
      <c r="AG929" s="7">
        <v>-0.83669000000000004</v>
      </c>
      <c r="AH929" s="7">
        <v>0.74146800000000002</v>
      </c>
      <c r="AI929" s="7">
        <v>-0.41846</v>
      </c>
      <c r="AJ929" s="7">
        <v>0.141178</v>
      </c>
      <c r="AK929" s="7">
        <v>0.25395699999999999</v>
      </c>
      <c r="AL929" s="7">
        <v>-1.07833</v>
      </c>
      <c r="AM929" s="7">
        <v>0.19975399999999999</v>
      </c>
      <c r="AN929" s="7">
        <v>0.58525499999999997</v>
      </c>
      <c r="AO929" s="7">
        <v>-1.0234300000000001</v>
      </c>
      <c r="AP929" s="7">
        <v>-0.40751999999999999</v>
      </c>
      <c r="AQ929" s="7">
        <v>-1.3640699999999999</v>
      </c>
      <c r="AR929" s="7">
        <v>-0.59174000000000004</v>
      </c>
      <c r="AS929" s="7">
        <v>-0.52373999999999998</v>
      </c>
      <c r="AT929" s="7">
        <v>-0.61828000000000005</v>
      </c>
      <c r="AU929" s="7">
        <v>1.126317</v>
      </c>
      <c r="AV929" s="7">
        <v>-0.63639999999999997</v>
      </c>
      <c r="AW929" s="7">
        <v>-0.21815999999999999</v>
      </c>
      <c r="AX929" s="7">
        <v>0.335785</v>
      </c>
      <c r="AY929" s="7">
        <v>5.4337999999999997E-2</v>
      </c>
      <c r="AZ929" s="7">
        <v>0.83421000000000001</v>
      </c>
      <c r="BA929" s="7">
        <v>0.29255599999999998</v>
      </c>
      <c r="BB929" s="7">
        <v>-0.30201</v>
      </c>
      <c r="BC929" s="7">
        <v>1.5282929999999999</v>
      </c>
      <c r="BD929" s="7">
        <v>-1.31307</v>
      </c>
      <c r="BE929" s="7">
        <v>-0.11366</v>
      </c>
      <c r="BF929" s="7">
        <v>6.2462999999999998E-2</v>
      </c>
      <c r="BG929" s="7">
        <v>-5.049E-2</v>
      </c>
      <c r="BH929" s="7">
        <v>-0.67803000000000002</v>
      </c>
      <c r="BI929" s="7">
        <v>-0.23844000000000001</v>
      </c>
      <c r="BJ929" s="12">
        <v>4.5486399999999998</v>
      </c>
      <c r="BK929" s="12">
        <v>4.6420430000000001</v>
      </c>
      <c r="BL929" s="12">
        <v>0.56150299999999997</v>
      </c>
      <c r="BM929" s="12">
        <v>0.95466399999999996</v>
      </c>
      <c r="BN929" s="12">
        <v>0.712588</v>
      </c>
    </row>
    <row r="930" spans="1:66" ht="14.35">
      <c r="A930" s="7">
        <v>929</v>
      </c>
      <c r="B930" s="8" t="s">
        <v>1656</v>
      </c>
      <c r="C930" s="8" t="s">
        <v>1657</v>
      </c>
      <c r="D930" s="7">
        <v>1986</v>
      </c>
      <c r="E930" s="8" t="s">
        <v>199</v>
      </c>
      <c r="F930" s="2" t="s">
        <v>199</v>
      </c>
      <c r="G930" s="2" t="s">
        <v>199</v>
      </c>
      <c r="H930" s="9" t="str">
        <f t="shared" si="7"/>
        <v>other</v>
      </c>
      <c r="I930" s="9"/>
      <c r="J930" s="8" t="s">
        <v>1658</v>
      </c>
      <c r="K930" s="7">
        <v>0.289053</v>
      </c>
      <c r="L930" s="7">
        <v>-0.42553000000000002</v>
      </c>
      <c r="M930" s="7">
        <v>-1.448E-2</v>
      </c>
      <c r="N930" s="7">
        <v>-0.217</v>
      </c>
      <c r="O930" s="7">
        <v>-2.0603899999999999</v>
      </c>
      <c r="P930" s="7">
        <v>-0.53913</v>
      </c>
      <c r="Q930" s="7">
        <v>0.764428</v>
      </c>
      <c r="R930" s="7">
        <v>-0.30520000000000003</v>
      </c>
      <c r="S930" s="7">
        <v>-0.50141000000000002</v>
      </c>
      <c r="T930" s="7">
        <v>-1.023E-2</v>
      </c>
      <c r="U930" s="7">
        <v>-0.34322000000000003</v>
      </c>
      <c r="V930" s="7">
        <v>-0.67917000000000005</v>
      </c>
      <c r="W930" s="7">
        <v>-0.86050000000000004</v>
      </c>
      <c r="X930" s="7">
        <v>-0.26665</v>
      </c>
      <c r="Y930" s="7">
        <v>0.26984999999999998</v>
      </c>
      <c r="Z930" s="7">
        <v>-0.93874000000000002</v>
      </c>
      <c r="AA930" s="7">
        <v>-0.76151999999999997</v>
      </c>
      <c r="AB930" s="7">
        <v>-0.63214999999999999</v>
      </c>
      <c r="AC930" s="7">
        <v>-0.17111999999999999</v>
      </c>
      <c r="AD930" s="7">
        <v>-0.96572999999999998</v>
      </c>
      <c r="AE930" s="7">
        <v>-0.2437</v>
      </c>
      <c r="AF930" s="7">
        <v>0.34187400000000001</v>
      </c>
      <c r="AG930" s="7">
        <v>4.3614E-2</v>
      </c>
      <c r="AH930" s="7">
        <v>-0.22685</v>
      </c>
      <c r="AI930" s="7">
        <v>0.35264800000000002</v>
      </c>
      <c r="AJ930" s="7">
        <v>-4.6359999999999998E-2</v>
      </c>
      <c r="AK930" s="7">
        <v>0.25501600000000002</v>
      </c>
      <c r="AL930" s="7">
        <v>-0.43635000000000002</v>
      </c>
      <c r="AM930" s="7">
        <v>-0.40135999999999999</v>
      </c>
      <c r="AN930" s="7">
        <v>-5.6600000000000001E-3</v>
      </c>
      <c r="AO930" s="7">
        <v>1.2056480000000001</v>
      </c>
      <c r="AP930" s="7">
        <v>-0.90351999999999999</v>
      </c>
      <c r="AQ930" s="7">
        <v>-0.90446000000000004</v>
      </c>
      <c r="AR930" s="7">
        <v>-0.19596</v>
      </c>
      <c r="AS930" s="7">
        <v>-0.18038000000000001</v>
      </c>
      <c r="AT930" s="7">
        <v>0.900864</v>
      </c>
      <c r="AU930" s="7">
        <v>-0.51065000000000005</v>
      </c>
      <c r="AV930" s="7">
        <v>0.38691799999999998</v>
      </c>
      <c r="AW930" s="7">
        <v>-4.2270000000000002E-2</v>
      </c>
      <c r="AX930" s="7">
        <v>-1.16526</v>
      </c>
      <c r="AY930" s="7">
        <v>-0.70930000000000004</v>
      </c>
      <c r="AZ930" s="7">
        <v>0.67476100000000006</v>
      </c>
      <c r="BA930" s="7">
        <v>0.84138500000000005</v>
      </c>
      <c r="BB930" s="7">
        <v>-8.4390000000000007E-2</v>
      </c>
      <c r="BC930" s="7">
        <v>-0.86443999999999999</v>
      </c>
      <c r="BD930" s="7">
        <v>1.1328609999999999</v>
      </c>
      <c r="BE930" s="7">
        <v>0.220834</v>
      </c>
      <c r="BF930" s="7">
        <v>-0.40887000000000001</v>
      </c>
      <c r="BG930" s="7">
        <v>-0.71936999999999995</v>
      </c>
      <c r="BH930" s="7">
        <v>1.3368800000000001</v>
      </c>
      <c r="BI930" s="7">
        <v>-0.48415999999999998</v>
      </c>
      <c r="BJ930" s="12">
        <v>5.7928610000000003</v>
      </c>
      <c r="BK930" s="12">
        <v>5.2809249999999999</v>
      </c>
      <c r="BL930" s="12">
        <v>0.49784200000000001</v>
      </c>
      <c r="BM930" s="12">
        <v>0.39869300000000002</v>
      </c>
      <c r="BN930" s="12">
        <v>0.23885899999999999</v>
      </c>
    </row>
    <row r="931" spans="1:66" ht="14.35">
      <c r="A931" s="7">
        <v>930</v>
      </c>
      <c r="B931" s="8" t="s">
        <v>1659</v>
      </c>
      <c r="C931" s="8" t="s">
        <v>1660</v>
      </c>
      <c r="D931" s="7">
        <v>1992</v>
      </c>
      <c r="E931" s="8" t="s">
        <v>199</v>
      </c>
      <c r="F931" s="2" t="s">
        <v>199</v>
      </c>
      <c r="G931" s="2" t="s">
        <v>199</v>
      </c>
      <c r="H931" s="9" t="str">
        <f t="shared" si="7"/>
        <v>other</v>
      </c>
      <c r="I931" s="9"/>
      <c r="J931" s="8" t="s">
        <v>1661</v>
      </c>
      <c r="K931" s="7">
        <v>-0.51997000000000004</v>
      </c>
      <c r="L931" s="7">
        <v>-0.17867</v>
      </c>
      <c r="M931" s="7">
        <v>-0.76590999999999998</v>
      </c>
      <c r="N931" s="7">
        <v>-0.34660000000000002</v>
      </c>
      <c r="O931" s="7">
        <v>-0.36270000000000002</v>
      </c>
      <c r="P931" s="7">
        <v>1.0938680000000001</v>
      </c>
      <c r="Q931" s="7">
        <v>-5.024E-2</v>
      </c>
      <c r="R931" s="7">
        <v>1.5603450000000001</v>
      </c>
      <c r="S931" s="7">
        <v>-0.70472999999999997</v>
      </c>
      <c r="T931" s="7">
        <v>1.0245089999999999</v>
      </c>
      <c r="U931" s="7">
        <v>-1.08E-3</v>
      </c>
      <c r="V931" s="7">
        <v>1.508613</v>
      </c>
      <c r="W931" s="7">
        <v>-1.2699999999999999E-2</v>
      </c>
      <c r="X931" s="7">
        <v>1.2049510000000001</v>
      </c>
      <c r="Y931" s="7">
        <v>-9.2700000000000005E-3</v>
      </c>
      <c r="Z931" s="7">
        <v>0.81955299999999998</v>
      </c>
      <c r="AA931" s="7">
        <v>0.13563600000000001</v>
      </c>
      <c r="AB931" s="7">
        <v>1.94371</v>
      </c>
      <c r="AC931" s="7">
        <v>1.2455000000000001E-2</v>
      </c>
      <c r="AD931" s="7">
        <v>1.379084</v>
      </c>
      <c r="AE931" s="7">
        <v>-0.17052</v>
      </c>
      <c r="AF931" s="7">
        <v>1.950453</v>
      </c>
      <c r="AG931" s="7">
        <v>0.78293100000000004</v>
      </c>
      <c r="AH931" s="7">
        <v>3.0101309999999999</v>
      </c>
      <c r="AI931" s="7">
        <v>0.79044999999999999</v>
      </c>
      <c r="AJ931" s="7">
        <v>2.484858</v>
      </c>
      <c r="AK931" s="7">
        <v>0.16212099999999999</v>
      </c>
      <c r="AL931" s="7">
        <v>-0.82874999999999999</v>
      </c>
      <c r="AM931" s="7">
        <v>0.53342699999999998</v>
      </c>
      <c r="AN931" s="7">
        <v>-4.9390000000000003E-2</v>
      </c>
      <c r="AO931" s="7">
        <v>-1.1289499999999999</v>
      </c>
      <c r="AP931" s="7">
        <v>-0.76176999999999995</v>
      </c>
      <c r="AQ931" s="7">
        <v>-0.41075</v>
      </c>
      <c r="AR931" s="7">
        <v>0.92039000000000004</v>
      </c>
      <c r="AS931" s="7">
        <v>-0.39506000000000002</v>
      </c>
      <c r="AT931" s="7">
        <v>-0.75566</v>
      </c>
      <c r="AU931" s="7">
        <v>-0.45712000000000003</v>
      </c>
      <c r="AV931" s="7">
        <v>-7.3069999999999996E-2</v>
      </c>
      <c r="AW931" s="7">
        <v>0.594858</v>
      </c>
      <c r="AX931" s="7">
        <v>6.2673999999999994E-2</v>
      </c>
      <c r="AY931" s="7">
        <v>0.28750900000000001</v>
      </c>
      <c r="AZ931" s="7">
        <v>1.0614159999999999</v>
      </c>
      <c r="BA931" s="7">
        <v>0.89820599999999995</v>
      </c>
      <c r="BB931" s="7">
        <v>-0.28909000000000001</v>
      </c>
      <c r="BC931" s="7">
        <v>-7.3450000000000001E-2</v>
      </c>
      <c r="BD931" s="7">
        <v>0.53372299999999995</v>
      </c>
      <c r="BE931" s="7">
        <v>1.85145</v>
      </c>
      <c r="BF931" s="7">
        <v>-0.91198999999999997</v>
      </c>
      <c r="BG931" s="7">
        <v>-0.58169000000000004</v>
      </c>
      <c r="BH931" s="7">
        <v>1.0838479999999999</v>
      </c>
      <c r="BI931" s="7">
        <v>-3.8640000000000001E-2</v>
      </c>
      <c r="BJ931" s="12">
        <v>5.1563400000000001</v>
      </c>
      <c r="BK931" s="12">
        <v>5.7713960000000002</v>
      </c>
      <c r="BL931" s="12">
        <v>0.39475199999999999</v>
      </c>
      <c r="BM931" s="12">
        <v>0.69329300000000005</v>
      </c>
      <c r="BN931" s="12">
        <v>0.43304399999999998</v>
      </c>
    </row>
    <row r="932" spans="1:66" ht="14.35">
      <c r="A932" s="7">
        <v>931</v>
      </c>
      <c r="B932" s="8" t="s">
        <v>1662</v>
      </c>
      <c r="C932" s="8" t="s">
        <v>1663</v>
      </c>
      <c r="D932" s="7">
        <v>1959</v>
      </c>
      <c r="E932" s="8" t="s">
        <v>79</v>
      </c>
      <c r="F932" s="2" t="s">
        <v>79</v>
      </c>
      <c r="G932" s="2" t="s">
        <v>199</v>
      </c>
      <c r="H932" s="9" t="str">
        <f t="shared" si="7"/>
        <v>happy</v>
      </c>
      <c r="I932" s="9"/>
      <c r="J932" s="8" t="s">
        <v>1664</v>
      </c>
      <c r="K932" s="7">
        <v>-3.4700000000000002E-2</v>
      </c>
      <c r="L932" s="7">
        <v>-6.3729999999999995E-2</v>
      </c>
      <c r="M932" s="7">
        <v>7.6364000000000001E-2</v>
      </c>
      <c r="N932" s="7">
        <v>1.166364</v>
      </c>
      <c r="O932" s="7">
        <v>0.46807700000000002</v>
      </c>
      <c r="P932" s="7">
        <v>1.0264549999999999</v>
      </c>
      <c r="Q932" s="7">
        <v>-0.28339999999999999</v>
      </c>
      <c r="R932" s="7">
        <v>1.128533</v>
      </c>
      <c r="S932" s="7">
        <v>0.95892699999999997</v>
      </c>
      <c r="T932" s="7">
        <v>1.9118999999999999</v>
      </c>
      <c r="U932" s="7">
        <v>0.90940399999999999</v>
      </c>
      <c r="V932" s="7">
        <v>1.5904849999999999</v>
      </c>
      <c r="W932" s="7">
        <v>0.25814799999999999</v>
      </c>
      <c r="X932" s="7">
        <v>0.70831900000000003</v>
      </c>
      <c r="Y932" s="7">
        <v>0.332177</v>
      </c>
      <c r="Z932" s="7">
        <v>1.260751</v>
      </c>
      <c r="AA932" s="7">
        <v>0.70154099999999997</v>
      </c>
      <c r="AB932" s="7">
        <v>2.1617419999999998</v>
      </c>
      <c r="AC932" s="7">
        <v>-0.44594</v>
      </c>
      <c r="AD932" s="7">
        <v>1.690423</v>
      </c>
      <c r="AE932" s="7">
        <v>-0.46604000000000001</v>
      </c>
      <c r="AF932" s="7">
        <v>1.191743</v>
      </c>
      <c r="AG932" s="7">
        <v>1.251719</v>
      </c>
      <c r="AH932" s="7">
        <v>1.7117309999999999</v>
      </c>
      <c r="AI932" s="7">
        <v>0.468972</v>
      </c>
      <c r="AJ932" s="7">
        <v>0.65346599999999999</v>
      </c>
      <c r="AK932" s="7">
        <v>0.65020900000000004</v>
      </c>
      <c r="AL932" s="7">
        <v>1.6539090000000001</v>
      </c>
      <c r="AM932" s="7">
        <v>0.431921</v>
      </c>
      <c r="AN932" s="7">
        <v>1.7683089999999999</v>
      </c>
      <c r="AO932" s="7">
        <v>2.0338509999999999</v>
      </c>
      <c r="AP932" s="7">
        <v>7.7260999999999996E-2</v>
      </c>
      <c r="AQ932" s="7">
        <v>-4.3339999999999997E-2</v>
      </c>
      <c r="AR932" s="7">
        <v>0.28884900000000002</v>
      </c>
      <c r="AS932" s="7">
        <v>1.8896440000000001</v>
      </c>
      <c r="AT932" s="7">
        <v>0.58489000000000002</v>
      </c>
      <c r="AU932" s="7">
        <v>0.266264</v>
      </c>
      <c r="AV932" s="7">
        <v>1.1422699999999999</v>
      </c>
      <c r="AW932" s="7">
        <v>-0.25508999999999998</v>
      </c>
      <c r="AX932" s="7">
        <v>0.13542499999999999</v>
      </c>
      <c r="AY932" s="7">
        <v>-7.3029999999999998E-2</v>
      </c>
      <c r="AZ932" s="7">
        <v>0.471024</v>
      </c>
      <c r="BA932" s="7">
        <v>0.53243399999999996</v>
      </c>
      <c r="BB932" s="7">
        <v>-0.23793</v>
      </c>
      <c r="BC932" s="7">
        <v>-0.4294</v>
      </c>
      <c r="BD932" s="7">
        <v>-1.1694500000000001</v>
      </c>
      <c r="BE932" s="7">
        <v>-0.58875999999999995</v>
      </c>
      <c r="BF932" s="7">
        <v>0.42793900000000001</v>
      </c>
      <c r="BG932" s="7">
        <v>0.75039400000000001</v>
      </c>
      <c r="BH932" s="7">
        <v>-0.91068000000000005</v>
      </c>
      <c r="BI932" s="7">
        <v>0.32064799999999999</v>
      </c>
      <c r="BJ932" s="12">
        <v>4.473986</v>
      </c>
      <c r="BK932" s="12">
        <v>4.6249890000000002</v>
      </c>
      <c r="BL932" s="12">
        <v>0.69685799999999998</v>
      </c>
      <c r="BM932" s="12">
        <v>0.92151700000000003</v>
      </c>
      <c r="BN932" s="12">
        <v>0.595248</v>
      </c>
    </row>
    <row r="933" spans="1:66" ht="14.35">
      <c r="A933" s="7">
        <v>932</v>
      </c>
      <c r="B933" s="8" t="s">
        <v>1665</v>
      </c>
      <c r="C933" s="8" t="s">
        <v>224</v>
      </c>
      <c r="D933" s="7">
        <v>2004</v>
      </c>
      <c r="E933" s="8" t="s">
        <v>79</v>
      </c>
      <c r="F933" s="2" t="s">
        <v>199</v>
      </c>
      <c r="G933" s="2" t="s">
        <v>79</v>
      </c>
      <c r="H933" s="9" t="str">
        <f t="shared" si="7"/>
        <v>happy</v>
      </c>
      <c r="I933" s="9"/>
      <c r="J933" s="8" t="s">
        <v>1666</v>
      </c>
      <c r="K933" s="7">
        <v>0.29141600000000001</v>
      </c>
      <c r="L933" s="7">
        <v>-1.23506</v>
      </c>
      <c r="M933" s="7">
        <v>-0.51726000000000005</v>
      </c>
      <c r="N933" s="7">
        <v>-0.47866999999999998</v>
      </c>
      <c r="O933" s="7">
        <v>0.32130900000000001</v>
      </c>
      <c r="P933" s="7">
        <v>-6.1399999999999996E-3</v>
      </c>
      <c r="Q933" s="7">
        <v>-0.47966999999999999</v>
      </c>
      <c r="R933" s="7">
        <v>-9.7800000000000005E-3</v>
      </c>
      <c r="S933" s="7">
        <v>8.4039000000000003E-2</v>
      </c>
      <c r="T933" s="7">
        <v>0.66463000000000005</v>
      </c>
      <c r="U933" s="7">
        <v>-0.75427</v>
      </c>
      <c r="V933" s="7">
        <v>-0.124</v>
      </c>
      <c r="W933" s="7">
        <v>0.51575499999999996</v>
      </c>
      <c r="X933" s="7">
        <v>0.63313799999999998</v>
      </c>
      <c r="Y933" s="7">
        <v>-0.11903</v>
      </c>
      <c r="Z933" s="7">
        <v>-0.44166</v>
      </c>
      <c r="AA933" s="7">
        <v>3.6325999999999997E-2</v>
      </c>
      <c r="AB933" s="7">
        <v>-0.18687000000000001</v>
      </c>
      <c r="AC933" s="7">
        <v>0.33108199999999999</v>
      </c>
      <c r="AD933" s="7">
        <v>-0.20860999999999999</v>
      </c>
      <c r="AE933" s="7">
        <v>0.27662999999999999</v>
      </c>
      <c r="AF933" s="7">
        <v>0.213724</v>
      </c>
      <c r="AG933" s="7">
        <v>0.330648</v>
      </c>
      <c r="AH933" s="7">
        <v>1.9432000000000001E-2</v>
      </c>
      <c r="AI933" s="7">
        <v>1.4723219999999999</v>
      </c>
      <c r="AJ933" s="7">
        <v>0.458926</v>
      </c>
      <c r="AK933" s="7">
        <v>6.1159999999999999E-3</v>
      </c>
      <c r="AL933" s="7">
        <v>-0.76185000000000003</v>
      </c>
      <c r="AM933" s="7">
        <v>-0.14080000000000001</v>
      </c>
      <c r="AN933" s="7">
        <v>-0.81401999999999997</v>
      </c>
      <c r="AO933" s="7">
        <v>-0.71301000000000003</v>
      </c>
      <c r="AP933" s="7">
        <v>0.84668900000000002</v>
      </c>
      <c r="AQ933" s="7">
        <v>-0.88251999999999997</v>
      </c>
      <c r="AR933" s="7">
        <v>-1.2481599999999999</v>
      </c>
      <c r="AS933" s="7">
        <v>-0.87726000000000004</v>
      </c>
      <c r="AT933" s="7">
        <v>-0.25362000000000001</v>
      </c>
      <c r="AU933" s="7">
        <v>1.792983</v>
      </c>
      <c r="AV933" s="7">
        <v>-0.27004</v>
      </c>
      <c r="AW933" s="7">
        <v>0.70923999999999998</v>
      </c>
      <c r="AX933" s="7">
        <v>0.791493</v>
      </c>
      <c r="AY933" s="7">
        <v>0.71762899999999996</v>
      </c>
      <c r="AZ933" s="7">
        <v>0.18616099999999999</v>
      </c>
      <c r="BA933" s="7">
        <v>0.46006599999999997</v>
      </c>
      <c r="BB933" s="7">
        <v>-6.6460000000000005E-2</v>
      </c>
      <c r="BC933" s="7">
        <v>-1.31351</v>
      </c>
      <c r="BD933" s="7">
        <v>0.70127200000000001</v>
      </c>
      <c r="BE933" s="7">
        <v>0.61522299999999996</v>
      </c>
      <c r="BF933" s="7">
        <v>-0.52873999999999999</v>
      </c>
      <c r="BG933" s="7">
        <v>-0.82249000000000005</v>
      </c>
      <c r="BH933" s="7">
        <v>0.49288599999999999</v>
      </c>
      <c r="BI933" s="7">
        <v>-0.49375999999999998</v>
      </c>
      <c r="BJ933" s="12">
        <v>5.1677960000000001</v>
      </c>
      <c r="BK933" s="12">
        <v>5.1164399999999999</v>
      </c>
      <c r="BL933" s="12">
        <v>0.42675200000000002</v>
      </c>
      <c r="BM933" s="12">
        <v>0.751722</v>
      </c>
      <c r="BN933" s="12">
        <v>0.47599900000000001</v>
      </c>
    </row>
    <row r="934" spans="1:66" ht="14.35">
      <c r="A934" s="7">
        <v>933</v>
      </c>
      <c r="B934" s="8" t="s">
        <v>1667</v>
      </c>
      <c r="C934" s="8" t="s">
        <v>1668</v>
      </c>
      <c r="D934" s="7">
        <v>1985</v>
      </c>
      <c r="E934" s="8" t="s">
        <v>199</v>
      </c>
      <c r="F934" s="2" t="s">
        <v>199</v>
      </c>
      <c r="G934" s="2" t="s">
        <v>199</v>
      </c>
      <c r="H934" s="9" t="str">
        <f t="shared" si="7"/>
        <v>other</v>
      </c>
      <c r="I934" s="9"/>
      <c r="J934" s="8" t="s">
        <v>1669</v>
      </c>
      <c r="K934" s="7">
        <v>0.355184</v>
      </c>
      <c r="L934" s="7">
        <v>-1.0428299999999999</v>
      </c>
      <c r="M934" s="7">
        <v>1.4358200000000001</v>
      </c>
      <c r="N934" s="7">
        <v>-0.96457000000000004</v>
      </c>
      <c r="O934" s="7">
        <v>-1.1755599999999999</v>
      </c>
      <c r="P934" s="7">
        <v>0.132218</v>
      </c>
      <c r="Q934" s="7">
        <v>0.91272500000000001</v>
      </c>
      <c r="R934" s="7">
        <v>-0.72199000000000002</v>
      </c>
      <c r="S934" s="7">
        <v>-1.27766</v>
      </c>
      <c r="T934" s="7">
        <v>-0.30993999999999999</v>
      </c>
      <c r="U934" s="7">
        <v>1.0855509999999999</v>
      </c>
      <c r="V934" s="7">
        <v>-0.88761999999999996</v>
      </c>
      <c r="W934" s="7">
        <v>-1.11947</v>
      </c>
      <c r="X934" s="7">
        <v>-0.42398000000000002</v>
      </c>
      <c r="Y934" s="7">
        <v>1.0751999999999999</v>
      </c>
      <c r="Z934" s="7">
        <v>-1.2358899999999999</v>
      </c>
      <c r="AA934" s="7">
        <v>-0.54576000000000002</v>
      </c>
      <c r="AB934" s="7">
        <v>-1.24444</v>
      </c>
      <c r="AC934" s="7">
        <v>-0.70664000000000005</v>
      </c>
      <c r="AD934" s="7">
        <v>-0.76198999999999995</v>
      </c>
      <c r="AE934" s="7">
        <v>-1.6782900000000001</v>
      </c>
      <c r="AF934" s="7">
        <v>-0.51246999999999998</v>
      </c>
      <c r="AG934" s="7">
        <v>-1.7260000000000001E-2</v>
      </c>
      <c r="AH934" s="7">
        <v>-0.60157000000000005</v>
      </c>
      <c r="AI934" s="7">
        <v>0.40402300000000002</v>
      </c>
      <c r="AJ934" s="7">
        <v>4.6239000000000002E-2</v>
      </c>
      <c r="AK934" s="7">
        <v>-2.3089999999999999E-2</v>
      </c>
      <c r="AL934" s="7">
        <v>0.34127200000000002</v>
      </c>
      <c r="AM934" s="7">
        <v>-1.0554399999999999</v>
      </c>
      <c r="AN934" s="7">
        <v>-1.41232</v>
      </c>
      <c r="AO934" s="7">
        <v>-1.02624</v>
      </c>
      <c r="AP934" s="7">
        <v>0.63483199999999995</v>
      </c>
      <c r="AQ934" s="7">
        <v>-0.10778</v>
      </c>
      <c r="AR934" s="7">
        <v>-1.1105499999999999</v>
      </c>
      <c r="AS934" s="7">
        <v>-0.97912999999999994</v>
      </c>
      <c r="AT934" s="7">
        <v>-0.85646999999999995</v>
      </c>
      <c r="AU934" s="7">
        <v>0.59199599999999997</v>
      </c>
      <c r="AV934" s="7">
        <v>-0.60965999999999998</v>
      </c>
      <c r="AW934" s="7">
        <v>-1.0653699999999999</v>
      </c>
      <c r="AX934" s="7">
        <v>-1.2966500000000001</v>
      </c>
      <c r="AY934" s="7">
        <v>-1.1928799999999999</v>
      </c>
      <c r="AZ934" s="7">
        <v>0.56989500000000004</v>
      </c>
      <c r="BA934" s="7">
        <v>1.5632520000000001</v>
      </c>
      <c r="BB934" s="7">
        <v>-0.48892999999999998</v>
      </c>
      <c r="BC934" s="7">
        <v>0.60096700000000003</v>
      </c>
      <c r="BD934" s="7">
        <v>-0.98492999999999997</v>
      </c>
      <c r="BE934" s="7">
        <v>-0.10216</v>
      </c>
      <c r="BF934" s="7">
        <v>7.7909999999999993E-2</v>
      </c>
      <c r="BG934" s="7">
        <v>-0.85858999999999996</v>
      </c>
      <c r="BH934" s="7">
        <v>-0.44190000000000002</v>
      </c>
      <c r="BI934" s="7">
        <v>-0.56583000000000006</v>
      </c>
      <c r="BJ934" s="12">
        <v>6.0588280000000001</v>
      </c>
      <c r="BK934" s="12">
        <v>4.6439170000000001</v>
      </c>
      <c r="BL934" s="12">
        <v>0.429197</v>
      </c>
      <c r="BM934" s="12">
        <v>0.70208999999999999</v>
      </c>
      <c r="BN934" s="12">
        <v>0.55681999999999998</v>
      </c>
    </row>
    <row r="935" spans="1:66" ht="14.35">
      <c r="A935" s="7">
        <v>934</v>
      </c>
      <c r="B935" s="8" t="s">
        <v>1670</v>
      </c>
      <c r="C935" s="8" t="s">
        <v>1671</v>
      </c>
      <c r="D935" s="7">
        <v>2019</v>
      </c>
      <c r="E935" s="8" t="s">
        <v>79</v>
      </c>
      <c r="F935" s="2" t="s">
        <v>79</v>
      </c>
      <c r="G935" s="2" t="s">
        <v>199</v>
      </c>
      <c r="H935" s="9" t="str">
        <f t="shared" si="7"/>
        <v>happy</v>
      </c>
      <c r="I935" s="9"/>
      <c r="J935" s="8" t="s">
        <v>1672</v>
      </c>
      <c r="K935" s="7">
        <v>0.67867599999999995</v>
      </c>
      <c r="L935" s="7">
        <v>-0.23172999999999999</v>
      </c>
      <c r="M935" s="7">
        <v>0.85830799999999996</v>
      </c>
      <c r="N935" s="7">
        <v>-0.18049999999999999</v>
      </c>
      <c r="O935" s="7">
        <v>0.368035</v>
      </c>
      <c r="P935" s="7">
        <v>-0.49722</v>
      </c>
      <c r="Q935" s="7">
        <v>-0.79405999999999999</v>
      </c>
      <c r="R935" s="7">
        <v>-1.08053</v>
      </c>
      <c r="S935" s="7">
        <v>0.23883099999999999</v>
      </c>
      <c r="T935" s="7">
        <v>-0.12053</v>
      </c>
      <c r="U935" s="7">
        <v>-0.47949999999999998</v>
      </c>
      <c r="V935" s="7">
        <v>-0.35879</v>
      </c>
      <c r="W935" s="7">
        <v>0.807253</v>
      </c>
      <c r="X935" s="7">
        <v>-0.52358000000000005</v>
      </c>
      <c r="Y935" s="7">
        <v>-0.21493000000000001</v>
      </c>
      <c r="Z935" s="7">
        <v>-0.40403</v>
      </c>
      <c r="AA935" s="7">
        <v>0.236871</v>
      </c>
      <c r="AB935" s="7">
        <v>-0.88580000000000003</v>
      </c>
      <c r="AC935" s="7">
        <v>0.89382899999999998</v>
      </c>
      <c r="AD935" s="7">
        <v>-0.18831000000000001</v>
      </c>
      <c r="AE935" s="7">
        <v>5.9820999999999999E-2</v>
      </c>
      <c r="AF935" s="7">
        <v>-0.26872000000000001</v>
      </c>
      <c r="AG935" s="7">
        <v>0.82578200000000002</v>
      </c>
      <c r="AH935" s="7">
        <v>0.12477000000000001</v>
      </c>
      <c r="AI935" s="7">
        <v>-0.11377</v>
      </c>
      <c r="AJ935" s="7">
        <v>5.9077999999999999E-2</v>
      </c>
      <c r="AK935" s="7">
        <v>-8.0560000000000007E-2</v>
      </c>
      <c r="AL935" s="7">
        <v>1.8913690000000001</v>
      </c>
      <c r="AM935" s="7">
        <v>-0.72721000000000002</v>
      </c>
      <c r="AN935" s="7">
        <v>8.3590000000000001E-3</v>
      </c>
      <c r="AO935" s="7">
        <v>-1.1296200000000001</v>
      </c>
      <c r="AP935" s="7">
        <v>0.81249199999999999</v>
      </c>
      <c r="AQ935" s="7">
        <v>-1.05568</v>
      </c>
      <c r="AR935" s="7">
        <v>-1.0449999999999999</v>
      </c>
      <c r="AS935" s="7">
        <v>1.8536699999999999</v>
      </c>
      <c r="AT935" s="7">
        <v>-1.1919599999999999</v>
      </c>
      <c r="AU935" s="7">
        <v>-0.80789</v>
      </c>
      <c r="AV935" s="7">
        <v>-1.8293600000000001</v>
      </c>
      <c r="AW935" s="7">
        <v>-0.69833999999999996</v>
      </c>
      <c r="AX935" s="7">
        <v>-6.3289999999999999E-2</v>
      </c>
      <c r="AY935" s="7">
        <v>-0.63463999999999998</v>
      </c>
      <c r="AZ935" s="7">
        <v>0.766594</v>
      </c>
      <c r="BA935" s="7">
        <v>0.34523700000000002</v>
      </c>
      <c r="BB935" s="7">
        <v>-0.40073999999999999</v>
      </c>
      <c r="BC935" s="7">
        <v>0.129944</v>
      </c>
      <c r="BD935" s="7">
        <v>-2.1605500000000002</v>
      </c>
      <c r="BE935" s="7">
        <v>-1.36707</v>
      </c>
      <c r="BF935" s="7">
        <v>0.92506500000000003</v>
      </c>
      <c r="BG935" s="7">
        <v>7.2975999999999999E-2</v>
      </c>
      <c r="BH935" s="7">
        <v>-0.76558000000000004</v>
      </c>
      <c r="BI935" s="7">
        <v>0.25699300000000003</v>
      </c>
      <c r="BJ935" s="12">
        <v>4.877548</v>
      </c>
      <c r="BK935" s="12">
        <v>4.5545289999999996</v>
      </c>
      <c r="BL935" s="12">
        <v>0.57975399999999999</v>
      </c>
      <c r="BM935" s="12">
        <v>0.94453399999999998</v>
      </c>
      <c r="BN935" s="12">
        <v>0.85356500000000002</v>
      </c>
    </row>
    <row r="936" spans="1:66" ht="14.35">
      <c r="A936" s="7">
        <v>935</v>
      </c>
      <c r="B936" s="8" t="s">
        <v>1673</v>
      </c>
      <c r="C936" s="8" t="s">
        <v>1674</v>
      </c>
      <c r="D936" s="7">
        <v>1983</v>
      </c>
      <c r="E936" s="8" t="s">
        <v>199</v>
      </c>
      <c r="F936" s="2" t="s">
        <v>199</v>
      </c>
      <c r="G936" s="2" t="s">
        <v>199</v>
      </c>
      <c r="H936" s="9" t="str">
        <f t="shared" si="7"/>
        <v>other</v>
      </c>
      <c r="I936" s="9"/>
      <c r="J936" s="8" t="s">
        <v>1675</v>
      </c>
      <c r="K936" s="7">
        <v>-0.21321999999999999</v>
      </c>
      <c r="L936" s="7">
        <v>0.61472099999999996</v>
      </c>
      <c r="M936" s="7">
        <v>0.32963700000000001</v>
      </c>
      <c r="N936" s="7">
        <v>0.50793600000000005</v>
      </c>
      <c r="O936" s="7">
        <v>0.25317099999999998</v>
      </c>
      <c r="P936" s="7">
        <v>0.75972700000000004</v>
      </c>
      <c r="Q936" s="7">
        <v>0.245475</v>
      </c>
      <c r="R936" s="7">
        <v>0.64253400000000005</v>
      </c>
      <c r="S936" s="7">
        <v>-0.11718000000000001</v>
      </c>
      <c r="T936" s="7">
        <v>-0.24218000000000001</v>
      </c>
      <c r="U936" s="7">
        <v>-0.21062</v>
      </c>
      <c r="V936" s="7">
        <v>4.7115999999999998E-2</v>
      </c>
      <c r="W936" s="7">
        <v>0.29682199999999997</v>
      </c>
      <c r="X936" s="7">
        <v>-0.10409</v>
      </c>
      <c r="Y936" s="7">
        <v>-0.93935999999999997</v>
      </c>
      <c r="Z936" s="7">
        <v>1.9954E-2</v>
      </c>
      <c r="AA936" s="7">
        <v>4.3223999999999999E-2</v>
      </c>
      <c r="AB936" s="7">
        <v>0.14637700000000001</v>
      </c>
      <c r="AC936" s="7">
        <v>-1.1506099999999999</v>
      </c>
      <c r="AD936" s="7">
        <v>1.2306360000000001</v>
      </c>
      <c r="AE936" s="7">
        <v>-0.32357000000000002</v>
      </c>
      <c r="AF936" s="7">
        <v>0.45693400000000001</v>
      </c>
      <c r="AG936" s="7">
        <v>-1.2467299999999999</v>
      </c>
      <c r="AH936" s="7">
        <v>0.459088</v>
      </c>
      <c r="AI936" s="7">
        <v>-1.38734</v>
      </c>
      <c r="AJ936" s="7">
        <v>0.48046699999999998</v>
      </c>
      <c r="AK936" s="7">
        <v>-0.83699999999999997</v>
      </c>
      <c r="AL936" s="7">
        <v>-0.25380999999999998</v>
      </c>
      <c r="AM936" s="7">
        <v>-1.12693</v>
      </c>
      <c r="AN936" s="7">
        <v>0.35883599999999999</v>
      </c>
      <c r="AO936" s="7">
        <v>-1.02732</v>
      </c>
      <c r="AP936" s="7">
        <v>-1.12944</v>
      </c>
      <c r="AQ936" s="7">
        <v>1.1120099999999999</v>
      </c>
      <c r="AR936" s="7">
        <v>-1.3884700000000001</v>
      </c>
      <c r="AS936" s="7">
        <v>-1.5253000000000001</v>
      </c>
      <c r="AT936" s="7">
        <v>-1.9855</v>
      </c>
      <c r="AU936" s="7">
        <v>-0.22194</v>
      </c>
      <c r="AV936" s="7">
        <v>1.6230850000000001</v>
      </c>
      <c r="AW936" s="7">
        <v>-0.67857000000000001</v>
      </c>
      <c r="AX936" s="7">
        <v>-0.34153</v>
      </c>
      <c r="AY936" s="7">
        <v>-0.67334000000000005</v>
      </c>
      <c r="AZ936" s="7">
        <v>0.66986100000000004</v>
      </c>
      <c r="BA936" s="7">
        <v>0.18002099999999999</v>
      </c>
      <c r="BB936" s="7">
        <v>-0.15565999999999999</v>
      </c>
      <c r="BC936" s="7">
        <v>-0.4294</v>
      </c>
      <c r="BD936" s="7">
        <v>-1.6867799999999999</v>
      </c>
      <c r="BE936" s="7">
        <v>-1.0706599999999999</v>
      </c>
      <c r="BF936" s="7">
        <v>-0.1411</v>
      </c>
      <c r="BG936" s="7">
        <v>-1.7129999999999999E-2</v>
      </c>
      <c r="BH936" s="7">
        <v>-0.71257000000000004</v>
      </c>
      <c r="BI936" s="7">
        <v>-0.23311999999999999</v>
      </c>
      <c r="BJ936" s="12">
        <v>4.394577</v>
      </c>
      <c r="BK936" s="12">
        <v>4.656847</v>
      </c>
      <c r="BL936" s="12">
        <v>0.64825999999999995</v>
      </c>
      <c r="BM936" s="12">
        <v>0.94008199999999997</v>
      </c>
      <c r="BN936" s="12">
        <v>0.72930399999999995</v>
      </c>
    </row>
    <row r="937" spans="1:66" ht="14.35">
      <c r="A937" s="7">
        <v>936</v>
      </c>
      <c r="B937" s="8" t="s">
        <v>1676</v>
      </c>
      <c r="C937" s="8" t="s">
        <v>1677</v>
      </c>
      <c r="D937" s="7">
        <v>1988</v>
      </c>
      <c r="E937" s="8" t="s">
        <v>199</v>
      </c>
      <c r="F937" s="2" t="s">
        <v>199</v>
      </c>
      <c r="G937" s="2" t="s">
        <v>199</v>
      </c>
      <c r="H937" s="9" t="str">
        <f t="shared" si="7"/>
        <v>other</v>
      </c>
      <c r="I937" s="9"/>
      <c r="J937" s="8" t="s">
        <v>1678</v>
      </c>
      <c r="K937" s="7">
        <v>-0.33942</v>
      </c>
      <c r="L937" s="7">
        <v>0.33855000000000002</v>
      </c>
      <c r="M937" s="7">
        <v>0.46149299999999999</v>
      </c>
      <c r="N937" s="7">
        <v>0.114261</v>
      </c>
      <c r="O937" s="7">
        <v>0.77792799999999995</v>
      </c>
      <c r="P937" s="7">
        <v>-0.30475999999999998</v>
      </c>
      <c r="Q937" s="7">
        <v>-3.2129999999999999E-2</v>
      </c>
      <c r="R937" s="7">
        <v>-0.29415999999999998</v>
      </c>
      <c r="S937" s="7">
        <v>0.63321899999999998</v>
      </c>
      <c r="T937" s="7">
        <v>0.25885399999999997</v>
      </c>
      <c r="U937" s="7">
        <v>-1.57043</v>
      </c>
      <c r="V937" s="7">
        <v>1.469876</v>
      </c>
      <c r="W937" s="7">
        <v>1.6502060000000001</v>
      </c>
      <c r="X937" s="7">
        <v>1.421041</v>
      </c>
      <c r="Y937" s="7">
        <v>-1.53789</v>
      </c>
      <c r="Z937" s="7">
        <v>1.0616559999999999</v>
      </c>
      <c r="AA937" s="7">
        <v>0.61594800000000005</v>
      </c>
      <c r="AB937" s="7">
        <v>0.52815299999999998</v>
      </c>
      <c r="AC937" s="7">
        <v>-0.68925999999999998</v>
      </c>
      <c r="AD937" s="7">
        <v>-9.665E-2</v>
      </c>
      <c r="AE937" s="7">
        <v>-1.78498</v>
      </c>
      <c r="AF937" s="7">
        <v>0.69243900000000003</v>
      </c>
      <c r="AG937" s="7">
        <v>-0.2195</v>
      </c>
      <c r="AH937" s="7">
        <v>0.47717300000000001</v>
      </c>
      <c r="AI937" s="7">
        <v>-1.4416899999999999</v>
      </c>
      <c r="AJ937" s="7">
        <v>0.42170400000000002</v>
      </c>
      <c r="AK937" s="7">
        <v>-0.30681999999999998</v>
      </c>
      <c r="AL937" s="7">
        <v>1.958026</v>
      </c>
      <c r="AM937" s="7">
        <v>-0.67683000000000004</v>
      </c>
      <c r="AN937" s="7">
        <v>-0.25942999999999999</v>
      </c>
      <c r="AO937" s="7">
        <v>-1.4185000000000001</v>
      </c>
      <c r="AP937" s="7">
        <v>-0.36129</v>
      </c>
      <c r="AQ937" s="7">
        <v>-0.54976000000000003</v>
      </c>
      <c r="AR937" s="7">
        <v>-1.52779</v>
      </c>
      <c r="AS937" s="7">
        <v>-0.15347</v>
      </c>
      <c r="AT937" s="7">
        <v>-1.4759800000000001</v>
      </c>
      <c r="AU937" s="7">
        <v>-1.8444</v>
      </c>
      <c r="AV937" s="7">
        <v>-2.06264</v>
      </c>
      <c r="AW937" s="7">
        <v>-0.63182000000000005</v>
      </c>
      <c r="AX937" s="7">
        <v>0.20447899999999999</v>
      </c>
      <c r="AY937" s="7">
        <v>-0.51192000000000004</v>
      </c>
      <c r="AZ937" s="7">
        <v>0.79980200000000001</v>
      </c>
      <c r="BA937" s="7">
        <v>0.155197</v>
      </c>
      <c r="BB937" s="7">
        <v>-0.39273000000000002</v>
      </c>
      <c r="BC937" s="7">
        <v>-7.3450000000000001E-2</v>
      </c>
      <c r="BD937" s="7">
        <v>-0.42152000000000001</v>
      </c>
      <c r="BE937" s="7">
        <v>-0.42215000000000003</v>
      </c>
      <c r="BF937" s="7">
        <v>-0.11703</v>
      </c>
      <c r="BG937" s="7">
        <v>-0.19733000000000001</v>
      </c>
      <c r="BH937" s="7">
        <v>-1.0465599999999999</v>
      </c>
      <c r="BI937" s="7">
        <v>-1.8720000000000001E-2</v>
      </c>
      <c r="BJ937" s="12">
        <v>3.72241</v>
      </c>
      <c r="BK937" s="12">
        <v>4.7561840000000002</v>
      </c>
      <c r="BL937" s="12">
        <v>0.68396800000000002</v>
      </c>
      <c r="BM937" s="12">
        <v>0.944415</v>
      </c>
      <c r="BN937" s="12">
        <v>0.82543900000000003</v>
      </c>
    </row>
    <row r="938" spans="1:66" ht="14.35">
      <c r="A938" s="7">
        <v>937</v>
      </c>
      <c r="B938" s="8" t="s">
        <v>1679</v>
      </c>
      <c r="C938" s="8" t="s">
        <v>722</v>
      </c>
      <c r="D938" s="7">
        <v>1994</v>
      </c>
      <c r="E938" s="8" t="s">
        <v>79</v>
      </c>
      <c r="F938" s="2" t="s">
        <v>79</v>
      </c>
      <c r="G938" s="2" t="s">
        <v>79</v>
      </c>
      <c r="H938" s="9" t="str">
        <f t="shared" si="7"/>
        <v>happy</v>
      </c>
      <c r="I938" s="9"/>
      <c r="J938" s="8" t="s">
        <v>1680</v>
      </c>
      <c r="K938" s="7">
        <v>9.9984000000000003E-2</v>
      </c>
      <c r="L938" s="7">
        <v>-0.85987000000000002</v>
      </c>
      <c r="M938" s="7">
        <v>-0.32601000000000002</v>
      </c>
      <c r="N938" s="7">
        <v>0.96784300000000001</v>
      </c>
      <c r="O938" s="7">
        <v>0.93983899999999998</v>
      </c>
      <c r="P938" s="7">
        <v>0.46923700000000002</v>
      </c>
      <c r="Q938" s="7">
        <v>4.4221999999999997E-2</v>
      </c>
      <c r="R938" s="7">
        <v>-0.23965</v>
      </c>
      <c r="S938" s="7">
        <v>-0.49944</v>
      </c>
      <c r="T938" s="7">
        <v>0.42483900000000002</v>
      </c>
      <c r="U938" s="7">
        <v>1.0568660000000001</v>
      </c>
      <c r="V938" s="7">
        <v>-0.21726999999999999</v>
      </c>
      <c r="W938" s="7">
        <v>-2.07755</v>
      </c>
      <c r="X938" s="7">
        <v>0.90270600000000001</v>
      </c>
      <c r="Y938" s="7">
        <v>1.3337019999999999</v>
      </c>
      <c r="Z938" s="7">
        <v>1.0871729999999999</v>
      </c>
      <c r="AA938" s="7">
        <v>-0.15709000000000001</v>
      </c>
      <c r="AB938" s="7">
        <v>3.3454999999999999E-2</v>
      </c>
      <c r="AC938" s="7">
        <v>-1.2372700000000001</v>
      </c>
      <c r="AD938" s="7">
        <v>1.2580929999999999</v>
      </c>
      <c r="AE938" s="7">
        <v>0.79378300000000002</v>
      </c>
      <c r="AF938" s="7">
        <v>0.70529299999999995</v>
      </c>
      <c r="AG938" s="7">
        <v>0.39476299999999998</v>
      </c>
      <c r="AH938" s="7">
        <v>1.48098</v>
      </c>
      <c r="AI938" s="7">
        <v>-0.22086</v>
      </c>
      <c r="AJ938" s="7">
        <v>0.61360599999999998</v>
      </c>
      <c r="AK938" s="7">
        <v>-1.66584</v>
      </c>
      <c r="AL938" s="7">
        <v>-0.54932000000000003</v>
      </c>
      <c r="AM938" s="7">
        <v>0.12475700000000001</v>
      </c>
      <c r="AN938" s="7">
        <v>-0.83452999999999999</v>
      </c>
      <c r="AO938" s="7">
        <v>-9.0399999999999994E-2</v>
      </c>
      <c r="AP938" s="7">
        <v>-0.50892000000000004</v>
      </c>
      <c r="AQ938" s="7">
        <v>0.112621</v>
      </c>
      <c r="AR938" s="7">
        <v>-0.96304000000000001</v>
      </c>
      <c r="AS938" s="7">
        <v>-1.1274500000000001</v>
      </c>
      <c r="AT938" s="7">
        <v>0.17693500000000001</v>
      </c>
      <c r="AU938" s="7">
        <v>-1.09087</v>
      </c>
      <c r="AV938" s="7">
        <v>-1.5722499999999999</v>
      </c>
      <c r="AW938" s="7">
        <v>0.44566499999999998</v>
      </c>
      <c r="AX938" s="7">
        <v>0.47029599999999999</v>
      </c>
      <c r="AY938" s="7">
        <v>0.54582600000000003</v>
      </c>
      <c r="AZ938" s="7">
        <v>0.916601</v>
      </c>
      <c r="BA938" s="7">
        <v>0.42514400000000002</v>
      </c>
      <c r="BB938" s="7">
        <v>-0.30475000000000002</v>
      </c>
      <c r="BC938" s="7">
        <v>-0.98873</v>
      </c>
      <c r="BD938" s="7">
        <v>-0.44331999999999999</v>
      </c>
      <c r="BE938" s="7">
        <v>3.7992999999999999E-2</v>
      </c>
      <c r="BF938" s="7">
        <v>0.10766299999999999</v>
      </c>
      <c r="BG938" s="7">
        <v>-3.3649999999999999E-2</v>
      </c>
      <c r="BH938" s="7">
        <v>0.22728100000000001</v>
      </c>
      <c r="BI938" s="7">
        <v>0.70755800000000002</v>
      </c>
      <c r="BJ938" s="12">
        <v>4.3641180000000004</v>
      </c>
      <c r="BK938" s="12">
        <v>4.3063580000000004</v>
      </c>
      <c r="BL938" s="12">
        <v>0.52500999999999998</v>
      </c>
      <c r="BM938" s="12">
        <v>0.96560500000000005</v>
      </c>
      <c r="BN938" s="12">
        <v>0.72503200000000001</v>
      </c>
    </row>
    <row r="939" spans="1:66" ht="14.35">
      <c r="A939" s="7">
        <v>938</v>
      </c>
      <c r="B939" s="8" t="s">
        <v>1681</v>
      </c>
      <c r="C939" s="8" t="s">
        <v>264</v>
      </c>
      <c r="D939" s="7">
        <v>1992</v>
      </c>
      <c r="E939" s="2" t="s">
        <v>79</v>
      </c>
      <c r="F939" s="2" t="s">
        <v>79</v>
      </c>
      <c r="G939" s="2" t="s">
        <v>79</v>
      </c>
      <c r="H939" s="9" t="str">
        <f t="shared" si="7"/>
        <v>happy</v>
      </c>
      <c r="I939" s="9"/>
      <c r="J939" s="8" t="s">
        <v>1682</v>
      </c>
      <c r="K939" s="7">
        <v>-1.5060100000000001</v>
      </c>
      <c r="L939" s="7">
        <v>1.4722</v>
      </c>
      <c r="M939" s="7">
        <v>-1.0064599999999999</v>
      </c>
      <c r="N939" s="7">
        <v>1.4796750000000001</v>
      </c>
      <c r="O939" s="7">
        <v>1.175114</v>
      </c>
      <c r="P939" s="7">
        <v>1.64036</v>
      </c>
      <c r="Q939" s="7">
        <v>-0.50788</v>
      </c>
      <c r="R939" s="7">
        <v>0.64611799999999997</v>
      </c>
      <c r="S939" s="7">
        <v>0.85482100000000005</v>
      </c>
      <c r="T939" s="7">
        <v>0.89747699999999997</v>
      </c>
      <c r="U939" s="7">
        <v>0.664601</v>
      </c>
      <c r="V939" s="7">
        <v>0.70980699999999997</v>
      </c>
      <c r="W939" s="7">
        <v>1.3957090000000001</v>
      </c>
      <c r="X939" s="7">
        <v>0.138622</v>
      </c>
      <c r="Y939" s="7">
        <v>0.68408199999999997</v>
      </c>
      <c r="Z939" s="7">
        <v>1.018923</v>
      </c>
      <c r="AA939" s="7">
        <v>1.5250859999999999</v>
      </c>
      <c r="AB939" s="7">
        <v>1.2523519999999999</v>
      </c>
      <c r="AC939" s="7">
        <v>0.48080099999999998</v>
      </c>
      <c r="AD939" s="7">
        <v>0.210983</v>
      </c>
      <c r="AE939" s="7">
        <v>-0.44785999999999998</v>
      </c>
      <c r="AF939" s="7">
        <v>0.69920499999999997</v>
      </c>
      <c r="AG939" s="7">
        <v>0.31733699999999998</v>
      </c>
      <c r="AH939" s="7">
        <v>0.82788700000000004</v>
      </c>
      <c r="AI939" s="7">
        <v>-1.2543299999999999</v>
      </c>
      <c r="AJ939" s="7">
        <v>1.466051</v>
      </c>
      <c r="AK939" s="7">
        <v>-0.89907999999999999</v>
      </c>
      <c r="AL939" s="7">
        <v>0.37296800000000002</v>
      </c>
      <c r="AM939" s="7">
        <v>1.2710189999999999</v>
      </c>
      <c r="AN939" s="7">
        <v>0.224299</v>
      </c>
      <c r="AO939" s="7">
        <v>-0.48686000000000001</v>
      </c>
      <c r="AP939" s="7">
        <v>-1.1572100000000001</v>
      </c>
      <c r="AQ939" s="7">
        <v>3.039E-3</v>
      </c>
      <c r="AR939" s="7">
        <v>-0.25296999999999997</v>
      </c>
      <c r="AS939" s="7">
        <v>-0.95713000000000004</v>
      </c>
      <c r="AT939" s="7">
        <v>0.468889</v>
      </c>
      <c r="AU939" s="7">
        <v>-0.46789999999999998</v>
      </c>
      <c r="AV939" s="7">
        <v>-0.68323999999999996</v>
      </c>
      <c r="AW939" s="7">
        <v>0.93296599999999996</v>
      </c>
      <c r="AX939" s="7">
        <v>1.047941</v>
      </c>
      <c r="AY939" s="7">
        <v>1.0605439999999999</v>
      </c>
      <c r="AZ939" s="7">
        <v>0.29069499999999998</v>
      </c>
      <c r="BA939" s="7">
        <v>0.58616500000000005</v>
      </c>
      <c r="BB939" s="7">
        <v>0.18591199999999999</v>
      </c>
      <c r="BC939" s="7">
        <v>-1.2124699999999999</v>
      </c>
      <c r="BD939" s="7">
        <v>-0.85645000000000004</v>
      </c>
      <c r="BE939" s="7">
        <v>0.94347499999999995</v>
      </c>
      <c r="BF939" s="7">
        <v>-1.17228</v>
      </c>
      <c r="BG939" s="7">
        <v>-0.44983000000000001</v>
      </c>
      <c r="BH939" s="7">
        <v>0.61438800000000005</v>
      </c>
      <c r="BI939" s="7">
        <v>-0.18207999999999999</v>
      </c>
      <c r="BJ939" s="12">
        <v>4.4074280000000003</v>
      </c>
      <c r="BK939" s="12">
        <v>5.1978980000000004</v>
      </c>
      <c r="BL939" s="12">
        <v>0.52172200000000002</v>
      </c>
      <c r="BM939" s="12">
        <v>0.93465100000000001</v>
      </c>
      <c r="BN939" s="12">
        <v>0.70475299999999996</v>
      </c>
    </row>
    <row r="940" spans="1:66" ht="14.35">
      <c r="A940" s="7">
        <v>939</v>
      </c>
      <c r="B940" s="8" t="s">
        <v>1683</v>
      </c>
      <c r="C940" s="8" t="s">
        <v>1684</v>
      </c>
      <c r="D940" s="7">
        <v>2020</v>
      </c>
      <c r="E940" s="8" t="s">
        <v>199</v>
      </c>
      <c r="F940" s="2" t="s">
        <v>199</v>
      </c>
      <c r="G940" s="2" t="s">
        <v>199</v>
      </c>
      <c r="H940" s="9" t="str">
        <f t="shared" si="7"/>
        <v>other</v>
      </c>
      <c r="I940" s="9"/>
      <c r="J940" s="8" t="s">
        <v>1685</v>
      </c>
      <c r="K940" s="7">
        <v>0.34407799999999999</v>
      </c>
      <c r="L940" s="7">
        <v>0.96048100000000003</v>
      </c>
      <c r="M940" s="7">
        <v>0.29422900000000002</v>
      </c>
      <c r="N940" s="7">
        <v>5.6207E-2</v>
      </c>
      <c r="O940" s="7">
        <v>0.220248</v>
      </c>
      <c r="P940" s="7">
        <v>-0.41898000000000002</v>
      </c>
      <c r="Q940" s="7">
        <v>-0.53851000000000004</v>
      </c>
      <c r="R940" s="7">
        <v>-0.43535000000000001</v>
      </c>
      <c r="S940" s="7">
        <v>0.77497499999999997</v>
      </c>
      <c r="T940" s="7">
        <v>-0.81698000000000004</v>
      </c>
      <c r="U940" s="7">
        <v>0.17751</v>
      </c>
      <c r="V940" s="7">
        <v>1.2257</v>
      </c>
      <c r="W940" s="7">
        <v>1.774138</v>
      </c>
      <c r="X940" s="7">
        <v>-0.26912999999999998</v>
      </c>
      <c r="Y940" s="7">
        <v>-0.17885000000000001</v>
      </c>
      <c r="Z940" s="7">
        <v>0.65452200000000005</v>
      </c>
      <c r="AA940" s="7">
        <v>2.2580399999999998</v>
      </c>
      <c r="AB940" s="7">
        <v>-0.59787999999999997</v>
      </c>
      <c r="AC940" s="7">
        <v>0.19141</v>
      </c>
      <c r="AD940" s="7">
        <v>4.0039999999999997E-3</v>
      </c>
      <c r="AE940" s="7">
        <v>1.189414</v>
      </c>
      <c r="AF940" s="7">
        <v>-0.30412</v>
      </c>
      <c r="AG940" s="7">
        <v>1.647923</v>
      </c>
      <c r="AH940" s="7">
        <v>-0.85745000000000005</v>
      </c>
      <c r="AI940" s="7">
        <v>0.37955800000000001</v>
      </c>
      <c r="AJ940" s="7">
        <v>-0.29249999999999998</v>
      </c>
      <c r="AK940" s="7">
        <v>0.60212699999999997</v>
      </c>
      <c r="AL940" s="7">
        <v>9.9618999999999999E-2</v>
      </c>
      <c r="AM940" s="7">
        <v>1.8883430000000001</v>
      </c>
      <c r="AN940" s="7">
        <v>3.065102</v>
      </c>
      <c r="AO940" s="7">
        <v>0.67073300000000002</v>
      </c>
      <c r="AP940" s="7">
        <v>0.752336</v>
      </c>
      <c r="AQ940" s="7">
        <v>0.31425999999999998</v>
      </c>
      <c r="AR940" s="7">
        <v>1.0167660000000001</v>
      </c>
      <c r="AS940" s="7">
        <v>0.29237200000000002</v>
      </c>
      <c r="AT940" s="7">
        <v>0.13841500000000001</v>
      </c>
      <c r="AU940" s="7">
        <v>1.8778159999999999</v>
      </c>
      <c r="AV940" s="7">
        <v>0.48654500000000001</v>
      </c>
      <c r="AW940" s="7">
        <v>-0.38986999999999999</v>
      </c>
      <c r="AX940" s="7">
        <v>0.15992500000000001</v>
      </c>
      <c r="AY940" s="7">
        <v>-0.29996</v>
      </c>
      <c r="AZ940" s="7">
        <v>1.3407000000000001E-2</v>
      </c>
      <c r="BA940" s="7">
        <v>0.45340999999999998</v>
      </c>
      <c r="BB940" s="7">
        <v>-0.26700000000000002</v>
      </c>
      <c r="BC940" s="7">
        <v>-0.25916</v>
      </c>
      <c r="BD940" s="7">
        <v>0.161884</v>
      </c>
      <c r="BE940" s="7">
        <v>-0.63356000000000001</v>
      </c>
      <c r="BF940" s="7">
        <v>0.48611399999999999</v>
      </c>
      <c r="BG940" s="7">
        <v>1.186345</v>
      </c>
      <c r="BH940" s="7">
        <v>-0.61358999999999997</v>
      </c>
      <c r="BI940" s="7">
        <v>0.173876</v>
      </c>
      <c r="BJ940" s="12">
        <v>5.4620009999999999</v>
      </c>
      <c r="BK940" s="12">
        <v>4.8870259999999996</v>
      </c>
      <c r="BL940" s="12">
        <v>0.55990399999999996</v>
      </c>
      <c r="BM940" s="12">
        <v>0.66606500000000002</v>
      </c>
      <c r="BN940" s="12">
        <v>0.49238100000000001</v>
      </c>
    </row>
    <row r="941" spans="1:66" ht="14.35">
      <c r="A941" s="7">
        <v>940</v>
      </c>
      <c r="B941" s="8" t="s">
        <v>1686</v>
      </c>
      <c r="C941" s="8" t="s">
        <v>1687</v>
      </c>
      <c r="D941" s="7">
        <v>2004</v>
      </c>
      <c r="E941" s="8" t="s">
        <v>79</v>
      </c>
      <c r="F941" s="2" t="s">
        <v>79</v>
      </c>
      <c r="G941" s="2" t="s">
        <v>79</v>
      </c>
      <c r="H941" s="9" t="str">
        <f t="shared" si="7"/>
        <v>happy</v>
      </c>
      <c r="I941" s="9"/>
      <c r="J941" s="8" t="s">
        <v>1688</v>
      </c>
      <c r="K941" s="7">
        <v>0.59284700000000001</v>
      </c>
      <c r="L941" s="7">
        <v>-1.5970000000000002E-2</v>
      </c>
      <c r="M941" s="7">
        <v>-0.69486000000000003</v>
      </c>
      <c r="N941" s="7">
        <v>-8.7459999999999996E-2</v>
      </c>
      <c r="O941" s="7">
        <v>0.72921000000000002</v>
      </c>
      <c r="P941" s="7">
        <v>0.88300400000000001</v>
      </c>
      <c r="Q941" s="7">
        <v>-7.7640000000000001E-2</v>
      </c>
      <c r="R941" s="7">
        <v>1.1434439999999999</v>
      </c>
      <c r="S941" s="7">
        <v>0.81803899999999996</v>
      </c>
      <c r="T941" s="7">
        <v>0.147227</v>
      </c>
      <c r="U941" s="7">
        <v>0.53472900000000001</v>
      </c>
      <c r="V941" s="7">
        <v>0.29226400000000002</v>
      </c>
      <c r="W941" s="7">
        <v>0.65608100000000003</v>
      </c>
      <c r="X941" s="7">
        <v>-6.633E-2</v>
      </c>
      <c r="Y941" s="7">
        <v>0.61875899999999995</v>
      </c>
      <c r="Z941" s="7">
        <v>0.275395</v>
      </c>
      <c r="AA941" s="7">
        <v>0.43648799999999999</v>
      </c>
      <c r="AB941" s="7">
        <v>0.25608399999999998</v>
      </c>
      <c r="AC941" s="7">
        <v>0.55214700000000005</v>
      </c>
      <c r="AD941" s="7">
        <v>0.48127900000000001</v>
      </c>
      <c r="AE941" s="7">
        <v>0.26146799999999998</v>
      </c>
      <c r="AF941" s="7">
        <v>-9.5700000000000004E-3</v>
      </c>
      <c r="AG941" s="7">
        <v>0.25307000000000002</v>
      </c>
      <c r="AH941" s="7">
        <v>-5.2729999999999999E-2</v>
      </c>
      <c r="AI941" s="7">
        <v>0.59127399999999997</v>
      </c>
      <c r="AJ941" s="7">
        <v>-0.41948000000000002</v>
      </c>
      <c r="AK941" s="7">
        <v>-0.13502</v>
      </c>
      <c r="AL941" s="7">
        <v>-0.15781999999999999</v>
      </c>
      <c r="AM941" s="7">
        <v>0.126943</v>
      </c>
      <c r="AN941" s="7">
        <v>0.54551300000000003</v>
      </c>
      <c r="AO941" s="7">
        <v>1.3198289999999999</v>
      </c>
      <c r="AP941" s="7">
        <v>6.4380999999999994E-2</v>
      </c>
      <c r="AQ941" s="7">
        <v>0.30060500000000001</v>
      </c>
      <c r="AR941" s="7">
        <v>-0.15403</v>
      </c>
      <c r="AS941" s="7">
        <v>0.99346900000000005</v>
      </c>
      <c r="AT941" s="7">
        <v>1.040365</v>
      </c>
      <c r="AU941" s="7">
        <v>0.88476600000000005</v>
      </c>
      <c r="AV941" s="7">
        <v>1.9807969999999999</v>
      </c>
      <c r="AW941" s="7">
        <v>0.59661900000000001</v>
      </c>
      <c r="AX941" s="7">
        <v>0.93428599999999995</v>
      </c>
      <c r="AY941" s="7">
        <v>0.84280900000000003</v>
      </c>
      <c r="AZ941" s="7">
        <v>3.5569999999999997E-2</v>
      </c>
      <c r="BA941" s="7">
        <v>0.447324</v>
      </c>
      <c r="BB941" s="7">
        <v>-3.8780000000000002E-2</v>
      </c>
      <c r="BC941" s="7">
        <v>-0.4294</v>
      </c>
      <c r="BD941" s="7">
        <v>-7.3999999999999999E-4</v>
      </c>
      <c r="BE941" s="7">
        <v>1.2510730000000001</v>
      </c>
      <c r="BF941" s="7">
        <v>0.43104399999999998</v>
      </c>
      <c r="BG941" s="7">
        <v>0.13020899999999999</v>
      </c>
      <c r="BH941" s="7">
        <v>0.177652</v>
      </c>
      <c r="BI941" s="7">
        <v>0.20883399999999999</v>
      </c>
      <c r="BJ941" s="12">
        <v>6.1264010000000004</v>
      </c>
      <c r="BK941" s="12">
        <v>5.7013959999999999</v>
      </c>
      <c r="BL941" s="12">
        <v>0.306259</v>
      </c>
      <c r="BM941" s="12">
        <v>0.790466</v>
      </c>
      <c r="BN941" s="12">
        <v>0.474916</v>
      </c>
    </row>
    <row r="942" spans="1:66" ht="14.35">
      <c r="A942" s="7">
        <v>941</v>
      </c>
      <c r="B942" s="8" t="s">
        <v>1689</v>
      </c>
      <c r="C942" s="8" t="s">
        <v>1690</v>
      </c>
      <c r="D942" s="7">
        <v>2018</v>
      </c>
      <c r="E942" s="8" t="s">
        <v>199</v>
      </c>
      <c r="F942" s="8" t="s">
        <v>199</v>
      </c>
      <c r="G942" s="8" t="s">
        <v>199</v>
      </c>
      <c r="H942" s="9" t="str">
        <f t="shared" si="7"/>
        <v>other</v>
      </c>
      <c r="I942" s="9"/>
      <c r="J942" s="8" t="s">
        <v>1691</v>
      </c>
      <c r="K942" s="7">
        <v>1.4527999999999999E-2</v>
      </c>
      <c r="L942" s="7">
        <v>0.471636</v>
      </c>
      <c r="M942" s="7">
        <v>0.63574900000000001</v>
      </c>
      <c r="N942" s="7">
        <v>1.0151209999999999</v>
      </c>
      <c r="O942" s="7">
        <v>0.104586</v>
      </c>
      <c r="P942" s="7">
        <v>-0.41041</v>
      </c>
      <c r="Q942" s="7">
        <v>-0.74797999999999998</v>
      </c>
      <c r="R942" s="7">
        <v>1.2759149999999999</v>
      </c>
      <c r="S942" s="7">
        <v>0.440222</v>
      </c>
      <c r="T942" s="7">
        <v>-0.24117</v>
      </c>
      <c r="U942" s="7">
        <v>0.14787</v>
      </c>
      <c r="V942" s="7">
        <v>8.1516000000000005E-2</v>
      </c>
      <c r="W942" s="7">
        <v>-0.49553000000000003</v>
      </c>
      <c r="X942" s="7">
        <v>1.253241</v>
      </c>
      <c r="Y942" s="7">
        <v>1.9845999999999999E-2</v>
      </c>
      <c r="Z942" s="7">
        <v>0.73378399999999999</v>
      </c>
      <c r="AA942" s="7">
        <v>-0.69655</v>
      </c>
      <c r="AB942" s="7">
        <v>0.77978899999999995</v>
      </c>
      <c r="AC942" s="7">
        <v>-0.68415999999999999</v>
      </c>
      <c r="AD942" s="7">
        <v>0.95921100000000004</v>
      </c>
      <c r="AE942" s="7">
        <v>5.8359000000000001E-2</v>
      </c>
      <c r="AF942" s="7">
        <v>1.236245</v>
      </c>
      <c r="AG942" s="7">
        <v>-0.32621</v>
      </c>
      <c r="AH942" s="7">
        <v>0.49001499999999998</v>
      </c>
      <c r="AI942" s="7">
        <v>-0.52259999999999995</v>
      </c>
      <c r="AJ942" s="7">
        <v>0.73708300000000004</v>
      </c>
      <c r="AK942" s="7">
        <v>-1.0750299999999999</v>
      </c>
      <c r="AL942" s="7">
        <v>-1.19638</v>
      </c>
      <c r="AM942" s="7">
        <v>0.61405500000000002</v>
      </c>
      <c r="AN942" s="7">
        <v>-1.1297699999999999</v>
      </c>
      <c r="AO942" s="7">
        <v>-1.1573599999999999</v>
      </c>
      <c r="AP942" s="7">
        <v>-1.6040000000000001</v>
      </c>
      <c r="AQ942" s="7">
        <v>-0.11955</v>
      </c>
      <c r="AR942" s="7">
        <v>-0.27078999999999998</v>
      </c>
      <c r="AS942" s="7">
        <v>-0.88946000000000003</v>
      </c>
      <c r="AT942" s="7">
        <v>0.69489599999999996</v>
      </c>
      <c r="AU942" s="7">
        <v>-0.69754000000000005</v>
      </c>
      <c r="AV942" s="7">
        <v>0.70910499999999999</v>
      </c>
      <c r="AW942" s="7">
        <v>-0.71365999999999996</v>
      </c>
      <c r="AX942" s="7">
        <v>-0.30221999999999999</v>
      </c>
      <c r="AY942" s="7">
        <v>-0.63383</v>
      </c>
      <c r="AZ942" s="7">
        <v>0.85552700000000004</v>
      </c>
      <c r="BA942" s="7">
        <v>0.348937</v>
      </c>
      <c r="BB942" s="7">
        <v>-0.38207999999999998</v>
      </c>
      <c r="BC942" s="7">
        <v>-1.10446</v>
      </c>
      <c r="BD942" s="7">
        <v>-1.03759</v>
      </c>
      <c r="BE942" s="7">
        <v>7.5673000000000004E-2</v>
      </c>
      <c r="BF942" s="7">
        <v>0.21162300000000001</v>
      </c>
      <c r="BG942" s="7">
        <v>0.21779499999999999</v>
      </c>
      <c r="BH942" s="7">
        <v>-0.99341999999999997</v>
      </c>
      <c r="BI942" s="7">
        <v>8.6002999999999996E-2</v>
      </c>
      <c r="BJ942" s="12">
        <v>4.7319060000000004</v>
      </c>
      <c r="BK942" s="12">
        <v>4.5519850000000002</v>
      </c>
      <c r="BL942" s="12">
        <v>0.65117000000000003</v>
      </c>
      <c r="BM942" s="12">
        <v>0.93859599999999999</v>
      </c>
      <c r="BN942" s="12">
        <v>0.71526999999999996</v>
      </c>
    </row>
    <row r="943" spans="1:66" ht="14.35">
      <c r="A943" s="7">
        <v>942</v>
      </c>
      <c r="B943" s="8" t="s">
        <v>1692</v>
      </c>
      <c r="C943" s="8" t="s">
        <v>1037</v>
      </c>
      <c r="D943" s="7">
        <v>1967</v>
      </c>
      <c r="E943" s="8" t="s">
        <v>79</v>
      </c>
      <c r="F943" s="8" t="s">
        <v>79</v>
      </c>
      <c r="G943" s="2" t="s">
        <v>79</v>
      </c>
      <c r="H943" s="9" t="str">
        <f t="shared" si="7"/>
        <v>happy</v>
      </c>
      <c r="I943" s="9"/>
      <c r="J943" s="8" t="s">
        <v>1693</v>
      </c>
      <c r="K943" s="7">
        <v>-0.62055000000000005</v>
      </c>
      <c r="L943" s="7">
        <v>-0.39368999999999998</v>
      </c>
      <c r="M943" s="7">
        <v>1.610498</v>
      </c>
      <c r="N943" s="7">
        <v>0.43950099999999998</v>
      </c>
      <c r="O943" s="7">
        <v>-2.41459</v>
      </c>
      <c r="P943" s="7">
        <v>0.25020700000000001</v>
      </c>
      <c r="Q943" s="7">
        <v>2.9604729999999999</v>
      </c>
      <c r="R943" s="7">
        <v>0.460756</v>
      </c>
      <c r="S943" s="7">
        <v>-1.77305</v>
      </c>
      <c r="T943" s="7">
        <v>6.4607999999999999E-2</v>
      </c>
      <c r="U943" s="7">
        <v>0.53732500000000005</v>
      </c>
      <c r="V943" s="7">
        <v>0.94293099999999996</v>
      </c>
      <c r="W943" s="7">
        <v>-0.93469000000000002</v>
      </c>
      <c r="X943" s="7">
        <v>0.93392600000000003</v>
      </c>
      <c r="Y943" s="7">
        <v>-0.43209999999999998</v>
      </c>
      <c r="Z943" s="7">
        <v>-0.23047999999999999</v>
      </c>
      <c r="AA943" s="7">
        <v>-0.23269000000000001</v>
      </c>
      <c r="AB943" s="7">
        <v>-0.53327999999999998</v>
      </c>
      <c r="AC943" s="7">
        <v>-2.0272000000000001</v>
      </c>
      <c r="AD943" s="7">
        <v>-0.85004000000000002</v>
      </c>
      <c r="AE943" s="7">
        <v>-0.27627000000000002</v>
      </c>
      <c r="AF943" s="7">
        <v>-0.51288999999999996</v>
      </c>
      <c r="AG943" s="7">
        <v>-2.5717500000000002</v>
      </c>
      <c r="AH943" s="7">
        <v>-0.22625999999999999</v>
      </c>
      <c r="AI943" s="7">
        <v>-0.80595000000000006</v>
      </c>
      <c r="AJ943" s="7">
        <v>-0.30473</v>
      </c>
      <c r="AK943" s="7">
        <v>-0.28910999999999998</v>
      </c>
      <c r="AL943" s="7">
        <v>-0.78303</v>
      </c>
      <c r="AM943" s="7">
        <v>-0.16886999999999999</v>
      </c>
      <c r="AN943" s="7">
        <v>-0.97994000000000003</v>
      </c>
      <c r="AO943" s="7">
        <v>-0.52598999999999996</v>
      </c>
      <c r="AP943" s="7">
        <v>-0.61836000000000002</v>
      </c>
      <c r="AQ943" s="7">
        <v>-0.40055000000000002</v>
      </c>
      <c r="AR943" s="7">
        <v>0.49477100000000002</v>
      </c>
      <c r="AS943" s="7">
        <v>-0.50561</v>
      </c>
      <c r="AT943" s="7">
        <v>0.11287999999999999</v>
      </c>
      <c r="AU943" s="7">
        <v>-0.18595</v>
      </c>
      <c r="AV943" s="7">
        <v>0.17201</v>
      </c>
      <c r="AW943" s="7">
        <v>-0.93896999999999997</v>
      </c>
      <c r="AX943" s="7">
        <v>-1.83355</v>
      </c>
      <c r="AY943" s="7">
        <v>-1.09297</v>
      </c>
      <c r="AZ943" s="7">
        <v>0.67032899999999995</v>
      </c>
      <c r="BA943" s="7">
        <v>1.484585</v>
      </c>
      <c r="BB943" s="7">
        <v>-0.11044</v>
      </c>
      <c r="BC943" s="7">
        <v>2.367302</v>
      </c>
      <c r="BD943" s="7">
        <v>-0.10181999999999999</v>
      </c>
      <c r="BE943" s="7">
        <v>-0.18193999999999999</v>
      </c>
      <c r="BF943" s="7">
        <v>-0.82977999999999996</v>
      </c>
      <c r="BG943" s="7">
        <v>-1.18544</v>
      </c>
      <c r="BH943" s="7">
        <v>5.6689999999999997E-2</v>
      </c>
      <c r="BI943" s="7">
        <v>-1.2011499999999999</v>
      </c>
      <c r="BJ943" s="12">
        <v>5.3703649999999996</v>
      </c>
      <c r="BK943" s="12">
        <v>5.095656</v>
      </c>
      <c r="BL943" s="12">
        <v>0.43660500000000002</v>
      </c>
      <c r="BM943" s="12">
        <v>0.52517999999999998</v>
      </c>
      <c r="BN943" s="12">
        <v>0.42802000000000001</v>
      </c>
    </row>
    <row r="944" spans="1:66" ht="14.35">
      <c r="A944" s="7">
        <v>943</v>
      </c>
      <c r="B944" s="8" t="s">
        <v>1694</v>
      </c>
      <c r="C944" s="8" t="s">
        <v>1695</v>
      </c>
      <c r="D944" s="7">
        <v>1957</v>
      </c>
      <c r="E944" s="8" t="s">
        <v>199</v>
      </c>
      <c r="F944" s="2" t="s">
        <v>199</v>
      </c>
      <c r="G944" s="2" t="s">
        <v>199</v>
      </c>
      <c r="H944" s="9" t="str">
        <f t="shared" si="7"/>
        <v>other</v>
      </c>
      <c r="I944" s="9"/>
      <c r="J944" s="8" t="s">
        <v>1696</v>
      </c>
      <c r="K944" s="7">
        <v>-7.9500000000000005E-3</v>
      </c>
      <c r="L944" s="7">
        <v>-0.70130000000000003</v>
      </c>
      <c r="M944" s="7">
        <v>1.495665</v>
      </c>
      <c r="N944" s="7">
        <v>1.3003100000000001</v>
      </c>
      <c r="O944" s="7">
        <v>-1.7946</v>
      </c>
      <c r="P944" s="7">
        <v>0.68435699999999999</v>
      </c>
      <c r="Q944" s="7">
        <v>2.2816749999999999</v>
      </c>
      <c r="R944" s="7">
        <v>1.2735129999999999</v>
      </c>
      <c r="S944" s="7">
        <v>-1.92256</v>
      </c>
      <c r="T944" s="7">
        <v>1.86859</v>
      </c>
      <c r="U944" s="7">
        <v>0.61898200000000003</v>
      </c>
      <c r="V944" s="7">
        <v>2.0257640000000001</v>
      </c>
      <c r="W944" s="7">
        <v>-7.4459999999999998E-2</v>
      </c>
      <c r="X944" s="7">
        <v>1.128404</v>
      </c>
      <c r="Y944" s="7">
        <v>-1.3941399999999999</v>
      </c>
      <c r="Z944" s="7">
        <v>1.99918</v>
      </c>
      <c r="AA944" s="7">
        <v>1.125165</v>
      </c>
      <c r="AB944" s="7">
        <v>1.6131679999999999</v>
      </c>
      <c r="AC944" s="7">
        <v>-0.86397999999999997</v>
      </c>
      <c r="AD944" s="7">
        <v>0.90234999999999999</v>
      </c>
      <c r="AE944" s="7">
        <v>-0.41496</v>
      </c>
      <c r="AF944" s="7">
        <v>0.578569</v>
      </c>
      <c r="AG944" s="7">
        <v>0.18074799999999999</v>
      </c>
      <c r="AH944" s="7">
        <v>1.456504</v>
      </c>
      <c r="AI944" s="7">
        <v>-0.73782000000000003</v>
      </c>
      <c r="AJ944" s="7">
        <v>1.8362510000000001</v>
      </c>
      <c r="AK944" s="7">
        <v>-0.56462999999999997</v>
      </c>
      <c r="AL944" s="7">
        <v>-0.28965000000000002</v>
      </c>
      <c r="AM944" s="7">
        <v>0.15342600000000001</v>
      </c>
      <c r="AN944" s="7">
        <v>-0.69906999999999997</v>
      </c>
      <c r="AO944" s="7">
        <v>-0.91151000000000004</v>
      </c>
      <c r="AP944" s="7">
        <v>-0.71760000000000002</v>
      </c>
      <c r="AQ944" s="7">
        <v>-0.23068</v>
      </c>
      <c r="AR944" s="7">
        <v>5.0436000000000002E-2</v>
      </c>
      <c r="AS944" s="7">
        <v>-0.55369999999999997</v>
      </c>
      <c r="AT944" s="7">
        <v>-0.20613999999999999</v>
      </c>
      <c r="AU944" s="7">
        <v>-0.1542</v>
      </c>
      <c r="AV944" s="7">
        <v>-0.15023</v>
      </c>
      <c r="AW944" s="7">
        <v>-0.64598</v>
      </c>
      <c r="AX944" s="7">
        <v>-1.6576</v>
      </c>
      <c r="AY944" s="7">
        <v>-0.87187999999999999</v>
      </c>
      <c r="AZ944" s="7">
        <v>1.2335119999999999</v>
      </c>
      <c r="BA944" s="7">
        <v>1.5440149999999999</v>
      </c>
      <c r="BB944" s="7">
        <v>-0.49922</v>
      </c>
      <c r="BC944" s="7">
        <v>0.87573000000000001</v>
      </c>
      <c r="BD944" s="7">
        <v>3.9525999999999999E-2</v>
      </c>
      <c r="BE944" s="7">
        <v>1.321842</v>
      </c>
      <c r="BF944" s="7">
        <v>1.9788E-2</v>
      </c>
      <c r="BG944" s="7">
        <v>-0.40231</v>
      </c>
      <c r="BH944" s="7">
        <v>0.67414200000000002</v>
      </c>
      <c r="BI944" s="7">
        <v>-0.11856</v>
      </c>
      <c r="BJ944" s="12">
        <v>5.7824229999999996</v>
      </c>
      <c r="BK944" s="12">
        <v>5.0966360000000002</v>
      </c>
      <c r="BL944" s="12">
        <v>0.29053099999999998</v>
      </c>
      <c r="BM944" s="12">
        <v>0.503691</v>
      </c>
      <c r="BN944" s="12">
        <v>0.452959</v>
      </c>
    </row>
    <row r="945" spans="1:66" ht="14.35">
      <c r="A945" s="7">
        <v>944</v>
      </c>
      <c r="B945" s="8" t="s">
        <v>1697</v>
      </c>
      <c r="C945" s="8" t="s">
        <v>517</v>
      </c>
      <c r="D945" s="7">
        <v>1965</v>
      </c>
      <c r="E945" s="2" t="s">
        <v>79</v>
      </c>
      <c r="F945" s="2" t="s">
        <v>79</v>
      </c>
      <c r="G945" s="2" t="s">
        <v>79</v>
      </c>
      <c r="H945" s="9" t="str">
        <f t="shared" si="7"/>
        <v>happy</v>
      </c>
      <c r="I945" s="9"/>
      <c r="J945" s="8" t="s">
        <v>1698</v>
      </c>
      <c r="K945" s="7">
        <v>0.28162100000000001</v>
      </c>
      <c r="L945" s="7">
        <v>-1.3854200000000001</v>
      </c>
      <c r="M945" s="7">
        <v>0.707542</v>
      </c>
      <c r="N945" s="7">
        <v>0.42838100000000001</v>
      </c>
      <c r="O945" s="7">
        <v>-2.6588400000000001</v>
      </c>
      <c r="P945" s="7">
        <v>-5.7829999999999999E-2</v>
      </c>
      <c r="Q945" s="7">
        <v>1.9095930000000001</v>
      </c>
      <c r="R945" s="7">
        <v>-0.21765000000000001</v>
      </c>
      <c r="S945" s="7">
        <v>-3.5331299999999999</v>
      </c>
      <c r="T945" s="7">
        <v>-0.47922999999999999</v>
      </c>
      <c r="U945" s="7">
        <v>1.0809</v>
      </c>
      <c r="V945" s="7">
        <v>4.7775999999999999E-2</v>
      </c>
      <c r="W945" s="7">
        <v>-2.42103</v>
      </c>
      <c r="X945" s="7">
        <v>-0.56145999999999996</v>
      </c>
      <c r="Y945" s="7">
        <v>-1.05165</v>
      </c>
      <c r="Z945" s="7">
        <v>0.48896299999999998</v>
      </c>
      <c r="AA945" s="7">
        <v>-1.26511</v>
      </c>
      <c r="AB945" s="7">
        <v>0.33846300000000001</v>
      </c>
      <c r="AC945" s="7">
        <v>-2.64893</v>
      </c>
      <c r="AD945" s="7">
        <v>0.40454499999999999</v>
      </c>
      <c r="AE945" s="7">
        <v>-1.64137</v>
      </c>
      <c r="AF945" s="7">
        <v>0.37881199999999998</v>
      </c>
      <c r="AG945" s="7">
        <v>-2.0015399999999999</v>
      </c>
      <c r="AH945" s="7">
        <v>1.960391</v>
      </c>
      <c r="AI945" s="7">
        <v>-0.83984999999999999</v>
      </c>
      <c r="AJ945" s="7">
        <v>1.4660139999999999</v>
      </c>
      <c r="AK945" s="7">
        <v>-0.40936</v>
      </c>
      <c r="AL945" s="7">
        <v>-0.77307000000000003</v>
      </c>
      <c r="AM945" s="7">
        <v>-1.3241099999999999</v>
      </c>
      <c r="AN945" s="7">
        <v>-0.59802</v>
      </c>
      <c r="AO945" s="7">
        <v>-0.68791000000000002</v>
      </c>
      <c r="AP945" s="7">
        <v>1.7193780000000001</v>
      </c>
      <c r="AQ945" s="7">
        <v>-1.02196</v>
      </c>
      <c r="AR945" s="7">
        <v>-1.6088199999999999</v>
      </c>
      <c r="AS945" s="7">
        <v>-1.8719699999999999</v>
      </c>
      <c r="AT945" s="7">
        <v>-1.6577900000000001</v>
      </c>
      <c r="AU945" s="7">
        <v>-0.40793000000000001</v>
      </c>
      <c r="AV945" s="7">
        <v>-1.4041999999999999</v>
      </c>
      <c r="AW945" s="7">
        <v>-0.19528999999999999</v>
      </c>
      <c r="AX945" s="7">
        <v>-1.4420900000000001</v>
      </c>
      <c r="AY945" s="7">
        <v>-0.55393999999999999</v>
      </c>
      <c r="AZ945" s="7">
        <v>0.95476899999999998</v>
      </c>
      <c r="BA945" s="7">
        <v>1.892733</v>
      </c>
      <c r="BB945" s="7">
        <v>-0.44313999999999998</v>
      </c>
      <c r="BC945" s="7">
        <v>-0.58601000000000003</v>
      </c>
      <c r="BD945" s="7">
        <v>0.35222599999999998</v>
      </c>
      <c r="BE945" s="7">
        <v>-8.5019999999999998E-2</v>
      </c>
      <c r="BF945" s="7">
        <v>4.3041999999999997E-2</v>
      </c>
      <c r="BG945" s="7">
        <v>-0.8125</v>
      </c>
      <c r="BH945" s="7">
        <v>0.824322</v>
      </c>
      <c r="BI945" s="7">
        <v>-0.77081999999999995</v>
      </c>
      <c r="BJ945" s="12">
        <v>6.5065350000000004</v>
      </c>
      <c r="BK945" s="12">
        <v>4.4971690000000004</v>
      </c>
      <c r="BL945" s="12">
        <v>0.36064200000000002</v>
      </c>
      <c r="BM945" s="12">
        <v>0.58255699999999999</v>
      </c>
      <c r="BN945" s="12">
        <v>0.25976399999999999</v>
      </c>
    </row>
    <row r="946" spans="1:66" ht="14.35">
      <c r="A946" s="7">
        <v>945</v>
      </c>
      <c r="B946" s="8" t="s">
        <v>1699</v>
      </c>
      <c r="C946" s="8" t="s">
        <v>1700</v>
      </c>
      <c r="D946" s="7">
        <v>1963</v>
      </c>
      <c r="E946" s="8" t="s">
        <v>199</v>
      </c>
      <c r="F946" s="2" t="s">
        <v>199</v>
      </c>
      <c r="G946" s="8" t="s">
        <v>199</v>
      </c>
      <c r="H946" s="9" t="str">
        <f t="shared" si="7"/>
        <v>other</v>
      </c>
      <c r="I946" s="9"/>
      <c r="J946" s="8" t="s">
        <v>1701</v>
      </c>
      <c r="K946" s="7">
        <v>-0.36109999999999998</v>
      </c>
      <c r="L946" s="7">
        <v>-0.77095999999999998</v>
      </c>
      <c r="M946" s="7">
        <v>-0.12877</v>
      </c>
      <c r="N946" s="7">
        <v>-0.65336000000000005</v>
      </c>
      <c r="O946" s="7">
        <v>-5.3650000000000003E-2</v>
      </c>
      <c r="P946" s="7">
        <v>-0.28384999999999999</v>
      </c>
      <c r="Q946" s="7">
        <v>1.077823</v>
      </c>
      <c r="R946" s="7">
        <v>-0.39513999999999999</v>
      </c>
      <c r="S946" s="7">
        <v>-0.40321000000000001</v>
      </c>
      <c r="T946" s="7">
        <v>-0.81322000000000005</v>
      </c>
      <c r="U946" s="7">
        <v>1.1586780000000001</v>
      </c>
      <c r="V946" s="7">
        <v>-0.66483999999999999</v>
      </c>
      <c r="W946" s="7">
        <v>0.90846000000000005</v>
      </c>
      <c r="X946" s="7">
        <v>-1.2142599999999999</v>
      </c>
      <c r="Y946" s="7">
        <v>0.36862600000000001</v>
      </c>
      <c r="Z946" s="7">
        <v>-0.93571000000000004</v>
      </c>
      <c r="AA946" s="7">
        <v>3.5985999999999997E-2</v>
      </c>
      <c r="AB946" s="7">
        <v>-1.0166900000000001</v>
      </c>
      <c r="AC946" s="7">
        <v>-0.46078999999999998</v>
      </c>
      <c r="AD946" s="7">
        <v>-1.26512</v>
      </c>
      <c r="AE946" s="7">
        <v>-0.93440999999999996</v>
      </c>
      <c r="AF946" s="7">
        <v>-0.73831000000000002</v>
      </c>
      <c r="AG946" s="7">
        <v>-0.34510000000000002</v>
      </c>
      <c r="AH946" s="7">
        <v>-0.57111999999999996</v>
      </c>
      <c r="AI946" s="7">
        <v>-0.54822000000000004</v>
      </c>
      <c r="AJ946" s="7">
        <v>0.64169200000000004</v>
      </c>
      <c r="AK946" s="7">
        <v>-5.0250000000000003E-2</v>
      </c>
      <c r="AL946" s="7">
        <v>-1.3273699999999999</v>
      </c>
      <c r="AM946" s="7">
        <v>-0.73775000000000002</v>
      </c>
      <c r="AN946" s="7">
        <v>-0.79803999999999997</v>
      </c>
      <c r="AO946" s="7">
        <v>-4.904E-2</v>
      </c>
      <c r="AP946" s="7">
        <v>0.88224400000000003</v>
      </c>
      <c r="AQ946" s="7">
        <v>-0.58433999999999997</v>
      </c>
      <c r="AR946" s="7">
        <v>2.98E-3</v>
      </c>
      <c r="AS946" s="7">
        <v>-1.1155200000000001</v>
      </c>
      <c r="AT946" s="7">
        <v>-0.66908999999999996</v>
      </c>
      <c r="AU946" s="7">
        <v>-0.96850000000000003</v>
      </c>
      <c r="AV946" s="7">
        <v>-1.2382500000000001</v>
      </c>
      <c r="AW946" s="7">
        <v>-0.19034999999999999</v>
      </c>
      <c r="AX946" s="7">
        <v>-0.21709000000000001</v>
      </c>
      <c r="AY946" s="7">
        <v>-0.23945</v>
      </c>
      <c r="AZ946" s="7">
        <v>0.95288300000000004</v>
      </c>
      <c r="BA946" s="7">
        <v>0.3538</v>
      </c>
      <c r="BB946" s="7">
        <v>-0.36204999999999998</v>
      </c>
      <c r="BC946" s="7">
        <v>-0.58601000000000003</v>
      </c>
      <c r="BD946" s="7">
        <v>-1.1286</v>
      </c>
      <c r="BE946" s="7">
        <v>-0.84884999999999999</v>
      </c>
      <c r="BF946" s="7">
        <v>-0.67825999999999997</v>
      </c>
      <c r="BG946" s="7">
        <v>-0.51909000000000005</v>
      </c>
      <c r="BH946" s="7">
        <v>-0.19006000000000001</v>
      </c>
      <c r="BI946" s="7">
        <v>-0.33983999999999998</v>
      </c>
      <c r="BJ946" s="12">
        <v>4.9242049999999997</v>
      </c>
      <c r="BK946" s="12">
        <v>4.9133659999999999</v>
      </c>
      <c r="BL946" s="12">
        <v>0.59571799999999997</v>
      </c>
      <c r="BM946" s="12">
        <v>0.94717799999999996</v>
      </c>
      <c r="BN946" s="12">
        <v>0.58734299999999995</v>
      </c>
    </row>
    <row r="947" spans="1:66" ht="14.35">
      <c r="A947" s="7">
        <v>946</v>
      </c>
      <c r="B947" s="8" t="s">
        <v>1702</v>
      </c>
      <c r="C947" s="8" t="s">
        <v>1310</v>
      </c>
      <c r="D947" s="7">
        <v>2001</v>
      </c>
      <c r="E947" s="2" t="s">
        <v>79</v>
      </c>
      <c r="F947" s="2" t="s">
        <v>79</v>
      </c>
      <c r="G947" s="2" t="s">
        <v>79</v>
      </c>
      <c r="H947" s="9" t="str">
        <f t="shared" si="7"/>
        <v>happy</v>
      </c>
      <c r="I947" s="9"/>
      <c r="J947" s="8" t="s">
        <v>1703</v>
      </c>
      <c r="K947" s="7">
        <v>0.48213400000000001</v>
      </c>
      <c r="L947" s="7">
        <v>-0.82757000000000003</v>
      </c>
      <c r="M947" s="7">
        <v>-0.66779999999999995</v>
      </c>
      <c r="N947" s="7">
        <v>0.191964</v>
      </c>
      <c r="O947" s="7">
        <v>0.12678600000000001</v>
      </c>
      <c r="P947" s="7">
        <v>-1.737E-2</v>
      </c>
      <c r="Q947" s="7">
        <v>0.35921799999999998</v>
      </c>
      <c r="R947" s="7">
        <v>0.29261999999999999</v>
      </c>
      <c r="S947" s="7">
        <v>-7.392E-2</v>
      </c>
      <c r="T947" s="7">
        <v>-0.22095000000000001</v>
      </c>
      <c r="U947" s="7">
        <v>0.57655000000000001</v>
      </c>
      <c r="V947" s="7">
        <v>0.24804399999999999</v>
      </c>
      <c r="W947" s="7">
        <v>-0.22464000000000001</v>
      </c>
      <c r="X947" s="7">
        <v>-0.27694999999999997</v>
      </c>
      <c r="Y947" s="7">
        <v>0.46844999999999998</v>
      </c>
      <c r="Z947" s="7">
        <v>-0.40554000000000001</v>
      </c>
      <c r="AA947" s="7">
        <v>1.7793E-2</v>
      </c>
      <c r="AB947" s="7">
        <v>-0.69952999999999999</v>
      </c>
      <c r="AC947" s="7">
        <v>9.2536999999999994E-2</v>
      </c>
      <c r="AD947" s="7">
        <v>0.30359599999999998</v>
      </c>
      <c r="AE947" s="7">
        <v>1.0694410000000001</v>
      </c>
      <c r="AF947" s="7">
        <v>0.27280100000000002</v>
      </c>
      <c r="AG947" s="7">
        <v>1.012421</v>
      </c>
      <c r="AH947" s="7">
        <v>0.24140200000000001</v>
      </c>
      <c r="AI947" s="7">
        <v>1.2687139999999999</v>
      </c>
      <c r="AJ947" s="7">
        <v>-0.36346000000000001</v>
      </c>
      <c r="AK947" s="7">
        <v>7.0984000000000005E-2</v>
      </c>
      <c r="AL947" s="7">
        <v>1.1873670000000001</v>
      </c>
      <c r="AM947" s="7">
        <v>-0.55318999999999996</v>
      </c>
      <c r="AN947" s="7">
        <v>-0.10156</v>
      </c>
      <c r="AO947" s="7">
        <v>-1.2276100000000001</v>
      </c>
      <c r="AP947" s="7">
        <v>-0.62611000000000006</v>
      </c>
      <c r="AQ947" s="7">
        <v>-1.1205400000000001</v>
      </c>
      <c r="AR947" s="7">
        <v>-0.52991999999999995</v>
      </c>
      <c r="AS947" s="7">
        <v>2.2432089999999998</v>
      </c>
      <c r="AT947" s="7">
        <v>-0.73751999999999995</v>
      </c>
      <c r="AU947" s="7">
        <v>-1.1060700000000001</v>
      </c>
      <c r="AV947" s="7">
        <v>-1.26041</v>
      </c>
      <c r="AW947" s="7">
        <v>0.64901600000000004</v>
      </c>
      <c r="AX947" s="7">
        <v>0.40139599999999998</v>
      </c>
      <c r="AY947" s="7">
        <v>0.50478100000000004</v>
      </c>
      <c r="AZ947" s="7">
        <v>0.32453199999999999</v>
      </c>
      <c r="BA947" s="7">
        <v>0.34306599999999998</v>
      </c>
      <c r="BB947" s="7">
        <v>-3.4040000000000001E-2</v>
      </c>
      <c r="BC947" s="7">
        <v>0.60096700000000003</v>
      </c>
      <c r="BD947" s="7">
        <v>1.337677</v>
      </c>
      <c r="BE947" s="7">
        <v>1.245295</v>
      </c>
      <c r="BF947" s="7">
        <v>-0.13466</v>
      </c>
      <c r="BG947" s="7">
        <v>-0.45617000000000002</v>
      </c>
      <c r="BH947" s="7">
        <v>0.59326299999999998</v>
      </c>
      <c r="BI947" s="7">
        <v>6.0628000000000001E-2</v>
      </c>
      <c r="BJ947" s="12">
        <v>5.9173739999999997</v>
      </c>
      <c r="BK947" s="12">
        <v>5.8327920000000004</v>
      </c>
      <c r="BL947" s="12">
        <v>0.31441799999999998</v>
      </c>
      <c r="BM947" s="12">
        <v>0.664601</v>
      </c>
      <c r="BN947" s="12">
        <v>0.38792199999999999</v>
      </c>
    </row>
    <row r="948" spans="1:66" ht="14.35">
      <c r="A948" s="7">
        <v>947</v>
      </c>
      <c r="B948" s="8" t="s">
        <v>1704</v>
      </c>
      <c r="C948" s="8" t="s">
        <v>1705</v>
      </c>
      <c r="D948" s="7">
        <v>2009</v>
      </c>
      <c r="E948" s="8" t="s">
        <v>199</v>
      </c>
      <c r="F948" s="2" t="s">
        <v>199</v>
      </c>
      <c r="G948" s="2" t="s">
        <v>199</v>
      </c>
      <c r="H948" s="9" t="str">
        <f t="shared" si="7"/>
        <v>other</v>
      </c>
      <c r="I948" s="9"/>
      <c r="J948" s="8" t="s">
        <v>1706</v>
      </c>
      <c r="K948" s="7">
        <v>-8.7520000000000001E-2</v>
      </c>
      <c r="L948" s="7">
        <v>-0.22506000000000001</v>
      </c>
      <c r="M948" s="7">
        <v>0.642015</v>
      </c>
      <c r="N948" s="7">
        <v>0.23951600000000001</v>
      </c>
      <c r="O948" s="7">
        <v>0.15306400000000001</v>
      </c>
      <c r="P948" s="7">
        <v>-0.42257</v>
      </c>
      <c r="Q948" s="7">
        <v>0.346943</v>
      </c>
      <c r="R948" s="7">
        <v>-0.38511000000000001</v>
      </c>
      <c r="S948" s="7">
        <v>0.24071899999999999</v>
      </c>
      <c r="T948" s="7">
        <v>-0.47813</v>
      </c>
      <c r="U948" s="7">
        <v>0.11355899999999999</v>
      </c>
      <c r="V948" s="7">
        <v>-0.93618999999999997</v>
      </c>
      <c r="W948" s="7">
        <v>-7.8909999999999994E-2</v>
      </c>
      <c r="X948" s="7">
        <v>-0.72169000000000005</v>
      </c>
      <c r="Y948" s="7">
        <v>0.55720800000000004</v>
      </c>
      <c r="Z948" s="7">
        <v>-0.90825</v>
      </c>
      <c r="AA948" s="7">
        <v>0.81440000000000001</v>
      </c>
      <c r="AB948" s="7">
        <v>-0.78210000000000002</v>
      </c>
      <c r="AC948" s="7">
        <v>0.72653699999999999</v>
      </c>
      <c r="AD948" s="7">
        <v>-0.67284999999999995</v>
      </c>
      <c r="AE948" s="7">
        <v>0.83308199999999999</v>
      </c>
      <c r="AF948" s="7">
        <v>-0.81901000000000002</v>
      </c>
      <c r="AG948" s="7">
        <v>0.669485</v>
      </c>
      <c r="AH948" s="7">
        <v>-1.16449</v>
      </c>
      <c r="AI948" s="7">
        <v>0.66622899999999996</v>
      </c>
      <c r="AJ948" s="7">
        <v>-0.79879</v>
      </c>
      <c r="AK948" s="7">
        <v>1.2383580000000001</v>
      </c>
      <c r="AL948" s="7">
        <v>0.199852</v>
      </c>
      <c r="AM948" s="7">
        <v>0.72828099999999996</v>
      </c>
      <c r="AN948" s="7">
        <v>0.43217</v>
      </c>
      <c r="AO948" s="7">
        <v>-0.4778</v>
      </c>
      <c r="AP948" s="7">
        <v>-3.3680000000000002E-2</v>
      </c>
      <c r="AQ948" s="7">
        <v>9.4043000000000002E-2</v>
      </c>
      <c r="AR948" s="7">
        <v>1.9403710000000001</v>
      </c>
      <c r="AS948" s="7">
        <v>0.70527300000000004</v>
      </c>
      <c r="AT948" s="7">
        <v>-0.18126999999999999</v>
      </c>
      <c r="AU948" s="7">
        <v>0.32283299999999998</v>
      </c>
      <c r="AV948" s="7">
        <v>0.19477800000000001</v>
      </c>
      <c r="AW948" s="7">
        <v>-0.71204000000000001</v>
      </c>
      <c r="AX948" s="7">
        <v>-0.23254</v>
      </c>
      <c r="AY948" s="7">
        <v>-0.61985999999999997</v>
      </c>
      <c r="AZ948" s="7">
        <v>-0.29303000000000001</v>
      </c>
      <c r="BA948" s="7">
        <v>0.486209</v>
      </c>
      <c r="BB948" s="7">
        <v>-0.32416</v>
      </c>
      <c r="BC948" s="7">
        <v>0.35367999999999999</v>
      </c>
      <c r="BD948" s="7">
        <v>0.90416300000000005</v>
      </c>
      <c r="BE948" s="7">
        <v>0.63833200000000001</v>
      </c>
      <c r="BF948" s="7">
        <v>-0.52197000000000005</v>
      </c>
      <c r="BG948" s="7">
        <v>-0.50148999999999999</v>
      </c>
      <c r="BH948" s="7">
        <v>-0.85960000000000003</v>
      </c>
      <c r="BI948" s="7">
        <v>-0.61524999999999996</v>
      </c>
      <c r="BJ948" s="12">
        <v>5.7173530000000001</v>
      </c>
      <c r="BK948" s="12">
        <v>5.3191959999999998</v>
      </c>
      <c r="BL948" s="12">
        <v>0.51755700000000004</v>
      </c>
      <c r="BM948" s="12">
        <v>0.60600799999999999</v>
      </c>
      <c r="BN948" s="12">
        <v>0.47729500000000002</v>
      </c>
    </row>
    <row r="949" spans="1:66" ht="14.35">
      <c r="A949" s="7">
        <v>948</v>
      </c>
      <c r="B949" s="8" t="s">
        <v>1707</v>
      </c>
      <c r="C949" s="8" t="s">
        <v>1687</v>
      </c>
      <c r="D949" s="7">
        <v>2004</v>
      </c>
      <c r="E949" s="2" t="s">
        <v>79</v>
      </c>
      <c r="F949" s="2" t="s">
        <v>79</v>
      </c>
      <c r="G949" s="2" t="s">
        <v>79</v>
      </c>
      <c r="H949" s="9" t="str">
        <f t="shared" si="7"/>
        <v>happy</v>
      </c>
      <c r="I949" s="9"/>
      <c r="J949" s="8" t="s">
        <v>1708</v>
      </c>
      <c r="K949" s="7">
        <v>0.24302299999999999</v>
      </c>
      <c r="L949" s="7">
        <v>6.7000000000000002E-3</v>
      </c>
      <c r="M949" s="7">
        <v>0.35899199999999998</v>
      </c>
      <c r="N949" s="7">
        <v>0.84989099999999995</v>
      </c>
      <c r="O949" s="7">
        <v>0.76892199999999999</v>
      </c>
      <c r="P949" s="7">
        <v>4.1001999999999997E-2</v>
      </c>
      <c r="Q949" s="7">
        <v>0.29081499999999999</v>
      </c>
      <c r="R949" s="7">
        <v>0.102321</v>
      </c>
      <c r="S949" s="7">
        <v>0.48029300000000003</v>
      </c>
      <c r="T949" s="7">
        <v>-0.24468000000000001</v>
      </c>
      <c r="U949" s="7">
        <v>0.460756</v>
      </c>
      <c r="V949" s="7">
        <v>-0.15708</v>
      </c>
      <c r="W949" s="7">
        <v>-7.3400000000000007E-2</v>
      </c>
      <c r="X949" s="7">
        <v>-0.17552999999999999</v>
      </c>
      <c r="Y949" s="7">
        <v>-1.1610000000000001E-2</v>
      </c>
      <c r="Z949" s="7">
        <v>-0.23157</v>
      </c>
      <c r="AA949" s="7">
        <v>-0.29119</v>
      </c>
      <c r="AB949" s="7">
        <v>0.97634299999999996</v>
      </c>
      <c r="AC949" s="7">
        <v>0.90754000000000001</v>
      </c>
      <c r="AD949" s="7">
        <v>0.551875</v>
      </c>
      <c r="AE949" s="7">
        <v>0.65605100000000005</v>
      </c>
      <c r="AF949" s="7">
        <v>2.4714E-2</v>
      </c>
      <c r="AG949" s="7">
        <v>-0.25475999999999999</v>
      </c>
      <c r="AH949" s="7">
        <v>-0.1227</v>
      </c>
      <c r="AI949" s="7">
        <v>0.66996299999999998</v>
      </c>
      <c r="AJ949" s="7">
        <v>0.1772</v>
      </c>
      <c r="AK949" s="7">
        <v>-0.49701000000000001</v>
      </c>
      <c r="AL949" s="7">
        <v>0.56129200000000001</v>
      </c>
      <c r="AM949" s="7">
        <v>1.958952</v>
      </c>
      <c r="AN949" s="7">
        <v>-0.16832</v>
      </c>
      <c r="AO949" s="7">
        <v>-1.05196</v>
      </c>
      <c r="AP949" s="7">
        <v>-1.39866</v>
      </c>
      <c r="AQ949" s="7">
        <v>-0.17166999999999999</v>
      </c>
      <c r="AR949" s="7">
        <v>-0.94994000000000001</v>
      </c>
      <c r="AS949" s="7">
        <v>-1.23952</v>
      </c>
      <c r="AT949" s="7">
        <v>-0.10434</v>
      </c>
      <c r="AU949" s="7">
        <v>-1.08328</v>
      </c>
      <c r="AV949" s="7">
        <v>-0.21354999999999999</v>
      </c>
      <c r="AW949" s="7">
        <v>-0.47788000000000003</v>
      </c>
      <c r="AX949" s="7">
        <v>1.8518E-2</v>
      </c>
      <c r="AY949" s="7">
        <v>-0.33445999999999998</v>
      </c>
      <c r="AZ949" s="7">
        <v>0.36535600000000001</v>
      </c>
      <c r="BA949" s="7">
        <v>0.461059</v>
      </c>
      <c r="BB949" s="7">
        <v>-0.34771000000000002</v>
      </c>
      <c r="BC949" s="7">
        <v>0.35367999999999999</v>
      </c>
      <c r="BD949" s="7">
        <v>0.29752400000000001</v>
      </c>
      <c r="BE949" s="7">
        <v>0.93954300000000002</v>
      </c>
      <c r="BF949" s="7">
        <v>0.451959</v>
      </c>
      <c r="BG949" s="7">
        <v>-0.20749000000000001</v>
      </c>
      <c r="BH949" s="7">
        <v>-0.69584999999999997</v>
      </c>
      <c r="BI949" s="7">
        <v>-8.0019999999999994E-2</v>
      </c>
      <c r="BJ949" s="12">
        <v>5.5299060000000004</v>
      </c>
      <c r="BK949" s="12">
        <v>5.3611219999999999</v>
      </c>
      <c r="BL949" s="12">
        <v>0.37090200000000001</v>
      </c>
      <c r="BM949" s="12">
        <v>0.80457999999999996</v>
      </c>
      <c r="BN949" s="12">
        <v>0.68881599999999998</v>
      </c>
    </row>
    <row r="950" spans="1:66" ht="14.35">
      <c r="A950" s="7">
        <v>949</v>
      </c>
      <c r="B950" s="8" t="s">
        <v>1709</v>
      </c>
      <c r="C950" s="8" t="s">
        <v>1710</v>
      </c>
      <c r="D950" s="7">
        <v>2006</v>
      </c>
      <c r="E950" s="8" t="s">
        <v>199</v>
      </c>
      <c r="F950" s="2" t="s">
        <v>199</v>
      </c>
      <c r="G950" s="2" t="s">
        <v>199</v>
      </c>
      <c r="H950" s="9" t="str">
        <f t="shared" si="7"/>
        <v>other</v>
      </c>
      <c r="I950" s="9"/>
      <c r="J950" s="8" t="s">
        <v>1711</v>
      </c>
      <c r="K950" s="7">
        <v>2.5755E-2</v>
      </c>
      <c r="L950" s="7">
        <v>0.41733199999999998</v>
      </c>
      <c r="M950" s="7">
        <v>0.37824000000000002</v>
      </c>
      <c r="N950" s="7">
        <v>-0.34490999999999999</v>
      </c>
      <c r="O950" s="7">
        <v>0.333457</v>
      </c>
      <c r="P950" s="7">
        <v>-0.70140999999999998</v>
      </c>
      <c r="Q950" s="7">
        <v>-0.50892000000000004</v>
      </c>
      <c r="R950" s="7">
        <v>-0.89700999999999997</v>
      </c>
      <c r="S950" s="7">
        <v>0.77262399999999998</v>
      </c>
      <c r="T950" s="7">
        <v>0.196575</v>
      </c>
      <c r="U950" s="7">
        <v>-0.35016000000000003</v>
      </c>
      <c r="V950" s="7">
        <v>-0.13743</v>
      </c>
      <c r="W950" s="7">
        <v>0.88255399999999995</v>
      </c>
      <c r="X950" s="7">
        <v>0.37027100000000002</v>
      </c>
      <c r="Y950" s="7">
        <v>-0.41677999999999998</v>
      </c>
      <c r="Z950" s="7">
        <v>-6.4729999999999996E-2</v>
      </c>
      <c r="AA950" s="7">
        <v>0.75819499999999995</v>
      </c>
      <c r="AB950" s="7">
        <v>-0.21926999999999999</v>
      </c>
      <c r="AC950" s="7">
        <v>-5.033E-2</v>
      </c>
      <c r="AD950" s="7">
        <v>-0.67420000000000002</v>
      </c>
      <c r="AE950" s="7">
        <v>1.2396119999999999</v>
      </c>
      <c r="AF950" s="7">
        <v>-0.43284</v>
      </c>
      <c r="AG950" s="7">
        <v>-0.36257</v>
      </c>
      <c r="AH950" s="7">
        <v>-1.04338</v>
      </c>
      <c r="AI950" s="7">
        <v>0.36554599999999998</v>
      </c>
      <c r="AJ950" s="7">
        <v>-1.06166</v>
      </c>
      <c r="AK950" s="7">
        <v>1.628595</v>
      </c>
      <c r="AL950" s="7">
        <v>-0.91574</v>
      </c>
      <c r="AM950" s="7">
        <v>-1.29257</v>
      </c>
      <c r="AN950" s="7">
        <v>-0.85394000000000003</v>
      </c>
      <c r="AO950" s="7">
        <v>0.93702799999999997</v>
      </c>
      <c r="AP950" s="7">
        <v>2.4582999999999999</v>
      </c>
      <c r="AQ950" s="7">
        <v>-0.30074000000000001</v>
      </c>
      <c r="AR950" s="7">
        <v>-0.16935</v>
      </c>
      <c r="AS950" s="7">
        <v>-0.69655999999999996</v>
      </c>
      <c r="AT950" s="7">
        <v>6.5926999999999999E-2</v>
      </c>
      <c r="AU950" s="7">
        <v>-0.87361999999999995</v>
      </c>
      <c r="AV950" s="7">
        <v>-0.27923999999999999</v>
      </c>
      <c r="AW950" s="7">
        <v>-0.50009000000000003</v>
      </c>
      <c r="AX950" s="7">
        <v>0.22583700000000001</v>
      </c>
      <c r="AY950" s="7">
        <v>-0.46482000000000001</v>
      </c>
      <c r="AZ950" s="7">
        <v>9.7180000000000002E-2</v>
      </c>
      <c r="BA950" s="7">
        <v>3.6348999999999999E-2</v>
      </c>
      <c r="BB950" s="7">
        <v>-0.10978</v>
      </c>
      <c r="BC950" s="7">
        <v>1.5282929999999999</v>
      </c>
      <c r="BD950" s="7">
        <v>0.17004</v>
      </c>
      <c r="BE950" s="7">
        <v>-0.38262000000000002</v>
      </c>
      <c r="BF950" s="7">
        <v>-0.38185000000000002</v>
      </c>
      <c r="BG950" s="7">
        <v>-0.40394999999999998</v>
      </c>
      <c r="BH950" s="7">
        <v>-0.66310000000000002</v>
      </c>
      <c r="BI950" s="7">
        <v>-0.50436000000000003</v>
      </c>
      <c r="BJ950" s="12">
        <v>5.0919889999999999</v>
      </c>
      <c r="BK950" s="12">
        <v>4.8771310000000003</v>
      </c>
      <c r="BL950" s="12">
        <v>0.46723300000000001</v>
      </c>
      <c r="BM950" s="12">
        <v>0.82716299999999998</v>
      </c>
      <c r="BN950" s="12">
        <v>0.58815799999999996</v>
      </c>
    </row>
    <row r="951" spans="1:66" ht="14.35">
      <c r="A951" s="7">
        <v>950</v>
      </c>
      <c r="B951" s="8" t="s">
        <v>1712</v>
      </c>
      <c r="C951" s="8" t="s">
        <v>1713</v>
      </c>
      <c r="D951" s="7">
        <v>2007</v>
      </c>
      <c r="E951" s="8" t="s">
        <v>199</v>
      </c>
      <c r="F951" s="2" t="s">
        <v>199</v>
      </c>
      <c r="G951" s="2" t="s">
        <v>199</v>
      </c>
      <c r="H951" s="9" t="str">
        <f t="shared" si="7"/>
        <v>other</v>
      </c>
      <c r="I951" s="9"/>
      <c r="J951" s="8" t="s">
        <v>1714</v>
      </c>
      <c r="K951" s="7">
        <v>-0.81971000000000005</v>
      </c>
      <c r="L951" s="7">
        <v>0.38202999999999998</v>
      </c>
      <c r="M951" s="7">
        <v>-1.4330799999999999</v>
      </c>
      <c r="N951" s="7">
        <v>-2.648E-2</v>
      </c>
      <c r="O951" s="7">
        <v>1.0571250000000001</v>
      </c>
      <c r="P951" s="7">
        <v>0.16215199999999999</v>
      </c>
      <c r="Q951" s="7">
        <v>-0.28145999999999999</v>
      </c>
      <c r="R951" s="7">
        <v>0.25080999999999998</v>
      </c>
      <c r="S951" s="7">
        <v>-0.15847</v>
      </c>
      <c r="T951" s="7">
        <v>-0.40583000000000002</v>
      </c>
      <c r="U951" s="7">
        <v>0.65523399999999998</v>
      </c>
      <c r="V951" s="7">
        <v>0.18213099999999999</v>
      </c>
      <c r="W951" s="7">
        <v>-0.99531999999999998</v>
      </c>
      <c r="X951" s="7">
        <v>-0.47741</v>
      </c>
      <c r="Y951" s="7">
        <v>0.24895100000000001</v>
      </c>
      <c r="Z951" s="7">
        <v>0.33535399999999999</v>
      </c>
      <c r="AA951" s="7">
        <v>-1.0019100000000001</v>
      </c>
      <c r="AB951" s="7">
        <v>-0.13877</v>
      </c>
      <c r="AC951" s="7">
        <v>-7.3450000000000001E-2</v>
      </c>
      <c r="AD951" s="7">
        <v>0.45441599999999999</v>
      </c>
      <c r="AE951" s="7">
        <v>0.26983299999999999</v>
      </c>
      <c r="AF951" s="7">
        <v>0.128021</v>
      </c>
      <c r="AG951" s="7">
        <v>0.38223000000000001</v>
      </c>
      <c r="AH951" s="7">
        <v>-0.66</v>
      </c>
      <c r="AI951" s="7">
        <v>0.43281399999999998</v>
      </c>
      <c r="AJ951" s="7">
        <v>-0.16667000000000001</v>
      </c>
      <c r="AK951" s="7">
        <v>-0.28183000000000002</v>
      </c>
      <c r="AL951" s="7">
        <v>-0.66874999999999996</v>
      </c>
      <c r="AM951" s="7">
        <v>0.77627400000000002</v>
      </c>
      <c r="AN951" s="7">
        <v>-0.60472000000000004</v>
      </c>
      <c r="AO951" s="7">
        <v>-0.38696999999999998</v>
      </c>
      <c r="AP951" s="7">
        <v>-0.93467999999999996</v>
      </c>
      <c r="AQ951" s="7">
        <v>8.9202000000000004E-2</v>
      </c>
      <c r="AR951" s="7">
        <v>1.1624300000000001</v>
      </c>
      <c r="AS951" s="7">
        <v>-0.51295999999999997</v>
      </c>
      <c r="AT951" s="7">
        <v>-0.45268999999999998</v>
      </c>
      <c r="AU951" s="7">
        <v>-0.95742000000000005</v>
      </c>
      <c r="AV951" s="7">
        <v>7.2618000000000002E-2</v>
      </c>
      <c r="AW951" s="7">
        <v>1.615783</v>
      </c>
      <c r="AX951" s="7">
        <v>1.2976399999999999</v>
      </c>
      <c r="AY951" s="7">
        <v>1.649635</v>
      </c>
      <c r="AZ951" s="7">
        <v>0.47258099999999997</v>
      </c>
      <c r="BA951" s="7">
        <v>0.45889400000000002</v>
      </c>
      <c r="BB951" s="7">
        <v>0.35533300000000001</v>
      </c>
      <c r="BC951" s="7">
        <v>-0.98873</v>
      </c>
      <c r="BD951" s="7">
        <v>0.46253100000000003</v>
      </c>
      <c r="BE951" s="7">
        <v>0.195329</v>
      </c>
      <c r="BF951" s="7">
        <v>-1.34456</v>
      </c>
      <c r="BG951" s="7">
        <v>-1.1992499999999999</v>
      </c>
      <c r="BH951" s="7">
        <v>0.89800500000000005</v>
      </c>
      <c r="BI951" s="7">
        <v>-1.6028899999999999</v>
      </c>
      <c r="BJ951" s="12">
        <v>4.950018</v>
      </c>
      <c r="BK951" s="12">
        <v>5.3714570000000004</v>
      </c>
      <c r="BL951" s="12">
        <v>0.50388200000000005</v>
      </c>
      <c r="BM951" s="12">
        <v>0.82064899999999996</v>
      </c>
      <c r="BN951" s="12">
        <v>0.65629400000000004</v>
      </c>
    </row>
    <row r="952" spans="1:66" ht="14.35">
      <c r="A952" s="7">
        <v>951</v>
      </c>
      <c r="B952" s="8" t="s">
        <v>1715</v>
      </c>
      <c r="C952" s="8" t="s">
        <v>1716</v>
      </c>
      <c r="D952" s="7">
        <v>1948</v>
      </c>
      <c r="E952" s="2" t="s">
        <v>79</v>
      </c>
      <c r="F952" s="2" t="s">
        <v>79</v>
      </c>
      <c r="G952" s="2" t="s">
        <v>79</v>
      </c>
      <c r="H952" s="9" t="str">
        <f t="shared" si="7"/>
        <v>happy</v>
      </c>
      <c r="I952" s="9"/>
      <c r="J952" s="8" t="s">
        <v>1717</v>
      </c>
      <c r="K952" s="7">
        <v>-0.66815000000000002</v>
      </c>
      <c r="L952" s="7">
        <v>-0.25192999999999999</v>
      </c>
      <c r="M952" s="7">
        <v>3.1176590000000002</v>
      </c>
      <c r="N952" s="7">
        <v>1.9617849999999999</v>
      </c>
      <c r="O952" s="7">
        <v>-0.42166999999999999</v>
      </c>
      <c r="P952" s="7">
        <v>-0.94940999999999998</v>
      </c>
      <c r="Q952" s="7">
        <v>0.64318600000000004</v>
      </c>
      <c r="R952" s="7">
        <v>-0.39021</v>
      </c>
      <c r="S952" s="7">
        <v>-0.29958000000000001</v>
      </c>
      <c r="T952" s="7">
        <v>-1.0228999999999999</v>
      </c>
      <c r="U952" s="7">
        <v>-1.57755</v>
      </c>
      <c r="V952" s="7">
        <v>-1.7798</v>
      </c>
      <c r="W952" s="7">
        <v>-1.10162</v>
      </c>
      <c r="X952" s="7">
        <v>-1.391</v>
      </c>
      <c r="Y952" s="7">
        <v>-1.4827300000000001</v>
      </c>
      <c r="Z952" s="7">
        <v>-1.82979</v>
      </c>
      <c r="AA952" s="7">
        <v>-0.40405000000000002</v>
      </c>
      <c r="AB952" s="7">
        <v>-2.0520700000000001</v>
      </c>
      <c r="AC952" s="7">
        <v>-1.8377600000000001</v>
      </c>
      <c r="AD952" s="7">
        <v>-1.5785</v>
      </c>
      <c r="AE952" s="7">
        <v>-0.78464999999999996</v>
      </c>
      <c r="AF952" s="7">
        <v>-1.6737899999999999</v>
      </c>
      <c r="AG952" s="7">
        <v>-1.4607699999999999</v>
      </c>
      <c r="AH952" s="7">
        <v>-1.72254</v>
      </c>
      <c r="AI952" s="7">
        <v>-0.32272000000000001</v>
      </c>
      <c r="AJ952" s="7">
        <v>-1.6750400000000001</v>
      </c>
      <c r="AK952" s="7">
        <v>-0.69879999999999998</v>
      </c>
      <c r="AL952" s="7">
        <v>1.269185</v>
      </c>
      <c r="AM952" s="7">
        <v>-0.14924999999999999</v>
      </c>
      <c r="AN952" s="7">
        <v>-1.10171</v>
      </c>
      <c r="AO952" s="7">
        <v>-1.33846</v>
      </c>
      <c r="AP952" s="7">
        <v>-1.7860100000000001</v>
      </c>
      <c r="AQ952" s="7">
        <v>-1.3549899999999999</v>
      </c>
      <c r="AR952" s="7">
        <v>-1.45139</v>
      </c>
      <c r="AS952" s="7">
        <v>-0.40766000000000002</v>
      </c>
      <c r="AT952" s="7">
        <v>-1.1601900000000001</v>
      </c>
      <c r="AU952" s="7">
        <v>-1.6986399999999999</v>
      </c>
      <c r="AV952" s="7">
        <v>-0.98194999999999999</v>
      </c>
      <c r="AW952" s="7">
        <v>-2.61259</v>
      </c>
      <c r="AX952" s="7">
        <v>-2.79874</v>
      </c>
      <c r="AY952" s="7">
        <v>-2.6533799999999998</v>
      </c>
      <c r="AZ952" s="7">
        <v>0.65588900000000006</v>
      </c>
      <c r="BA952" s="7">
        <v>0.31500299999999998</v>
      </c>
      <c r="BB952" s="7">
        <v>0.24268700000000001</v>
      </c>
      <c r="BC952" s="7">
        <v>-0.86443999999999999</v>
      </c>
      <c r="BD952" s="7">
        <v>1.23871</v>
      </c>
      <c r="BE952" s="7">
        <v>-0.45116000000000001</v>
      </c>
      <c r="BF952" s="7">
        <v>1.329283</v>
      </c>
      <c r="BG952" s="7">
        <v>0.344916</v>
      </c>
      <c r="BH952" s="7">
        <v>-1.9016</v>
      </c>
      <c r="BI952" s="7">
        <v>-0.16803999999999999</v>
      </c>
      <c r="BJ952" s="12">
        <v>3.9983870000000001</v>
      </c>
      <c r="BK952" s="12">
        <v>4.2209859999999999</v>
      </c>
      <c r="BL952" s="12">
        <v>0.575206</v>
      </c>
      <c r="BM952" s="12">
        <v>0.88071600000000005</v>
      </c>
      <c r="BN952" s="12">
        <v>0.96964799999999995</v>
      </c>
    </row>
    <row r="953" spans="1:66" ht="14.35">
      <c r="A953" s="7">
        <v>952</v>
      </c>
      <c r="B953" s="8" t="s">
        <v>1718</v>
      </c>
      <c r="C953" s="8" t="s">
        <v>1719</v>
      </c>
      <c r="D953" s="7">
        <v>1961</v>
      </c>
      <c r="E953" s="8" t="s">
        <v>199</v>
      </c>
      <c r="F953" s="2" t="s">
        <v>199</v>
      </c>
      <c r="G953" s="8" t="s">
        <v>199</v>
      </c>
      <c r="H953" s="9" t="str">
        <f t="shared" si="7"/>
        <v>other</v>
      </c>
      <c r="I953" s="9"/>
      <c r="J953" s="8" t="s">
        <v>1720</v>
      </c>
      <c r="K953" s="7">
        <v>-1.22725</v>
      </c>
      <c r="L953" s="7">
        <v>-1.6747799999999999</v>
      </c>
      <c r="M953" s="7">
        <v>2.4333559999999999</v>
      </c>
      <c r="N953" s="7">
        <v>-1.4139600000000001</v>
      </c>
      <c r="O953" s="7">
        <v>-2.89527</v>
      </c>
      <c r="P953" s="7">
        <v>-0.98838999999999999</v>
      </c>
      <c r="Q953" s="7">
        <v>-1.03102</v>
      </c>
      <c r="R953" s="7">
        <v>0.38521899999999998</v>
      </c>
      <c r="S953" s="7">
        <v>-0.78825000000000001</v>
      </c>
      <c r="T953" s="7">
        <v>-0.36430000000000001</v>
      </c>
      <c r="U953" s="7">
        <v>-2.34849</v>
      </c>
      <c r="V953" s="7">
        <v>-1.66116</v>
      </c>
      <c r="W953" s="7">
        <v>-1.2457100000000001</v>
      </c>
      <c r="X953" s="7">
        <v>-1.1529499999999999</v>
      </c>
      <c r="Y953" s="7">
        <v>-3.7449499999999998</v>
      </c>
      <c r="Z953" s="7">
        <v>-0.80354999999999999</v>
      </c>
      <c r="AA953" s="7">
        <v>-2.0007199999999998</v>
      </c>
      <c r="AB953" s="7">
        <v>-1.8300399999999999</v>
      </c>
      <c r="AC953" s="7">
        <v>-3.16228</v>
      </c>
      <c r="AD953" s="7">
        <v>-1.7151700000000001</v>
      </c>
      <c r="AE953" s="7">
        <v>-1.45526</v>
      </c>
      <c r="AF953" s="7">
        <v>-1.26932</v>
      </c>
      <c r="AG953" s="7">
        <v>-3.7918099999999999</v>
      </c>
      <c r="AH953" s="7">
        <v>-1.9552099999999999</v>
      </c>
      <c r="AI953" s="7">
        <v>-2.18465</v>
      </c>
      <c r="AJ953" s="7">
        <v>-1.36755</v>
      </c>
      <c r="AK953" s="7">
        <v>-7.5139999999999998E-2</v>
      </c>
      <c r="AL953" s="7">
        <v>-0.47513</v>
      </c>
      <c r="AM953" s="7">
        <v>-1.3161700000000001</v>
      </c>
      <c r="AN953" s="7">
        <v>0.360402</v>
      </c>
      <c r="AO953" s="7">
        <v>-1.53207</v>
      </c>
      <c r="AP953" s="7">
        <v>-1.88873</v>
      </c>
      <c r="AQ953" s="7">
        <v>-1.48892</v>
      </c>
      <c r="AR953" s="7">
        <v>-0.52576999999999996</v>
      </c>
      <c r="AS953" s="7">
        <v>0.43479499999999999</v>
      </c>
      <c r="AT953" s="7">
        <v>-1.5983099999999999</v>
      </c>
      <c r="AU953" s="7">
        <v>-1.2722100000000001</v>
      </c>
      <c r="AV953" s="7">
        <v>-1.3978299999999999</v>
      </c>
      <c r="AW953" s="7">
        <v>-1.72058</v>
      </c>
      <c r="AX953" s="7">
        <v>-2.6462699999999999</v>
      </c>
      <c r="AY953" s="7">
        <v>-1.9536899999999999</v>
      </c>
      <c r="AZ953" s="7">
        <v>0.97254399999999996</v>
      </c>
      <c r="BA953" s="7">
        <v>0.64291399999999999</v>
      </c>
      <c r="BB953" s="7">
        <v>-0.50956999999999997</v>
      </c>
      <c r="BC953" s="7">
        <v>-0.98873</v>
      </c>
      <c r="BD953" s="7">
        <v>-0.47597</v>
      </c>
      <c r="BE953" s="7">
        <v>-1.30427</v>
      </c>
      <c r="BF953" s="7">
        <v>-0.70238</v>
      </c>
      <c r="BG953" s="7">
        <v>-0.56398999999999999</v>
      </c>
      <c r="BH953" s="7">
        <v>-0.82455000000000001</v>
      </c>
      <c r="BI953" s="7">
        <v>-0.38257999999999998</v>
      </c>
      <c r="BJ953" s="12">
        <v>4.0661779999999998</v>
      </c>
      <c r="BK953" s="12">
        <v>3.9582290000000002</v>
      </c>
      <c r="BL953" s="12">
        <v>0.66961899999999996</v>
      </c>
      <c r="BM953" s="12">
        <v>0.78315800000000002</v>
      </c>
      <c r="BN953" s="12">
        <v>0.56042999999999998</v>
      </c>
    </row>
    <row r="954" spans="1:66" ht="14.35">
      <c r="A954" s="7">
        <v>953</v>
      </c>
      <c r="B954" s="8" t="s">
        <v>1721</v>
      </c>
      <c r="C954" s="8" t="s">
        <v>1722</v>
      </c>
      <c r="D954" s="7">
        <v>2006</v>
      </c>
      <c r="E954" s="8" t="s">
        <v>199</v>
      </c>
      <c r="F954" s="2" t="s">
        <v>199</v>
      </c>
      <c r="G954" s="8" t="s">
        <v>199</v>
      </c>
      <c r="H954" s="9" t="str">
        <f t="shared" si="7"/>
        <v>other</v>
      </c>
      <c r="I954" s="9"/>
      <c r="J954" s="8" t="s">
        <v>1723</v>
      </c>
      <c r="K954" s="7">
        <v>-0.58391999999999999</v>
      </c>
      <c r="L954" s="7">
        <v>0.22706100000000001</v>
      </c>
      <c r="M954" s="7">
        <v>-0.56144000000000005</v>
      </c>
      <c r="N954" s="7">
        <v>1.4324589999999999</v>
      </c>
      <c r="O954" s="7">
        <v>1.6674800000000001</v>
      </c>
      <c r="P954" s="7">
        <v>0.52452100000000002</v>
      </c>
      <c r="Q954" s="7">
        <v>0.75465400000000005</v>
      </c>
      <c r="R954" s="7">
        <v>0.83467800000000003</v>
      </c>
      <c r="S954" s="7">
        <v>0.89844599999999997</v>
      </c>
      <c r="T954" s="7">
        <v>1.1774439999999999</v>
      </c>
      <c r="U954" s="7">
        <v>0.63198900000000002</v>
      </c>
      <c r="V954" s="7">
        <v>0.62371399999999999</v>
      </c>
      <c r="W954" s="7">
        <v>0.58657000000000004</v>
      </c>
      <c r="X954" s="7">
        <v>0.89335799999999999</v>
      </c>
      <c r="Y954" s="7">
        <v>0.31489600000000001</v>
      </c>
      <c r="Z954" s="7">
        <v>1.1332150000000001</v>
      </c>
      <c r="AA954" s="7">
        <v>0.19913700000000001</v>
      </c>
      <c r="AB954" s="7">
        <v>0.36690400000000001</v>
      </c>
      <c r="AC954" s="7">
        <v>0.52515400000000001</v>
      </c>
      <c r="AD954" s="7">
        <v>0.61507000000000001</v>
      </c>
      <c r="AE954" s="7">
        <v>1.340905</v>
      </c>
      <c r="AF954" s="7">
        <v>0.38524799999999998</v>
      </c>
      <c r="AG954" s="7">
        <v>-0.38875999999999999</v>
      </c>
      <c r="AH954" s="7">
        <v>-0.23882</v>
      </c>
      <c r="AI954" s="7">
        <v>0.88962300000000005</v>
      </c>
      <c r="AJ954" s="7">
        <v>-2.07E-2</v>
      </c>
      <c r="AK954" s="7">
        <v>0.52912499999999996</v>
      </c>
      <c r="AL954" s="7">
        <v>3.6294E-2</v>
      </c>
      <c r="AM954" s="7">
        <v>-0.28022000000000002</v>
      </c>
      <c r="AN954" s="7">
        <v>0.888127</v>
      </c>
      <c r="AO954" s="7">
        <v>-0.19661999999999999</v>
      </c>
      <c r="AP954" s="7">
        <v>-0.36053000000000002</v>
      </c>
      <c r="AQ954" s="7">
        <v>0.16261900000000001</v>
      </c>
      <c r="AR954" s="7">
        <v>0.86947399999999997</v>
      </c>
      <c r="AS954" s="7">
        <v>2.403492</v>
      </c>
      <c r="AT954" s="7">
        <v>1.12002</v>
      </c>
      <c r="AU954" s="7">
        <v>0.66153600000000001</v>
      </c>
      <c r="AV954" s="7">
        <v>2.1083999999999999E-2</v>
      </c>
      <c r="AW954" s="7">
        <v>0.29570200000000002</v>
      </c>
      <c r="AX954" s="7">
        <v>0.87793600000000005</v>
      </c>
      <c r="AY954" s="7">
        <v>0.61085900000000004</v>
      </c>
      <c r="AZ954" s="7">
        <v>9.5933000000000004E-2</v>
      </c>
      <c r="BA954" s="7">
        <v>0.27005800000000002</v>
      </c>
      <c r="BB954" s="7">
        <v>-0.18486</v>
      </c>
      <c r="BC954" s="7">
        <v>-0.86443999999999999</v>
      </c>
      <c r="BD954" s="7">
        <v>0.61454699999999995</v>
      </c>
      <c r="BE954" s="7">
        <v>1.441616</v>
      </c>
      <c r="BF954" s="7">
        <v>-0.42419000000000001</v>
      </c>
      <c r="BG954" s="7">
        <v>0.13438600000000001</v>
      </c>
      <c r="BH954" s="7">
        <v>-0.61521000000000003</v>
      </c>
      <c r="BI954" s="7">
        <v>-0.17680999999999999</v>
      </c>
      <c r="BJ954" s="12">
        <v>4.3843540000000001</v>
      </c>
      <c r="BK954" s="12">
        <v>4.7367980000000003</v>
      </c>
      <c r="BL954" s="12">
        <v>0.46060000000000001</v>
      </c>
      <c r="BM954" s="12">
        <v>0.85463599999999995</v>
      </c>
      <c r="BN954" s="12">
        <v>0.65610299999999999</v>
      </c>
    </row>
    <row r="955" spans="1:66" ht="14.35">
      <c r="A955" s="7">
        <v>954</v>
      </c>
      <c r="B955" s="8" t="s">
        <v>1724</v>
      </c>
      <c r="C955" s="8" t="s">
        <v>1725</v>
      </c>
      <c r="D955" s="7">
        <v>1954</v>
      </c>
      <c r="E955" s="8" t="s">
        <v>79</v>
      </c>
      <c r="F955" s="2" t="s">
        <v>79</v>
      </c>
      <c r="G955" s="8" t="s">
        <v>199</v>
      </c>
      <c r="H955" s="9" t="str">
        <f t="shared" si="7"/>
        <v>happy</v>
      </c>
      <c r="I955" s="9"/>
      <c r="J955" s="8" t="s">
        <v>1726</v>
      </c>
      <c r="K955" s="7">
        <v>-1.2015800000000001</v>
      </c>
      <c r="L955" s="7">
        <v>-0.69147000000000003</v>
      </c>
      <c r="M955" s="7">
        <v>3.205352</v>
      </c>
      <c r="N955" s="7">
        <v>1.9126000000000001E-2</v>
      </c>
      <c r="O955" s="7">
        <v>-1.42225</v>
      </c>
      <c r="P955" s="7">
        <v>9.0653999999999998E-2</v>
      </c>
      <c r="Q955" s="7">
        <v>0.55999699999999997</v>
      </c>
      <c r="R955" s="7">
        <v>-0.50066999999999995</v>
      </c>
      <c r="S955" s="7">
        <v>0.703287</v>
      </c>
      <c r="T955" s="7">
        <v>-1.2289399999999999</v>
      </c>
      <c r="U955" s="7">
        <v>-1.6737200000000001</v>
      </c>
      <c r="V955" s="7">
        <v>-1.41082</v>
      </c>
      <c r="W955" s="7">
        <v>1.5744069999999999</v>
      </c>
      <c r="X955" s="7">
        <v>-2.3457400000000002</v>
      </c>
      <c r="Y955" s="7">
        <v>-1.45299</v>
      </c>
      <c r="Z955" s="7">
        <v>-1.6062399999999999</v>
      </c>
      <c r="AA955" s="7">
        <v>1.3337939999999999</v>
      </c>
      <c r="AB955" s="7">
        <v>-1.92988</v>
      </c>
      <c r="AC955" s="7">
        <v>-0.66957</v>
      </c>
      <c r="AD955" s="7">
        <v>-1.8472200000000001</v>
      </c>
      <c r="AE955" s="7">
        <v>2.4441000000000001E-2</v>
      </c>
      <c r="AF955" s="7">
        <v>-2.0348600000000001</v>
      </c>
      <c r="AG955" s="7">
        <v>-0.44361</v>
      </c>
      <c r="AH955" s="7">
        <v>-1.81708</v>
      </c>
      <c r="AI955" s="7">
        <v>-0.51605000000000001</v>
      </c>
      <c r="AJ955" s="7">
        <v>-1.63249</v>
      </c>
      <c r="AK955" s="7">
        <v>-1.1289499999999999</v>
      </c>
      <c r="AL955" s="7">
        <v>0.422018</v>
      </c>
      <c r="AM955" s="7">
        <v>-0.91466999999999998</v>
      </c>
      <c r="AN955" s="7">
        <v>-0.56742000000000004</v>
      </c>
      <c r="AO955" s="7">
        <v>-1.1208800000000001</v>
      </c>
      <c r="AP955" s="7">
        <v>0.228016</v>
      </c>
      <c r="AQ955" s="7">
        <v>1.407681</v>
      </c>
      <c r="AR955" s="7">
        <v>-0.64495000000000002</v>
      </c>
      <c r="AS955" s="7">
        <v>-0.77717000000000003</v>
      </c>
      <c r="AT955" s="7">
        <v>-1.2651699999999999</v>
      </c>
      <c r="AU955" s="7">
        <v>-0.14480999999999999</v>
      </c>
      <c r="AV955" s="7">
        <v>-1.1946300000000001</v>
      </c>
      <c r="AW955" s="7">
        <v>-2.12277</v>
      </c>
      <c r="AX955" s="7">
        <v>-2.7427700000000002</v>
      </c>
      <c r="AY955" s="7">
        <v>-2.11788</v>
      </c>
      <c r="AZ955" s="7">
        <v>0.50778000000000001</v>
      </c>
      <c r="BA955" s="7">
        <v>0.71986099999999997</v>
      </c>
      <c r="BB955" s="7">
        <v>-0.13638</v>
      </c>
      <c r="BC955" s="7">
        <v>0.129944</v>
      </c>
      <c r="BD955" s="7">
        <v>1.4074789999999999</v>
      </c>
      <c r="BE955" s="7">
        <v>-1.0078199999999999</v>
      </c>
      <c r="BF955" s="7">
        <v>-0.96694000000000002</v>
      </c>
      <c r="BG955" s="7">
        <v>-0.58326</v>
      </c>
      <c r="BH955" s="7">
        <v>-1.06229</v>
      </c>
      <c r="BI955" s="7">
        <v>-0.11960999999999999</v>
      </c>
      <c r="BJ955" s="12">
        <v>4.94543</v>
      </c>
      <c r="BK955" s="12">
        <v>5.2600119999999997</v>
      </c>
      <c r="BL955" s="12">
        <v>0.41345700000000002</v>
      </c>
      <c r="BM955" s="12">
        <v>0.67289200000000005</v>
      </c>
      <c r="BN955" s="12">
        <v>0.64494399999999996</v>
      </c>
    </row>
    <row r="956" spans="1:66" ht="14.35">
      <c r="A956" s="7">
        <v>955</v>
      </c>
      <c r="B956" s="8" t="s">
        <v>1727</v>
      </c>
      <c r="C956" s="8" t="s">
        <v>1501</v>
      </c>
      <c r="D956" s="7">
        <v>2004</v>
      </c>
      <c r="E956" s="8" t="s">
        <v>199</v>
      </c>
      <c r="F956" s="2" t="s">
        <v>199</v>
      </c>
      <c r="G956" s="8" t="s">
        <v>199</v>
      </c>
      <c r="H956" s="9" t="str">
        <f t="shared" si="7"/>
        <v>other</v>
      </c>
      <c r="I956" s="9"/>
      <c r="J956" s="8" t="s">
        <v>1728</v>
      </c>
      <c r="K956" s="7">
        <v>2.7977999999999999E-2</v>
      </c>
      <c r="L956" s="7">
        <v>0.65739000000000003</v>
      </c>
      <c r="M956" s="7">
        <v>-1.1780200000000001</v>
      </c>
      <c r="N956" s="7">
        <v>0.51373500000000005</v>
      </c>
      <c r="O956" s="7">
        <v>0.65859299999999998</v>
      </c>
      <c r="P956" s="7">
        <v>0.91008100000000003</v>
      </c>
      <c r="Q956" s="7">
        <v>0.150811</v>
      </c>
      <c r="R956" s="7">
        <v>1.772329</v>
      </c>
      <c r="S956" s="7">
        <v>0.311554</v>
      </c>
      <c r="T956" s="7">
        <v>1.6625220000000001</v>
      </c>
      <c r="U956" s="7">
        <v>0.50156299999999998</v>
      </c>
      <c r="V956" s="7">
        <v>0.49824299999999999</v>
      </c>
      <c r="W956" s="7">
        <v>0.34205000000000002</v>
      </c>
      <c r="X956" s="7">
        <v>1.792459</v>
      </c>
      <c r="Y956" s="7">
        <v>0.83073900000000001</v>
      </c>
      <c r="Z956" s="7">
        <v>1.348808</v>
      </c>
      <c r="AA956" s="7">
        <v>0.45062799999999997</v>
      </c>
      <c r="AB956" s="7">
        <v>1.214507</v>
      </c>
      <c r="AC956" s="7">
        <v>1.048243</v>
      </c>
      <c r="AD956" s="7">
        <v>1.796637</v>
      </c>
      <c r="AE956" s="7">
        <v>0.66635200000000006</v>
      </c>
      <c r="AF956" s="7">
        <v>2.1241189999999999</v>
      </c>
      <c r="AG956" s="7">
        <v>0.81529200000000002</v>
      </c>
      <c r="AH956" s="7">
        <v>1.9955290000000001</v>
      </c>
      <c r="AI956" s="7">
        <v>0.53264699999999998</v>
      </c>
      <c r="AJ956" s="7">
        <v>1.1371389999999999</v>
      </c>
      <c r="AK956" s="7">
        <v>1.0421279999999999</v>
      </c>
      <c r="AL956" s="7">
        <v>0.58342300000000002</v>
      </c>
      <c r="AM956" s="7">
        <v>0.17564299999999999</v>
      </c>
      <c r="AN956" s="7">
        <v>1.436329</v>
      </c>
      <c r="AO956" s="7">
        <v>-0.18095</v>
      </c>
      <c r="AP956" s="7">
        <v>-0.10131</v>
      </c>
      <c r="AQ956" s="7">
        <v>0.29975200000000002</v>
      </c>
      <c r="AR956" s="7">
        <v>0.46912500000000001</v>
      </c>
      <c r="AS956" s="7">
        <v>1.685295</v>
      </c>
      <c r="AT956" s="7">
        <v>0.27204800000000001</v>
      </c>
      <c r="AU956" s="7">
        <v>0.38925799999999999</v>
      </c>
      <c r="AV956" s="7">
        <v>0.780084</v>
      </c>
      <c r="AW956" s="7">
        <v>0.97695500000000002</v>
      </c>
      <c r="AX956" s="7">
        <v>0.87572899999999998</v>
      </c>
      <c r="AY956" s="7">
        <v>0.958561</v>
      </c>
      <c r="AZ956" s="7">
        <v>0.61853100000000005</v>
      </c>
      <c r="BA956" s="7">
        <v>0.44889299999999999</v>
      </c>
      <c r="BB956" s="7">
        <v>9.0694999999999998E-2</v>
      </c>
      <c r="BC956" s="7">
        <v>-0.73058000000000001</v>
      </c>
      <c r="BD956" s="7">
        <v>-0.30237999999999998</v>
      </c>
      <c r="BE956" s="7">
        <v>2.229854</v>
      </c>
      <c r="BF956" s="7">
        <v>-0.11209</v>
      </c>
      <c r="BG956" s="7">
        <v>-0.31907000000000002</v>
      </c>
      <c r="BH956" s="7">
        <v>0.36057099999999997</v>
      </c>
      <c r="BI956" s="7">
        <v>-0.29242000000000001</v>
      </c>
      <c r="BJ956" s="12">
        <v>5.5088140000000001</v>
      </c>
      <c r="BK956" s="12">
        <v>5.2682250000000002</v>
      </c>
      <c r="BL956" s="12">
        <v>0.28659899999999999</v>
      </c>
      <c r="BM956" s="12">
        <v>0.86388699999999996</v>
      </c>
      <c r="BN956" s="12">
        <v>0.417047</v>
      </c>
    </row>
    <row r="957" spans="1:66" ht="14.35">
      <c r="A957" s="7">
        <v>956</v>
      </c>
      <c r="B957" s="8" t="s">
        <v>1729</v>
      </c>
      <c r="C957" s="8" t="s">
        <v>1730</v>
      </c>
      <c r="D957" s="7">
        <v>1997</v>
      </c>
      <c r="E957" s="8" t="s">
        <v>95</v>
      </c>
      <c r="F957" s="2" t="s">
        <v>95</v>
      </c>
      <c r="G957" s="2" t="s">
        <v>95</v>
      </c>
      <c r="H957" s="9" t="str">
        <f t="shared" si="7"/>
        <v>excited</v>
      </c>
      <c r="I957" s="9"/>
      <c r="J957" s="8" t="s">
        <v>1731</v>
      </c>
      <c r="K957" s="7">
        <v>5.4653E-2</v>
      </c>
      <c r="L957" s="7">
        <v>-1.9761</v>
      </c>
      <c r="M957" s="7">
        <v>0.42063800000000001</v>
      </c>
      <c r="N957" s="7">
        <v>-1.5229600000000001</v>
      </c>
      <c r="O957" s="7">
        <v>-1.4333800000000001</v>
      </c>
      <c r="P957" s="7">
        <v>-0.83016999999999996</v>
      </c>
      <c r="Q957" s="7">
        <v>-0.27571000000000001</v>
      </c>
      <c r="R957" s="7">
        <v>-2.3230000000000001E-2</v>
      </c>
      <c r="S957" s="7">
        <v>-1.1212599999999999</v>
      </c>
      <c r="T957" s="7">
        <v>-0.42204000000000003</v>
      </c>
      <c r="U957" s="7">
        <v>1.2192430000000001</v>
      </c>
      <c r="V957" s="7">
        <v>0.63956800000000003</v>
      </c>
      <c r="W957" s="7">
        <v>-2.1911</v>
      </c>
      <c r="X957" s="7">
        <v>-2.1899999999999999E-2</v>
      </c>
      <c r="Y957" s="7">
        <v>1.2167669999999999</v>
      </c>
      <c r="Z957" s="7">
        <v>1.7801000000000001E-2</v>
      </c>
      <c r="AA957" s="7">
        <v>-1.9766600000000001</v>
      </c>
      <c r="AB957" s="7">
        <v>-0.18909000000000001</v>
      </c>
      <c r="AC957" s="7">
        <v>1.413443</v>
      </c>
      <c r="AD957" s="7">
        <v>-8.7900000000000006E-2</v>
      </c>
      <c r="AE957" s="7">
        <v>-1.7324900000000001</v>
      </c>
      <c r="AF957" s="7">
        <v>0.13633500000000001</v>
      </c>
      <c r="AG957" s="7">
        <v>1.7322759999999999</v>
      </c>
      <c r="AH957" s="7">
        <v>0.46242499999999997</v>
      </c>
      <c r="AI957" s="7">
        <v>-0.50377000000000005</v>
      </c>
      <c r="AJ957" s="7">
        <v>-7.6299999999999996E-3</v>
      </c>
      <c r="AK957" s="7">
        <v>0.25992500000000002</v>
      </c>
      <c r="AL957" s="7">
        <v>1.8962730000000001</v>
      </c>
      <c r="AM957" s="7">
        <v>0.15487300000000001</v>
      </c>
      <c r="AN957" s="7">
        <v>0.95171700000000004</v>
      </c>
      <c r="AO957" s="7">
        <v>-0.15923999999999999</v>
      </c>
      <c r="AP957" s="7">
        <v>-0.71789000000000003</v>
      </c>
      <c r="AQ957" s="7">
        <v>-0.57182999999999995</v>
      </c>
      <c r="AR957" s="7">
        <v>-0.69242000000000004</v>
      </c>
      <c r="AS957" s="7">
        <v>0.37292199999999998</v>
      </c>
      <c r="AT957" s="7">
        <v>-1.0160800000000001</v>
      </c>
      <c r="AU957" s="7">
        <v>-0.60575999999999997</v>
      </c>
      <c r="AV957" s="7">
        <v>0.266488</v>
      </c>
      <c r="AW957" s="7">
        <v>-0.11670999999999999</v>
      </c>
      <c r="AX957" s="7">
        <v>-0.63390000000000002</v>
      </c>
      <c r="AY957" s="7">
        <v>-0.42627999999999999</v>
      </c>
      <c r="AZ957" s="7">
        <v>0.28380499999999997</v>
      </c>
      <c r="BA957" s="7">
        <v>2.229527</v>
      </c>
      <c r="BB957" s="7">
        <v>-0.36621999999999999</v>
      </c>
      <c r="BC957" s="7">
        <v>-7.3450000000000001E-2</v>
      </c>
      <c r="BD957" s="7">
        <v>1.067677</v>
      </c>
      <c r="BE957" s="7">
        <v>0.146924</v>
      </c>
      <c r="BF957" s="7">
        <v>-1.03545</v>
      </c>
      <c r="BG957" s="7">
        <v>-1.4934099999999999</v>
      </c>
      <c r="BH957" s="7">
        <v>0.61750799999999995</v>
      </c>
      <c r="BI957" s="7">
        <v>-0.46518999999999999</v>
      </c>
      <c r="BJ957" s="12">
        <v>5.3006520000000004</v>
      </c>
      <c r="BK957" s="12">
        <v>5.1223989999999997</v>
      </c>
      <c r="BL957" s="12">
        <v>0.70558299999999996</v>
      </c>
      <c r="BM957" s="12">
        <v>0.35185899999999998</v>
      </c>
      <c r="BN957" s="12">
        <v>0.33165299999999998</v>
      </c>
    </row>
    <row r="958" spans="1:66" ht="14.35">
      <c r="A958" s="7">
        <v>957</v>
      </c>
      <c r="B958" s="8" t="s">
        <v>1732</v>
      </c>
      <c r="C958" s="8" t="s">
        <v>1733</v>
      </c>
      <c r="D958" s="7">
        <v>1980</v>
      </c>
      <c r="E958" s="8" t="s">
        <v>79</v>
      </c>
      <c r="F958" s="2" t="s">
        <v>199</v>
      </c>
      <c r="G958" s="2" t="s">
        <v>79</v>
      </c>
      <c r="H958" s="9" t="str">
        <f t="shared" si="7"/>
        <v>happy</v>
      </c>
      <c r="I958" s="9"/>
      <c r="J958" s="8" t="s">
        <v>1734</v>
      </c>
      <c r="K958" s="7">
        <v>-0.80386000000000002</v>
      </c>
      <c r="L958" s="7">
        <v>-1.22603</v>
      </c>
      <c r="M958" s="7">
        <v>1.211096</v>
      </c>
      <c r="N958" s="7">
        <v>-1.2673300000000001</v>
      </c>
      <c r="O958" s="7">
        <v>-2.6602199999999998</v>
      </c>
      <c r="P958" s="7">
        <v>5.2051E-2</v>
      </c>
      <c r="Q958" s="7">
        <v>3.288303</v>
      </c>
      <c r="R958" s="7">
        <v>0.45698499999999997</v>
      </c>
      <c r="S958" s="7">
        <v>-3.2469399999999999</v>
      </c>
      <c r="T958" s="7">
        <v>-0.13794999999999999</v>
      </c>
      <c r="U958" s="7">
        <v>0.42793399999999998</v>
      </c>
      <c r="V958" s="7">
        <v>0.445795</v>
      </c>
      <c r="W958" s="7">
        <v>-1.00021</v>
      </c>
      <c r="X958" s="7">
        <v>-0.47803000000000001</v>
      </c>
      <c r="Y958" s="7">
        <v>-2.2943199999999999</v>
      </c>
      <c r="Z958" s="7">
        <v>1.1352949999999999</v>
      </c>
      <c r="AA958" s="7">
        <v>-1.0033000000000001</v>
      </c>
      <c r="AB958" s="7">
        <v>-0.7732</v>
      </c>
      <c r="AC958" s="7">
        <v>-2.90822</v>
      </c>
      <c r="AD958" s="7">
        <v>-1.2517499999999999</v>
      </c>
      <c r="AE958" s="7">
        <v>-1.3812899999999999</v>
      </c>
      <c r="AF958" s="7">
        <v>-1.0822499999999999</v>
      </c>
      <c r="AG958" s="7">
        <v>-3.63734</v>
      </c>
      <c r="AH958" s="7">
        <v>6.9124000000000005E-2</v>
      </c>
      <c r="AI958" s="7">
        <v>-1.2676099999999999</v>
      </c>
      <c r="AJ958" s="7">
        <v>1.194863</v>
      </c>
      <c r="AK958" s="7">
        <v>-0.47027999999999998</v>
      </c>
      <c r="AL958" s="7">
        <v>-1.74146</v>
      </c>
      <c r="AM958" s="7">
        <v>-1.0809299999999999</v>
      </c>
      <c r="AN958" s="7">
        <v>-0.17971000000000001</v>
      </c>
      <c r="AO958" s="7">
        <v>-1.18703</v>
      </c>
      <c r="AP958" s="7">
        <v>-0.31596000000000002</v>
      </c>
      <c r="AQ958" s="7">
        <v>-1.01034</v>
      </c>
      <c r="AR958" s="7">
        <v>0.27239200000000002</v>
      </c>
      <c r="AS958" s="7">
        <v>-0.33045000000000002</v>
      </c>
      <c r="AT958" s="7">
        <v>-0.16930000000000001</v>
      </c>
      <c r="AU958" s="7">
        <v>2.1053850000000001</v>
      </c>
      <c r="AV958" s="7">
        <v>-0.33812999999999999</v>
      </c>
      <c r="AW958" s="7">
        <v>-0.49593999999999999</v>
      </c>
      <c r="AX958" s="7">
        <v>-1.6352899999999999</v>
      </c>
      <c r="AY958" s="7">
        <v>-0.74382000000000004</v>
      </c>
      <c r="AZ958" s="7">
        <v>1.4446950000000001</v>
      </c>
      <c r="BA958" s="7">
        <v>1.743555</v>
      </c>
      <c r="BB958" s="7">
        <v>-0.52756000000000003</v>
      </c>
      <c r="BC958" s="7">
        <v>2.367302</v>
      </c>
      <c r="BD958" s="7">
        <v>-1.17492</v>
      </c>
      <c r="BE958" s="7">
        <v>-1.30766</v>
      </c>
      <c r="BF958" s="7">
        <v>-1.15252</v>
      </c>
      <c r="BG958" s="7">
        <v>-1.4274199999999999</v>
      </c>
      <c r="BH958" s="7">
        <v>0.769486</v>
      </c>
      <c r="BI958" s="7">
        <v>-1.80738</v>
      </c>
      <c r="BJ958" s="12">
        <v>5.0061960000000001</v>
      </c>
      <c r="BK958" s="12">
        <v>4.6429499999999999</v>
      </c>
      <c r="BL958" s="12">
        <v>0.60570900000000005</v>
      </c>
      <c r="BM958" s="12">
        <v>0.661466</v>
      </c>
      <c r="BN958" s="12">
        <v>0.528582</v>
      </c>
    </row>
    <row r="959" spans="1:66" ht="14.35">
      <c r="A959" s="7">
        <v>958</v>
      </c>
      <c r="B959" s="8" t="s">
        <v>1735</v>
      </c>
      <c r="C959" s="8" t="s">
        <v>577</v>
      </c>
      <c r="D959" s="7">
        <v>1987</v>
      </c>
      <c r="E959" s="8" t="s">
        <v>199</v>
      </c>
      <c r="F959" s="2" t="s">
        <v>199</v>
      </c>
      <c r="G959" s="2" t="s">
        <v>199</v>
      </c>
      <c r="H959" s="9" t="str">
        <f t="shared" si="7"/>
        <v>other</v>
      </c>
      <c r="I959" s="9"/>
      <c r="J959" s="8" t="s">
        <v>1736</v>
      </c>
      <c r="K959" s="7">
        <v>0.91986100000000004</v>
      </c>
      <c r="L959" s="7">
        <v>-1.55579</v>
      </c>
      <c r="M959" s="7">
        <v>-0.99719000000000002</v>
      </c>
      <c r="N959" s="7">
        <v>-0.32807999999999998</v>
      </c>
      <c r="O959" s="7">
        <v>0.36404399999999998</v>
      </c>
      <c r="P959" s="7">
        <v>-0.30663000000000001</v>
      </c>
      <c r="Q959" s="7">
        <v>1.1027210000000001</v>
      </c>
      <c r="R959" s="7">
        <v>-0.45638000000000001</v>
      </c>
      <c r="S959" s="7">
        <v>-0.60979000000000005</v>
      </c>
      <c r="T959" s="7">
        <v>-0.13488</v>
      </c>
      <c r="U959" s="7">
        <v>0.25257299999999999</v>
      </c>
      <c r="V959" s="7">
        <v>-0.78368000000000004</v>
      </c>
      <c r="W959" s="7">
        <v>0.23091700000000001</v>
      </c>
      <c r="X959" s="7">
        <v>0.69774099999999994</v>
      </c>
      <c r="Y959" s="7">
        <v>1.0088919999999999</v>
      </c>
      <c r="Z959" s="7">
        <v>-0.14315</v>
      </c>
      <c r="AA959" s="7">
        <v>1.0845610000000001</v>
      </c>
      <c r="AB959" s="7">
        <v>-0.28120000000000001</v>
      </c>
      <c r="AC959" s="7">
        <v>0.84306899999999996</v>
      </c>
      <c r="AD959" s="7">
        <v>0.77838099999999999</v>
      </c>
      <c r="AE959" s="7">
        <v>1.542942</v>
      </c>
      <c r="AF959" s="7">
        <v>0.33684799999999998</v>
      </c>
      <c r="AG959" s="7">
        <v>0.57215899999999997</v>
      </c>
      <c r="AH959" s="7">
        <v>0.42574000000000001</v>
      </c>
      <c r="AI959" s="7">
        <v>0.20515600000000001</v>
      </c>
      <c r="AJ959" s="7">
        <v>1.13839</v>
      </c>
      <c r="AK959" s="7">
        <v>-0.70813000000000004</v>
      </c>
      <c r="AL959" s="7">
        <v>0.99320900000000001</v>
      </c>
      <c r="AM959" s="7">
        <v>-0.18162</v>
      </c>
      <c r="AN959" s="7">
        <v>-1.0056099999999999</v>
      </c>
      <c r="AO959" s="7">
        <v>-0.94408999999999998</v>
      </c>
      <c r="AP959" s="7">
        <v>-1.13571</v>
      </c>
      <c r="AQ959" s="7">
        <v>0.420211</v>
      </c>
      <c r="AR959" s="7">
        <v>-0.51270000000000004</v>
      </c>
      <c r="AS959" s="7">
        <v>0.353854</v>
      </c>
      <c r="AT959" s="7">
        <v>0.641818</v>
      </c>
      <c r="AU959" s="7">
        <v>-0.53478999999999999</v>
      </c>
      <c r="AV959" s="7">
        <v>-0.78654999999999997</v>
      </c>
      <c r="AW959" s="7">
        <v>0.87287899999999996</v>
      </c>
      <c r="AX959" s="7">
        <v>0.624691</v>
      </c>
      <c r="AY959" s="7">
        <v>0.83239300000000005</v>
      </c>
      <c r="AZ959" s="7">
        <v>0.483124</v>
      </c>
      <c r="BA959" s="7">
        <v>0.27898699999999999</v>
      </c>
      <c r="BB959" s="7">
        <v>-0.14380999999999999</v>
      </c>
      <c r="BC959" s="7">
        <v>-0.73058000000000001</v>
      </c>
      <c r="BD959" s="7">
        <v>1.7112560000000001</v>
      </c>
      <c r="BE959" s="7">
        <v>0.445822</v>
      </c>
      <c r="BF959" s="7">
        <v>0.63612199999999997</v>
      </c>
      <c r="BG959" s="7">
        <v>-0.94528000000000001</v>
      </c>
      <c r="BH959" s="7">
        <v>0.52618799999999999</v>
      </c>
      <c r="BI959" s="7">
        <v>0.101755</v>
      </c>
      <c r="BJ959" s="12">
        <v>5.5962480000000001</v>
      </c>
      <c r="BK959" s="12">
        <v>4.9928319999999999</v>
      </c>
      <c r="BL959" s="12">
        <v>0.35796800000000001</v>
      </c>
      <c r="BM959" s="12">
        <v>0.72348100000000004</v>
      </c>
      <c r="BN959" s="12">
        <v>0.40284199999999998</v>
      </c>
    </row>
    <row r="960" spans="1:66" ht="14.35">
      <c r="A960" s="7">
        <v>959</v>
      </c>
      <c r="B960" s="8" t="s">
        <v>1737</v>
      </c>
      <c r="C960" s="8" t="s">
        <v>1516</v>
      </c>
      <c r="D960" s="7">
        <v>2019</v>
      </c>
      <c r="E960" s="8" t="s">
        <v>199</v>
      </c>
      <c r="F960" s="2" t="s">
        <v>199</v>
      </c>
      <c r="G960" s="2" t="s">
        <v>199</v>
      </c>
      <c r="H960" s="9" t="str">
        <f t="shared" si="7"/>
        <v>other</v>
      </c>
      <c r="I960" s="9"/>
      <c r="J960" s="8" t="s">
        <v>1738</v>
      </c>
      <c r="K960" s="7">
        <v>0.38240299999999999</v>
      </c>
      <c r="L960" s="7">
        <v>-0.81591000000000002</v>
      </c>
      <c r="M960" s="7">
        <v>0.30131200000000002</v>
      </c>
      <c r="N960" s="7">
        <v>-0.35371000000000002</v>
      </c>
      <c r="O960" s="7">
        <v>-0.39848</v>
      </c>
      <c r="P960" s="7">
        <v>1.3984799999999999</v>
      </c>
      <c r="Q960" s="7">
        <v>-0.55825999999999998</v>
      </c>
      <c r="R960" s="7">
        <v>2.061585</v>
      </c>
      <c r="S960" s="7">
        <v>-0.44068000000000002</v>
      </c>
      <c r="T960" s="7">
        <v>2.0248330000000001</v>
      </c>
      <c r="U960" s="7">
        <v>-8.3930000000000005E-2</v>
      </c>
      <c r="V960" s="7">
        <v>1.4618409999999999</v>
      </c>
      <c r="W960" s="7">
        <v>0.24424499999999999</v>
      </c>
      <c r="X960" s="7">
        <v>1.3420350000000001</v>
      </c>
      <c r="Y960" s="7">
        <v>1.2161230000000001</v>
      </c>
      <c r="Z960" s="7">
        <v>1.4801770000000001</v>
      </c>
      <c r="AA960" s="7">
        <v>1.203022</v>
      </c>
      <c r="AB960" s="7">
        <v>1.6943790000000001</v>
      </c>
      <c r="AC960" s="7">
        <v>2.0872799999999998</v>
      </c>
      <c r="AD960" s="7">
        <v>1.857083</v>
      </c>
      <c r="AE960" s="7">
        <v>1.939721</v>
      </c>
      <c r="AF960" s="7">
        <v>0.92150699999999997</v>
      </c>
      <c r="AG960" s="7">
        <v>0.52161400000000002</v>
      </c>
      <c r="AH960" s="7">
        <v>6.2826999999999994E-2</v>
      </c>
      <c r="AI960" s="7">
        <v>0.15576699999999999</v>
      </c>
      <c r="AJ960" s="7">
        <v>-0.50165999999999999</v>
      </c>
      <c r="AK960" s="7">
        <v>1.2411829999999999</v>
      </c>
      <c r="AL960" s="7">
        <v>0.72826299999999999</v>
      </c>
      <c r="AM960" s="7">
        <v>0.32394499999999998</v>
      </c>
      <c r="AN960" s="7">
        <v>0.49067699999999997</v>
      </c>
      <c r="AO960" s="7">
        <v>1.2173480000000001</v>
      </c>
      <c r="AP960" s="7">
        <v>1.0270049999999999</v>
      </c>
      <c r="AQ960" s="7">
        <v>1.4661960000000001</v>
      </c>
      <c r="AR960" s="7">
        <v>1.989249</v>
      </c>
      <c r="AS960" s="7">
        <v>2.6250469999999999</v>
      </c>
      <c r="AT960" s="7">
        <v>3.086992</v>
      </c>
      <c r="AU960" s="7">
        <v>2.6589909999999999</v>
      </c>
      <c r="AV960" s="7">
        <v>1.9836720000000001</v>
      </c>
      <c r="AW960" s="7">
        <v>-0.43046000000000001</v>
      </c>
      <c r="AX960" s="7">
        <v>-0.17218</v>
      </c>
      <c r="AY960" s="7">
        <v>-0.39678000000000002</v>
      </c>
      <c r="AZ960" s="7">
        <v>-0.27788000000000002</v>
      </c>
      <c r="BA960" s="7">
        <v>0.72473600000000005</v>
      </c>
      <c r="BB960" s="7">
        <v>-0.32706000000000002</v>
      </c>
      <c r="BC960" s="7">
        <v>-0.58601000000000003</v>
      </c>
      <c r="BD960" s="7">
        <v>0.975522</v>
      </c>
      <c r="BE960" s="7">
        <v>1.363602</v>
      </c>
      <c r="BF960" s="7">
        <v>0.49652800000000002</v>
      </c>
      <c r="BG960" s="7">
        <v>1.2524310000000001</v>
      </c>
      <c r="BH960" s="7">
        <v>-0.75344</v>
      </c>
      <c r="BI960" s="7">
        <v>0.123862</v>
      </c>
      <c r="BJ960" s="12">
        <v>6.0922029999999996</v>
      </c>
      <c r="BK960" s="12">
        <v>4.8824540000000001</v>
      </c>
      <c r="BL960" s="12">
        <v>0.61339399999999999</v>
      </c>
      <c r="BM960" s="12">
        <v>0.50096499999999999</v>
      </c>
      <c r="BN960" s="12">
        <v>0.394596</v>
      </c>
    </row>
    <row r="961" spans="1:66" ht="14.35">
      <c r="A961" s="7">
        <v>960</v>
      </c>
      <c r="B961" s="8" t="s">
        <v>1739</v>
      </c>
      <c r="C961" s="8" t="s">
        <v>1740</v>
      </c>
      <c r="D961" s="7">
        <v>2012</v>
      </c>
      <c r="E961" s="8" t="s">
        <v>199</v>
      </c>
      <c r="F961" s="2" t="s">
        <v>199</v>
      </c>
      <c r="G961" s="2" t="s">
        <v>199</v>
      </c>
      <c r="H961" s="9" t="str">
        <f t="shared" si="7"/>
        <v>other</v>
      </c>
      <c r="I961" s="9"/>
      <c r="J961" s="8" t="s">
        <v>1741</v>
      </c>
      <c r="K961" s="7">
        <v>1.3220350000000001</v>
      </c>
      <c r="L961" s="7">
        <v>-1.0784400000000001</v>
      </c>
      <c r="M961" s="7">
        <v>0.19342200000000001</v>
      </c>
      <c r="N961" s="7">
        <v>-2.1808100000000001</v>
      </c>
      <c r="O961" s="7">
        <v>-0.62968999999999997</v>
      </c>
      <c r="P961" s="7">
        <v>-1.45719</v>
      </c>
      <c r="Q961" s="7">
        <v>-1.2593300000000001</v>
      </c>
      <c r="R961" s="7">
        <v>-1.5825800000000001</v>
      </c>
      <c r="S961" s="7">
        <v>-0.49625999999999998</v>
      </c>
      <c r="T961" s="7">
        <v>-1.44597</v>
      </c>
      <c r="U961" s="7">
        <v>-0.24407000000000001</v>
      </c>
      <c r="V961" s="7">
        <v>-1.6319699999999999</v>
      </c>
      <c r="W961" s="7">
        <v>-1.29457</v>
      </c>
      <c r="X961" s="7">
        <v>-0.76376999999999995</v>
      </c>
      <c r="Y961" s="7">
        <v>0.24010100000000001</v>
      </c>
      <c r="Z961" s="7">
        <v>-2.1334900000000001</v>
      </c>
      <c r="AA961" s="7">
        <v>-0.18290999999999999</v>
      </c>
      <c r="AB961" s="7">
        <v>-1.2979700000000001</v>
      </c>
      <c r="AC961" s="7">
        <v>0.66131399999999996</v>
      </c>
      <c r="AD961" s="7">
        <v>-1.6061399999999999</v>
      </c>
      <c r="AE961" s="7">
        <v>-0.22883999999999999</v>
      </c>
      <c r="AF961" s="7">
        <v>-2.0969099999999998</v>
      </c>
      <c r="AG961" s="7">
        <v>2.4209000000000001E-2</v>
      </c>
      <c r="AH961" s="7">
        <v>-2.1195599999999999</v>
      </c>
      <c r="AI961" s="7">
        <v>-0.98819000000000001</v>
      </c>
      <c r="AJ961" s="7">
        <v>-1.92144</v>
      </c>
      <c r="AK961" s="7">
        <v>0.35550599999999999</v>
      </c>
      <c r="AL961" s="7">
        <v>1.4899210000000001</v>
      </c>
      <c r="AM961" s="7">
        <v>0.26188099999999997</v>
      </c>
      <c r="AN961" s="7">
        <v>0.91798999999999997</v>
      </c>
      <c r="AO961" s="7">
        <v>0.46662999999999999</v>
      </c>
      <c r="AP961" s="7">
        <v>1.2997620000000001</v>
      </c>
      <c r="AQ961" s="7">
        <v>1.5322389999999999</v>
      </c>
      <c r="AR961" s="7">
        <v>1.2510190000000001</v>
      </c>
      <c r="AS961" s="7">
        <v>1.7765759999999999</v>
      </c>
      <c r="AT961" s="7">
        <v>0.64623200000000003</v>
      </c>
      <c r="AU961" s="7">
        <v>0.93515599999999999</v>
      </c>
      <c r="AV961" s="7">
        <v>0.23195299999999999</v>
      </c>
      <c r="AW961" s="7">
        <v>5.8445999999999998E-2</v>
      </c>
      <c r="AX961" s="7">
        <v>6.8064E-2</v>
      </c>
      <c r="AY961" s="7">
        <v>-5.484E-2</v>
      </c>
      <c r="AZ961" s="7">
        <v>-0.33527000000000001</v>
      </c>
      <c r="BA961" s="7">
        <v>0.82630300000000001</v>
      </c>
      <c r="BB961" s="7">
        <v>-9.239E-2</v>
      </c>
      <c r="BC961" s="7">
        <v>0.87573000000000001</v>
      </c>
      <c r="BD961" s="7">
        <v>-0.40706999999999999</v>
      </c>
      <c r="BE961" s="7">
        <v>-0.22645999999999999</v>
      </c>
      <c r="BF961" s="7">
        <v>0.45516400000000001</v>
      </c>
      <c r="BG961" s="7">
        <v>-2.887E-2</v>
      </c>
      <c r="BH961" s="7">
        <v>0.38854100000000003</v>
      </c>
      <c r="BI961" s="7">
        <v>0.37518899999999999</v>
      </c>
      <c r="BJ961" s="12">
        <v>6.8957459999999999</v>
      </c>
      <c r="BK961" s="12">
        <v>6.0343520000000002</v>
      </c>
      <c r="BL961" s="12">
        <v>0.52196900000000002</v>
      </c>
      <c r="BM961" s="12">
        <v>0.48476000000000002</v>
      </c>
      <c r="BN961" s="12">
        <v>0.43174099999999999</v>
      </c>
    </row>
    <row r="962" spans="1:66" ht="14.35">
      <c r="A962" s="7">
        <v>961</v>
      </c>
      <c r="B962" s="8" t="s">
        <v>1742</v>
      </c>
      <c r="C962" s="8" t="s">
        <v>1743</v>
      </c>
      <c r="D962" s="7">
        <v>2018</v>
      </c>
      <c r="E962" s="8" t="s">
        <v>199</v>
      </c>
      <c r="F962" s="2" t="s">
        <v>199</v>
      </c>
      <c r="G962" s="2" t="s">
        <v>199</v>
      </c>
      <c r="H962" s="9" t="str">
        <f t="shared" si="7"/>
        <v>other</v>
      </c>
      <c r="I962" s="9"/>
      <c r="J962" s="8" t="s">
        <v>1744</v>
      </c>
      <c r="K962" s="7">
        <v>2.1075E-2</v>
      </c>
      <c r="L962" s="7">
        <v>0.54182600000000003</v>
      </c>
      <c r="M962" s="7">
        <v>-0.21046999999999999</v>
      </c>
      <c r="N962" s="7">
        <v>-0.28700999999999999</v>
      </c>
      <c r="O962" s="7">
        <v>0.79005000000000003</v>
      </c>
      <c r="P962" s="7">
        <v>0.343754</v>
      </c>
      <c r="Q962" s="7">
        <v>-0.43872</v>
      </c>
      <c r="R962" s="7">
        <v>-9.5399999999999999E-2</v>
      </c>
      <c r="S962" s="7">
        <v>1.3536859999999999</v>
      </c>
      <c r="T962" s="7">
        <v>0.48293199999999997</v>
      </c>
      <c r="U962" s="7">
        <v>0.68801400000000001</v>
      </c>
      <c r="V962" s="7">
        <v>-0.26745000000000002</v>
      </c>
      <c r="W962" s="7">
        <v>0.48162899999999997</v>
      </c>
      <c r="X962" s="7">
        <v>0.150779</v>
      </c>
      <c r="Y962" s="7">
        <v>1.3617360000000001</v>
      </c>
      <c r="Z962" s="7">
        <v>-0.19409000000000001</v>
      </c>
      <c r="AA962" s="7">
        <v>0.92284999999999995</v>
      </c>
      <c r="AB962" s="7">
        <v>2.222E-2</v>
      </c>
      <c r="AC962" s="7">
        <v>0.56702600000000003</v>
      </c>
      <c r="AD962" s="7">
        <v>-0.59060999999999997</v>
      </c>
      <c r="AE962" s="7">
        <v>0.60735499999999998</v>
      </c>
      <c r="AF962" s="7">
        <v>7.8524999999999998E-2</v>
      </c>
      <c r="AG962" s="7">
        <v>1.3715349999999999</v>
      </c>
      <c r="AH962" s="7">
        <v>-0.66215000000000002</v>
      </c>
      <c r="AI962" s="7">
        <v>0.59802299999999997</v>
      </c>
      <c r="AJ962" s="7">
        <v>-0.59443000000000001</v>
      </c>
      <c r="AK962" s="7">
        <v>2.5012470000000002</v>
      </c>
      <c r="AL962" s="7">
        <v>-0.26561000000000001</v>
      </c>
      <c r="AM962" s="7">
        <v>-0.80505000000000004</v>
      </c>
      <c r="AN962" s="7">
        <v>-0.45116000000000001</v>
      </c>
      <c r="AO962" s="7">
        <v>-0.28305000000000002</v>
      </c>
      <c r="AP962" s="7">
        <v>1.25963</v>
      </c>
      <c r="AQ962" s="7">
        <v>0.13250400000000001</v>
      </c>
      <c r="AR962" s="7">
        <v>1.2088760000000001</v>
      </c>
      <c r="AS962" s="7">
        <v>-0.37261</v>
      </c>
      <c r="AT962" s="7">
        <v>-0.61153999999999997</v>
      </c>
      <c r="AU962" s="7">
        <v>-0.14074</v>
      </c>
      <c r="AV962" s="7">
        <v>0.58526100000000003</v>
      </c>
      <c r="AW962" s="7">
        <v>0.24104999999999999</v>
      </c>
      <c r="AX962" s="7">
        <v>0.81810000000000005</v>
      </c>
      <c r="AY962" s="7">
        <v>0.64909600000000001</v>
      </c>
      <c r="AZ962" s="7">
        <v>-0.19105</v>
      </c>
      <c r="BA962" s="7">
        <v>0.340173</v>
      </c>
      <c r="BB962" s="7">
        <v>-0.16932</v>
      </c>
      <c r="BC962" s="7">
        <v>-1.10446</v>
      </c>
      <c r="BD962" s="7">
        <v>-1.4091400000000001</v>
      </c>
      <c r="BE962" s="7">
        <v>-0.36787999999999998</v>
      </c>
      <c r="BF962" s="7">
        <v>-0.39995000000000003</v>
      </c>
      <c r="BG962" s="7">
        <v>-0.38281999999999999</v>
      </c>
      <c r="BH962" s="7">
        <v>-0.48932999999999999</v>
      </c>
      <c r="BI962" s="7">
        <v>-0.96465999999999996</v>
      </c>
      <c r="BJ962" s="12">
        <v>4.7167450000000004</v>
      </c>
      <c r="BK962" s="12">
        <v>4.6036700000000002</v>
      </c>
      <c r="BL962" s="12">
        <v>0.55720499999999995</v>
      </c>
      <c r="BM962" s="12">
        <v>0.85077400000000003</v>
      </c>
      <c r="BN962" s="12">
        <v>0.53992899999999999</v>
      </c>
    </row>
    <row r="963" spans="1:66" ht="14.35">
      <c r="A963" s="7">
        <v>962</v>
      </c>
      <c r="B963" s="8" t="s">
        <v>1745</v>
      </c>
      <c r="C963" s="8" t="s">
        <v>218</v>
      </c>
      <c r="D963" s="7">
        <v>2010</v>
      </c>
      <c r="E963" s="8" t="s">
        <v>79</v>
      </c>
      <c r="F963" s="2" t="s">
        <v>79</v>
      </c>
      <c r="G963" s="2" t="s">
        <v>79</v>
      </c>
      <c r="H963" s="9" t="str">
        <f t="shared" si="7"/>
        <v>happy</v>
      </c>
      <c r="I963" s="9"/>
      <c r="J963" s="8" t="s">
        <v>1746</v>
      </c>
      <c r="K963" s="7">
        <v>-0.61592000000000002</v>
      </c>
      <c r="L963" s="7">
        <v>3.042E-3</v>
      </c>
      <c r="M963" s="7">
        <v>-9.4009999999999996E-2</v>
      </c>
      <c r="N963" s="7">
        <v>0.24956400000000001</v>
      </c>
      <c r="O963" s="7">
        <v>1.0059610000000001</v>
      </c>
      <c r="P963" s="7">
        <v>-0.64363000000000004</v>
      </c>
      <c r="Q963" s="7">
        <v>-0.40726000000000001</v>
      </c>
      <c r="R963" s="7">
        <v>-0.20327000000000001</v>
      </c>
      <c r="S963" s="7">
        <v>-0.13397999999999999</v>
      </c>
      <c r="T963" s="7">
        <v>-0.85304999999999997</v>
      </c>
      <c r="U963" s="7">
        <v>0.16960500000000001</v>
      </c>
      <c r="V963" s="7">
        <v>-0.87921000000000005</v>
      </c>
      <c r="W963" s="7">
        <v>-0.76124999999999998</v>
      </c>
      <c r="X963" s="7">
        <v>-0.48962</v>
      </c>
      <c r="Y963" s="7">
        <v>-1.0709299999999999</v>
      </c>
      <c r="Z963" s="7">
        <v>-0.30081999999999998</v>
      </c>
      <c r="AA963" s="7">
        <v>-0.77290000000000003</v>
      </c>
      <c r="AB963" s="7">
        <v>4.0003999999999998E-2</v>
      </c>
      <c r="AC963" s="7">
        <v>-9.4850000000000004E-2</v>
      </c>
      <c r="AD963" s="7">
        <v>-0.47822999999999999</v>
      </c>
      <c r="AE963" s="7">
        <v>-0.14158999999999999</v>
      </c>
      <c r="AF963" s="7">
        <v>-0.63424000000000003</v>
      </c>
      <c r="AG963" s="7">
        <v>-0.36137000000000002</v>
      </c>
      <c r="AH963" s="7">
        <v>-0.42631000000000002</v>
      </c>
      <c r="AI963" s="7">
        <v>-0.72141999999999995</v>
      </c>
      <c r="AJ963" s="7">
        <v>-0.63851000000000002</v>
      </c>
      <c r="AK963" s="7">
        <v>1.327922</v>
      </c>
      <c r="AL963" s="7">
        <v>-0.94254000000000004</v>
      </c>
      <c r="AM963" s="7">
        <v>-0.63917999999999997</v>
      </c>
      <c r="AN963" s="7">
        <v>-1.39331</v>
      </c>
      <c r="AO963" s="7">
        <v>-0.16919999999999999</v>
      </c>
      <c r="AP963" s="7">
        <v>-0.79973000000000005</v>
      </c>
      <c r="AQ963" s="7">
        <v>-0.45650000000000002</v>
      </c>
      <c r="AR963" s="7">
        <v>2.2309079999999999</v>
      </c>
      <c r="AS963" s="7">
        <v>-0.98660000000000003</v>
      </c>
      <c r="AT963" s="7">
        <v>-1.47526</v>
      </c>
      <c r="AU963" s="7">
        <v>-1.8630199999999999</v>
      </c>
      <c r="AV963" s="7">
        <v>-0.42575000000000002</v>
      </c>
      <c r="AW963" s="7">
        <v>0.219912</v>
      </c>
      <c r="AX963" s="7">
        <v>0.71440999999999999</v>
      </c>
      <c r="AY963" s="7">
        <v>0.59818099999999996</v>
      </c>
      <c r="AZ963" s="7">
        <v>0.149224</v>
      </c>
      <c r="BA963" s="7">
        <v>0.35528399999999999</v>
      </c>
      <c r="BB963" s="7">
        <v>-0.26124000000000003</v>
      </c>
      <c r="BC963" s="7">
        <v>0.129944</v>
      </c>
      <c r="BD963" s="7">
        <v>0.28009600000000001</v>
      </c>
      <c r="BE963" s="7">
        <v>-0.37433</v>
      </c>
      <c r="BF963" s="7">
        <v>-1.14392</v>
      </c>
      <c r="BG963" s="7">
        <v>-1.1411</v>
      </c>
      <c r="BH963" s="7">
        <v>-0.43364000000000003</v>
      </c>
      <c r="BI963" s="7">
        <v>-1.7948500000000001</v>
      </c>
      <c r="BJ963" s="12">
        <v>4.6567679999999996</v>
      </c>
      <c r="BK963" s="12">
        <v>5.0155900000000004</v>
      </c>
      <c r="BL963" s="12">
        <v>0.54969800000000002</v>
      </c>
      <c r="BM963" s="12">
        <v>0.91803999999999997</v>
      </c>
      <c r="BN963" s="12">
        <v>0.66743799999999998</v>
      </c>
    </row>
    <row r="964" spans="1:66" ht="14.35">
      <c r="A964" s="7">
        <v>963</v>
      </c>
      <c r="B964" s="8" t="s">
        <v>1747</v>
      </c>
      <c r="C964" s="8" t="s">
        <v>1748</v>
      </c>
      <c r="D964" s="7">
        <v>2023</v>
      </c>
      <c r="E964" s="2" t="s">
        <v>79</v>
      </c>
      <c r="F964" s="2" t="s">
        <v>79</v>
      </c>
      <c r="G964" s="2" t="s">
        <v>79</v>
      </c>
      <c r="H964" s="9" t="str">
        <f t="shared" si="7"/>
        <v>happy</v>
      </c>
      <c r="I964" s="9"/>
      <c r="J964" s="8" t="s">
        <v>1749</v>
      </c>
      <c r="K964" s="7">
        <v>0.772123</v>
      </c>
      <c r="L964" s="7">
        <v>1.4225300000000001</v>
      </c>
      <c r="M964" s="7">
        <v>-0.26562999999999998</v>
      </c>
      <c r="N964" s="7">
        <v>0.76087899999999997</v>
      </c>
      <c r="O964" s="7">
        <v>0.56531500000000001</v>
      </c>
      <c r="P964" s="7">
        <v>-0.11713999999999999</v>
      </c>
      <c r="Q964" s="7">
        <v>-0.58826999999999996</v>
      </c>
      <c r="R964" s="7">
        <v>-1.68357</v>
      </c>
      <c r="S964" s="7">
        <v>0.32373400000000002</v>
      </c>
      <c r="T964" s="7">
        <v>-1.2477400000000001</v>
      </c>
      <c r="U964" s="7">
        <v>0.53031200000000001</v>
      </c>
      <c r="V964" s="7">
        <v>-1.21922</v>
      </c>
      <c r="W964" s="7">
        <v>-0.52232000000000001</v>
      </c>
      <c r="X964" s="7">
        <v>-0.63797999999999999</v>
      </c>
      <c r="Y964" s="7">
        <v>0.41575800000000002</v>
      </c>
      <c r="Z964" s="7">
        <v>-0.32484000000000002</v>
      </c>
      <c r="AA964" s="7">
        <v>-0.13114999999999999</v>
      </c>
      <c r="AB964" s="7">
        <v>-0.51888999999999996</v>
      </c>
      <c r="AC964" s="7">
        <v>0.21263199999999999</v>
      </c>
      <c r="AD964" s="7">
        <v>-0.14793000000000001</v>
      </c>
      <c r="AE964" s="7">
        <v>0.729043</v>
      </c>
      <c r="AF964" s="7">
        <v>-0.56715000000000004</v>
      </c>
      <c r="AG964" s="7">
        <v>-0.32699</v>
      </c>
      <c r="AH964" s="7">
        <v>-0.67254999999999998</v>
      </c>
      <c r="AI964" s="7">
        <v>5.3712999999999997E-2</v>
      </c>
      <c r="AJ964" s="7">
        <v>-0.75773000000000001</v>
      </c>
      <c r="AK964" s="7">
        <v>-1.1611499999999999</v>
      </c>
      <c r="AL964" s="7">
        <v>-0.71662999999999999</v>
      </c>
      <c r="AM964" s="7">
        <v>-1.35755</v>
      </c>
      <c r="AN964" s="7">
        <v>0.55425500000000005</v>
      </c>
      <c r="AO964" s="7">
        <v>1.6338760000000001</v>
      </c>
      <c r="AP964" s="7">
        <v>-0.80167999999999995</v>
      </c>
      <c r="AQ964" s="7">
        <v>-0.41465000000000002</v>
      </c>
      <c r="AR964" s="7">
        <v>-1.0245500000000001</v>
      </c>
      <c r="AS964" s="7">
        <v>0.52128200000000002</v>
      </c>
      <c r="AT964" s="7">
        <v>-0.58487</v>
      </c>
      <c r="AU964" s="7">
        <v>-0.67230999999999996</v>
      </c>
      <c r="AV964" s="7">
        <v>0.59059899999999999</v>
      </c>
      <c r="AW964" s="7">
        <v>0.14705099999999999</v>
      </c>
      <c r="AX964" s="7">
        <v>0.41805300000000001</v>
      </c>
      <c r="AY964" s="7">
        <v>0.42772700000000002</v>
      </c>
      <c r="AZ964" s="7">
        <v>0.18835499999999999</v>
      </c>
      <c r="BA964" s="7">
        <v>0.39865800000000001</v>
      </c>
      <c r="BB964" s="7">
        <v>0.31931300000000001</v>
      </c>
      <c r="BC964" s="7">
        <v>0.129944</v>
      </c>
      <c r="BD964" s="7">
        <v>-1.1903900000000001</v>
      </c>
      <c r="BE964" s="7">
        <v>-1.1739999999999999</v>
      </c>
      <c r="BF964" s="7">
        <v>0.989734</v>
      </c>
      <c r="BG964" s="7">
        <v>1.2177819999999999</v>
      </c>
      <c r="BH964" s="7">
        <v>-0.22847000000000001</v>
      </c>
      <c r="BI964" s="7">
        <v>0.34106399999999998</v>
      </c>
      <c r="BJ964" s="12">
        <v>5.8951549999999999</v>
      </c>
      <c r="BK964" s="12">
        <v>5.4950130000000001</v>
      </c>
      <c r="BL964" s="12">
        <v>0.478717</v>
      </c>
      <c r="BM964" s="12">
        <v>0.74798500000000001</v>
      </c>
      <c r="BN964" s="12">
        <v>0.67135100000000003</v>
      </c>
    </row>
    <row r="965" spans="1:66" ht="14.35">
      <c r="A965" s="7">
        <v>964</v>
      </c>
      <c r="B965" s="8" t="s">
        <v>1750</v>
      </c>
      <c r="C965" s="8" t="s">
        <v>1751</v>
      </c>
      <c r="D965" s="7">
        <v>1957</v>
      </c>
      <c r="E965" s="2" t="s">
        <v>114</v>
      </c>
      <c r="F965" s="2" t="s">
        <v>114</v>
      </c>
      <c r="G965" s="2" t="s">
        <v>114</v>
      </c>
      <c r="H965" s="9" t="str">
        <f t="shared" si="7"/>
        <v>sad</v>
      </c>
      <c r="I965" s="9"/>
      <c r="J965" s="8" t="s">
        <v>1752</v>
      </c>
      <c r="K965" s="7">
        <v>0.47812300000000002</v>
      </c>
      <c r="L965" s="7">
        <v>-0.79439000000000004</v>
      </c>
      <c r="M965" s="7">
        <v>0.52278000000000002</v>
      </c>
      <c r="N965" s="7">
        <v>0.39294299999999999</v>
      </c>
      <c r="O965" s="7">
        <v>-1.15351</v>
      </c>
      <c r="P965" s="7">
        <v>-0.88376999999999994</v>
      </c>
      <c r="Q965" s="7">
        <v>0.32072499999999998</v>
      </c>
      <c r="R965" s="7">
        <v>-0.58309</v>
      </c>
      <c r="S965" s="7">
        <v>-0.91639000000000004</v>
      </c>
      <c r="T965" s="7">
        <v>-0.47643000000000002</v>
      </c>
      <c r="U965" s="7">
        <v>-0.46776000000000001</v>
      </c>
      <c r="V965" s="7">
        <v>-1.1952</v>
      </c>
      <c r="W965" s="7">
        <v>-1.41262</v>
      </c>
      <c r="X965" s="7">
        <v>-1.35656</v>
      </c>
      <c r="Y965" s="7">
        <v>-0.37659999999999999</v>
      </c>
      <c r="Z965" s="7">
        <v>-1.08589</v>
      </c>
      <c r="AA965" s="7">
        <v>-1.32857</v>
      </c>
      <c r="AB965" s="7">
        <v>-1.61208</v>
      </c>
      <c r="AC965" s="7">
        <v>-0.89705999999999997</v>
      </c>
      <c r="AD965" s="7">
        <v>-1.1392</v>
      </c>
      <c r="AE965" s="7">
        <v>-0.28175</v>
      </c>
      <c r="AF965" s="7">
        <v>-1.6112299999999999</v>
      </c>
      <c r="AG965" s="7">
        <v>-0.71375</v>
      </c>
      <c r="AH965" s="7">
        <v>-1.3313900000000001</v>
      </c>
      <c r="AI965" s="7">
        <v>-0.78154000000000001</v>
      </c>
      <c r="AJ965" s="7">
        <v>-1.4664900000000001</v>
      </c>
      <c r="AK965" s="7">
        <v>0.63196699999999995</v>
      </c>
      <c r="AL965" s="7">
        <v>-1.1855599999999999</v>
      </c>
      <c r="AM965" s="7">
        <v>-0.98473999999999995</v>
      </c>
      <c r="AN965" s="7">
        <v>-1.6314200000000001</v>
      </c>
      <c r="AO965" s="7">
        <v>-0.35747000000000001</v>
      </c>
      <c r="AP965" s="7">
        <v>0.82682999999999995</v>
      </c>
      <c r="AQ965" s="7">
        <v>-1.0057</v>
      </c>
      <c r="AR965" s="7">
        <v>-0.57232000000000005</v>
      </c>
      <c r="AS965" s="7">
        <v>-1.1323300000000001</v>
      </c>
      <c r="AT965" s="7">
        <v>-0.28316999999999998</v>
      </c>
      <c r="AU965" s="7">
        <v>-1.58934</v>
      </c>
      <c r="AV965" s="7">
        <v>-0.96357000000000004</v>
      </c>
      <c r="AW965" s="7">
        <v>-0.47273999999999999</v>
      </c>
      <c r="AX965" s="7">
        <v>-0.89226000000000005</v>
      </c>
      <c r="AY965" s="7">
        <v>-0.78512999999999999</v>
      </c>
      <c r="AZ965" s="7">
        <v>0.36902400000000002</v>
      </c>
      <c r="BA965" s="7">
        <v>0.56386899999999995</v>
      </c>
      <c r="BB965" s="7">
        <v>-0.37264999999999998</v>
      </c>
      <c r="BC965" s="7">
        <v>-0.25916</v>
      </c>
      <c r="BD965" s="7">
        <v>-1.1797599999999999</v>
      </c>
      <c r="BE965" s="7">
        <v>-0.43746000000000002</v>
      </c>
      <c r="BF965" s="7">
        <v>0.53014799999999995</v>
      </c>
      <c r="BG965" s="7">
        <v>0.27500999999999998</v>
      </c>
      <c r="BH965" s="7">
        <v>-7.306E-2</v>
      </c>
      <c r="BI965" s="7">
        <v>5.4425000000000001E-2</v>
      </c>
      <c r="BJ965" s="12">
        <v>5.4714960000000001</v>
      </c>
      <c r="BK965" s="12">
        <v>4.7656479999999997</v>
      </c>
      <c r="BL965" s="12">
        <v>0.42419800000000002</v>
      </c>
      <c r="BM965" s="12">
        <v>0.76650399999999996</v>
      </c>
      <c r="BN965" s="12">
        <v>0.49088799999999999</v>
      </c>
    </row>
    <row r="966" spans="1:66" ht="14.35">
      <c r="A966" s="7">
        <v>965</v>
      </c>
      <c r="B966" s="8" t="s">
        <v>1753</v>
      </c>
      <c r="C966" s="8" t="s">
        <v>1754</v>
      </c>
      <c r="D966" s="7">
        <v>2024</v>
      </c>
      <c r="E966" s="8" t="s">
        <v>199</v>
      </c>
      <c r="F966" s="2" t="s">
        <v>199</v>
      </c>
      <c r="G966" s="2" t="s">
        <v>199</v>
      </c>
      <c r="H966" s="9" t="str">
        <f t="shared" si="7"/>
        <v>other</v>
      </c>
      <c r="I966" s="9"/>
      <c r="J966" s="8" t="s">
        <v>1755</v>
      </c>
      <c r="K966" s="7">
        <v>0.418128</v>
      </c>
      <c r="L966" s="7">
        <v>0.80244099999999996</v>
      </c>
      <c r="M966" s="7">
        <v>0.65228299999999995</v>
      </c>
      <c r="N966" s="7">
        <v>-0.38233</v>
      </c>
      <c r="O966" s="7">
        <v>6.7172999999999997E-2</v>
      </c>
      <c r="P966" s="7">
        <v>-0.68840999999999997</v>
      </c>
      <c r="Q966" s="7">
        <v>-0.16112000000000001</v>
      </c>
      <c r="R966" s="7">
        <v>-1.8623400000000001</v>
      </c>
      <c r="S966" s="7">
        <v>0.40738799999999997</v>
      </c>
      <c r="T966" s="7">
        <v>-0.80928999999999995</v>
      </c>
      <c r="U966" s="7">
        <v>-0.30104999999999998</v>
      </c>
      <c r="V966" s="7">
        <v>-1.3088200000000001</v>
      </c>
      <c r="W966" s="7">
        <v>-0.78127999999999997</v>
      </c>
      <c r="X966" s="7">
        <v>0.27674399999999999</v>
      </c>
      <c r="Y966" s="7">
        <v>0.15643799999999999</v>
      </c>
      <c r="Z966" s="7">
        <v>0.13478599999999999</v>
      </c>
      <c r="AA966" s="7">
        <v>0.13083400000000001</v>
      </c>
      <c r="AB966" s="7">
        <v>-0.22325</v>
      </c>
      <c r="AC966" s="7">
        <v>0.41851699999999997</v>
      </c>
      <c r="AD966" s="7">
        <v>-4.5199999999999997E-3</v>
      </c>
      <c r="AE966" s="7">
        <v>0.61553800000000003</v>
      </c>
      <c r="AF966" s="7">
        <v>-0.39865</v>
      </c>
      <c r="AG966" s="7">
        <v>-8.2799999999999992E-3</v>
      </c>
      <c r="AH966" s="7">
        <v>-0.67630999999999997</v>
      </c>
      <c r="AI966" s="7">
        <v>-0.2044</v>
      </c>
      <c r="AJ966" s="7">
        <v>-0.57433000000000001</v>
      </c>
      <c r="AK966" s="7">
        <v>2.7109000000000001E-2</v>
      </c>
      <c r="AL966" s="7">
        <v>-1.26796</v>
      </c>
      <c r="AM966" s="7">
        <v>-0.32967000000000002</v>
      </c>
      <c r="AN966" s="7">
        <v>-1.1455</v>
      </c>
      <c r="AO966" s="7">
        <v>-1.11009</v>
      </c>
      <c r="AP966" s="7">
        <v>1.1846159999999999</v>
      </c>
      <c r="AQ966" s="7">
        <v>-1.56433</v>
      </c>
      <c r="AR966" s="7">
        <v>-1.34209</v>
      </c>
      <c r="AS966" s="7">
        <v>-1.50345</v>
      </c>
      <c r="AT966" s="7">
        <v>0.30408299999999999</v>
      </c>
      <c r="AU966" s="7">
        <v>1.770489</v>
      </c>
      <c r="AV966" s="7">
        <v>-0.64156999999999997</v>
      </c>
      <c r="AW966" s="7">
        <v>-0.75693999999999995</v>
      </c>
      <c r="AX966" s="7">
        <v>-0.39062999999999998</v>
      </c>
      <c r="AY966" s="7">
        <v>-0.78917000000000004</v>
      </c>
      <c r="AZ966" s="7">
        <v>0.47166200000000003</v>
      </c>
      <c r="BA966" s="7">
        <v>0.354688</v>
      </c>
      <c r="BB966" s="7">
        <v>-0.40083999999999997</v>
      </c>
      <c r="BC966" s="7">
        <v>-1.2124699999999999</v>
      </c>
      <c r="BD966" s="7">
        <v>-1.5102899999999999</v>
      </c>
      <c r="BE966" s="7">
        <v>-1.11029</v>
      </c>
      <c r="BF966" s="7">
        <v>0.39804699999999998</v>
      </c>
      <c r="BG966" s="7">
        <v>0.27529399999999998</v>
      </c>
      <c r="BH966" s="7">
        <v>-0.70438999999999996</v>
      </c>
      <c r="BI966" s="7">
        <v>0.14694099999999999</v>
      </c>
      <c r="BJ966" s="12">
        <v>4.9821619999999998</v>
      </c>
      <c r="BK966" s="12">
        <v>4.8335689999999998</v>
      </c>
      <c r="BL966" s="12">
        <v>0.59343900000000005</v>
      </c>
      <c r="BM966" s="12">
        <v>0.89271500000000004</v>
      </c>
      <c r="BN966" s="12">
        <v>0.69712399999999997</v>
      </c>
    </row>
    <row r="967" spans="1:66" ht="14.35">
      <c r="A967" s="7">
        <v>966</v>
      </c>
      <c r="B967" s="8" t="s">
        <v>1756</v>
      </c>
      <c r="C967" s="8" t="s">
        <v>1757</v>
      </c>
      <c r="D967" s="7">
        <v>1964</v>
      </c>
      <c r="E967" s="8" t="s">
        <v>199</v>
      </c>
      <c r="F967" s="2" t="s">
        <v>199</v>
      </c>
      <c r="G967" s="2" t="s">
        <v>199</v>
      </c>
      <c r="H967" s="9" t="str">
        <f t="shared" si="7"/>
        <v>other</v>
      </c>
      <c r="I967" s="9"/>
      <c r="J967" s="8" t="s">
        <v>1758</v>
      </c>
      <c r="K967" s="7">
        <v>-0.47034999999999999</v>
      </c>
      <c r="L967" s="7">
        <v>-0.20727000000000001</v>
      </c>
      <c r="M967" s="7">
        <v>0.92760600000000004</v>
      </c>
      <c r="N967" s="7">
        <v>0.75245099999999998</v>
      </c>
      <c r="O967" s="7">
        <v>-1.4789300000000001</v>
      </c>
      <c r="P967" s="7">
        <v>-0.48443999999999998</v>
      </c>
      <c r="Q967" s="7">
        <v>1.0421549999999999</v>
      </c>
      <c r="R967" s="7">
        <v>-0.31219000000000002</v>
      </c>
      <c r="S967" s="7">
        <v>-1.5930899999999999</v>
      </c>
      <c r="T967" s="7">
        <v>-0.12751999999999999</v>
      </c>
      <c r="U967" s="7">
        <v>0.106833</v>
      </c>
      <c r="V967" s="7">
        <v>-1.0016400000000001</v>
      </c>
      <c r="W967" s="7">
        <v>-1.4027799999999999</v>
      </c>
      <c r="X967" s="7">
        <v>-1.05236</v>
      </c>
      <c r="Y967" s="7">
        <v>4.4142000000000001E-2</v>
      </c>
      <c r="Z967" s="7">
        <v>-0.79420999999999997</v>
      </c>
      <c r="AA967" s="7">
        <v>-0.40634999999999999</v>
      </c>
      <c r="AB967" s="7">
        <v>-0.60868</v>
      </c>
      <c r="AC967" s="7">
        <v>0.30429200000000001</v>
      </c>
      <c r="AD967" s="7">
        <v>-0.73782999999999999</v>
      </c>
      <c r="AE967" s="7">
        <v>-0.32868000000000003</v>
      </c>
      <c r="AF967" s="7">
        <v>-0.37729000000000001</v>
      </c>
      <c r="AG967" s="7">
        <v>-0.52837999999999996</v>
      </c>
      <c r="AH967" s="7">
        <v>-0.44503999999999999</v>
      </c>
      <c r="AI967" s="7">
        <v>-1.22682</v>
      </c>
      <c r="AJ967" s="7">
        <v>-0.33551999999999998</v>
      </c>
      <c r="AK967" s="7">
        <v>-0.47305999999999998</v>
      </c>
      <c r="AL967" s="7">
        <v>5.0620999999999999E-2</v>
      </c>
      <c r="AM967" s="7">
        <v>-0.75549999999999995</v>
      </c>
      <c r="AN967" s="7">
        <v>-5.9479999999999998E-2</v>
      </c>
      <c r="AO967" s="7">
        <v>-1.20817</v>
      </c>
      <c r="AP967" s="7">
        <v>-0.96072000000000002</v>
      </c>
      <c r="AQ967" s="7">
        <v>-0.57396999999999998</v>
      </c>
      <c r="AR967" s="7">
        <v>-1.11537</v>
      </c>
      <c r="AS967" s="7">
        <v>0.46621699999999999</v>
      </c>
      <c r="AT967" s="7">
        <v>-0.45735999999999999</v>
      </c>
      <c r="AU967" s="7">
        <v>-0.57513999999999998</v>
      </c>
      <c r="AV967" s="7">
        <v>-0.39230999999999999</v>
      </c>
      <c r="AW967" s="7">
        <v>-0.66886999999999996</v>
      </c>
      <c r="AX967" s="7">
        <v>-1.3036300000000001</v>
      </c>
      <c r="AY967" s="7">
        <v>-0.92484999999999995</v>
      </c>
      <c r="AZ967" s="7">
        <v>0.63609099999999996</v>
      </c>
      <c r="BA967" s="7">
        <v>1.206591</v>
      </c>
      <c r="BB967" s="7">
        <v>-0.37667</v>
      </c>
      <c r="BC967" s="7">
        <v>-7.3450000000000001E-2</v>
      </c>
      <c r="BD967" s="7">
        <v>-0.66825000000000001</v>
      </c>
      <c r="BE967" s="7">
        <v>-0.59755999999999998</v>
      </c>
      <c r="BF967" s="7">
        <v>-0.86875999999999998</v>
      </c>
      <c r="BG967" s="7">
        <v>-1.12788</v>
      </c>
      <c r="BH967" s="7">
        <v>0.181032</v>
      </c>
      <c r="BI967" s="7">
        <v>-1.1959500000000001</v>
      </c>
      <c r="BJ967" s="12">
        <v>4.8692630000000001</v>
      </c>
      <c r="BK967" s="12">
        <v>4.3398279999999998</v>
      </c>
      <c r="BL967" s="12">
        <v>0.58224900000000002</v>
      </c>
      <c r="BM967" s="12">
        <v>0.72844200000000003</v>
      </c>
      <c r="BN967" s="12">
        <v>0.49410500000000002</v>
      </c>
    </row>
    <row r="968" spans="1:66" ht="14.35">
      <c r="A968" s="7">
        <v>967</v>
      </c>
      <c r="B968" s="8" t="s">
        <v>3436</v>
      </c>
      <c r="C968" s="8" t="s">
        <v>2213</v>
      </c>
      <c r="D968" s="7">
        <v>1974</v>
      </c>
      <c r="E968" s="8" t="s">
        <v>114</v>
      </c>
      <c r="F968" s="2" t="s">
        <v>114</v>
      </c>
      <c r="G968" s="9" t="s">
        <v>114</v>
      </c>
      <c r="H968" s="9" t="str">
        <f t="shared" si="7"/>
        <v>sad</v>
      </c>
      <c r="I968" s="9"/>
      <c r="J968" s="8" t="s">
        <v>3875</v>
      </c>
      <c r="K968" s="7">
        <v>0.28891499999999998</v>
      </c>
      <c r="L968" s="7">
        <v>-0.73443000000000003</v>
      </c>
      <c r="M968" s="7">
        <v>0.37248500000000001</v>
      </c>
      <c r="N968" s="7">
        <v>-9.9799999999999993E-3</v>
      </c>
      <c r="O968" s="7">
        <v>-1.40307</v>
      </c>
      <c r="P968" s="7">
        <v>-1.7489999999999999E-2</v>
      </c>
      <c r="Q968" s="7">
        <v>2.0656430000000001</v>
      </c>
      <c r="R968" s="7">
        <v>-0.67030000000000001</v>
      </c>
      <c r="S968" s="7">
        <v>-1.9617500000000001</v>
      </c>
      <c r="T968" s="7">
        <v>-0.54712000000000005</v>
      </c>
      <c r="U968" s="7">
        <v>1.79749</v>
      </c>
      <c r="V968" s="7">
        <v>-0.7278</v>
      </c>
      <c r="W968" s="7">
        <v>-1.79993</v>
      </c>
      <c r="X968" s="7">
        <v>-0.84411000000000003</v>
      </c>
      <c r="Y968" s="7">
        <v>1.0436780000000001</v>
      </c>
      <c r="Z968" s="7">
        <v>-0.59447000000000005</v>
      </c>
      <c r="AA968" s="7">
        <v>-0.86248000000000002</v>
      </c>
      <c r="AB968" s="7">
        <v>-0.62509000000000003</v>
      </c>
      <c r="AC968" s="7">
        <v>-0.17645</v>
      </c>
      <c r="AD968" s="7">
        <v>-1.0125299999999999</v>
      </c>
      <c r="AE968" s="7">
        <v>-0.70262999999999998</v>
      </c>
      <c r="AF968" s="7">
        <v>-1.13405</v>
      </c>
      <c r="AG968" s="7">
        <v>0.13658100000000001</v>
      </c>
      <c r="AH968" s="7">
        <v>-0.6179</v>
      </c>
      <c r="AI968" s="7">
        <v>-0.97402999999999995</v>
      </c>
      <c r="AJ968" s="7">
        <v>-0.41676999999999997</v>
      </c>
      <c r="AK968" s="7">
        <v>-1.0904700000000001</v>
      </c>
      <c r="AL968" s="7">
        <v>-0.20831</v>
      </c>
      <c r="AM968" s="7">
        <v>0.213917</v>
      </c>
      <c r="AN968" s="7">
        <v>-0.99580999999999997</v>
      </c>
      <c r="AO968" s="7">
        <v>-0.76710999999999996</v>
      </c>
      <c r="AP968" s="7">
        <v>-1.1674500000000001</v>
      </c>
      <c r="AQ968" s="7">
        <v>0.20480300000000001</v>
      </c>
      <c r="AR968" s="7">
        <v>0.84682400000000002</v>
      </c>
      <c r="AS968" s="7">
        <v>-0.32435000000000003</v>
      </c>
      <c r="AT968" s="7">
        <v>0.24521899999999999</v>
      </c>
      <c r="AU968" s="7">
        <v>-1.09419</v>
      </c>
      <c r="AV968" s="7">
        <v>-1.20495</v>
      </c>
      <c r="AW968" s="7">
        <v>-0.10306</v>
      </c>
      <c r="AX968" s="7">
        <v>-0.85209999999999997</v>
      </c>
      <c r="AY968" s="7">
        <v>-0.32017000000000001</v>
      </c>
      <c r="AZ968" s="7">
        <v>-1.1683300000000001</v>
      </c>
      <c r="BA968" s="7">
        <v>-1.5870899999999999</v>
      </c>
      <c r="BB968" s="7">
        <v>-0.25039</v>
      </c>
      <c r="BC968" s="7">
        <v>-1.10446</v>
      </c>
      <c r="BD968" s="7">
        <v>-1.32775</v>
      </c>
      <c r="BE968" s="7">
        <v>-1.2019899999999999</v>
      </c>
      <c r="BF968" s="7">
        <v>-0.36599999999999999</v>
      </c>
      <c r="BG968" s="7">
        <v>-0.71262000000000003</v>
      </c>
      <c r="BH968" s="7">
        <v>0.46263399999999999</v>
      </c>
      <c r="BI968" s="7">
        <v>-0.82979000000000003</v>
      </c>
      <c r="BJ968" s="12">
        <v>5.2054939999999998</v>
      </c>
      <c r="BK968" s="12">
        <v>4.6370120000000004</v>
      </c>
      <c r="BL968" s="12">
        <v>0.54175600000000002</v>
      </c>
      <c r="BM968" s="12">
        <v>0.82357100000000005</v>
      </c>
      <c r="BN968" s="12">
        <v>0.39294899999999999</v>
      </c>
    </row>
    <row r="969" spans="1:66" ht="14.35">
      <c r="A969" s="7">
        <v>968</v>
      </c>
      <c r="B969" s="8" t="s">
        <v>1759</v>
      </c>
      <c r="C969" s="8" t="s">
        <v>1562</v>
      </c>
      <c r="D969" s="7">
        <v>2010</v>
      </c>
      <c r="E969" s="8" t="s">
        <v>199</v>
      </c>
      <c r="F969" s="2" t="s">
        <v>199</v>
      </c>
      <c r="G969" s="2" t="s">
        <v>199</v>
      </c>
      <c r="H969" s="9" t="str">
        <f t="shared" si="7"/>
        <v>other</v>
      </c>
      <c r="I969" s="9"/>
      <c r="J969" s="8" t="s">
        <v>1760</v>
      </c>
      <c r="K969" s="7">
        <v>1.095259</v>
      </c>
      <c r="L969" s="7">
        <v>-9.5899999999999996E-3</v>
      </c>
      <c r="M969" s="7">
        <v>-0.46367000000000003</v>
      </c>
      <c r="N969" s="7">
        <v>-1.3863700000000001</v>
      </c>
      <c r="O969" s="7">
        <v>0.36962499999999998</v>
      </c>
      <c r="P969" s="7">
        <v>-1.5706500000000001</v>
      </c>
      <c r="Q969" s="7">
        <v>1.5314779999999999</v>
      </c>
      <c r="R969" s="7">
        <v>-1.1582600000000001</v>
      </c>
      <c r="S969" s="7">
        <v>0.285356</v>
      </c>
      <c r="T969" s="7">
        <v>-1.762</v>
      </c>
      <c r="U969" s="7">
        <v>0.93739899999999998</v>
      </c>
      <c r="V969" s="7">
        <v>-1.7775300000000001</v>
      </c>
      <c r="W969" s="7">
        <v>1.0077240000000001</v>
      </c>
      <c r="X969" s="7">
        <v>-1.99573</v>
      </c>
      <c r="Y969" s="7">
        <v>1.0001880000000001</v>
      </c>
      <c r="Z969" s="7">
        <v>-1.8794299999999999</v>
      </c>
      <c r="AA969" s="7">
        <v>1.9335329999999999</v>
      </c>
      <c r="AB969" s="7">
        <v>-1.99637</v>
      </c>
      <c r="AC969" s="7">
        <v>-0.45122000000000001</v>
      </c>
      <c r="AD969" s="7">
        <v>-1.9019600000000001</v>
      </c>
      <c r="AE969" s="7">
        <v>-0.39224999999999999</v>
      </c>
      <c r="AF969" s="7">
        <v>-1.2477499999999999</v>
      </c>
      <c r="AG969" s="7">
        <v>0.74830799999999997</v>
      </c>
      <c r="AH969" s="7">
        <v>-1.86981</v>
      </c>
      <c r="AI969" s="7">
        <v>-0.36602000000000001</v>
      </c>
      <c r="AJ969" s="7">
        <v>-1.48376</v>
      </c>
      <c r="AK969" s="7">
        <v>0.97321299999999999</v>
      </c>
      <c r="AL969" s="7">
        <v>0.55024399999999996</v>
      </c>
      <c r="AM969" s="7">
        <v>0.70112399999999997</v>
      </c>
      <c r="AN969" s="7">
        <v>0.50213700000000006</v>
      </c>
      <c r="AO969" s="7">
        <v>1.2212769999999999</v>
      </c>
      <c r="AP969" s="7">
        <v>0.11920600000000001</v>
      </c>
      <c r="AQ969" s="7">
        <v>0.58106999999999998</v>
      </c>
      <c r="AR969" s="7">
        <v>1.8184439999999999</v>
      </c>
      <c r="AS969" s="7">
        <v>1.6500939999999999</v>
      </c>
      <c r="AT969" s="7">
        <v>2.325189</v>
      </c>
      <c r="AU969" s="7">
        <v>0.89655499999999999</v>
      </c>
      <c r="AV969" s="7">
        <v>1.0865849999999999</v>
      </c>
      <c r="AW969" s="7">
        <v>0.37176500000000001</v>
      </c>
      <c r="AX969" s="7">
        <v>0.57044300000000003</v>
      </c>
      <c r="AY969" s="7">
        <v>0.51131800000000005</v>
      </c>
      <c r="AZ969" s="7">
        <v>-0.54469999999999996</v>
      </c>
      <c r="BA969" s="7">
        <v>0.57601899999999995</v>
      </c>
      <c r="BB969" s="7">
        <v>6.9406999999999996E-2</v>
      </c>
      <c r="BC969" s="7">
        <v>-0.73058000000000001</v>
      </c>
      <c r="BD969" s="7">
        <v>-2.1008100000000001</v>
      </c>
      <c r="BE969" s="7">
        <v>-1.17391</v>
      </c>
      <c r="BF969" s="7">
        <v>0.78181900000000004</v>
      </c>
      <c r="BG969" s="7">
        <v>-0.13721</v>
      </c>
      <c r="BH969" s="7">
        <v>6.8269999999999997E-3</v>
      </c>
      <c r="BI969" s="7">
        <v>1.1183999999999999E-2</v>
      </c>
      <c r="BJ969" s="12">
        <v>6.4346379999999996</v>
      </c>
      <c r="BK969" s="12">
        <v>5.3698670000000002</v>
      </c>
      <c r="BL969" s="12">
        <v>0.57880399999999999</v>
      </c>
      <c r="BM969" s="12">
        <v>0.59026999999999996</v>
      </c>
      <c r="BN969" s="12">
        <v>0.40559499999999998</v>
      </c>
    </row>
    <row r="970" spans="1:66" ht="14.35">
      <c r="A970" s="7">
        <v>969</v>
      </c>
      <c r="B970" s="8" t="s">
        <v>1761</v>
      </c>
      <c r="C970" s="8" t="s">
        <v>1519</v>
      </c>
      <c r="D970" s="7">
        <v>2015</v>
      </c>
      <c r="E970" s="2" t="s">
        <v>79</v>
      </c>
      <c r="F970" s="2" t="s">
        <v>79</v>
      </c>
      <c r="G970" s="2" t="s">
        <v>79</v>
      </c>
      <c r="H970" s="9" t="str">
        <f t="shared" si="7"/>
        <v>happy</v>
      </c>
      <c r="I970" s="9"/>
      <c r="J970" s="8" t="s">
        <v>1762</v>
      </c>
      <c r="K970" s="7">
        <v>-1.23691</v>
      </c>
      <c r="L970" s="7">
        <v>0.95116900000000004</v>
      </c>
      <c r="M970" s="7">
        <v>0.68513900000000005</v>
      </c>
      <c r="N970" s="7">
        <v>-1.5259999999999999E-2</v>
      </c>
      <c r="O970" s="7">
        <v>0.38054500000000002</v>
      </c>
      <c r="P970" s="7">
        <v>0.23055700000000001</v>
      </c>
      <c r="Q970" s="7">
        <v>-0.13725999999999999</v>
      </c>
      <c r="R970" s="7">
        <v>1.060195</v>
      </c>
      <c r="S970" s="7">
        <v>0.10033</v>
      </c>
      <c r="T970" s="7">
        <v>2.3577000000000001E-2</v>
      </c>
      <c r="U970" s="7">
        <v>-0.22814000000000001</v>
      </c>
      <c r="V970" s="7">
        <v>0.34172200000000003</v>
      </c>
      <c r="W970" s="7">
        <v>0.61406799999999995</v>
      </c>
      <c r="X970" s="7">
        <v>0.28297800000000001</v>
      </c>
      <c r="Y970" s="7">
        <v>-0.46412999999999999</v>
      </c>
      <c r="Z970" s="7">
        <v>1.126843</v>
      </c>
      <c r="AA970" s="7">
        <v>7.2459999999999997E-2</v>
      </c>
      <c r="AB970" s="7">
        <v>0.16653200000000001</v>
      </c>
      <c r="AC970" s="7">
        <v>-0.60565999999999998</v>
      </c>
      <c r="AD970" s="7">
        <v>1.0567029999999999</v>
      </c>
      <c r="AE970" s="7">
        <v>-0.52910000000000001</v>
      </c>
      <c r="AF970" s="7">
        <v>0.77383100000000005</v>
      </c>
      <c r="AG970" s="7">
        <v>0.15656600000000001</v>
      </c>
      <c r="AH970" s="7">
        <v>0.19265699999999999</v>
      </c>
      <c r="AI970" s="7">
        <v>0.49572699999999997</v>
      </c>
      <c r="AJ970" s="7">
        <v>-4.3400000000000001E-3</v>
      </c>
      <c r="AK970" s="7">
        <v>1.2688539999999999</v>
      </c>
      <c r="AL970" s="7">
        <v>-1.23281</v>
      </c>
      <c r="AM970" s="7">
        <v>-0.64829999999999999</v>
      </c>
      <c r="AN970" s="7">
        <v>-0.10856</v>
      </c>
      <c r="AO970" s="7">
        <v>-1.4347799999999999</v>
      </c>
      <c r="AP970" s="7">
        <v>-0.68884999999999996</v>
      </c>
      <c r="AQ970" s="7">
        <v>-1.48075</v>
      </c>
      <c r="AR970" s="7">
        <v>9.2191999999999996E-2</v>
      </c>
      <c r="AS970" s="7">
        <v>-1.46116</v>
      </c>
      <c r="AT970" s="7">
        <v>-1.2371300000000001</v>
      </c>
      <c r="AU970" s="7">
        <v>-0.44636999999999999</v>
      </c>
      <c r="AV970" s="7">
        <v>-1.1376299999999999</v>
      </c>
      <c r="AW970" s="7">
        <v>-1.16709</v>
      </c>
      <c r="AX970" s="7">
        <v>-0.69887999999999995</v>
      </c>
      <c r="AY970" s="7">
        <v>-1.2263200000000001</v>
      </c>
      <c r="AZ970" s="7">
        <v>0.80837300000000001</v>
      </c>
      <c r="BA970" s="7">
        <v>0.37041400000000002</v>
      </c>
      <c r="BB970" s="7">
        <v>-0.20552999999999999</v>
      </c>
      <c r="BC970" s="7">
        <v>-2.0528400000000002</v>
      </c>
      <c r="BD970" s="7">
        <v>-1.37483</v>
      </c>
      <c r="BE970" s="7">
        <v>-1.6483000000000001</v>
      </c>
      <c r="BF970" s="7">
        <v>-0.99326999999999999</v>
      </c>
      <c r="BG970" s="7">
        <v>-0.31896999999999998</v>
      </c>
      <c r="BH970" s="7">
        <v>-0.94508999999999999</v>
      </c>
      <c r="BI970" s="7">
        <v>-0.64946999999999999</v>
      </c>
      <c r="BJ970" s="12">
        <v>3.815645</v>
      </c>
      <c r="BK970" s="12">
        <v>4.2920550000000004</v>
      </c>
      <c r="BL970" s="12">
        <v>0.80268300000000004</v>
      </c>
      <c r="BM970" s="12">
        <v>0.96996800000000005</v>
      </c>
      <c r="BN970" s="12">
        <v>0.79758499999999999</v>
      </c>
    </row>
    <row r="971" spans="1:66" ht="14.35">
      <c r="A971" s="7">
        <v>970</v>
      </c>
      <c r="B971" s="8" t="s">
        <v>1763</v>
      </c>
      <c r="C971" s="8" t="s">
        <v>1764</v>
      </c>
      <c r="D971" s="7">
        <v>2016</v>
      </c>
      <c r="E971" s="8" t="s">
        <v>199</v>
      </c>
      <c r="F971" s="2" t="s">
        <v>199</v>
      </c>
      <c r="G971" s="2" t="s">
        <v>199</v>
      </c>
      <c r="H971" s="9" t="str">
        <f t="shared" si="7"/>
        <v>other</v>
      </c>
      <c r="I971" s="9"/>
      <c r="J971" s="8" t="s">
        <v>1765</v>
      </c>
      <c r="K971" s="7">
        <v>1.2006749999999999</v>
      </c>
      <c r="L971" s="7">
        <v>-0.11665</v>
      </c>
      <c r="M971" s="7">
        <v>-0.1825</v>
      </c>
      <c r="N971" s="7">
        <v>0.31786500000000001</v>
      </c>
      <c r="O971" s="7">
        <v>-0.26127</v>
      </c>
      <c r="P971" s="7">
        <v>-0.99636000000000002</v>
      </c>
      <c r="Q971" s="7">
        <v>0.29785499999999998</v>
      </c>
      <c r="R971" s="7">
        <v>0.224962</v>
      </c>
      <c r="S971" s="7">
        <v>0.29723500000000003</v>
      </c>
      <c r="T971" s="7">
        <v>-0.52912999999999999</v>
      </c>
      <c r="U971" s="7">
        <v>-3.3079999999999998E-2</v>
      </c>
      <c r="V971" s="7">
        <v>-0.59455000000000002</v>
      </c>
      <c r="W971" s="7">
        <v>0.256129</v>
      </c>
      <c r="X971" s="7">
        <v>-0.70326999999999995</v>
      </c>
      <c r="Y971" s="7">
        <v>0.56363200000000002</v>
      </c>
      <c r="Z971" s="7">
        <v>-0.95247000000000004</v>
      </c>
      <c r="AA971" s="7">
        <v>1.059782</v>
      </c>
      <c r="AB971" s="7">
        <v>-0.76519000000000004</v>
      </c>
      <c r="AC971" s="7">
        <v>-0.43823000000000001</v>
      </c>
      <c r="AD971" s="7">
        <v>-1.28556</v>
      </c>
      <c r="AE971" s="7">
        <v>-5.7880000000000001E-2</v>
      </c>
      <c r="AF971" s="7">
        <v>-0.33600999999999998</v>
      </c>
      <c r="AG971" s="7">
        <v>0.52556899999999995</v>
      </c>
      <c r="AH971" s="7">
        <v>-0.95726999999999995</v>
      </c>
      <c r="AI971" s="7">
        <v>-0.37872</v>
      </c>
      <c r="AJ971" s="7">
        <v>-0.91747999999999996</v>
      </c>
      <c r="AK971" s="7">
        <v>0.40140100000000001</v>
      </c>
      <c r="AL971" s="7">
        <v>-0.20025000000000001</v>
      </c>
      <c r="AM971" s="7">
        <v>0.84661399999999998</v>
      </c>
      <c r="AN971" s="7">
        <v>-3.7310000000000003E-2</v>
      </c>
      <c r="AO971" s="7">
        <v>-7.195E-2</v>
      </c>
      <c r="AP971" s="7">
        <v>1.4550209999999999</v>
      </c>
      <c r="AQ971" s="7">
        <v>1.0586310000000001</v>
      </c>
      <c r="AR971" s="7">
        <v>1.813245</v>
      </c>
      <c r="AS971" s="7">
        <v>1.1811E-2</v>
      </c>
      <c r="AT971" s="7">
        <v>0.13860800000000001</v>
      </c>
      <c r="AU971" s="7">
        <v>0.90779299999999996</v>
      </c>
      <c r="AV971" s="7">
        <v>-3.175E-2</v>
      </c>
      <c r="AW971" s="7">
        <v>0.321156</v>
      </c>
      <c r="AX971" s="7">
        <v>0.27879799999999999</v>
      </c>
      <c r="AY971" s="7">
        <v>0.26562200000000002</v>
      </c>
      <c r="AZ971" s="7">
        <v>-0.47055999999999998</v>
      </c>
      <c r="BA971" s="7">
        <v>0.41494399999999998</v>
      </c>
      <c r="BB971" s="7">
        <v>-1.7160000000000002E-2</v>
      </c>
      <c r="BC971" s="7">
        <v>-0.58601000000000003</v>
      </c>
      <c r="BD971" s="7">
        <v>-0.14158999999999999</v>
      </c>
      <c r="BE971" s="7">
        <v>-1.0627</v>
      </c>
      <c r="BF971" s="7">
        <v>0.81164099999999995</v>
      </c>
      <c r="BG971" s="7">
        <v>0.21698700000000001</v>
      </c>
      <c r="BH971" s="7">
        <v>0.32839000000000002</v>
      </c>
      <c r="BI971" s="7">
        <v>0.28179999999999999</v>
      </c>
      <c r="BJ971" s="12">
        <v>6.4649099999999997</v>
      </c>
      <c r="BK971" s="12">
        <v>5.3807590000000003</v>
      </c>
      <c r="BL971" s="12">
        <v>0.54154599999999997</v>
      </c>
      <c r="BM971" s="12">
        <v>0.54784999999999995</v>
      </c>
      <c r="BN971" s="12">
        <v>0.461899</v>
      </c>
    </row>
    <row r="972" spans="1:66" ht="14.35">
      <c r="A972" s="7">
        <v>971</v>
      </c>
      <c r="B972" s="8" t="s">
        <v>1766</v>
      </c>
      <c r="C972" s="8" t="s">
        <v>1764</v>
      </c>
      <c r="D972" s="7">
        <v>2016</v>
      </c>
      <c r="E972" s="8" t="s">
        <v>199</v>
      </c>
      <c r="F972" s="8" t="s">
        <v>199</v>
      </c>
      <c r="G972" s="8" t="s">
        <v>199</v>
      </c>
      <c r="H972" s="9" t="str">
        <f t="shared" si="7"/>
        <v>other</v>
      </c>
      <c r="I972" s="9"/>
      <c r="J972" s="8" t="s">
        <v>1767</v>
      </c>
      <c r="K972" s="7">
        <v>0.74309599999999998</v>
      </c>
      <c r="L972" s="7">
        <v>0.86056699999999997</v>
      </c>
      <c r="M972" s="7">
        <v>0.22825999999999999</v>
      </c>
      <c r="N972" s="7">
        <v>0.42421199999999998</v>
      </c>
      <c r="O972" s="7">
        <v>0.81124499999999999</v>
      </c>
      <c r="P972" s="7">
        <v>-0.33523999999999998</v>
      </c>
      <c r="Q972" s="7">
        <v>-0.10888</v>
      </c>
      <c r="R972" s="7">
        <v>-0.81301000000000001</v>
      </c>
      <c r="S972" s="7">
        <v>1.1087309999999999</v>
      </c>
      <c r="T972" s="7">
        <v>9.6824999999999994E-2</v>
      </c>
      <c r="U972" s="7">
        <v>0.43313600000000002</v>
      </c>
      <c r="V972" s="7">
        <v>-1.1202799999999999</v>
      </c>
      <c r="W972" s="7">
        <v>0.62297100000000005</v>
      </c>
      <c r="X972" s="7">
        <v>-1.3161</v>
      </c>
      <c r="Y972" s="7">
        <v>-0.21104000000000001</v>
      </c>
      <c r="Z972" s="7">
        <v>-0.70226999999999995</v>
      </c>
      <c r="AA972" s="7">
        <v>1.236591</v>
      </c>
      <c r="AB972" s="7">
        <v>-1.13137</v>
      </c>
      <c r="AC972" s="7">
        <v>-0.23072000000000001</v>
      </c>
      <c r="AD972" s="7">
        <v>-1.43435</v>
      </c>
      <c r="AE972" s="7">
        <v>0.60327399999999998</v>
      </c>
      <c r="AF972" s="7">
        <v>-1.58727</v>
      </c>
      <c r="AG972" s="7">
        <v>0.46950199999999997</v>
      </c>
      <c r="AH972" s="7">
        <v>-1.1470899999999999</v>
      </c>
      <c r="AI972" s="7">
        <v>0.16398499999999999</v>
      </c>
      <c r="AJ972" s="7">
        <v>-0.84511999999999998</v>
      </c>
      <c r="AK972" s="7">
        <v>0.61554699999999996</v>
      </c>
      <c r="AL972" s="7">
        <v>-0.26249</v>
      </c>
      <c r="AM972" s="7">
        <v>0.64741599999999999</v>
      </c>
      <c r="AN972" s="7">
        <v>-0.13081999999999999</v>
      </c>
      <c r="AO972" s="7">
        <v>-0.30542999999999998</v>
      </c>
      <c r="AP972" s="7">
        <v>0.72380800000000001</v>
      </c>
      <c r="AQ972" s="7">
        <v>-0.20582</v>
      </c>
      <c r="AR972" s="7">
        <v>0.87381600000000004</v>
      </c>
      <c r="AS972" s="7">
        <v>-0.37136999999999998</v>
      </c>
      <c r="AT972" s="7">
        <v>7.5925000000000006E-2</v>
      </c>
      <c r="AU972" s="7">
        <v>1.503447</v>
      </c>
      <c r="AV972" s="7">
        <v>0.123296</v>
      </c>
      <c r="AW972" s="7">
        <v>-8.6410000000000001E-2</v>
      </c>
      <c r="AX972" s="7">
        <v>0.66066400000000003</v>
      </c>
      <c r="AY972" s="7">
        <v>0.27137800000000001</v>
      </c>
      <c r="AZ972" s="7">
        <v>-0.29754999999999998</v>
      </c>
      <c r="BA972" s="7">
        <v>0.32058900000000001</v>
      </c>
      <c r="BB972" s="7">
        <v>-0.15432000000000001</v>
      </c>
      <c r="BC972" s="7">
        <v>0.60096700000000003</v>
      </c>
      <c r="BD972" s="7">
        <v>-0.52300000000000002</v>
      </c>
      <c r="BE972" s="7">
        <v>-1.5236499999999999</v>
      </c>
      <c r="BF972" s="7">
        <v>0.97986200000000001</v>
      </c>
      <c r="BG972" s="7">
        <v>0.83642099999999997</v>
      </c>
      <c r="BH972" s="7">
        <v>-0.58709</v>
      </c>
      <c r="BI972" s="7">
        <v>0.43676999999999999</v>
      </c>
      <c r="BJ972" s="12">
        <v>5.4098860000000002</v>
      </c>
      <c r="BK972" s="12">
        <v>4.6983540000000001</v>
      </c>
      <c r="BL972" s="12">
        <v>0.64088599999999996</v>
      </c>
      <c r="BM972" s="12">
        <v>0.80386100000000005</v>
      </c>
      <c r="BN972" s="12">
        <v>0.71536599999999995</v>
      </c>
    </row>
    <row r="973" spans="1:66" ht="14.35">
      <c r="A973" s="7">
        <v>972</v>
      </c>
      <c r="B973" s="8" t="s">
        <v>1768</v>
      </c>
      <c r="C973" s="8" t="s">
        <v>1769</v>
      </c>
      <c r="D973" s="7">
        <v>2019</v>
      </c>
      <c r="E973" s="8" t="s">
        <v>199</v>
      </c>
      <c r="F973" s="2" t="s">
        <v>199</v>
      </c>
      <c r="G973" s="8" t="s">
        <v>199</v>
      </c>
      <c r="H973" s="9" t="str">
        <f t="shared" si="7"/>
        <v>other</v>
      </c>
      <c r="I973" s="9"/>
      <c r="J973" s="8" t="s">
        <v>1770</v>
      </c>
      <c r="K973" s="7">
        <v>0.65827400000000003</v>
      </c>
      <c r="L973" s="7">
        <v>0.60185299999999997</v>
      </c>
      <c r="M973" s="7">
        <v>-0.99990999999999997</v>
      </c>
      <c r="N973" s="7">
        <v>0.93983099999999997</v>
      </c>
      <c r="O973" s="7">
        <v>0.207012</v>
      </c>
      <c r="P973" s="7">
        <v>0.61664300000000005</v>
      </c>
      <c r="Q973" s="7">
        <v>-0.27875</v>
      </c>
      <c r="R973" s="7">
        <v>0.126054</v>
      </c>
      <c r="S973" s="7">
        <v>0.625417</v>
      </c>
      <c r="T973" s="7">
        <v>0.70562199999999997</v>
      </c>
      <c r="U973" s="7">
        <v>9.9511000000000002E-2</v>
      </c>
      <c r="V973" s="7">
        <v>-0.13718</v>
      </c>
      <c r="W973" s="7">
        <v>0.46833399999999997</v>
      </c>
      <c r="X973" s="7">
        <v>0.12342500000000001</v>
      </c>
      <c r="Y973" s="7">
        <v>0.69218800000000003</v>
      </c>
      <c r="Z973" s="7">
        <v>0.54426200000000002</v>
      </c>
      <c r="AA973" s="7">
        <v>0.79654800000000003</v>
      </c>
      <c r="AB973" s="7">
        <v>0.41565000000000002</v>
      </c>
      <c r="AC973" s="7">
        <v>1.489225</v>
      </c>
      <c r="AD973" s="7">
        <v>0.84025099999999997</v>
      </c>
      <c r="AE973" s="7">
        <v>1.288864</v>
      </c>
      <c r="AF973" s="7">
        <v>0.19914699999999999</v>
      </c>
      <c r="AG973" s="7">
        <v>1.14676</v>
      </c>
      <c r="AH973" s="7">
        <v>0.25505299999999997</v>
      </c>
      <c r="AI973" s="7">
        <v>1.3356319999999999</v>
      </c>
      <c r="AJ973" s="7">
        <v>-2.9749999999999999E-2</v>
      </c>
      <c r="AK973" s="7">
        <v>-6.1030000000000001E-2</v>
      </c>
      <c r="AL973" s="7">
        <v>-3.0799999999999998E-3</v>
      </c>
      <c r="AM973" s="7">
        <v>1.2530829999999999</v>
      </c>
      <c r="AN973" s="7">
        <v>1.7143949999999999</v>
      </c>
      <c r="AO973" s="7">
        <v>3.9000379999999999</v>
      </c>
      <c r="AP973" s="7">
        <v>2.5351699999999999</v>
      </c>
      <c r="AQ973" s="7">
        <v>1.5396810000000001</v>
      </c>
      <c r="AR973" s="7">
        <v>1.472791</v>
      </c>
      <c r="AS973" s="7">
        <v>1.5490189999999999</v>
      </c>
      <c r="AT973" s="7">
        <v>0.48297600000000002</v>
      </c>
      <c r="AU973" s="7">
        <v>0.16520899999999999</v>
      </c>
      <c r="AV973" s="7">
        <v>1.046502</v>
      </c>
      <c r="AW973" s="7">
        <v>0.59110799999999997</v>
      </c>
      <c r="AX973" s="7">
        <v>0.85653800000000002</v>
      </c>
      <c r="AY973" s="7">
        <v>0.82233000000000001</v>
      </c>
      <c r="AZ973" s="7">
        <v>-1.299E-2</v>
      </c>
      <c r="BA973" s="7">
        <v>0.48863699999999999</v>
      </c>
      <c r="BB973" s="7">
        <v>-0.17052999999999999</v>
      </c>
      <c r="BC973" s="7">
        <v>-0.86443999999999999</v>
      </c>
      <c r="BD973" s="7">
        <v>1.4430719999999999</v>
      </c>
      <c r="BE973" s="7">
        <v>0.42339900000000003</v>
      </c>
      <c r="BF973" s="7">
        <v>1.541539</v>
      </c>
      <c r="BG973" s="7">
        <v>1.8546180000000001</v>
      </c>
      <c r="BH973" s="7">
        <v>-0.58379000000000003</v>
      </c>
      <c r="BI973" s="7">
        <v>0.37234899999999999</v>
      </c>
      <c r="BJ973" s="12">
        <v>5.8711650000000004</v>
      </c>
      <c r="BK973" s="12">
        <v>5.1513939999999998</v>
      </c>
      <c r="BL973" s="12">
        <v>0.34414699999999998</v>
      </c>
      <c r="BM973" s="12">
        <v>0.51880999999999999</v>
      </c>
      <c r="BN973" s="12">
        <v>0.38005699999999998</v>
      </c>
    </row>
    <row r="974" spans="1:66" ht="14.35">
      <c r="A974" s="7">
        <v>973</v>
      </c>
      <c r="B974" s="8" t="s">
        <v>1771</v>
      </c>
      <c r="C974" s="8" t="s">
        <v>1769</v>
      </c>
      <c r="D974" s="7">
        <v>2019</v>
      </c>
      <c r="E974" s="8" t="s">
        <v>199</v>
      </c>
      <c r="F974" s="2" t="s">
        <v>199</v>
      </c>
      <c r="G974" s="8" t="s">
        <v>199</v>
      </c>
      <c r="H974" s="9" t="str">
        <f t="shared" si="7"/>
        <v>other</v>
      </c>
      <c r="I974" s="9"/>
      <c r="J974" s="8" t="s">
        <v>1772</v>
      </c>
      <c r="K974" s="7">
        <v>0.69644899999999998</v>
      </c>
      <c r="L974" s="7">
        <v>5.1520000000000003E-3</v>
      </c>
      <c r="M974" s="7">
        <v>-0.66898000000000002</v>
      </c>
      <c r="N974" s="7">
        <v>1.031876</v>
      </c>
      <c r="O974" s="7">
        <v>0.20536499999999999</v>
      </c>
      <c r="P974" s="7">
        <v>0.42793799999999999</v>
      </c>
      <c r="Q974" s="7">
        <v>-1.4673700000000001</v>
      </c>
      <c r="R974" s="7">
        <v>1.0213779999999999</v>
      </c>
      <c r="S974" s="7">
        <v>-0.16163</v>
      </c>
      <c r="T974" s="7">
        <v>1.558942</v>
      </c>
      <c r="U974" s="7">
        <v>0.83870500000000003</v>
      </c>
      <c r="V974" s="7">
        <v>-8.8709999999999997E-2</v>
      </c>
      <c r="W974" s="7">
        <v>0.65845699999999996</v>
      </c>
      <c r="X974" s="7">
        <v>1.459673</v>
      </c>
      <c r="Y974" s="7">
        <v>0.89727000000000001</v>
      </c>
      <c r="Z974" s="7">
        <v>0.30498999999999998</v>
      </c>
      <c r="AA974" s="7">
        <v>1.3399490000000001</v>
      </c>
      <c r="AB974" s="7">
        <v>1.5467379999999999</v>
      </c>
      <c r="AC974" s="7">
        <v>1.1584950000000001</v>
      </c>
      <c r="AD974" s="7">
        <v>0.105305</v>
      </c>
      <c r="AE974" s="7">
        <v>1.015172</v>
      </c>
      <c r="AF974" s="7">
        <v>-9.9129999999999996E-2</v>
      </c>
      <c r="AG974" s="7">
        <v>0.166523</v>
      </c>
      <c r="AH974" s="7">
        <v>-0.57925000000000004</v>
      </c>
      <c r="AI974" s="7">
        <v>1.9959999999999999E-2</v>
      </c>
      <c r="AJ974" s="7">
        <v>-0.21611</v>
      </c>
      <c r="AK974" s="7">
        <v>-0.44241000000000003</v>
      </c>
      <c r="AL974" s="7">
        <v>-0.45025999999999999</v>
      </c>
      <c r="AM974" s="7">
        <v>-0.50017999999999996</v>
      </c>
      <c r="AN974" s="7">
        <v>0.66042199999999995</v>
      </c>
      <c r="AO974" s="7">
        <v>-3.1559999999999998E-2</v>
      </c>
      <c r="AP974" s="7">
        <v>-0.38317000000000001</v>
      </c>
      <c r="AQ974" s="7">
        <v>0.72576399999999996</v>
      </c>
      <c r="AR974" s="7">
        <v>1.2502759999999999</v>
      </c>
      <c r="AS974" s="7">
        <v>3.3976690000000001</v>
      </c>
      <c r="AT974" s="7">
        <v>1.317866</v>
      </c>
      <c r="AU974" s="7">
        <v>0.41140199999999999</v>
      </c>
      <c r="AV974" s="7">
        <v>-0.49347999999999997</v>
      </c>
      <c r="AW974" s="7">
        <v>0.861093</v>
      </c>
      <c r="AX974" s="7">
        <v>0.86236999999999997</v>
      </c>
      <c r="AY974" s="7">
        <v>1.0397289999999999</v>
      </c>
      <c r="AZ974" s="7">
        <v>1.1769999999999999E-2</v>
      </c>
      <c r="BA974" s="7">
        <v>0.42297299999999999</v>
      </c>
      <c r="BB974" s="7">
        <v>-2.2700000000000001E-2</v>
      </c>
      <c r="BC974" s="7">
        <v>-0.73058000000000001</v>
      </c>
      <c r="BD974" s="7">
        <v>0.233793</v>
      </c>
      <c r="BE974" s="7">
        <v>0.567859</v>
      </c>
      <c r="BF974" s="7">
        <v>0.49220799999999998</v>
      </c>
      <c r="BG974" s="7">
        <v>0.471943</v>
      </c>
      <c r="BH974" s="7">
        <v>0.29720099999999999</v>
      </c>
      <c r="BI974" s="7">
        <v>0.37219400000000002</v>
      </c>
      <c r="BJ974" s="12">
        <v>6.1856</v>
      </c>
      <c r="BK974" s="12">
        <v>5.377351</v>
      </c>
      <c r="BL974" s="12">
        <v>0.30049399999999998</v>
      </c>
      <c r="BM974" s="12">
        <v>0.50991900000000001</v>
      </c>
      <c r="BN974" s="12">
        <v>0.41926000000000002</v>
      </c>
    </row>
    <row r="975" spans="1:66" ht="14.35">
      <c r="A975" s="7">
        <v>974</v>
      </c>
      <c r="B975" s="8" t="s">
        <v>1773</v>
      </c>
      <c r="C975" s="8" t="s">
        <v>1774</v>
      </c>
      <c r="D975" s="7">
        <v>2020</v>
      </c>
      <c r="E975" s="8" t="s">
        <v>79</v>
      </c>
      <c r="F975" s="2" t="s">
        <v>79</v>
      </c>
      <c r="G975" s="8" t="s">
        <v>199</v>
      </c>
      <c r="H975" s="9" t="str">
        <f t="shared" si="7"/>
        <v>happy</v>
      </c>
      <c r="I975" s="9"/>
      <c r="J975" s="8" t="s">
        <v>1775</v>
      </c>
      <c r="K975" s="7">
        <v>1.2283000000000001E-2</v>
      </c>
      <c r="L975" s="7">
        <v>0.29200700000000002</v>
      </c>
      <c r="M975" s="7">
        <v>1.0475289999999999</v>
      </c>
      <c r="N975" s="7">
        <v>-0.56791999999999998</v>
      </c>
      <c r="O975" s="7">
        <v>6.6393999999999995E-2</v>
      </c>
      <c r="P975" s="7">
        <v>-1.0376300000000001</v>
      </c>
      <c r="Q975" s="7">
        <v>0.20485800000000001</v>
      </c>
      <c r="R975" s="7">
        <v>-1.5707899999999999</v>
      </c>
      <c r="S975" s="7">
        <v>1.115221</v>
      </c>
      <c r="T975" s="7">
        <v>-1.29677</v>
      </c>
      <c r="U975" s="7">
        <v>0.53183999999999998</v>
      </c>
      <c r="V975" s="7">
        <v>-0.67515999999999998</v>
      </c>
      <c r="W975" s="7">
        <v>0.83011000000000001</v>
      </c>
      <c r="X975" s="7">
        <v>-0.22287999999999999</v>
      </c>
      <c r="Y975" s="7">
        <v>0.64053300000000002</v>
      </c>
      <c r="Z975" s="7">
        <v>-0.61534</v>
      </c>
      <c r="AA975" s="7">
        <v>0.464808</v>
      </c>
      <c r="AB975" s="7">
        <v>-0.69930000000000003</v>
      </c>
      <c r="AC975" s="7">
        <v>-0.12776000000000001</v>
      </c>
      <c r="AD975" s="7">
        <v>-0.35746</v>
      </c>
      <c r="AE975" s="7">
        <v>0.34345900000000001</v>
      </c>
      <c r="AF975" s="7">
        <v>-0.98038999999999998</v>
      </c>
      <c r="AG975" s="7">
        <v>0.191993</v>
      </c>
      <c r="AH975" s="7">
        <v>-0.99451999999999996</v>
      </c>
      <c r="AI975" s="7">
        <v>0.75967399999999996</v>
      </c>
      <c r="AJ975" s="7">
        <v>-1.0157099999999999</v>
      </c>
      <c r="AK975" s="7">
        <v>1.6584369999999999</v>
      </c>
      <c r="AL975" s="7">
        <v>-0.38751999999999998</v>
      </c>
      <c r="AM975" s="7">
        <v>0.161134</v>
      </c>
      <c r="AN975" s="7">
        <v>3.2179999999999999E-3</v>
      </c>
      <c r="AO975" s="7">
        <v>0.62360700000000002</v>
      </c>
      <c r="AP975" s="7">
        <v>-6.1809999999999997E-2</v>
      </c>
      <c r="AQ975" s="7">
        <v>-0.45760000000000001</v>
      </c>
      <c r="AR975" s="7">
        <v>1.1556489999999999</v>
      </c>
      <c r="AS975" s="7">
        <v>-0.60575999999999997</v>
      </c>
      <c r="AT975" s="7">
        <v>-0.50880999999999998</v>
      </c>
      <c r="AU975" s="7">
        <v>-0.80284</v>
      </c>
      <c r="AV975" s="7">
        <v>1.993E-2</v>
      </c>
      <c r="AW975" s="7">
        <v>-1.18266</v>
      </c>
      <c r="AX975" s="7">
        <v>-0.67749000000000004</v>
      </c>
      <c r="AY975" s="7">
        <v>-1.2090399999999999</v>
      </c>
      <c r="AZ975" s="7">
        <v>0.465777</v>
      </c>
      <c r="BA975" s="7">
        <v>0.42250199999999999</v>
      </c>
      <c r="BB975" s="7">
        <v>-0.42598000000000003</v>
      </c>
      <c r="BC975" s="7">
        <v>-1.4082399999999999</v>
      </c>
      <c r="BD975" s="7">
        <v>-0.8155</v>
      </c>
      <c r="BE975" s="7">
        <v>-1.46766</v>
      </c>
      <c r="BF975" s="7">
        <v>6.9846000000000005E-2</v>
      </c>
      <c r="BG975" s="7">
        <v>0.41848800000000003</v>
      </c>
      <c r="BH975" s="7">
        <v>-0.99268000000000001</v>
      </c>
      <c r="BI975" s="7">
        <v>0.104506</v>
      </c>
      <c r="BJ975" s="12">
        <v>4.5444899999999997</v>
      </c>
      <c r="BK975" s="12">
        <v>4.4194599999999999</v>
      </c>
      <c r="BL975" s="12">
        <v>0.71654899999999999</v>
      </c>
      <c r="BM975" s="12">
        <v>0.90553300000000003</v>
      </c>
      <c r="BN975" s="12">
        <v>0.67106200000000005</v>
      </c>
    </row>
    <row r="976" spans="1:66" ht="14.35">
      <c r="A976" s="7">
        <v>975</v>
      </c>
      <c r="B976" s="8" t="s">
        <v>1776</v>
      </c>
      <c r="C976" s="8" t="s">
        <v>1777</v>
      </c>
      <c r="D976" s="7">
        <v>2020</v>
      </c>
      <c r="E976" s="8" t="s">
        <v>199</v>
      </c>
      <c r="F976" s="2" t="s">
        <v>199</v>
      </c>
      <c r="G976" s="8" t="s">
        <v>199</v>
      </c>
      <c r="H976" s="9" t="str">
        <f t="shared" si="7"/>
        <v>other</v>
      </c>
      <c r="I976" s="9"/>
      <c r="J976" s="8" t="s">
        <v>1778</v>
      </c>
      <c r="K976" s="7">
        <v>0.89275199999999999</v>
      </c>
      <c r="L976" s="7">
        <v>-0.60111000000000003</v>
      </c>
      <c r="M976" s="7">
        <v>-8.4870000000000001E-2</v>
      </c>
      <c r="N976" s="7">
        <v>-0.43925999999999998</v>
      </c>
      <c r="O976" s="7">
        <v>0.48498200000000002</v>
      </c>
      <c r="P976" s="7">
        <v>-1.0114700000000001</v>
      </c>
      <c r="Q976" s="7">
        <v>0.30232399999999998</v>
      </c>
      <c r="R976" s="7">
        <v>-1.8001100000000001</v>
      </c>
      <c r="S976" s="7">
        <v>0.82381400000000005</v>
      </c>
      <c r="T976" s="7">
        <v>-1.0889899999999999</v>
      </c>
      <c r="U976" s="7">
        <v>1.0781970000000001</v>
      </c>
      <c r="V976" s="7">
        <v>-1.7464</v>
      </c>
      <c r="W976" s="7">
        <v>0.35916799999999999</v>
      </c>
      <c r="X976" s="7">
        <v>-1.49082</v>
      </c>
      <c r="Y976" s="7">
        <v>0.69421200000000005</v>
      </c>
      <c r="Z976" s="7">
        <v>-1.7946299999999999</v>
      </c>
      <c r="AA976" s="7">
        <v>0.60721999999999998</v>
      </c>
      <c r="AB976" s="7">
        <v>-1.79172</v>
      </c>
      <c r="AC976" s="7">
        <v>0.59924500000000003</v>
      </c>
      <c r="AD976" s="7">
        <v>-1.08995</v>
      </c>
      <c r="AE976" s="7">
        <v>1.224099</v>
      </c>
      <c r="AF976" s="7">
        <v>-1.30515</v>
      </c>
      <c r="AG976" s="7">
        <v>0.64144199999999996</v>
      </c>
      <c r="AH976" s="7">
        <v>-1.2207600000000001</v>
      </c>
      <c r="AI976" s="7">
        <v>0.88537900000000003</v>
      </c>
      <c r="AJ976" s="7">
        <v>-1.40042</v>
      </c>
      <c r="AK976" s="7">
        <v>0.63078900000000004</v>
      </c>
      <c r="AL976" s="7">
        <v>1.288605</v>
      </c>
      <c r="AM976" s="7">
        <v>2.1126710000000002</v>
      </c>
      <c r="AN976" s="7">
        <v>3.5055540000000001</v>
      </c>
      <c r="AO976" s="7">
        <v>1.470515</v>
      </c>
      <c r="AP976" s="7">
        <v>1.1696310000000001</v>
      </c>
      <c r="AQ976" s="7">
        <v>1.057396</v>
      </c>
      <c r="AR976" s="7">
        <v>1.448928</v>
      </c>
      <c r="AS976" s="7">
        <v>1.113847</v>
      </c>
      <c r="AT976" s="7">
        <v>0.32526100000000002</v>
      </c>
      <c r="AU976" s="7">
        <v>1.364881</v>
      </c>
      <c r="AV976" s="7">
        <v>0.412055</v>
      </c>
      <c r="AW976" s="7">
        <v>1.5650000000000001E-2</v>
      </c>
      <c r="AX976" s="7">
        <v>0.54828699999999997</v>
      </c>
      <c r="AY976" s="7">
        <v>0.31132100000000001</v>
      </c>
      <c r="AZ976" s="7">
        <v>-0.55134000000000005</v>
      </c>
      <c r="BA976" s="7">
        <v>0.61780900000000005</v>
      </c>
      <c r="BB976" s="7">
        <v>-7.1179999999999993E-2</v>
      </c>
      <c r="BC976" s="7">
        <v>1.1828179999999999</v>
      </c>
      <c r="BD976" s="7">
        <v>1.1809149999999999</v>
      </c>
      <c r="BE976" s="7">
        <v>0.67788400000000004</v>
      </c>
      <c r="BF976" s="7">
        <v>0.65297499999999997</v>
      </c>
      <c r="BG976" s="7">
        <v>0.12262199999999999</v>
      </c>
      <c r="BH976" s="7">
        <v>-0.62124999999999997</v>
      </c>
      <c r="BI976" s="7">
        <v>0.138604</v>
      </c>
      <c r="BJ976" s="12">
        <v>6.565099</v>
      </c>
      <c r="BK976" s="12">
        <v>5.7326589999999999</v>
      </c>
      <c r="BL976" s="12">
        <v>0.55250999999999995</v>
      </c>
      <c r="BM976" s="12">
        <v>0.41775600000000002</v>
      </c>
      <c r="BN976" s="12">
        <v>0.46431600000000001</v>
      </c>
    </row>
    <row r="977" spans="1:66" ht="14.35">
      <c r="A977" s="7">
        <v>976</v>
      </c>
      <c r="B977" s="8" t="s">
        <v>1779</v>
      </c>
      <c r="C977" s="8" t="s">
        <v>1135</v>
      </c>
      <c r="D977" s="7">
        <v>1970</v>
      </c>
      <c r="E977" s="8" t="s">
        <v>199</v>
      </c>
      <c r="F977" s="2" t="s">
        <v>199</v>
      </c>
      <c r="G977" s="8" t="s">
        <v>199</v>
      </c>
      <c r="H977" s="9" t="str">
        <f t="shared" si="7"/>
        <v>other</v>
      </c>
      <c r="I977" s="9"/>
      <c r="J977" s="8" t="s">
        <v>1780</v>
      </c>
      <c r="K977" s="7">
        <v>-0.46632000000000001</v>
      </c>
      <c r="L977" s="7">
        <v>-4.0750000000000001E-2</v>
      </c>
      <c r="M977" s="7">
        <v>1.8836120000000001</v>
      </c>
      <c r="N977" s="7">
        <v>-0.27030999999999999</v>
      </c>
      <c r="O977" s="7">
        <v>-1.4593700000000001</v>
      </c>
      <c r="P977" s="7">
        <v>0.38975599999999999</v>
      </c>
      <c r="Q977" s="7">
        <v>1.841431</v>
      </c>
      <c r="R977" s="7">
        <v>0.43365900000000002</v>
      </c>
      <c r="S977" s="7">
        <v>-1.1777500000000001</v>
      </c>
      <c r="T977" s="7">
        <v>-0.27251999999999998</v>
      </c>
      <c r="U977" s="7">
        <v>0.14532800000000001</v>
      </c>
      <c r="V977" s="7">
        <v>-1.17557</v>
      </c>
      <c r="W977" s="7">
        <v>-0.98665999999999998</v>
      </c>
      <c r="X977" s="7">
        <v>-0.95977999999999997</v>
      </c>
      <c r="Y977" s="7">
        <v>-0.161</v>
      </c>
      <c r="Z977" s="7">
        <v>-0.87675000000000003</v>
      </c>
      <c r="AA977" s="7">
        <v>-0.84621000000000002</v>
      </c>
      <c r="AB977" s="7">
        <v>-1.42195</v>
      </c>
      <c r="AC977" s="7">
        <v>-0.90759000000000001</v>
      </c>
      <c r="AD977" s="7">
        <v>-1.29644</v>
      </c>
      <c r="AE977" s="7">
        <v>-0.67544999999999999</v>
      </c>
      <c r="AF977" s="7">
        <v>-1.06437</v>
      </c>
      <c r="AG977" s="7">
        <v>-1.05053</v>
      </c>
      <c r="AH977" s="7">
        <v>-0.99770000000000003</v>
      </c>
      <c r="AI977" s="7">
        <v>-0.17466000000000001</v>
      </c>
      <c r="AJ977" s="7">
        <v>-1.0943400000000001</v>
      </c>
      <c r="AK977" s="7">
        <v>0.246584</v>
      </c>
      <c r="AL977" s="7">
        <v>-1.16143</v>
      </c>
      <c r="AM977" s="7">
        <v>-0.57015000000000005</v>
      </c>
      <c r="AN977" s="7">
        <v>-0.90251000000000003</v>
      </c>
      <c r="AO977" s="7">
        <v>-0.90197000000000005</v>
      </c>
      <c r="AP977" s="7">
        <v>-9.1240000000000002E-2</v>
      </c>
      <c r="AQ977" s="7">
        <v>-1.0995999999999999</v>
      </c>
      <c r="AR977" s="7">
        <v>-0.68959000000000004</v>
      </c>
      <c r="AS977" s="7">
        <v>-1.4313</v>
      </c>
      <c r="AT977" s="7">
        <v>-0.12909000000000001</v>
      </c>
      <c r="AU977" s="7">
        <v>-0.63714000000000004</v>
      </c>
      <c r="AV977" s="7">
        <v>-1.17824</v>
      </c>
      <c r="AW977" s="7">
        <v>-1.4278299999999999</v>
      </c>
      <c r="AX977" s="7">
        <v>-1.8370899999999999</v>
      </c>
      <c r="AY977" s="7">
        <v>-1.44221</v>
      </c>
      <c r="AZ977" s="7">
        <v>0.81049099999999996</v>
      </c>
      <c r="BA977" s="7">
        <v>1.3801099999999999</v>
      </c>
      <c r="BB977" s="7">
        <v>-0.34882999999999997</v>
      </c>
      <c r="BC977" s="7">
        <v>-0.4294</v>
      </c>
      <c r="BD977" s="7">
        <v>-1.2071700000000001</v>
      </c>
      <c r="BE977" s="7">
        <v>-1.1029899999999999</v>
      </c>
      <c r="BF977" s="7">
        <v>-0.33402999999999999</v>
      </c>
      <c r="BG977" s="7">
        <v>-0.22772000000000001</v>
      </c>
      <c r="BH977" s="7">
        <v>-0.91002000000000005</v>
      </c>
      <c r="BI977" s="7">
        <v>-4.8149999999999998E-2</v>
      </c>
      <c r="BJ977" s="12">
        <v>4.6280640000000002</v>
      </c>
      <c r="BK977" s="12">
        <v>4.624752</v>
      </c>
      <c r="BL977" s="12">
        <v>0.57270399999999999</v>
      </c>
      <c r="BM977" s="12">
        <v>0.88107000000000002</v>
      </c>
      <c r="BN977" s="12">
        <v>0.64382600000000001</v>
      </c>
    </row>
    <row r="978" spans="1:66" ht="14.35">
      <c r="A978" s="7">
        <v>977</v>
      </c>
      <c r="B978" s="8" t="s">
        <v>1781</v>
      </c>
      <c r="C978" s="8" t="s">
        <v>1782</v>
      </c>
      <c r="D978" s="7">
        <v>1983</v>
      </c>
      <c r="E978" s="8" t="s">
        <v>79</v>
      </c>
      <c r="F978" s="2" t="s">
        <v>199</v>
      </c>
      <c r="G978" s="8" t="s">
        <v>79</v>
      </c>
      <c r="H978" s="9" t="str">
        <f t="shared" si="7"/>
        <v>happy</v>
      </c>
      <c r="I978" s="9"/>
      <c r="J978" s="8" t="s">
        <v>1783</v>
      </c>
      <c r="K978" s="7">
        <v>0.55103400000000002</v>
      </c>
      <c r="L978" s="7">
        <v>0.49868099999999999</v>
      </c>
      <c r="M978" s="7">
        <v>-0.39957999999999999</v>
      </c>
      <c r="N978" s="7">
        <v>1.064724</v>
      </c>
      <c r="O978" s="7">
        <v>-0.52524000000000004</v>
      </c>
      <c r="P978" s="7">
        <v>-0.48179</v>
      </c>
      <c r="Q978" s="7">
        <v>0.62509300000000001</v>
      </c>
      <c r="R978" s="7">
        <v>0.22619900000000001</v>
      </c>
      <c r="S978" s="7">
        <v>-0.28249000000000002</v>
      </c>
      <c r="T978" s="7">
        <v>-0.56737000000000004</v>
      </c>
      <c r="U978" s="7">
        <v>-7.1190000000000003E-2</v>
      </c>
      <c r="V978" s="7">
        <v>-1.2862800000000001</v>
      </c>
      <c r="W978" s="7">
        <v>-1.08114</v>
      </c>
      <c r="X978" s="7">
        <v>-1.2637</v>
      </c>
      <c r="Y978" s="7">
        <v>0.54804799999999998</v>
      </c>
      <c r="Z978" s="7">
        <v>-0.48659000000000002</v>
      </c>
      <c r="AA978" s="7">
        <v>-1.3457699999999999</v>
      </c>
      <c r="AB978" s="7">
        <v>-0.39229000000000003</v>
      </c>
      <c r="AC978" s="7">
        <v>-0.98467000000000005</v>
      </c>
      <c r="AD978" s="7">
        <v>-0.44947999999999999</v>
      </c>
      <c r="AE978" s="7">
        <v>-0.58511000000000002</v>
      </c>
      <c r="AF978" s="7">
        <v>-0.28900999999999999</v>
      </c>
      <c r="AG978" s="7">
        <v>-0.44880999999999999</v>
      </c>
      <c r="AH978" s="7">
        <v>-3.6589999999999998E-2</v>
      </c>
      <c r="AI978" s="7">
        <v>-1.09772</v>
      </c>
      <c r="AJ978" s="7">
        <v>2.3559E-2</v>
      </c>
      <c r="AK978" s="7">
        <v>0.40395900000000001</v>
      </c>
      <c r="AL978" s="7">
        <v>-0.77671000000000001</v>
      </c>
      <c r="AM978" s="7">
        <v>0.65620500000000004</v>
      </c>
      <c r="AN978" s="7">
        <v>0.68625499999999995</v>
      </c>
      <c r="AO978" s="7">
        <v>-0.75287000000000004</v>
      </c>
      <c r="AP978" s="7">
        <v>-3.9199999999999999E-3</v>
      </c>
      <c r="AQ978" s="7">
        <v>-0.29479</v>
      </c>
      <c r="AR978" s="7">
        <v>0.59206300000000001</v>
      </c>
      <c r="AS978" s="7">
        <v>-0.70299</v>
      </c>
      <c r="AT978" s="7">
        <v>-1.4652000000000001</v>
      </c>
      <c r="AU978" s="7">
        <v>-0.84458</v>
      </c>
      <c r="AV978" s="7">
        <v>-0.49269000000000002</v>
      </c>
      <c r="AW978" s="7">
        <v>0.42009000000000002</v>
      </c>
      <c r="AX978" s="7">
        <v>-7.2459999999999997E-2</v>
      </c>
      <c r="AY978" s="7">
        <v>0.226937</v>
      </c>
      <c r="AZ978" s="7">
        <v>0.24310599999999999</v>
      </c>
      <c r="BA978" s="7">
        <v>0.75667499999999999</v>
      </c>
      <c r="BB978" s="7">
        <v>7.4977000000000002E-2</v>
      </c>
      <c r="BC978" s="7">
        <v>1.1828179999999999</v>
      </c>
      <c r="BD978" s="7">
        <v>0.32843499999999998</v>
      </c>
      <c r="BE978" s="7">
        <v>-8.3140000000000006E-2</v>
      </c>
      <c r="BF978" s="7">
        <v>-0.13327</v>
      </c>
      <c r="BG978" s="7">
        <v>-0.61009000000000002</v>
      </c>
      <c r="BH978" s="7">
        <v>0.61941800000000002</v>
      </c>
      <c r="BI978" s="7">
        <v>-0.18590000000000001</v>
      </c>
      <c r="BJ978" s="12">
        <v>5.566033</v>
      </c>
      <c r="BK978" s="12">
        <v>5.6531190000000002</v>
      </c>
      <c r="BL978" s="12">
        <v>0.39502799999999999</v>
      </c>
      <c r="BM978" s="12">
        <v>0.65208999999999995</v>
      </c>
      <c r="BN978" s="12">
        <v>0.35513899999999998</v>
      </c>
    </row>
    <row r="979" spans="1:66" ht="14.35">
      <c r="A979" s="7">
        <v>978</v>
      </c>
      <c r="B979" s="8" t="s">
        <v>1784</v>
      </c>
      <c r="C979" s="8" t="s">
        <v>1785</v>
      </c>
      <c r="D979" s="7">
        <v>1960</v>
      </c>
      <c r="E979" s="8" t="s">
        <v>79</v>
      </c>
      <c r="F979" s="2" t="s">
        <v>79</v>
      </c>
      <c r="G979" s="8" t="s">
        <v>199</v>
      </c>
      <c r="H979" s="9" t="str">
        <f t="shared" si="7"/>
        <v>happy</v>
      </c>
      <c r="I979" s="9"/>
      <c r="J979" s="8" t="s">
        <v>1786</v>
      </c>
      <c r="K979" s="7">
        <v>-0.41721000000000003</v>
      </c>
      <c r="L979" s="7">
        <v>-0.51959999999999995</v>
      </c>
      <c r="M979" s="7">
        <v>0.95025800000000005</v>
      </c>
      <c r="N979" s="7">
        <v>-0.11415</v>
      </c>
      <c r="O979" s="7">
        <v>-1.0638099999999999</v>
      </c>
      <c r="P979" s="7">
        <v>0.68299900000000002</v>
      </c>
      <c r="Q979" s="7">
        <v>2.138763</v>
      </c>
      <c r="R979" s="7">
        <v>-7.5810000000000002E-2</v>
      </c>
      <c r="S979" s="7">
        <v>-3.0232999999999999</v>
      </c>
      <c r="T979" s="7">
        <v>-0.15731999999999999</v>
      </c>
      <c r="U979" s="7">
        <v>0.76387499999999997</v>
      </c>
      <c r="V979" s="7">
        <v>-1.0507200000000001</v>
      </c>
      <c r="W979" s="7">
        <v>-2.4524699999999999</v>
      </c>
      <c r="X979" s="7">
        <v>-0.88534000000000002</v>
      </c>
      <c r="Y979" s="7">
        <v>-1.42448</v>
      </c>
      <c r="Z979" s="7">
        <v>-0.93994</v>
      </c>
      <c r="AA979" s="7">
        <v>-0.52703</v>
      </c>
      <c r="AB979" s="7">
        <v>-1.5676000000000001</v>
      </c>
      <c r="AC979" s="7">
        <v>-0.10402</v>
      </c>
      <c r="AD979" s="7">
        <v>-1.4557899999999999</v>
      </c>
      <c r="AE979" s="7">
        <v>-1.5343500000000001</v>
      </c>
      <c r="AF979" s="7">
        <v>-1.51841</v>
      </c>
      <c r="AG979" s="7">
        <v>-0.87726999999999999</v>
      </c>
      <c r="AH979" s="7">
        <v>-1.3245800000000001</v>
      </c>
      <c r="AI979" s="7">
        <v>-1.0687899999999999</v>
      </c>
      <c r="AJ979" s="7">
        <v>-1.19777</v>
      </c>
      <c r="AK979" s="7">
        <v>-0.45300000000000001</v>
      </c>
      <c r="AL979" s="7">
        <v>-0.68572</v>
      </c>
      <c r="AM979" s="7">
        <v>8.3335999999999993E-2</v>
      </c>
      <c r="AN979" s="7">
        <v>-0.52725</v>
      </c>
      <c r="AO979" s="7">
        <v>-0.40238000000000002</v>
      </c>
      <c r="AP979" s="7">
        <v>0.910995</v>
      </c>
      <c r="AQ979" s="7">
        <v>-0.59458</v>
      </c>
      <c r="AR979" s="7">
        <v>-0.15676000000000001</v>
      </c>
      <c r="AS979" s="7">
        <v>-1.14405</v>
      </c>
      <c r="AT979" s="7">
        <v>-0.38299</v>
      </c>
      <c r="AU979" s="7">
        <v>0.530644</v>
      </c>
      <c r="AV979" s="7">
        <v>-0.73917999999999995</v>
      </c>
      <c r="AW979" s="7">
        <v>-0.76036000000000004</v>
      </c>
      <c r="AX979" s="7">
        <v>-1.1273200000000001</v>
      </c>
      <c r="AY979" s="7">
        <v>-0.72445999999999999</v>
      </c>
      <c r="AZ979" s="7">
        <v>0.52969100000000002</v>
      </c>
      <c r="BA979" s="7">
        <v>1.349054</v>
      </c>
      <c r="BB979" s="7">
        <v>-0.32989000000000002</v>
      </c>
      <c r="BC979" s="7">
        <v>-1.10446</v>
      </c>
      <c r="BD979" s="7">
        <v>0.96559200000000001</v>
      </c>
      <c r="BE979" s="7">
        <v>3.8684000000000003E-2</v>
      </c>
      <c r="BF979" s="7">
        <v>-0.77798</v>
      </c>
      <c r="BG979" s="7">
        <v>-1.07175</v>
      </c>
      <c r="BH979" s="7">
        <v>-0.29666999999999999</v>
      </c>
      <c r="BI979" s="7">
        <v>-1.7648600000000001</v>
      </c>
      <c r="BJ979" s="12">
        <v>5.6021049999999999</v>
      </c>
      <c r="BK979" s="12">
        <v>5.085089</v>
      </c>
      <c r="BL979" s="12">
        <v>0.37720799999999999</v>
      </c>
      <c r="BM979" s="12">
        <v>0.62777000000000005</v>
      </c>
      <c r="BN979" s="12">
        <v>0.54569500000000004</v>
      </c>
    </row>
    <row r="980" spans="1:66" ht="14.35">
      <c r="A980" s="7">
        <v>979</v>
      </c>
      <c r="B980" s="8" t="s">
        <v>3437</v>
      </c>
      <c r="C980" s="8" t="s">
        <v>1574</v>
      </c>
      <c r="D980" s="7">
        <v>1992</v>
      </c>
      <c r="E980" s="8" t="s">
        <v>63</v>
      </c>
      <c r="F980" s="2" t="s">
        <v>63</v>
      </c>
      <c r="G980" s="10" t="s">
        <v>63</v>
      </c>
      <c r="H980" s="9" t="str">
        <f t="shared" si="7"/>
        <v>romantic</v>
      </c>
      <c r="I980" s="9"/>
      <c r="J980" s="8" t="s">
        <v>3876</v>
      </c>
      <c r="K980" s="7">
        <v>1.6481189999999999</v>
      </c>
      <c r="L980" s="7">
        <v>-1.08965</v>
      </c>
      <c r="M980" s="7">
        <v>-0.11592</v>
      </c>
      <c r="N980" s="7">
        <v>-0.10095</v>
      </c>
      <c r="O980" s="7">
        <v>0.77937699999999999</v>
      </c>
      <c r="P980" s="7">
        <v>1.6709000000000002E-2</v>
      </c>
      <c r="Q980" s="7">
        <v>-0.12408</v>
      </c>
      <c r="R980" s="7">
        <v>0.60310200000000003</v>
      </c>
      <c r="S980" s="7">
        <v>1.0850690000000001</v>
      </c>
      <c r="T980" s="7">
        <v>0.920991</v>
      </c>
      <c r="U980" s="7">
        <v>-0.79544000000000004</v>
      </c>
      <c r="V980" s="7">
        <v>0.107303</v>
      </c>
      <c r="W980" s="7">
        <v>-0.78647999999999996</v>
      </c>
      <c r="X980" s="7">
        <v>0.161603</v>
      </c>
      <c r="Y980" s="7">
        <v>-0.55967</v>
      </c>
      <c r="Z980" s="7">
        <v>-0.17075000000000001</v>
      </c>
      <c r="AA980" s="7">
        <v>-0.23057</v>
      </c>
      <c r="AB980" s="7">
        <v>-7.5810000000000002E-2</v>
      </c>
      <c r="AC980" s="7">
        <v>-0.42657</v>
      </c>
      <c r="AD980" s="7">
        <v>-1.18E-2</v>
      </c>
      <c r="AE980" s="7">
        <v>9.3436000000000005E-2</v>
      </c>
      <c r="AF980" s="7">
        <v>0.16892299999999999</v>
      </c>
      <c r="AG980" s="7">
        <v>0.64283900000000005</v>
      </c>
      <c r="AH980" s="7">
        <v>-1.0034099999999999</v>
      </c>
      <c r="AI980" s="7">
        <v>-0.49214000000000002</v>
      </c>
      <c r="AJ980" s="7">
        <v>-2.6499999999999999E-2</v>
      </c>
      <c r="AK980" s="7">
        <v>-3.6519999999999997E-2</v>
      </c>
      <c r="AL980" s="7">
        <v>-0.71569000000000005</v>
      </c>
      <c r="AM980" s="7">
        <v>-0.46015</v>
      </c>
      <c r="AN980" s="7">
        <v>0.114139</v>
      </c>
      <c r="AO980" s="7">
        <v>-0.86097999999999997</v>
      </c>
      <c r="AP980" s="7">
        <v>-0.73487999999999998</v>
      </c>
      <c r="AQ980" s="7">
        <v>-0.13350999999999999</v>
      </c>
      <c r="AR980" s="7">
        <v>1.1432230000000001</v>
      </c>
      <c r="AS980" s="7">
        <v>0.79107899999999998</v>
      </c>
      <c r="AT980" s="7">
        <v>-0.53847</v>
      </c>
      <c r="AU980" s="7">
        <v>-5.8360000000000002E-2</v>
      </c>
      <c r="AV980" s="7">
        <v>-0.30206</v>
      </c>
      <c r="AW980" s="7">
        <v>0.224027</v>
      </c>
      <c r="AX980" s="7">
        <v>0.85790599999999995</v>
      </c>
      <c r="AY980" s="7">
        <v>0.479217</v>
      </c>
      <c r="AZ980" s="7">
        <v>-1.8041499999999999</v>
      </c>
      <c r="BA980" s="7">
        <v>-1.87053</v>
      </c>
      <c r="BB980" s="7">
        <v>-2.5770000000000001E-2</v>
      </c>
      <c r="BC980" s="7">
        <v>0.129944</v>
      </c>
      <c r="BD980" s="7">
        <v>0.36615599999999998</v>
      </c>
      <c r="BE980" s="7">
        <v>0.69059800000000005</v>
      </c>
      <c r="BF980" s="7">
        <v>3.592022</v>
      </c>
      <c r="BG980" s="7">
        <v>1.556006</v>
      </c>
      <c r="BH980" s="7">
        <v>-0.40078999999999998</v>
      </c>
      <c r="BI980" s="7">
        <v>1.9113309999999999</v>
      </c>
      <c r="BJ980" s="12">
        <v>6.1151549999999997</v>
      </c>
      <c r="BK980" s="12">
        <v>5.2611299999999996</v>
      </c>
      <c r="BL980" s="12">
        <v>0.39279999999999998</v>
      </c>
      <c r="BM980" s="12">
        <v>0.79077500000000001</v>
      </c>
      <c r="BN980" s="12">
        <v>0.70172000000000001</v>
      </c>
    </row>
    <row r="981" spans="1:66" ht="14.35">
      <c r="A981" s="7">
        <v>980</v>
      </c>
      <c r="B981" s="8" t="s">
        <v>1787</v>
      </c>
      <c r="C981" s="8" t="s">
        <v>1788</v>
      </c>
      <c r="D981" s="7">
        <v>1984</v>
      </c>
      <c r="E981" s="8" t="s">
        <v>199</v>
      </c>
      <c r="F981" s="2" t="s">
        <v>199</v>
      </c>
      <c r="G981" s="8" t="s">
        <v>199</v>
      </c>
      <c r="H981" s="9" t="str">
        <f t="shared" si="7"/>
        <v>other</v>
      </c>
      <c r="I981" s="9"/>
      <c r="J981" s="8" t="s">
        <v>1789</v>
      </c>
      <c r="K981" s="7">
        <v>-0.20100000000000001</v>
      </c>
      <c r="L981" s="7">
        <v>-0.56203000000000003</v>
      </c>
      <c r="M981" s="7">
        <v>1.59135</v>
      </c>
      <c r="N981" s="7">
        <v>0.41852200000000001</v>
      </c>
      <c r="O981" s="7">
        <v>-0.78671999999999997</v>
      </c>
      <c r="P981" s="7">
        <v>1.754216</v>
      </c>
      <c r="Q981" s="7">
        <v>-3.5929999999999997E-2</v>
      </c>
      <c r="R981" s="7">
        <v>0.178955</v>
      </c>
      <c r="S981" s="7">
        <v>-0.38058999999999998</v>
      </c>
      <c r="T981" s="7">
        <v>0.18166199999999999</v>
      </c>
      <c r="U981" s="7">
        <v>-1.0574399999999999</v>
      </c>
      <c r="V981" s="7">
        <v>-0.49014000000000002</v>
      </c>
      <c r="W981" s="7">
        <v>-0.96838000000000002</v>
      </c>
      <c r="X981" s="7">
        <v>-0.70662000000000003</v>
      </c>
      <c r="Y981" s="7">
        <v>-0.89922999999999997</v>
      </c>
      <c r="Z981" s="7">
        <v>-0.22628000000000001</v>
      </c>
      <c r="AA981" s="7">
        <v>-1.0763799999999999</v>
      </c>
      <c r="AB981" s="7">
        <v>-0.10008</v>
      </c>
      <c r="AC981" s="7">
        <v>-1.43374</v>
      </c>
      <c r="AD981" s="7">
        <v>0.76397700000000002</v>
      </c>
      <c r="AE981" s="7">
        <v>-0.59367999999999999</v>
      </c>
      <c r="AF981" s="7">
        <v>0.42332799999999998</v>
      </c>
      <c r="AG981" s="7">
        <v>-0.94277</v>
      </c>
      <c r="AH981" s="7">
        <v>0.34991499999999998</v>
      </c>
      <c r="AI981" s="7">
        <v>-1.55487</v>
      </c>
      <c r="AJ981" s="7">
        <v>0.20921999999999999</v>
      </c>
      <c r="AK981" s="7">
        <v>0.28873799999999999</v>
      </c>
      <c r="AL981" s="7">
        <v>-0.64126000000000005</v>
      </c>
      <c r="AM981" s="7">
        <v>-1.49855</v>
      </c>
      <c r="AN981" s="7">
        <v>-0.96882999999999997</v>
      </c>
      <c r="AO981" s="7">
        <v>-0.45987</v>
      </c>
      <c r="AP981" s="7">
        <v>0.50179300000000004</v>
      </c>
      <c r="AQ981" s="7">
        <v>-0.45380999999999999</v>
      </c>
      <c r="AR981" s="7">
        <v>-1.35789</v>
      </c>
      <c r="AS981" s="7">
        <v>-0.88802999999999999</v>
      </c>
      <c r="AT981" s="7">
        <v>-1.20808</v>
      </c>
      <c r="AU981" s="7">
        <v>-0.73033000000000003</v>
      </c>
      <c r="AV981" s="7">
        <v>-0.67649000000000004</v>
      </c>
      <c r="AW981" s="7">
        <v>-1.3584099999999999</v>
      </c>
      <c r="AX981" s="7">
        <v>-1.47932</v>
      </c>
      <c r="AY981" s="7">
        <v>-1.3913</v>
      </c>
      <c r="AZ981" s="7">
        <v>0.895204</v>
      </c>
      <c r="BA981" s="7">
        <v>0.47482999999999997</v>
      </c>
      <c r="BB981" s="7">
        <v>-0.44525999999999999</v>
      </c>
      <c r="BC981" s="7">
        <v>1.1828179999999999</v>
      </c>
      <c r="BD981" s="7">
        <v>-0.69327000000000005</v>
      </c>
      <c r="BE981" s="7">
        <v>-8.6889999999999995E-2</v>
      </c>
      <c r="BF981" s="7">
        <v>0.23485300000000001</v>
      </c>
      <c r="BG981" s="7">
        <v>2.5911E-2</v>
      </c>
      <c r="BH981" s="7">
        <v>-0.86634</v>
      </c>
      <c r="BI981" s="7">
        <v>3.9406999999999998E-2</v>
      </c>
      <c r="BJ981" s="12">
        <v>4.7248229999999998</v>
      </c>
      <c r="BK981" s="12">
        <v>4.7318829999999998</v>
      </c>
      <c r="BL981" s="12">
        <v>0.48902400000000001</v>
      </c>
      <c r="BM981" s="12">
        <v>0.84112299999999995</v>
      </c>
      <c r="BN981" s="12">
        <v>0.752857</v>
      </c>
    </row>
    <row r="982" spans="1:66" ht="14.35">
      <c r="A982" s="7">
        <v>981</v>
      </c>
      <c r="B982" s="8" t="s">
        <v>1790</v>
      </c>
      <c r="C982" s="8" t="s">
        <v>1791</v>
      </c>
      <c r="D982" s="7">
        <v>1971</v>
      </c>
      <c r="E982" s="8" t="s">
        <v>199</v>
      </c>
      <c r="F982" s="2" t="s">
        <v>199</v>
      </c>
      <c r="G982" s="8" t="s">
        <v>199</v>
      </c>
      <c r="H982" s="9" t="str">
        <f t="shared" si="7"/>
        <v>other</v>
      </c>
      <c r="I982" s="9"/>
      <c r="J982" s="8" t="s">
        <v>1792</v>
      </c>
      <c r="K982" s="7">
        <v>-0.87109000000000003</v>
      </c>
      <c r="L982" s="7">
        <v>0.43291800000000003</v>
      </c>
      <c r="M982" s="7">
        <v>0.54312400000000005</v>
      </c>
      <c r="N982" s="7">
        <v>0.91960900000000001</v>
      </c>
      <c r="O982" s="7">
        <v>-3.0112100000000002</v>
      </c>
      <c r="P982" s="7">
        <v>2.5867740000000001</v>
      </c>
      <c r="Q982" s="7">
        <v>1.668506</v>
      </c>
      <c r="R982" s="7">
        <v>1.08222</v>
      </c>
      <c r="S982" s="7">
        <v>-1.6116699999999999</v>
      </c>
      <c r="T982" s="7">
        <v>0.82619900000000002</v>
      </c>
      <c r="U982" s="7">
        <v>-0.57933999999999997</v>
      </c>
      <c r="V982" s="7">
        <v>-0.40377999999999997</v>
      </c>
      <c r="W982" s="7">
        <v>0.60199100000000005</v>
      </c>
      <c r="X982" s="7">
        <v>-0.56408000000000003</v>
      </c>
      <c r="Y982" s="7">
        <v>-2.44787</v>
      </c>
      <c r="Z982" s="7">
        <v>-0.17230999999999999</v>
      </c>
      <c r="AA982" s="7">
        <v>0.66229400000000005</v>
      </c>
      <c r="AB982" s="7">
        <v>-0.97399000000000002</v>
      </c>
      <c r="AC982" s="7">
        <v>-2.4220000000000002</v>
      </c>
      <c r="AD982" s="7">
        <v>-0.95576000000000005</v>
      </c>
      <c r="AE982" s="7">
        <v>-5.9709999999999999E-2</v>
      </c>
      <c r="AF982" s="7">
        <v>-0.88739000000000001</v>
      </c>
      <c r="AG982" s="7">
        <v>-1.00613</v>
      </c>
      <c r="AH982" s="7">
        <v>0.46310200000000001</v>
      </c>
      <c r="AI982" s="7">
        <v>-0.64920999999999995</v>
      </c>
      <c r="AJ982" s="7">
        <v>1.7652429999999999</v>
      </c>
      <c r="AK982" s="7">
        <v>-1.4286099999999999</v>
      </c>
      <c r="AL982" s="7">
        <v>-0.50178999999999996</v>
      </c>
      <c r="AM982" s="7">
        <v>0.98825799999999997</v>
      </c>
      <c r="AN982" s="7">
        <v>-1.13469</v>
      </c>
      <c r="AO982" s="7">
        <v>-0.62390000000000001</v>
      </c>
      <c r="AP982" s="7">
        <v>-1.6938299999999999</v>
      </c>
      <c r="AQ982" s="7">
        <v>-1.1087199999999999</v>
      </c>
      <c r="AR982" s="7">
        <v>-1.2079599999999999</v>
      </c>
      <c r="AS982" s="7">
        <v>-1.03932</v>
      </c>
      <c r="AT982" s="7">
        <v>1.324101</v>
      </c>
      <c r="AU982" s="7">
        <v>-1.3884300000000001</v>
      </c>
      <c r="AV982" s="7">
        <v>-0.95293000000000005</v>
      </c>
      <c r="AW982" s="7">
        <v>-0.44163999999999998</v>
      </c>
      <c r="AX982" s="7">
        <v>-2.07965</v>
      </c>
      <c r="AY982" s="7">
        <v>-0.96686000000000005</v>
      </c>
      <c r="AZ982" s="7">
        <v>1.082843</v>
      </c>
      <c r="BA982" s="7">
        <v>1.0837730000000001</v>
      </c>
      <c r="BB982" s="7">
        <v>0.52057299999999995</v>
      </c>
      <c r="BC982" s="7">
        <v>1.5282929999999999</v>
      </c>
      <c r="BD982" s="7">
        <v>-1.47414</v>
      </c>
      <c r="BE982" s="7">
        <v>-1.31369</v>
      </c>
      <c r="BF982" s="7">
        <v>-1.07653</v>
      </c>
      <c r="BG982" s="7">
        <v>-1.00315</v>
      </c>
      <c r="BH982" s="7">
        <v>1.328857</v>
      </c>
      <c r="BI982" s="7">
        <v>-3.9980000000000002E-2</v>
      </c>
      <c r="BJ982" s="12">
        <v>5.3948229999999997</v>
      </c>
      <c r="BK982" s="12">
        <v>4.7199080000000002</v>
      </c>
      <c r="BL982" s="12">
        <v>0.50903399999999999</v>
      </c>
      <c r="BM982" s="12">
        <v>0.69020000000000004</v>
      </c>
      <c r="BN982" s="12">
        <v>0.37160500000000002</v>
      </c>
    </row>
    <row r="983" spans="1:66" ht="14.35">
      <c r="A983" s="7">
        <v>982</v>
      </c>
      <c r="B983" s="8" t="s">
        <v>1793</v>
      </c>
      <c r="C983" s="8" t="s">
        <v>853</v>
      </c>
      <c r="D983" s="7">
        <v>1957</v>
      </c>
      <c r="E983" s="2" t="s">
        <v>114</v>
      </c>
      <c r="F983" s="2" t="s">
        <v>114</v>
      </c>
      <c r="G983" s="2" t="s">
        <v>114</v>
      </c>
      <c r="H983" s="9" t="str">
        <f t="shared" si="7"/>
        <v>sad</v>
      </c>
      <c r="I983" s="9"/>
      <c r="J983" s="8" t="s">
        <v>1794</v>
      </c>
      <c r="K983" s="7">
        <v>0.71568600000000004</v>
      </c>
      <c r="L983" s="7">
        <v>0.397289</v>
      </c>
      <c r="M983" s="7">
        <v>0.41963099999999998</v>
      </c>
      <c r="N983" s="7">
        <v>4.6078000000000001E-2</v>
      </c>
      <c r="O983" s="7">
        <v>-1.9331700000000001</v>
      </c>
      <c r="P983" s="7">
        <v>-1.2641500000000001</v>
      </c>
      <c r="Q983" s="7">
        <v>0.81248299999999996</v>
      </c>
      <c r="R983" s="7">
        <v>-1.4037900000000001</v>
      </c>
      <c r="S983" s="7">
        <v>0.28534500000000002</v>
      </c>
      <c r="T983" s="7">
        <v>-0.75631000000000004</v>
      </c>
      <c r="U983" s="7">
        <v>-1.05043</v>
      </c>
      <c r="V983" s="7">
        <v>-1.7274499999999999</v>
      </c>
      <c r="W983" s="7">
        <v>-1.05342</v>
      </c>
      <c r="X983" s="7">
        <v>-1.2538800000000001</v>
      </c>
      <c r="Y983" s="7">
        <v>-0.96543000000000001</v>
      </c>
      <c r="Z983" s="7">
        <v>-1.49488</v>
      </c>
      <c r="AA983" s="7">
        <v>-0.43056</v>
      </c>
      <c r="AB983" s="7">
        <v>-1.6847399999999999</v>
      </c>
      <c r="AC983" s="7">
        <v>-0.30578</v>
      </c>
      <c r="AD983" s="7">
        <v>-1.4887699999999999</v>
      </c>
      <c r="AE983" s="7">
        <v>0.36736000000000002</v>
      </c>
      <c r="AF983" s="7">
        <v>-1.1711499999999999</v>
      </c>
      <c r="AG983" s="7">
        <v>0.44123000000000001</v>
      </c>
      <c r="AH983" s="7">
        <v>-1.4384600000000001</v>
      </c>
      <c r="AI983" s="7">
        <v>0.15376500000000001</v>
      </c>
      <c r="AJ983" s="7">
        <v>-1.33647</v>
      </c>
      <c r="AK983" s="7">
        <v>-0.76990000000000003</v>
      </c>
      <c r="AL983" s="7">
        <v>-8.4239999999999995E-2</v>
      </c>
      <c r="AM983" s="7">
        <v>-1.2259599999999999</v>
      </c>
      <c r="AN983" s="7">
        <v>-0.17241000000000001</v>
      </c>
      <c r="AO983" s="7">
        <v>-1.11571</v>
      </c>
      <c r="AP983" s="7">
        <v>0.46630100000000002</v>
      </c>
      <c r="AQ983" s="7">
        <v>0.35081400000000001</v>
      </c>
      <c r="AR983" s="7">
        <v>-0.46016000000000001</v>
      </c>
      <c r="AS983" s="7">
        <v>1.271444</v>
      </c>
      <c r="AT983" s="7">
        <v>-0.53900000000000003</v>
      </c>
      <c r="AU983" s="7">
        <v>-0.70837000000000006</v>
      </c>
      <c r="AV983" s="7">
        <v>-1.69346</v>
      </c>
      <c r="AW983" s="7">
        <v>-0.35737999999999998</v>
      </c>
      <c r="AX983" s="7">
        <v>-1.1425399999999999</v>
      </c>
      <c r="AY983" s="7">
        <v>-0.84187000000000001</v>
      </c>
      <c r="AZ983" s="7">
        <v>0.213286</v>
      </c>
      <c r="BA983" s="7">
        <v>0.41359600000000002</v>
      </c>
      <c r="BB983" s="7">
        <v>-0.23491999999999999</v>
      </c>
      <c r="BC983" s="7">
        <v>-0.4294</v>
      </c>
      <c r="BD983" s="7">
        <v>-1.5674600000000001</v>
      </c>
      <c r="BE983" s="7">
        <v>-1.39669</v>
      </c>
      <c r="BF983" s="7">
        <v>1.1347149999999999</v>
      </c>
      <c r="BG983" s="7">
        <v>3.020273</v>
      </c>
      <c r="BH983" s="7">
        <v>0.40457399999999999</v>
      </c>
      <c r="BI983" s="7">
        <v>0.97114100000000003</v>
      </c>
      <c r="BJ983" s="12">
        <v>5.3370240000000004</v>
      </c>
      <c r="BK983" s="12">
        <v>4.4617110000000002</v>
      </c>
      <c r="BL983" s="12">
        <v>0.48235099999999997</v>
      </c>
      <c r="BM983" s="12">
        <v>0.61192500000000005</v>
      </c>
      <c r="BN983" s="12">
        <v>0.386882</v>
      </c>
    </row>
    <row r="984" spans="1:66" ht="14.35">
      <c r="A984" s="7">
        <v>983</v>
      </c>
      <c r="B984" s="8" t="s">
        <v>1795</v>
      </c>
      <c r="C984" s="8" t="s">
        <v>1796</v>
      </c>
      <c r="D984" s="7">
        <v>1979</v>
      </c>
      <c r="E984" s="8" t="s">
        <v>79</v>
      </c>
      <c r="F984" s="8" t="s">
        <v>79</v>
      </c>
      <c r="G984" s="2" t="s">
        <v>79</v>
      </c>
      <c r="H984" s="9" t="str">
        <f t="shared" si="7"/>
        <v>happy</v>
      </c>
      <c r="I984" s="9"/>
      <c r="J984" s="8" t="s">
        <v>1797</v>
      </c>
      <c r="K984" s="7">
        <v>-0.27929999999999999</v>
      </c>
      <c r="L984" s="7">
        <v>-0.21564</v>
      </c>
      <c r="M984" s="7">
        <v>-0.78739999999999999</v>
      </c>
      <c r="N984" s="7">
        <v>-0.40955000000000003</v>
      </c>
      <c r="O984" s="7">
        <v>-1.27495</v>
      </c>
      <c r="P984" s="7">
        <v>-0.36193999999999998</v>
      </c>
      <c r="Q984" s="7">
        <v>2.258413</v>
      </c>
      <c r="R984" s="7">
        <v>-0.58631</v>
      </c>
      <c r="S984" s="7">
        <v>-1.1634899999999999</v>
      </c>
      <c r="T984" s="7">
        <v>-0.79364000000000001</v>
      </c>
      <c r="U984" s="7">
        <v>1.540365</v>
      </c>
      <c r="V984" s="7">
        <v>-0.45650000000000002</v>
      </c>
      <c r="W984" s="7">
        <v>-1.4404600000000001</v>
      </c>
      <c r="X984" s="7">
        <v>-1.32433</v>
      </c>
      <c r="Y984" s="7">
        <v>0.53932400000000003</v>
      </c>
      <c r="Z984" s="7">
        <v>-1.1612899999999999</v>
      </c>
      <c r="AA984" s="7">
        <v>-1.68791</v>
      </c>
      <c r="AB984" s="7">
        <v>0.856962</v>
      </c>
      <c r="AC984" s="7">
        <v>-0.47538999999999998</v>
      </c>
      <c r="AD984" s="7">
        <v>-0.32116</v>
      </c>
      <c r="AE984" s="7">
        <v>-0.62256</v>
      </c>
      <c r="AF984" s="7">
        <v>-0.29903000000000002</v>
      </c>
      <c r="AG984" s="7">
        <v>-0.57167000000000001</v>
      </c>
      <c r="AH984" s="7">
        <v>0.187282</v>
      </c>
      <c r="AI984" s="7">
        <v>-1.6020700000000001</v>
      </c>
      <c r="AJ984" s="7">
        <v>0.225221</v>
      </c>
      <c r="AK984" s="7">
        <v>-0.63195999999999997</v>
      </c>
      <c r="AL984" s="7">
        <v>-0.55528</v>
      </c>
      <c r="AM984" s="7">
        <v>0.292157</v>
      </c>
      <c r="AN984" s="7">
        <v>-0.66398999999999997</v>
      </c>
      <c r="AO984" s="7">
        <v>0.35625499999999999</v>
      </c>
      <c r="AP984" s="7">
        <v>0.66442699999999999</v>
      </c>
      <c r="AQ984" s="7">
        <v>-0.84335000000000004</v>
      </c>
      <c r="AR984" s="7">
        <v>-0.76070000000000004</v>
      </c>
      <c r="AS984" s="7">
        <v>-0.49213000000000001</v>
      </c>
      <c r="AT984" s="7">
        <v>0.95064400000000004</v>
      </c>
      <c r="AU984" s="7">
        <v>-0.78942999999999997</v>
      </c>
      <c r="AV984" s="7">
        <v>-1.40201</v>
      </c>
      <c r="AW984" s="7">
        <v>0.56449499999999997</v>
      </c>
      <c r="AX984" s="7">
        <v>-0.53746000000000005</v>
      </c>
      <c r="AY984" s="7">
        <v>5.2145999999999998E-2</v>
      </c>
      <c r="AZ984" s="7">
        <v>0.77947299999999997</v>
      </c>
      <c r="BA984" s="7">
        <v>1.2478750000000001</v>
      </c>
      <c r="BB984" s="7">
        <v>-5.8630000000000002E-2</v>
      </c>
      <c r="BC984" s="7">
        <v>-0.4294</v>
      </c>
      <c r="BD984" s="7">
        <v>-1.83E-2</v>
      </c>
      <c r="BE984" s="7">
        <v>-0.22756999999999999</v>
      </c>
      <c r="BF984" s="7">
        <v>-1.02596</v>
      </c>
      <c r="BG984" s="7">
        <v>-1.1046800000000001</v>
      </c>
      <c r="BH984" s="7">
        <v>1.375974</v>
      </c>
      <c r="BI984" s="7">
        <v>-1.2702899999999999</v>
      </c>
      <c r="BJ984" s="12">
        <v>5.1291479999999998</v>
      </c>
      <c r="BK984" s="12">
        <v>5.3733890000000004</v>
      </c>
      <c r="BL984" s="12">
        <v>0.35797400000000001</v>
      </c>
      <c r="BM984" s="12">
        <v>0.60637799999999997</v>
      </c>
      <c r="BN984" s="12">
        <v>0.36482700000000001</v>
      </c>
    </row>
    <row r="985" spans="1:66" ht="14.35">
      <c r="A985" s="7">
        <v>984</v>
      </c>
      <c r="B985" s="8" t="s">
        <v>1798</v>
      </c>
      <c r="C985" s="8" t="s">
        <v>1799</v>
      </c>
      <c r="D985" s="7">
        <v>1979</v>
      </c>
      <c r="E985" s="8" t="s">
        <v>199</v>
      </c>
      <c r="F985" s="2" t="s">
        <v>199</v>
      </c>
      <c r="G985" s="2" t="s">
        <v>199</v>
      </c>
      <c r="H985" s="9" t="str">
        <f t="shared" si="7"/>
        <v>other</v>
      </c>
      <c r="I985" s="9"/>
      <c r="J985" s="8" t="s">
        <v>1800</v>
      </c>
      <c r="K985" s="7">
        <v>-1.2820499999999999</v>
      </c>
      <c r="L985" s="7">
        <v>-0.95942000000000005</v>
      </c>
      <c r="M985" s="7">
        <v>3.091326</v>
      </c>
      <c r="N985" s="7">
        <v>0.33055600000000002</v>
      </c>
      <c r="O985" s="7">
        <v>-2.7671399999999999</v>
      </c>
      <c r="P985" s="7">
        <v>4.186534</v>
      </c>
      <c r="Q985" s="7">
        <v>-0.17915</v>
      </c>
      <c r="R985" s="7">
        <v>2.4029759999999998</v>
      </c>
      <c r="S985" s="7">
        <v>-0.29877999999999999</v>
      </c>
      <c r="T985" s="7">
        <v>3.396639</v>
      </c>
      <c r="U985" s="7">
        <v>-3.3286699999999998</v>
      </c>
      <c r="V985" s="7">
        <v>3.1079330000000001</v>
      </c>
      <c r="W985" s="7">
        <v>0.925342</v>
      </c>
      <c r="X985" s="7">
        <v>2.9477340000000001</v>
      </c>
      <c r="Y985" s="7">
        <v>-2.12317</v>
      </c>
      <c r="Z985" s="7">
        <v>5.3673390000000003</v>
      </c>
      <c r="AA985" s="7">
        <v>3.3307000000000003E-2</v>
      </c>
      <c r="AB985" s="7">
        <v>2.9280529999999998</v>
      </c>
      <c r="AC985" s="7">
        <v>-2.1812499999999999</v>
      </c>
      <c r="AD985" s="7">
        <v>2.688307</v>
      </c>
      <c r="AE985" s="7">
        <v>2.3199000000000001E-2</v>
      </c>
      <c r="AF985" s="7">
        <v>2.6279319999999999</v>
      </c>
      <c r="AG985" s="7">
        <v>-1.788E-2</v>
      </c>
      <c r="AH985" s="7">
        <v>3.4542290000000002</v>
      </c>
      <c r="AI985" s="7">
        <v>-0.33609</v>
      </c>
      <c r="AJ985" s="7">
        <v>3.5350109999999999</v>
      </c>
      <c r="AK985" s="7">
        <v>-0.50348000000000004</v>
      </c>
      <c r="AL985" s="7">
        <v>-0.62883999999999995</v>
      </c>
      <c r="AM985" s="7">
        <v>0.70239399999999996</v>
      </c>
      <c r="AN985" s="7">
        <v>-1.1700299999999999</v>
      </c>
      <c r="AO985" s="7">
        <v>-1.1958299999999999</v>
      </c>
      <c r="AP985" s="7">
        <v>-0.89146999999999998</v>
      </c>
      <c r="AQ985" s="7">
        <v>-1.14344</v>
      </c>
      <c r="AR985" s="7">
        <v>-0.37870999999999999</v>
      </c>
      <c r="AS985" s="7">
        <v>-1.2573700000000001</v>
      </c>
      <c r="AT985" s="7">
        <v>0.12270300000000001</v>
      </c>
      <c r="AU985" s="7">
        <v>0.32080999999999998</v>
      </c>
      <c r="AV985" s="7">
        <v>-0.89320999999999995</v>
      </c>
      <c r="AW985" s="7">
        <v>-1.56107</v>
      </c>
      <c r="AX985" s="7">
        <v>-2.7104699999999999</v>
      </c>
      <c r="AY985" s="7">
        <v>-1.75386</v>
      </c>
      <c r="AZ985" s="7">
        <v>0.85968999999999995</v>
      </c>
      <c r="BA985" s="7">
        <v>-6.8510000000000001E-2</v>
      </c>
      <c r="BB985" s="7">
        <v>-0.51727000000000001</v>
      </c>
      <c r="BC985" s="7">
        <v>-0.25916</v>
      </c>
      <c r="BD985" s="7">
        <v>0.51292700000000002</v>
      </c>
      <c r="BE985" s="7">
        <v>-0.14072000000000001</v>
      </c>
      <c r="BF985" s="7">
        <v>-0.88885000000000003</v>
      </c>
      <c r="BG985" s="7">
        <v>-1.2098199999999999</v>
      </c>
      <c r="BH985" s="7">
        <v>-0.25152000000000002</v>
      </c>
      <c r="BI985" s="7">
        <v>-1.62876</v>
      </c>
      <c r="BJ985" s="12">
        <v>4.8801740000000002</v>
      </c>
      <c r="BK985" s="12">
        <v>4.6986699999999999</v>
      </c>
      <c r="BL985" s="12">
        <v>0.53091500000000003</v>
      </c>
      <c r="BM985" s="12">
        <v>0.67892200000000003</v>
      </c>
      <c r="BN985" s="12">
        <v>0.52029099999999995</v>
      </c>
    </row>
    <row r="986" spans="1:66" ht="14.35">
      <c r="A986" s="7">
        <v>985</v>
      </c>
      <c r="B986" s="8" t="s">
        <v>1801</v>
      </c>
      <c r="C986" s="8" t="s">
        <v>1802</v>
      </c>
      <c r="D986" s="7">
        <v>2003</v>
      </c>
      <c r="E986" s="8" t="s">
        <v>79</v>
      </c>
      <c r="F986" s="8" t="s">
        <v>79</v>
      </c>
      <c r="G986" s="2" t="s">
        <v>79</v>
      </c>
      <c r="H986" s="9" t="str">
        <f t="shared" si="7"/>
        <v>happy</v>
      </c>
      <c r="I986" s="9"/>
      <c r="J986" s="8" t="s">
        <v>1803</v>
      </c>
      <c r="K986" s="7">
        <v>-0.50575999999999999</v>
      </c>
      <c r="L986" s="7">
        <v>0.33636500000000003</v>
      </c>
      <c r="M986" s="7">
        <v>-0.13735</v>
      </c>
      <c r="N986" s="7">
        <v>-0.24048</v>
      </c>
      <c r="O986" s="7">
        <v>-0.19627</v>
      </c>
      <c r="P986" s="7">
        <v>0.63137900000000002</v>
      </c>
      <c r="Q986" s="7">
        <v>0.34103099999999997</v>
      </c>
      <c r="R986" s="7">
        <v>0.54742500000000005</v>
      </c>
      <c r="S986" s="7">
        <v>0.53776199999999996</v>
      </c>
      <c r="T986" s="7">
        <v>0.48117399999999999</v>
      </c>
      <c r="U986" s="7">
        <v>0.85015700000000005</v>
      </c>
      <c r="V986" s="7">
        <v>0.72163200000000005</v>
      </c>
      <c r="W986" s="7">
        <v>1.899192</v>
      </c>
      <c r="X986" s="7">
        <v>0.86746699999999999</v>
      </c>
      <c r="Y986" s="7">
        <v>-0.62594000000000005</v>
      </c>
      <c r="Z986" s="7">
        <v>0.63451100000000005</v>
      </c>
      <c r="AA986" s="7">
        <v>1.029336</v>
      </c>
      <c r="AB986" s="7">
        <v>-0.37136000000000002</v>
      </c>
      <c r="AC986" s="7">
        <v>0.44079800000000002</v>
      </c>
      <c r="AD986" s="7">
        <v>-0.11218</v>
      </c>
      <c r="AE986" s="7">
        <v>-0.13264999999999999</v>
      </c>
      <c r="AF986" s="7">
        <v>-0.53879999999999995</v>
      </c>
      <c r="AG986" s="7">
        <v>0.78231300000000004</v>
      </c>
      <c r="AH986" s="7">
        <v>0.231158</v>
      </c>
      <c r="AI986" s="7">
        <v>0.13503899999999999</v>
      </c>
      <c r="AJ986" s="7">
        <v>0.62866</v>
      </c>
      <c r="AK986" s="7">
        <v>-0.43262</v>
      </c>
      <c r="AL986" s="7">
        <v>-0.30287999999999998</v>
      </c>
      <c r="AM986" s="7">
        <v>1.4770319999999999</v>
      </c>
      <c r="AN986" s="7">
        <v>0.109804</v>
      </c>
      <c r="AO986" s="7">
        <v>0.88011899999999998</v>
      </c>
      <c r="AP986" s="7">
        <v>0.17996599999999999</v>
      </c>
      <c r="AQ986" s="7">
        <v>-1.12903</v>
      </c>
      <c r="AR986" s="7">
        <v>-1.1872799999999999</v>
      </c>
      <c r="AS986" s="7">
        <v>-1.22163</v>
      </c>
      <c r="AT986" s="7">
        <v>-0.10936999999999999</v>
      </c>
      <c r="AU986" s="7">
        <v>-0.92174</v>
      </c>
      <c r="AV986" s="7">
        <v>-1.1496999999999999</v>
      </c>
      <c r="AW986" s="7">
        <v>-5.808E-2</v>
      </c>
      <c r="AX986" s="7">
        <v>8.796E-3</v>
      </c>
      <c r="AY986" s="7">
        <v>-0.14668</v>
      </c>
      <c r="AZ986" s="7">
        <v>0.47252</v>
      </c>
      <c r="BA986" s="7">
        <v>0.47951500000000002</v>
      </c>
      <c r="BB986" s="7">
        <v>-0.15941</v>
      </c>
      <c r="BC986" s="7">
        <v>-0.73058000000000001</v>
      </c>
      <c r="BD986" s="7">
        <v>-1.22587</v>
      </c>
      <c r="BE986" s="7">
        <v>-0.39399000000000001</v>
      </c>
      <c r="BF986" s="7">
        <v>-0.94379999999999997</v>
      </c>
      <c r="BG986" s="7">
        <v>-0.73307</v>
      </c>
      <c r="BH986" s="7">
        <v>5.5266999999999997E-2</v>
      </c>
      <c r="BI986" s="7">
        <v>-2.5999999999999999E-2</v>
      </c>
      <c r="BJ986" s="12">
        <v>4.5544979999999997</v>
      </c>
      <c r="BK986" s="12">
        <v>4.7483719999999998</v>
      </c>
      <c r="BL986" s="12">
        <v>0.57576700000000003</v>
      </c>
      <c r="BM986" s="12">
        <v>0.86318899999999998</v>
      </c>
      <c r="BN986" s="12">
        <v>0.50408600000000003</v>
      </c>
    </row>
    <row r="987" spans="1:66" ht="14.35">
      <c r="A987" s="7">
        <v>986</v>
      </c>
      <c r="B987" s="8" t="s">
        <v>1804</v>
      </c>
      <c r="C987" s="8" t="s">
        <v>1805</v>
      </c>
      <c r="D987" s="7">
        <v>2011</v>
      </c>
      <c r="E987" s="8" t="s">
        <v>79</v>
      </c>
      <c r="F987" s="2" t="s">
        <v>79</v>
      </c>
      <c r="G987" s="2" t="s">
        <v>199</v>
      </c>
      <c r="H987" s="9" t="str">
        <f t="shared" si="7"/>
        <v>happy</v>
      </c>
      <c r="I987" s="9"/>
      <c r="J987" s="8" t="s">
        <v>1806</v>
      </c>
      <c r="K987" s="7">
        <v>-1.5362800000000001</v>
      </c>
      <c r="L987" s="7">
        <v>3.9812889999999999</v>
      </c>
      <c r="M987" s="7">
        <v>-1.1735</v>
      </c>
      <c r="N987" s="7">
        <v>0.45242500000000002</v>
      </c>
      <c r="O987" s="7">
        <v>-0.56086000000000003</v>
      </c>
      <c r="P987" s="7">
        <v>0.248173</v>
      </c>
      <c r="Q987" s="7">
        <v>-1.0833900000000001</v>
      </c>
      <c r="R987" s="7">
        <v>-0.14041000000000001</v>
      </c>
      <c r="S987" s="7">
        <v>-5.6559999999999999E-2</v>
      </c>
      <c r="T987" s="7">
        <v>-1.4288799999999999</v>
      </c>
      <c r="U987" s="7">
        <v>-0.15722</v>
      </c>
      <c r="V987" s="7">
        <v>0.22159400000000001</v>
      </c>
      <c r="W987" s="7">
        <v>0.858761</v>
      </c>
      <c r="X987" s="7">
        <v>-0.57584999999999997</v>
      </c>
      <c r="Y987" s="7">
        <v>0.150947</v>
      </c>
      <c r="Z987" s="7">
        <v>-0.24965000000000001</v>
      </c>
      <c r="AA987" s="7">
        <v>1.679616</v>
      </c>
      <c r="AB987" s="7">
        <v>-0.53883000000000003</v>
      </c>
      <c r="AC987" s="7">
        <v>0.18670200000000001</v>
      </c>
      <c r="AD987" s="7">
        <v>-1.5425800000000001</v>
      </c>
      <c r="AE987" s="7">
        <v>3.7086000000000001E-2</v>
      </c>
      <c r="AF987" s="7">
        <v>-1.68137</v>
      </c>
      <c r="AG987" s="7">
        <v>-6.6259999999999999E-2</v>
      </c>
      <c r="AH987" s="7">
        <v>-0.54713000000000001</v>
      </c>
      <c r="AI987" s="7">
        <v>-0.28909000000000001</v>
      </c>
      <c r="AJ987" s="7">
        <v>-0.16072</v>
      </c>
      <c r="AK987" s="7">
        <v>-0.89829999999999999</v>
      </c>
      <c r="AL987" s="7">
        <v>-1.619E-2</v>
      </c>
      <c r="AM987" s="7">
        <v>0.545821</v>
      </c>
      <c r="AN987" s="7">
        <v>-0.71638000000000002</v>
      </c>
      <c r="AO987" s="7">
        <v>-0.51717000000000002</v>
      </c>
      <c r="AP987" s="7">
        <v>-0.92093000000000003</v>
      </c>
      <c r="AQ987" s="7">
        <v>-5.4269999999999999E-2</v>
      </c>
      <c r="AR987" s="7">
        <v>-0.43032999999999999</v>
      </c>
      <c r="AS987" s="7">
        <v>-7.6109999999999997E-2</v>
      </c>
      <c r="AT987" s="7">
        <v>0.75623499999999999</v>
      </c>
      <c r="AU987" s="7">
        <v>-0.39809</v>
      </c>
      <c r="AV987" s="7">
        <v>0.348109</v>
      </c>
      <c r="AW987" s="7">
        <v>0.31864300000000001</v>
      </c>
      <c r="AX987" s="7">
        <v>-0.21920999999999999</v>
      </c>
      <c r="AY987" s="7">
        <v>5.3929999999999999E-2</v>
      </c>
      <c r="AZ987" s="7">
        <v>-0.60385</v>
      </c>
      <c r="BA987" s="7">
        <v>0.35632200000000003</v>
      </c>
      <c r="BB987" s="7">
        <v>2.6461730000000001</v>
      </c>
      <c r="BC987" s="7">
        <v>-0.73058000000000001</v>
      </c>
      <c r="BD987" s="7">
        <v>-1.41577</v>
      </c>
      <c r="BE987" s="7">
        <v>-1.2135100000000001</v>
      </c>
      <c r="BF987" s="7">
        <v>-1.63811</v>
      </c>
      <c r="BG987" s="7">
        <v>-1.1742699999999999</v>
      </c>
      <c r="BH987" s="7">
        <v>0.80993199999999999</v>
      </c>
      <c r="BI987" s="7">
        <v>-2.07491</v>
      </c>
      <c r="BJ987" s="12">
        <v>5.1365080000000001</v>
      </c>
      <c r="BK987" s="12">
        <v>5.2278399999999996</v>
      </c>
      <c r="BL987" s="12">
        <v>0.44248900000000002</v>
      </c>
      <c r="BM987" s="12">
        <v>0.65605100000000005</v>
      </c>
      <c r="BN987" s="12">
        <v>0.58077000000000001</v>
      </c>
    </row>
    <row r="988" spans="1:66" ht="14.35">
      <c r="A988" s="7">
        <v>987</v>
      </c>
      <c r="B988" s="8" t="s">
        <v>1807</v>
      </c>
      <c r="C988" s="8" t="s">
        <v>755</v>
      </c>
      <c r="D988" s="7">
        <v>2015</v>
      </c>
      <c r="E988" s="8" t="s">
        <v>199</v>
      </c>
      <c r="F988" s="2" t="s">
        <v>199</v>
      </c>
      <c r="G988" s="2" t="s">
        <v>199</v>
      </c>
      <c r="H988" s="9" t="str">
        <f t="shared" si="7"/>
        <v>other</v>
      </c>
      <c r="I988" s="9"/>
      <c r="J988" s="8" t="s">
        <v>1808</v>
      </c>
      <c r="K988" s="7">
        <v>0.51954100000000003</v>
      </c>
      <c r="L988" s="7">
        <v>1.013806</v>
      </c>
      <c r="M988" s="7">
        <v>-3.4520000000000002E-2</v>
      </c>
      <c r="N988" s="7">
        <v>-0.21362</v>
      </c>
      <c r="O988" s="7">
        <v>0.43811800000000001</v>
      </c>
      <c r="P988" s="7">
        <v>-0.13955999999999999</v>
      </c>
      <c r="Q988" s="7">
        <v>-0.52578000000000003</v>
      </c>
      <c r="R988" s="7">
        <v>-1.1469499999999999</v>
      </c>
      <c r="S988" s="7">
        <v>-9.1410000000000005E-2</v>
      </c>
      <c r="T988" s="7">
        <v>-1.6580000000000001E-2</v>
      </c>
      <c r="U988" s="7">
        <v>0.71372800000000003</v>
      </c>
      <c r="V988" s="7">
        <v>-1.1187100000000001</v>
      </c>
      <c r="W988" s="7">
        <v>-3.755E-2</v>
      </c>
      <c r="X988" s="7">
        <v>-0.41232000000000002</v>
      </c>
      <c r="Y988" s="7">
        <v>0.139707</v>
      </c>
      <c r="Z988" s="7">
        <v>-0.55954999999999999</v>
      </c>
      <c r="AA988" s="7">
        <v>0.200433</v>
      </c>
      <c r="AB988" s="7">
        <v>-0.47604999999999997</v>
      </c>
      <c r="AC988" s="7">
        <v>-0.64842</v>
      </c>
      <c r="AD988" s="7">
        <v>-1.3347500000000001</v>
      </c>
      <c r="AE988" s="7">
        <v>-0.46550999999999998</v>
      </c>
      <c r="AF988" s="7">
        <v>-0.81571000000000005</v>
      </c>
      <c r="AG988" s="7">
        <v>-0.10791000000000001</v>
      </c>
      <c r="AH988" s="7">
        <v>-1.46973</v>
      </c>
      <c r="AI988" s="7">
        <v>-0.30861</v>
      </c>
      <c r="AJ988" s="7">
        <v>-0.91856000000000004</v>
      </c>
      <c r="AK988" s="7">
        <v>-0.31225999999999998</v>
      </c>
      <c r="AL988" s="7">
        <v>-0.62060999999999999</v>
      </c>
      <c r="AM988" s="7">
        <v>0.92720199999999997</v>
      </c>
      <c r="AN988" s="7">
        <v>-0.89839999999999998</v>
      </c>
      <c r="AO988" s="7">
        <v>-1.09026</v>
      </c>
      <c r="AP988" s="7">
        <v>-1.3614299999999999</v>
      </c>
      <c r="AQ988" s="7">
        <v>0.16003600000000001</v>
      </c>
      <c r="AR988" s="7">
        <v>1.327725</v>
      </c>
      <c r="AS988" s="7">
        <v>-0.36029</v>
      </c>
      <c r="AT988" s="7">
        <v>0.47327599999999997</v>
      </c>
      <c r="AU988" s="7">
        <v>-0.33811999999999998</v>
      </c>
      <c r="AV988" s="7">
        <v>1.1195930000000001</v>
      </c>
      <c r="AW988" s="7">
        <v>-5.3E-3</v>
      </c>
      <c r="AX988" s="7">
        <v>0.36294900000000002</v>
      </c>
      <c r="AY988" s="7">
        <v>0.23322699999999999</v>
      </c>
      <c r="AZ988" s="7">
        <v>6.7918999999999993E-2</v>
      </c>
      <c r="BA988" s="7">
        <v>0.52011799999999997</v>
      </c>
      <c r="BB988" s="7">
        <v>3.1408999999999999E-2</v>
      </c>
      <c r="BC988" s="7">
        <v>-0.86443999999999999</v>
      </c>
      <c r="BD988" s="7">
        <v>-0.71699999999999997</v>
      </c>
      <c r="BE988" s="7">
        <v>-0.39195999999999998</v>
      </c>
      <c r="BF988" s="7">
        <v>0.325015</v>
      </c>
      <c r="BG988" s="7">
        <v>0.78517899999999996</v>
      </c>
      <c r="BH988" s="7">
        <v>-0.19806000000000001</v>
      </c>
      <c r="BI988" s="7">
        <v>0.65515199999999996</v>
      </c>
      <c r="BJ988" s="12">
        <v>5.4184789999999996</v>
      </c>
      <c r="BK988" s="12">
        <v>5.2341360000000003</v>
      </c>
      <c r="BL988" s="12">
        <v>0.49897000000000002</v>
      </c>
      <c r="BM988" s="12">
        <v>0.83618000000000003</v>
      </c>
      <c r="BN988" s="12">
        <v>0.68274299999999999</v>
      </c>
    </row>
    <row r="989" spans="1:66" ht="14.35">
      <c r="A989" s="7">
        <v>988</v>
      </c>
      <c r="B989" s="8" t="s">
        <v>3438</v>
      </c>
      <c r="C989" s="8" t="s">
        <v>3439</v>
      </c>
      <c r="D989" s="7">
        <v>2020</v>
      </c>
      <c r="E989" s="8" t="s">
        <v>199</v>
      </c>
      <c r="F989" s="2" t="s">
        <v>199</v>
      </c>
      <c r="G989" s="9" t="s">
        <v>199</v>
      </c>
      <c r="H989" s="9" t="str">
        <f t="shared" si="7"/>
        <v>other</v>
      </c>
      <c r="I989" s="9"/>
      <c r="J989" s="8" t="s">
        <v>3877</v>
      </c>
      <c r="K989" s="7">
        <v>0.24234900000000001</v>
      </c>
      <c r="L989" s="7">
        <v>1.29802</v>
      </c>
      <c r="M989" s="7">
        <v>-0.27799000000000001</v>
      </c>
      <c r="N989" s="7">
        <v>-0.12323000000000001</v>
      </c>
      <c r="O989" s="7">
        <v>0.23327400000000001</v>
      </c>
      <c r="P989" s="7">
        <v>-0.20610999999999999</v>
      </c>
      <c r="Q989" s="7">
        <v>-0.49941000000000002</v>
      </c>
      <c r="R989" s="7">
        <v>0.86305600000000005</v>
      </c>
      <c r="S989" s="7">
        <v>-0.11898</v>
      </c>
      <c r="T989" s="7">
        <v>0.17419399999999999</v>
      </c>
      <c r="U989" s="7">
        <v>0.10508000000000001</v>
      </c>
      <c r="V989" s="7">
        <v>-8.072E-2</v>
      </c>
      <c r="W989" s="7">
        <v>-0.21173</v>
      </c>
      <c r="X989" s="7">
        <v>0.212143</v>
      </c>
      <c r="Y989" s="7">
        <v>-0.45722000000000002</v>
      </c>
      <c r="Z989" s="7">
        <v>3.9726999999999998E-2</v>
      </c>
      <c r="AA989" s="7">
        <v>0.69378300000000004</v>
      </c>
      <c r="AB989" s="7">
        <v>2.9430999999999999E-2</v>
      </c>
      <c r="AC989" s="7">
        <v>1.2101379999999999</v>
      </c>
      <c r="AD989" s="7">
        <v>0.621166</v>
      </c>
      <c r="AE989" s="7">
        <v>1.119022</v>
      </c>
      <c r="AF989" s="7">
        <v>-0.49043999999999999</v>
      </c>
      <c r="AG989" s="7">
        <v>0.35817599999999999</v>
      </c>
      <c r="AH989" s="7">
        <v>-0.78058000000000005</v>
      </c>
      <c r="AI989" s="7">
        <v>0.97874000000000005</v>
      </c>
      <c r="AJ989" s="7">
        <v>-1.06203</v>
      </c>
      <c r="AK989" s="7">
        <v>-1.11751</v>
      </c>
      <c r="AL989" s="7">
        <v>-1.2302999999999999</v>
      </c>
      <c r="AM989" s="7">
        <v>-1.0556700000000001</v>
      </c>
      <c r="AN989" s="7">
        <v>0.65606399999999998</v>
      </c>
      <c r="AO989" s="7">
        <v>2.2215910000000001</v>
      </c>
      <c r="AP989" s="7">
        <v>-6.0109999999999997E-2</v>
      </c>
      <c r="AQ989" s="7">
        <v>-3.7280000000000001E-2</v>
      </c>
      <c r="AR989" s="7">
        <v>-0.67703999999999998</v>
      </c>
      <c r="AS989" s="7">
        <v>0.34036499999999997</v>
      </c>
      <c r="AT989" s="7">
        <v>-0.16555</v>
      </c>
      <c r="AU989" s="7">
        <v>-0.65178999999999998</v>
      </c>
      <c r="AV989" s="7">
        <v>0.32503500000000002</v>
      </c>
      <c r="AW989" s="7">
        <v>-0.10858</v>
      </c>
      <c r="AX989" s="7">
        <v>0.14966599999999999</v>
      </c>
      <c r="AY989" s="7">
        <v>-1.8859999999999998E-2</v>
      </c>
      <c r="AZ989" s="7">
        <v>-1.46499</v>
      </c>
      <c r="BA989" s="7">
        <v>-1.64255</v>
      </c>
      <c r="BB989" s="7">
        <v>9.8326999999999998E-2</v>
      </c>
      <c r="BC989" s="7">
        <v>-0.98873</v>
      </c>
      <c r="BD989" s="7">
        <v>-1.3985799999999999</v>
      </c>
      <c r="BE989" s="7">
        <v>-1.0801799999999999</v>
      </c>
      <c r="BF989" s="7">
        <v>0.14366799999999999</v>
      </c>
      <c r="BG989" s="7">
        <v>1.008704</v>
      </c>
      <c r="BH989" s="7">
        <v>-0.37934000000000001</v>
      </c>
      <c r="BI989" s="7">
        <v>1.4679219999999999</v>
      </c>
      <c r="BJ989" s="12">
        <v>4.9938380000000002</v>
      </c>
      <c r="BK989" s="12">
        <v>4.6550390000000004</v>
      </c>
      <c r="BL989" s="12">
        <v>0.62705999999999995</v>
      </c>
      <c r="BM989" s="12">
        <v>0.87579200000000001</v>
      </c>
      <c r="BN989" s="12">
        <v>0.48919699999999999</v>
      </c>
    </row>
    <row r="990" spans="1:66" ht="14.35">
      <c r="A990" s="7">
        <v>989</v>
      </c>
      <c r="B990" s="8" t="s">
        <v>1809</v>
      </c>
      <c r="C990" s="8" t="s">
        <v>1498</v>
      </c>
      <c r="D990" s="7">
        <v>2007</v>
      </c>
      <c r="E990" s="8" t="s">
        <v>79</v>
      </c>
      <c r="F990" s="2" t="s">
        <v>199</v>
      </c>
      <c r="G990" s="2" t="s">
        <v>79</v>
      </c>
      <c r="H990" s="9" t="str">
        <f t="shared" si="7"/>
        <v>happy</v>
      </c>
      <c r="I990" s="9"/>
      <c r="J990" s="8" t="s">
        <v>1810</v>
      </c>
      <c r="K990" s="7">
        <v>0.88365700000000003</v>
      </c>
      <c r="L990" s="7">
        <v>-1.6046</v>
      </c>
      <c r="M990" s="7">
        <v>-0.70086000000000004</v>
      </c>
      <c r="N990" s="7">
        <v>-1.2249000000000001</v>
      </c>
      <c r="O990" s="7">
        <v>0.29872500000000002</v>
      </c>
      <c r="P990" s="7">
        <v>-1.1550199999999999</v>
      </c>
      <c r="Q990" s="7">
        <v>0.84948900000000005</v>
      </c>
      <c r="R990" s="7">
        <v>0.43423499999999998</v>
      </c>
      <c r="S990" s="7">
        <v>0.65776299999999999</v>
      </c>
      <c r="T990" s="7">
        <v>-1.0748599999999999</v>
      </c>
      <c r="U990" s="7">
        <v>-0.42009000000000002</v>
      </c>
      <c r="V990" s="7">
        <v>-0.64097000000000004</v>
      </c>
      <c r="W990" s="7">
        <v>1.371896</v>
      </c>
      <c r="X990" s="7">
        <v>-0.68440000000000001</v>
      </c>
      <c r="Y990" s="7">
        <v>0.20404900000000001</v>
      </c>
      <c r="Z990" s="7">
        <v>-0.33756000000000003</v>
      </c>
      <c r="AA990" s="7">
        <v>0.51839800000000003</v>
      </c>
      <c r="AB990" s="7">
        <v>-0.42338999999999999</v>
      </c>
      <c r="AC990" s="7">
        <v>0.46396799999999999</v>
      </c>
      <c r="AD990" s="7">
        <v>-1.0431900000000001</v>
      </c>
      <c r="AE990" s="7">
        <v>-0.38699</v>
      </c>
      <c r="AF990" s="7">
        <v>-1.4180200000000001</v>
      </c>
      <c r="AG990" s="7">
        <v>-0.22277</v>
      </c>
      <c r="AH990" s="7">
        <v>-0.95115000000000005</v>
      </c>
      <c r="AI990" s="7">
        <v>0.17618300000000001</v>
      </c>
      <c r="AJ990" s="7">
        <v>-0.77212000000000003</v>
      </c>
      <c r="AK990" s="7">
        <v>-0.23535</v>
      </c>
      <c r="AL990" s="7">
        <v>-0.32519999999999999</v>
      </c>
      <c r="AM990" s="7">
        <v>-0.52553000000000005</v>
      </c>
      <c r="AN990" s="7">
        <v>0.56919399999999998</v>
      </c>
      <c r="AO990" s="7">
        <v>0.838897</v>
      </c>
      <c r="AP990" s="7">
        <v>-0.50522999999999996</v>
      </c>
      <c r="AQ990" s="7">
        <v>5.6551999999999998E-2</v>
      </c>
      <c r="AR990" s="7">
        <v>-0.71850000000000003</v>
      </c>
      <c r="AS990" s="7">
        <v>0.248611</v>
      </c>
      <c r="AT990" s="7">
        <v>0.103851</v>
      </c>
      <c r="AU990" s="7">
        <v>0.27260800000000002</v>
      </c>
      <c r="AV990" s="7">
        <v>1.902703</v>
      </c>
      <c r="AW990" s="7">
        <v>0.73261299999999996</v>
      </c>
      <c r="AX990" s="7">
        <v>0.77456000000000003</v>
      </c>
      <c r="AY990" s="7">
        <v>0.71189999999999998</v>
      </c>
      <c r="AZ990" s="7">
        <v>2.8459999999999999E-2</v>
      </c>
      <c r="BA990" s="7">
        <v>0.51101099999999999</v>
      </c>
      <c r="BB990" s="7">
        <v>-7.714E-2</v>
      </c>
      <c r="BC990" s="7">
        <v>-0.58601000000000003</v>
      </c>
      <c r="BD990" s="7">
        <v>1.5551219999999999</v>
      </c>
      <c r="BE990" s="7">
        <v>0.1041</v>
      </c>
      <c r="BF990" s="7">
        <v>0.33729999999999999</v>
      </c>
      <c r="BG990" s="7">
        <v>-0.20396</v>
      </c>
      <c r="BH990" s="7">
        <v>0.66210999999999998</v>
      </c>
      <c r="BI990" s="7">
        <v>6.1781999999999997E-2</v>
      </c>
      <c r="BJ990" s="12">
        <v>5.7111520000000002</v>
      </c>
      <c r="BK990" s="12">
        <v>5.9389139999999996</v>
      </c>
      <c r="BL990" s="12">
        <v>0.36963299999999999</v>
      </c>
      <c r="BM990" s="12">
        <v>0.60272099999999995</v>
      </c>
      <c r="BN990" s="12">
        <v>0.37065500000000001</v>
      </c>
    </row>
    <row r="991" spans="1:66" ht="14.35">
      <c r="A991" s="7">
        <v>990</v>
      </c>
      <c r="B991" s="8" t="s">
        <v>1811</v>
      </c>
      <c r="C991" s="8" t="s">
        <v>1812</v>
      </c>
      <c r="D991" s="7">
        <v>2009</v>
      </c>
      <c r="E991" s="8" t="s">
        <v>199</v>
      </c>
      <c r="F991" s="2" t="s">
        <v>199</v>
      </c>
      <c r="G991" s="2" t="s">
        <v>199</v>
      </c>
      <c r="H991" s="9" t="str">
        <f t="shared" si="7"/>
        <v>other</v>
      </c>
      <c r="I991" s="9"/>
      <c r="J991" s="8" t="s">
        <v>1813</v>
      </c>
      <c r="K991" s="7">
        <v>0.952291</v>
      </c>
      <c r="L991" s="7">
        <v>0.30414000000000002</v>
      </c>
      <c r="M991" s="7">
        <v>-0.74134</v>
      </c>
      <c r="N991" s="7">
        <v>-0.88992000000000004</v>
      </c>
      <c r="O991" s="7">
        <v>8.2429000000000002E-2</v>
      </c>
      <c r="P991" s="7">
        <v>-0.49453999999999998</v>
      </c>
      <c r="Q991" s="7">
        <v>-0.29692000000000002</v>
      </c>
      <c r="R991" s="7">
        <v>-0.40359</v>
      </c>
      <c r="S991" s="7">
        <v>0.21859400000000001</v>
      </c>
      <c r="T991" s="7">
        <v>-0.7177</v>
      </c>
      <c r="U991" s="7">
        <v>-9.6729999999999997E-2</v>
      </c>
      <c r="V991" s="7">
        <v>-0.97340000000000004</v>
      </c>
      <c r="W991" s="7">
        <v>-0.57591999999999999</v>
      </c>
      <c r="X991" s="7">
        <v>-0.65590999999999999</v>
      </c>
      <c r="Y991" s="7">
        <v>1.479838</v>
      </c>
      <c r="Z991" s="7">
        <v>-0.50285000000000002</v>
      </c>
      <c r="AA991" s="7">
        <v>0.41251399999999999</v>
      </c>
      <c r="AB991" s="7">
        <v>-0.51831000000000005</v>
      </c>
      <c r="AC991" s="7">
        <v>0.13162599999999999</v>
      </c>
      <c r="AD991" s="7">
        <v>-0.60555000000000003</v>
      </c>
      <c r="AE991" s="7">
        <v>1.5608679999999999</v>
      </c>
      <c r="AF991" s="7">
        <v>-0.46146999999999999</v>
      </c>
      <c r="AG991" s="7">
        <v>0.97799700000000001</v>
      </c>
      <c r="AH991" s="7">
        <v>-1.0799000000000001</v>
      </c>
      <c r="AI991" s="7">
        <v>0.64879100000000001</v>
      </c>
      <c r="AJ991" s="7">
        <v>-1.1620299999999999</v>
      </c>
      <c r="AK991" s="7">
        <v>-0.15556</v>
      </c>
      <c r="AL991" s="7">
        <v>-0.21235000000000001</v>
      </c>
      <c r="AM991" s="7">
        <v>0.45956900000000001</v>
      </c>
      <c r="AN991" s="7">
        <v>0.70196599999999998</v>
      </c>
      <c r="AO991" s="7">
        <v>2.9953439999999998</v>
      </c>
      <c r="AP991" s="7">
        <v>1.5685150000000001</v>
      </c>
      <c r="AQ991" s="7">
        <v>0.39277400000000001</v>
      </c>
      <c r="AR991" s="7">
        <v>-0.32589000000000001</v>
      </c>
      <c r="AS991" s="7">
        <v>-0.22248999999999999</v>
      </c>
      <c r="AT991" s="7">
        <v>-0.43071999999999999</v>
      </c>
      <c r="AU991" s="7">
        <v>-0.61682999999999999</v>
      </c>
      <c r="AV991" s="7">
        <v>1.139343</v>
      </c>
      <c r="AW991" s="7">
        <v>0.78871100000000005</v>
      </c>
      <c r="AX991" s="7">
        <v>0.70846900000000002</v>
      </c>
      <c r="AY991" s="7">
        <v>0.86968299999999998</v>
      </c>
      <c r="AZ991" s="7">
        <v>-0.24696000000000001</v>
      </c>
      <c r="BA991" s="7">
        <v>0.55113199999999996</v>
      </c>
      <c r="BB991" s="7">
        <v>0.24412400000000001</v>
      </c>
      <c r="BC991" s="7">
        <v>0.87573000000000001</v>
      </c>
      <c r="BD991" s="7">
        <v>1.1081000000000001E-2</v>
      </c>
      <c r="BE991" s="7">
        <v>0.30576100000000001</v>
      </c>
      <c r="BF991" s="7">
        <v>0.41065800000000002</v>
      </c>
      <c r="BG991" s="7">
        <v>-7.1529999999999996E-2</v>
      </c>
      <c r="BH991" s="7">
        <v>0.68777500000000003</v>
      </c>
      <c r="BI991" s="7">
        <v>0.17153499999999999</v>
      </c>
      <c r="BJ991" s="12">
        <v>6.6096779999999997</v>
      </c>
      <c r="BK991" s="12">
        <v>5.8629889999999998</v>
      </c>
      <c r="BL991" s="12">
        <v>0.391351</v>
      </c>
      <c r="BM991" s="12">
        <v>0.49952000000000002</v>
      </c>
      <c r="BN991" s="12">
        <v>0.36893100000000001</v>
      </c>
    </row>
    <row r="992" spans="1:66" ht="14.35">
      <c r="A992" s="7">
        <v>991</v>
      </c>
      <c r="B992" s="8" t="s">
        <v>1814</v>
      </c>
      <c r="C992" s="8" t="s">
        <v>1577</v>
      </c>
      <c r="D992" s="7">
        <v>2016</v>
      </c>
      <c r="E992" s="8" t="s">
        <v>199</v>
      </c>
      <c r="F992" s="2" t="s">
        <v>199</v>
      </c>
      <c r="G992" s="2" t="s">
        <v>199</v>
      </c>
      <c r="H992" s="9" t="str">
        <f t="shared" si="7"/>
        <v>other</v>
      </c>
      <c r="I992" s="9"/>
      <c r="J992" s="8" t="s">
        <v>1815</v>
      </c>
      <c r="K992" s="7">
        <v>0.76931300000000002</v>
      </c>
      <c r="L992" s="7">
        <v>5.6598000000000002E-2</v>
      </c>
      <c r="M992" s="7">
        <v>-0.40697</v>
      </c>
      <c r="N992" s="7">
        <v>9.9344000000000002E-2</v>
      </c>
      <c r="O992" s="7">
        <v>0.77034499999999995</v>
      </c>
      <c r="P992" s="7">
        <v>0.347831</v>
      </c>
      <c r="Q992" s="7">
        <v>-1.33172</v>
      </c>
      <c r="R992" s="7">
        <v>0.27674399999999999</v>
      </c>
      <c r="S992" s="7">
        <v>1.2221059999999999</v>
      </c>
      <c r="T992" s="7">
        <v>1.6516459999999999</v>
      </c>
      <c r="U992" s="7">
        <v>0.229907</v>
      </c>
      <c r="V992" s="7">
        <v>0.230069</v>
      </c>
      <c r="W992" s="7">
        <v>0.193081</v>
      </c>
      <c r="X992" s="7">
        <v>0.391407</v>
      </c>
      <c r="Y992" s="7">
        <v>0.68776300000000001</v>
      </c>
      <c r="Z992" s="7">
        <v>0.158473</v>
      </c>
      <c r="AA992" s="7">
        <v>1.7752749999999999</v>
      </c>
      <c r="AB992" s="7">
        <v>-0.30318000000000001</v>
      </c>
      <c r="AC992" s="7">
        <v>0.38447799999999999</v>
      </c>
      <c r="AD992" s="7">
        <v>-0.89527999999999996</v>
      </c>
      <c r="AE992" s="7">
        <v>0.55252100000000004</v>
      </c>
      <c r="AF992" s="7">
        <v>6.1592000000000001E-2</v>
      </c>
      <c r="AG992" s="7">
        <v>0.77476</v>
      </c>
      <c r="AH992" s="7">
        <v>-0.32704</v>
      </c>
      <c r="AI992" s="7">
        <v>0.77595499999999995</v>
      </c>
      <c r="AJ992" s="7">
        <v>-0.71748999999999996</v>
      </c>
      <c r="AK992" s="7">
        <v>1.5935919999999999</v>
      </c>
      <c r="AL992" s="7">
        <v>1.411422</v>
      </c>
      <c r="AM992" s="7">
        <v>1.1635819999999999</v>
      </c>
      <c r="AN992" s="7">
        <v>1.3415159999999999</v>
      </c>
      <c r="AO992" s="7">
        <v>1.5645530000000001</v>
      </c>
      <c r="AP992" s="7">
        <v>0.86712699999999998</v>
      </c>
      <c r="AQ992" s="7">
        <v>0.63431800000000005</v>
      </c>
      <c r="AR992" s="7">
        <v>0.70864199999999999</v>
      </c>
      <c r="AS992" s="7">
        <v>1.396644</v>
      </c>
      <c r="AT992" s="7">
        <v>2.4114369999999998</v>
      </c>
      <c r="AU992" s="7">
        <v>1.9741770000000001</v>
      </c>
      <c r="AV992" s="7">
        <v>1.495322</v>
      </c>
      <c r="AW992" s="7">
        <v>0.87611099999999997</v>
      </c>
      <c r="AX992" s="7">
        <v>1.33402</v>
      </c>
      <c r="AY992" s="7">
        <v>1.3347500000000001</v>
      </c>
      <c r="AZ992" s="7">
        <v>-0.57606999999999997</v>
      </c>
      <c r="BA992" s="7">
        <v>0.44053599999999998</v>
      </c>
      <c r="BB992" s="7">
        <v>0.11126</v>
      </c>
      <c r="BC992" s="7">
        <v>-0.4294</v>
      </c>
      <c r="BD992" s="7">
        <v>0.63063000000000002</v>
      </c>
      <c r="BE992" s="7">
        <v>1.38913</v>
      </c>
      <c r="BF992" s="7">
        <v>0.68025000000000002</v>
      </c>
      <c r="BG992" s="7">
        <v>1.0380039999999999</v>
      </c>
      <c r="BH992" s="7">
        <v>0.30101600000000001</v>
      </c>
      <c r="BI992" s="7">
        <v>0.66682300000000005</v>
      </c>
      <c r="BJ992" s="12">
        <v>6.1162150000000004</v>
      </c>
      <c r="BK992" s="12">
        <v>5.4676830000000001</v>
      </c>
      <c r="BL992" s="12">
        <v>0.53734499999999996</v>
      </c>
      <c r="BM992" s="12">
        <v>0.512965</v>
      </c>
      <c r="BN992" s="12">
        <v>0.45049699999999998</v>
      </c>
    </row>
    <row r="993" spans="1:66" ht="14.35">
      <c r="A993" s="7">
        <v>992</v>
      </c>
      <c r="B993" s="8" t="s">
        <v>1503</v>
      </c>
      <c r="C993" s="8" t="s">
        <v>1602</v>
      </c>
      <c r="D993" s="7">
        <v>2013</v>
      </c>
      <c r="E993" s="2" t="s">
        <v>114</v>
      </c>
      <c r="F993" s="2" t="s">
        <v>114</v>
      </c>
      <c r="G993" s="2" t="s">
        <v>114</v>
      </c>
      <c r="H993" s="9" t="str">
        <f t="shared" si="7"/>
        <v>sad</v>
      </c>
      <c r="I993" s="9"/>
      <c r="J993" s="8" t="s">
        <v>1816</v>
      </c>
      <c r="K993" s="7">
        <v>-0.36431000000000002</v>
      </c>
      <c r="L993" s="7">
        <v>0.193331</v>
      </c>
      <c r="M993" s="7">
        <v>1.1538520000000001</v>
      </c>
      <c r="N993" s="7">
        <v>-0.35015000000000002</v>
      </c>
      <c r="O993" s="7">
        <v>0.165126</v>
      </c>
      <c r="P993" s="7">
        <v>-0.86180999999999996</v>
      </c>
      <c r="Q993" s="7">
        <v>0.35870299999999999</v>
      </c>
      <c r="R993" s="7">
        <v>-1.35799</v>
      </c>
      <c r="S993" s="7">
        <v>0.62593399999999999</v>
      </c>
      <c r="T993" s="7">
        <v>-1.29027</v>
      </c>
      <c r="U993" s="7">
        <v>0.24357500000000001</v>
      </c>
      <c r="V993" s="7">
        <v>-1.7452700000000001</v>
      </c>
      <c r="W993" s="7">
        <v>0.70906199999999997</v>
      </c>
      <c r="X993" s="7">
        <v>-1.65706</v>
      </c>
      <c r="Y993" s="7">
        <v>0.33599200000000001</v>
      </c>
      <c r="Z993" s="7">
        <v>-1.4367099999999999</v>
      </c>
      <c r="AA993" s="7">
        <v>0.423738</v>
      </c>
      <c r="AB993" s="7">
        <v>-1.3150500000000001</v>
      </c>
      <c r="AC993" s="7">
        <v>-0.21779999999999999</v>
      </c>
      <c r="AD993" s="7">
        <v>-1.6112599999999999</v>
      </c>
      <c r="AE993" s="7">
        <v>0.21343899999999999</v>
      </c>
      <c r="AF993" s="7">
        <v>-1.09022</v>
      </c>
      <c r="AG993" s="7">
        <v>0.92510499999999996</v>
      </c>
      <c r="AH993" s="7">
        <v>-0.55696999999999997</v>
      </c>
      <c r="AI993" s="7">
        <v>1.9608E-2</v>
      </c>
      <c r="AJ993" s="7">
        <v>-0.64836000000000005</v>
      </c>
      <c r="AK993" s="7">
        <v>-0.48565999999999998</v>
      </c>
      <c r="AL993" s="7">
        <v>-0.66732999999999998</v>
      </c>
      <c r="AM993" s="7">
        <v>0.51312500000000005</v>
      </c>
      <c r="AN993" s="7">
        <v>0.58715799999999996</v>
      </c>
      <c r="AO993" s="7">
        <v>-0.49714000000000003</v>
      </c>
      <c r="AP993" s="7">
        <v>1.7016389999999999</v>
      </c>
      <c r="AQ993" s="7">
        <v>-0.60577999999999999</v>
      </c>
      <c r="AR993" s="7">
        <v>-0.64729999999999999</v>
      </c>
      <c r="AS993" s="7">
        <v>-1.2935700000000001</v>
      </c>
      <c r="AT993" s="7">
        <v>-0.39233000000000001</v>
      </c>
      <c r="AU993" s="7">
        <v>2.6108880000000001</v>
      </c>
      <c r="AV993" s="7">
        <v>-0.15715999999999999</v>
      </c>
      <c r="AW993" s="7">
        <v>-1.1350800000000001</v>
      </c>
      <c r="AX993" s="7">
        <v>-0.58943000000000001</v>
      </c>
      <c r="AY993" s="7">
        <v>-1.1259999999999999</v>
      </c>
      <c r="AZ993" s="7">
        <v>0.459285</v>
      </c>
      <c r="BA993" s="7">
        <v>0.34533599999999998</v>
      </c>
      <c r="BB993" s="7">
        <v>-0.43522</v>
      </c>
      <c r="BC993" s="7">
        <v>-0.98873</v>
      </c>
      <c r="BD993" s="7">
        <v>-1.3761699999999999</v>
      </c>
      <c r="BE993" s="7">
        <v>-1.3446199999999999</v>
      </c>
      <c r="BF993" s="7">
        <v>-0.61419999999999997</v>
      </c>
      <c r="BG993" s="7">
        <v>-0.50285000000000002</v>
      </c>
      <c r="BH993" s="7">
        <v>-0.99095999999999995</v>
      </c>
      <c r="BI993" s="7">
        <v>-0.77049000000000001</v>
      </c>
      <c r="BJ993" s="12">
        <v>4.373723</v>
      </c>
      <c r="BK993" s="12">
        <v>4.6215900000000003</v>
      </c>
      <c r="BL993" s="12">
        <v>0.74832900000000002</v>
      </c>
      <c r="BM993" s="12">
        <v>0.88612299999999999</v>
      </c>
      <c r="BN993" s="12">
        <v>0.749255</v>
      </c>
    </row>
    <row r="994" spans="1:66" ht="14.35">
      <c r="A994" s="7">
        <v>993</v>
      </c>
      <c r="B994" s="8" t="s">
        <v>1817</v>
      </c>
      <c r="C994" s="8" t="s">
        <v>1818</v>
      </c>
      <c r="D994" s="7">
        <v>2013</v>
      </c>
      <c r="E994" s="8" t="s">
        <v>199</v>
      </c>
      <c r="F994" s="2" t="s">
        <v>199</v>
      </c>
      <c r="G994" s="2" t="s">
        <v>199</v>
      </c>
      <c r="H994" s="9" t="str">
        <f t="shared" si="7"/>
        <v>other</v>
      </c>
      <c r="I994" s="9"/>
      <c r="J994" s="8" t="s">
        <v>1819</v>
      </c>
      <c r="K994" s="7">
        <v>3.0561999999999999E-2</v>
      </c>
      <c r="L994" s="7">
        <v>2.3356560000000002</v>
      </c>
      <c r="M994" s="7">
        <v>-0.28061000000000003</v>
      </c>
      <c r="N994" s="7">
        <v>0.57018999999999997</v>
      </c>
      <c r="O994" s="7">
        <v>0.105965</v>
      </c>
      <c r="P994" s="7">
        <v>0.69270699999999996</v>
      </c>
      <c r="Q994" s="7">
        <v>0.33788699999999999</v>
      </c>
      <c r="R994" s="7">
        <v>-0.26605000000000001</v>
      </c>
      <c r="S994" s="7">
        <v>-0.38136999999999999</v>
      </c>
      <c r="T994" s="7">
        <v>-6.2359999999999999E-2</v>
      </c>
      <c r="U994" s="7">
        <v>-0.85043999999999997</v>
      </c>
      <c r="V994" s="7">
        <v>-1.4840000000000001E-2</v>
      </c>
      <c r="W994" s="7">
        <v>0.32240200000000002</v>
      </c>
      <c r="X994" s="7">
        <v>1.1463429999999999</v>
      </c>
      <c r="Y994" s="7">
        <v>-3.1730000000000001E-2</v>
      </c>
      <c r="Z994" s="7">
        <v>-9.5009999999999997E-2</v>
      </c>
      <c r="AA994" s="7">
        <v>-0.20263999999999999</v>
      </c>
      <c r="AB994" s="7">
        <v>0.27055299999999999</v>
      </c>
      <c r="AC994" s="7">
        <v>1.1180619999999999</v>
      </c>
      <c r="AD994" s="7">
        <v>8.1432000000000004E-2</v>
      </c>
      <c r="AE994" s="7">
        <v>0.92065300000000005</v>
      </c>
      <c r="AF994" s="7">
        <v>-0.24695</v>
      </c>
      <c r="AG994" s="7">
        <v>0.62521899999999997</v>
      </c>
      <c r="AH994" s="7">
        <v>-0.98423000000000005</v>
      </c>
      <c r="AI994" s="7">
        <v>0.83818400000000004</v>
      </c>
      <c r="AJ994" s="7">
        <v>-0.19406999999999999</v>
      </c>
      <c r="AK994" s="7">
        <v>-1.5019899999999999</v>
      </c>
      <c r="AL994" s="7">
        <v>-0.43292000000000003</v>
      </c>
      <c r="AM994" s="7">
        <v>-1.25248</v>
      </c>
      <c r="AN994" s="7">
        <v>0.73702500000000004</v>
      </c>
      <c r="AO994" s="7">
        <v>1.077812</v>
      </c>
      <c r="AP994" s="7">
        <v>-0.98175000000000001</v>
      </c>
      <c r="AQ994" s="7">
        <v>-0.30590000000000001</v>
      </c>
      <c r="AR994" s="7">
        <v>-0.98555999999999999</v>
      </c>
      <c r="AS994" s="7">
        <v>0.79267699999999996</v>
      </c>
      <c r="AT994" s="7">
        <v>-0.89915</v>
      </c>
      <c r="AU994" s="7">
        <v>-1.3325100000000001</v>
      </c>
      <c r="AV994" s="7">
        <v>-0.57740000000000002</v>
      </c>
      <c r="AW994" s="7">
        <v>5.5094999999999998E-2</v>
      </c>
      <c r="AX994" s="7">
        <v>-0.11765</v>
      </c>
      <c r="AY994" s="7">
        <v>-0.11065999999999999</v>
      </c>
      <c r="AZ994" s="7">
        <v>0.28147</v>
      </c>
      <c r="BA994" s="7">
        <v>0.45141500000000001</v>
      </c>
      <c r="BB994" s="7">
        <v>-0.10692</v>
      </c>
      <c r="BC994" s="7">
        <v>-7.3450000000000001E-2</v>
      </c>
      <c r="BD994" s="7">
        <v>1.2362E-2</v>
      </c>
      <c r="BE994" s="7">
        <v>-1.42746</v>
      </c>
      <c r="BF994" s="7">
        <v>-0.17942</v>
      </c>
      <c r="BG994" s="7">
        <v>0.18659800000000001</v>
      </c>
      <c r="BH994" s="7">
        <v>0.14926800000000001</v>
      </c>
      <c r="BI994" s="7">
        <v>-0.219</v>
      </c>
      <c r="BJ994" s="12">
        <v>5.0751039999999996</v>
      </c>
      <c r="BK994" s="12">
        <v>4.7732349999999997</v>
      </c>
      <c r="BL994" s="12">
        <v>0.65261499999999995</v>
      </c>
      <c r="BM994" s="12">
        <v>0.84648999999999996</v>
      </c>
      <c r="BN994" s="12">
        <v>0.49465700000000001</v>
      </c>
    </row>
    <row r="995" spans="1:66" ht="14.35">
      <c r="A995" s="7">
        <v>994</v>
      </c>
      <c r="B995" s="8" t="s">
        <v>1820</v>
      </c>
      <c r="C995" s="8" t="s">
        <v>1821</v>
      </c>
      <c r="D995" s="7">
        <v>2011</v>
      </c>
      <c r="E995" s="8" t="s">
        <v>199</v>
      </c>
      <c r="F995" s="2" t="s">
        <v>199</v>
      </c>
      <c r="G995" s="2" t="s">
        <v>199</v>
      </c>
      <c r="H995" s="9" t="str">
        <f t="shared" si="7"/>
        <v>other</v>
      </c>
      <c r="I995" s="9"/>
      <c r="J995" s="8" t="s">
        <v>1822</v>
      </c>
      <c r="K995" s="7">
        <v>-1.14534</v>
      </c>
      <c r="L995" s="7">
        <v>0.93967500000000004</v>
      </c>
      <c r="M995" s="7">
        <v>7.4448E-2</v>
      </c>
      <c r="N995" s="7">
        <v>-0.12375</v>
      </c>
      <c r="O995" s="7">
        <v>0.21015</v>
      </c>
      <c r="P995" s="7">
        <v>0.82450400000000001</v>
      </c>
      <c r="Q995" s="7">
        <v>-0.25595000000000001</v>
      </c>
      <c r="R995" s="7">
        <v>4.3772999999999999E-2</v>
      </c>
      <c r="S995" s="7">
        <v>0.10075099999999999</v>
      </c>
      <c r="T995" s="7">
        <v>-0.50777000000000005</v>
      </c>
      <c r="U995" s="7">
        <v>0.51815100000000003</v>
      </c>
      <c r="V995" s="7">
        <v>-0.18254000000000001</v>
      </c>
      <c r="W995" s="7">
        <v>0.65413200000000005</v>
      </c>
      <c r="X995" s="7">
        <v>-1.07545</v>
      </c>
      <c r="Y995" s="7">
        <v>0.56043600000000005</v>
      </c>
      <c r="Z995" s="7">
        <v>-0.67837999999999998</v>
      </c>
      <c r="AA995" s="7">
        <v>0.85334500000000002</v>
      </c>
      <c r="AB995" s="7">
        <v>-4.8800000000000003E-2</v>
      </c>
      <c r="AC995" s="7">
        <v>0.19043499999999999</v>
      </c>
      <c r="AD995" s="7">
        <v>-1.02874</v>
      </c>
      <c r="AE995" s="7">
        <v>0.35079199999999999</v>
      </c>
      <c r="AF995" s="7">
        <v>-0.88807999999999998</v>
      </c>
      <c r="AG995" s="7">
        <v>0.55614799999999998</v>
      </c>
      <c r="AH995" s="7">
        <v>-1.29335</v>
      </c>
      <c r="AI995" s="7">
        <v>0.62714099999999995</v>
      </c>
      <c r="AJ995" s="7">
        <v>-1.75874</v>
      </c>
      <c r="AK995" s="7">
        <v>1.6366270000000001</v>
      </c>
      <c r="AL995" s="7">
        <v>1.615726</v>
      </c>
      <c r="AM995" s="7">
        <v>2.295385</v>
      </c>
      <c r="AN995" s="7">
        <v>2.1615869999999999</v>
      </c>
      <c r="AO995" s="7">
        <v>1.704099</v>
      </c>
      <c r="AP995" s="7">
        <v>1.649276</v>
      </c>
      <c r="AQ995" s="7">
        <v>1.3887719999999999</v>
      </c>
      <c r="AR995" s="7">
        <v>1.2794479999999999</v>
      </c>
      <c r="AS995" s="7">
        <v>1.6186739999999999</v>
      </c>
      <c r="AT995" s="7">
        <v>2.0561150000000001</v>
      </c>
      <c r="AU995" s="7">
        <v>1.3682719999999999</v>
      </c>
      <c r="AV995" s="7">
        <v>1.4993160000000001</v>
      </c>
      <c r="AW995" s="7">
        <v>0.13653699999999999</v>
      </c>
      <c r="AX995" s="7">
        <v>0.41117599999999999</v>
      </c>
      <c r="AY995" s="7">
        <v>0.17753099999999999</v>
      </c>
      <c r="AZ995" s="7">
        <v>-0.77564</v>
      </c>
      <c r="BA995" s="7">
        <v>0.70044099999999998</v>
      </c>
      <c r="BB995" s="7">
        <v>3.6366000000000002E-2</v>
      </c>
      <c r="BC995" s="7">
        <v>-0.25916</v>
      </c>
      <c r="BD995" s="7">
        <v>-1.1488400000000001</v>
      </c>
      <c r="BE995" s="7">
        <v>-0.79947000000000001</v>
      </c>
      <c r="BF995" s="7">
        <v>-1.5402199999999999</v>
      </c>
      <c r="BG995" s="7">
        <v>-1.03983</v>
      </c>
      <c r="BH995" s="7">
        <v>-0.14096</v>
      </c>
      <c r="BI995" s="7">
        <v>-2.0139399999999998</v>
      </c>
      <c r="BJ995" s="12">
        <v>4.7047280000000002</v>
      </c>
      <c r="BK995" s="12">
        <v>4.0497160000000001</v>
      </c>
      <c r="BL995" s="12">
        <v>0.73897500000000005</v>
      </c>
      <c r="BM995" s="12">
        <v>0.66335599999999995</v>
      </c>
      <c r="BN995" s="12">
        <v>0.642235</v>
      </c>
    </row>
    <row r="996" spans="1:66" ht="14.35">
      <c r="A996" s="7">
        <v>995</v>
      </c>
      <c r="B996" s="8" t="s">
        <v>1823</v>
      </c>
      <c r="C996" s="8" t="s">
        <v>1824</v>
      </c>
      <c r="D996" s="7">
        <v>2022</v>
      </c>
      <c r="E996" s="8" t="s">
        <v>199</v>
      </c>
      <c r="F996" s="2" t="s">
        <v>199</v>
      </c>
      <c r="G996" s="2" t="s">
        <v>199</v>
      </c>
      <c r="H996" s="9" t="str">
        <f t="shared" si="7"/>
        <v>other</v>
      </c>
      <c r="I996" s="9"/>
      <c r="J996" s="8" t="s">
        <v>1825</v>
      </c>
      <c r="K996" s="7">
        <v>-0.28638000000000002</v>
      </c>
      <c r="L996" s="7">
        <v>1.6161270000000001</v>
      </c>
      <c r="M996" s="7">
        <v>-1.0338700000000001</v>
      </c>
      <c r="N996" s="7">
        <v>0.68029799999999996</v>
      </c>
      <c r="O996" s="7">
        <v>0.58882199999999996</v>
      </c>
      <c r="P996" s="7">
        <v>1.5492950000000001</v>
      </c>
      <c r="Q996" s="7">
        <v>-1.63978</v>
      </c>
      <c r="R996" s="7">
        <v>1.9527319999999999</v>
      </c>
      <c r="S996" s="7">
        <v>0.349908</v>
      </c>
      <c r="T996" s="7">
        <v>3.358943</v>
      </c>
      <c r="U996" s="7">
        <v>6.1500000000000001E-3</v>
      </c>
      <c r="V996" s="7">
        <v>0.98412900000000003</v>
      </c>
      <c r="W996" s="7">
        <v>0.28355999999999998</v>
      </c>
      <c r="X996" s="7">
        <v>1.7524660000000001</v>
      </c>
      <c r="Y996" s="7">
        <v>1.356047</v>
      </c>
      <c r="Z996" s="7">
        <v>2.339156</v>
      </c>
      <c r="AA996" s="7">
        <v>-6.4100000000000004E-2</v>
      </c>
      <c r="AB996" s="7">
        <v>1.4673290000000001</v>
      </c>
      <c r="AC996" s="7">
        <v>0.25640400000000002</v>
      </c>
      <c r="AD996" s="7">
        <v>3.4932829999999999</v>
      </c>
      <c r="AE996" s="7">
        <v>-1.2097</v>
      </c>
      <c r="AF996" s="7">
        <v>3.2398729999999998</v>
      </c>
      <c r="AG996" s="7">
        <v>-2.64E-2</v>
      </c>
      <c r="AH996" s="7">
        <v>2.749701</v>
      </c>
      <c r="AI996" s="7">
        <v>0.20463600000000001</v>
      </c>
      <c r="AJ996" s="7">
        <v>2.2714850000000002</v>
      </c>
      <c r="AK996" s="7">
        <v>1.4133039999999999</v>
      </c>
      <c r="AL996" s="7">
        <v>1.364045</v>
      </c>
      <c r="AM996" s="7">
        <v>0.39515600000000001</v>
      </c>
      <c r="AN996" s="7">
        <v>1.118665</v>
      </c>
      <c r="AO996" s="7">
        <v>0.87865000000000004</v>
      </c>
      <c r="AP996" s="7">
        <v>0.54942100000000005</v>
      </c>
      <c r="AQ996" s="7">
        <v>0.70563100000000001</v>
      </c>
      <c r="AR996" s="7">
        <v>0.66998199999999997</v>
      </c>
      <c r="AS996" s="7">
        <v>1.476097</v>
      </c>
      <c r="AT996" s="7">
        <v>1.253687</v>
      </c>
      <c r="AU996" s="7">
        <v>0.82158500000000001</v>
      </c>
      <c r="AV996" s="7">
        <v>1.372709</v>
      </c>
      <c r="AW996" s="7">
        <v>0.70441399999999998</v>
      </c>
      <c r="AX996" s="7">
        <v>0.87628300000000003</v>
      </c>
      <c r="AY996" s="7">
        <v>0.89916600000000002</v>
      </c>
      <c r="AZ996" s="7">
        <v>0.496583</v>
      </c>
      <c r="BA996" s="7">
        <v>0.40557500000000002</v>
      </c>
      <c r="BB996" s="7">
        <v>-0.22473000000000001</v>
      </c>
      <c r="BC996" s="7">
        <v>0.87573000000000001</v>
      </c>
      <c r="BD996" s="7">
        <v>0.55794299999999997</v>
      </c>
      <c r="BE996" s="7">
        <v>2.2450939999999999</v>
      </c>
      <c r="BF996" s="7">
        <v>0.45305499999999999</v>
      </c>
      <c r="BG996" s="7">
        <v>1.684094</v>
      </c>
      <c r="BH996" s="7">
        <v>-0.41916999999999999</v>
      </c>
      <c r="BI996" s="7">
        <v>0.112718</v>
      </c>
      <c r="BJ996" s="12">
        <v>5.7169460000000001</v>
      </c>
      <c r="BK996" s="12">
        <v>4.3153629999999996</v>
      </c>
      <c r="BL996" s="12">
        <v>0.314419</v>
      </c>
      <c r="BM996" s="12">
        <v>0.411524</v>
      </c>
      <c r="BN996" s="12">
        <v>0.50631599999999999</v>
      </c>
    </row>
    <row r="997" spans="1:66" ht="14.35">
      <c r="A997" s="7">
        <v>996</v>
      </c>
      <c r="B997" s="8" t="s">
        <v>1826</v>
      </c>
      <c r="C997" s="8" t="s">
        <v>1827</v>
      </c>
      <c r="D997" s="7">
        <v>2013</v>
      </c>
      <c r="E997" s="8" t="s">
        <v>79</v>
      </c>
      <c r="F997" s="2" t="s">
        <v>79</v>
      </c>
      <c r="G997" s="2" t="s">
        <v>199</v>
      </c>
      <c r="H997" s="9" t="str">
        <f t="shared" si="7"/>
        <v>happy</v>
      </c>
      <c r="I997" s="9"/>
      <c r="J997" s="8" t="s">
        <v>1828</v>
      </c>
      <c r="K997" s="7">
        <v>-1.41038</v>
      </c>
      <c r="L997" s="7">
        <v>1.4590099999999999</v>
      </c>
      <c r="M997" s="7">
        <v>0.74222100000000002</v>
      </c>
      <c r="N997" s="7">
        <v>2.7928730000000002</v>
      </c>
      <c r="O997" s="7">
        <v>0.13431899999999999</v>
      </c>
      <c r="P997" s="7">
        <v>-0.66213</v>
      </c>
      <c r="Q997" s="7">
        <v>-0.18045</v>
      </c>
      <c r="R997" s="7">
        <v>0.37643799999999999</v>
      </c>
      <c r="S997" s="7">
        <v>7.9380999999999993E-2</v>
      </c>
      <c r="T997" s="7">
        <v>-0.14923</v>
      </c>
      <c r="U997" s="7">
        <v>-0.14033000000000001</v>
      </c>
      <c r="V997" s="7">
        <v>2.5594610000000002</v>
      </c>
      <c r="W997" s="7">
        <v>1.746246</v>
      </c>
      <c r="X997" s="7">
        <v>1.201085</v>
      </c>
      <c r="Y997" s="7">
        <v>-1.9000600000000001</v>
      </c>
      <c r="Z997" s="7">
        <v>1.2431140000000001</v>
      </c>
      <c r="AA997" s="7">
        <v>1.3461879999999999</v>
      </c>
      <c r="AB997" s="7">
        <v>0.45311299999999999</v>
      </c>
      <c r="AC997" s="7">
        <v>-0.56911999999999996</v>
      </c>
      <c r="AD997" s="7">
        <v>-0.59623999999999999</v>
      </c>
      <c r="AE997" s="7">
        <v>0.322405</v>
      </c>
      <c r="AF997" s="7">
        <v>1.011525</v>
      </c>
      <c r="AG997" s="7">
        <v>-0.50043000000000004</v>
      </c>
      <c r="AH997" s="7">
        <v>0.30026199999999997</v>
      </c>
      <c r="AI997" s="7">
        <v>-0.65261999999999998</v>
      </c>
      <c r="AJ997" s="7">
        <v>1.152274</v>
      </c>
      <c r="AK997" s="7">
        <v>-0.98587999999999998</v>
      </c>
      <c r="AL997" s="7">
        <v>-0.87856999999999996</v>
      </c>
      <c r="AM997" s="7">
        <v>0.91854199999999997</v>
      </c>
      <c r="AN997" s="7">
        <v>-0.70743</v>
      </c>
      <c r="AO997" s="7">
        <v>5.8043999999999998E-2</v>
      </c>
      <c r="AP997" s="7">
        <v>0.35531400000000002</v>
      </c>
      <c r="AQ997" s="7">
        <v>-1.16839</v>
      </c>
      <c r="AR997" s="7">
        <v>-0.29320000000000002</v>
      </c>
      <c r="AS997" s="7">
        <v>-0.87473999999999996</v>
      </c>
      <c r="AT997" s="7">
        <v>0.34880800000000001</v>
      </c>
      <c r="AU997" s="7">
        <v>-0.57262999999999997</v>
      </c>
      <c r="AV997" s="7">
        <v>-1.34565</v>
      </c>
      <c r="AW997" s="7">
        <v>-1.1343399999999999</v>
      </c>
      <c r="AX997" s="7">
        <v>-0.74580999999999997</v>
      </c>
      <c r="AY997" s="7">
        <v>-1.1490100000000001</v>
      </c>
      <c r="AZ997" s="7">
        <v>0.221301</v>
      </c>
      <c r="BA997" s="7">
        <v>0.25666499999999998</v>
      </c>
      <c r="BB997" s="7">
        <v>0.32668900000000001</v>
      </c>
      <c r="BC997" s="7">
        <v>0.35367999999999999</v>
      </c>
      <c r="BD997" s="7">
        <v>-1.46783</v>
      </c>
      <c r="BE997" s="7">
        <v>-1.5527</v>
      </c>
      <c r="BF997" s="7">
        <v>-1.13327</v>
      </c>
      <c r="BG997" s="7">
        <v>-0.73385999999999996</v>
      </c>
      <c r="BH997" s="7">
        <v>-1.11243</v>
      </c>
      <c r="BI997" s="7">
        <v>-1.27336</v>
      </c>
      <c r="BJ997" s="12">
        <v>3.9768819999999998</v>
      </c>
      <c r="BK997" s="12">
        <v>4.4350829999999997</v>
      </c>
      <c r="BL997" s="12">
        <v>0.73997999999999997</v>
      </c>
      <c r="BM997" s="12">
        <v>0.94304900000000003</v>
      </c>
      <c r="BN997" s="12">
        <v>0.76049800000000001</v>
      </c>
    </row>
    <row r="998" spans="1:66" ht="14.35">
      <c r="A998" s="7">
        <v>997</v>
      </c>
      <c r="B998" s="8" t="s">
        <v>1829</v>
      </c>
      <c r="C998" s="7">
        <v>83</v>
      </c>
      <c r="D998" s="7">
        <v>2021</v>
      </c>
      <c r="E998" s="8" t="s">
        <v>199</v>
      </c>
      <c r="F998" s="2" t="s">
        <v>199</v>
      </c>
      <c r="G998" s="2" t="s">
        <v>199</v>
      </c>
      <c r="H998" s="9" t="str">
        <f t="shared" si="7"/>
        <v>other</v>
      </c>
      <c r="I998" s="9"/>
      <c r="J998" s="8" t="s">
        <v>1830</v>
      </c>
      <c r="K998" s="7">
        <v>-7.3179999999999995E-2</v>
      </c>
      <c r="L998" s="7">
        <v>-4.2880000000000001E-2</v>
      </c>
      <c r="M998" s="7">
        <v>0.22160299999999999</v>
      </c>
      <c r="N998" s="7">
        <v>-1.48959</v>
      </c>
      <c r="O998" s="7">
        <v>9.0608999999999995E-2</v>
      </c>
      <c r="P998" s="7">
        <v>-1.9573700000000001</v>
      </c>
      <c r="Q998" s="7">
        <v>0.50697800000000004</v>
      </c>
      <c r="R998" s="7">
        <v>-1.6506000000000001</v>
      </c>
      <c r="S998" s="7">
        <v>-8.8330000000000006E-2</v>
      </c>
      <c r="T998" s="7">
        <v>-1.81993</v>
      </c>
      <c r="U998" s="7">
        <v>0.830959</v>
      </c>
      <c r="V998" s="7">
        <v>-2.3463699999999998</v>
      </c>
      <c r="W998" s="7">
        <v>0.21268000000000001</v>
      </c>
      <c r="X998" s="7">
        <v>-2.2669100000000002</v>
      </c>
      <c r="Y998" s="7">
        <v>1.249269</v>
      </c>
      <c r="Z998" s="7">
        <v>-2.52163</v>
      </c>
      <c r="AA998" s="7">
        <v>1.555388</v>
      </c>
      <c r="AB998" s="7">
        <v>-2.1829700000000001</v>
      </c>
      <c r="AC998" s="7">
        <v>0.96662700000000001</v>
      </c>
      <c r="AD998" s="7">
        <v>-1.8941399999999999</v>
      </c>
      <c r="AE998" s="7">
        <v>1.6452880000000001</v>
      </c>
      <c r="AF998" s="7">
        <v>-2.2423500000000001</v>
      </c>
      <c r="AG998" s="7">
        <v>1.223098</v>
      </c>
      <c r="AH998" s="7">
        <v>-2.3503400000000001</v>
      </c>
      <c r="AI998" s="7">
        <v>0.91511200000000004</v>
      </c>
      <c r="AJ998" s="7">
        <v>-2.2501899999999999</v>
      </c>
      <c r="AK998" s="7">
        <v>1.381778</v>
      </c>
      <c r="AL998" s="7">
        <v>0.40098299999999998</v>
      </c>
      <c r="AM998" s="7">
        <v>0.97110099999999999</v>
      </c>
      <c r="AN998" s="7">
        <v>6.3171000000000005E-2</v>
      </c>
      <c r="AO998" s="7">
        <v>1.659052</v>
      </c>
      <c r="AP998" s="7">
        <v>0.69777400000000001</v>
      </c>
      <c r="AQ998" s="7">
        <v>1.7536E-2</v>
      </c>
      <c r="AR998" s="7">
        <v>0.49529400000000001</v>
      </c>
      <c r="AS998" s="7">
        <v>-0.34147</v>
      </c>
      <c r="AT998" s="7">
        <v>0.41475699999999999</v>
      </c>
      <c r="AU998" s="7">
        <v>-0.42349999999999999</v>
      </c>
      <c r="AV998" s="7">
        <v>0.78565099999999999</v>
      </c>
      <c r="AW998" s="7">
        <v>-0.26158999999999999</v>
      </c>
      <c r="AX998" s="7">
        <v>0.109473</v>
      </c>
      <c r="AY998" s="7">
        <v>-6.8750000000000006E-2</v>
      </c>
      <c r="AZ998" s="7">
        <v>-0.61367000000000005</v>
      </c>
      <c r="BA998" s="7">
        <v>0.64333499999999999</v>
      </c>
      <c r="BB998" s="7">
        <v>-0.11157</v>
      </c>
      <c r="BC998" s="7">
        <v>0.129944</v>
      </c>
      <c r="BD998" s="7">
        <v>0.54920199999999997</v>
      </c>
      <c r="BE998" s="7">
        <v>-0.85560999999999998</v>
      </c>
      <c r="BF998" s="7">
        <v>-0.99107000000000001</v>
      </c>
      <c r="BG998" s="7">
        <v>-1.1756200000000001</v>
      </c>
      <c r="BH998" s="7">
        <v>-0.45696999999999999</v>
      </c>
      <c r="BI998" s="7">
        <v>-1.80223</v>
      </c>
      <c r="BJ998" s="12">
        <v>5.5759420000000004</v>
      </c>
      <c r="BK998" s="12">
        <v>5.2251010000000004</v>
      </c>
      <c r="BL998" s="12">
        <v>0.54863799999999996</v>
      </c>
      <c r="BM998" s="12">
        <v>0.55803899999999995</v>
      </c>
      <c r="BN998" s="12">
        <v>0.50990800000000003</v>
      </c>
    </row>
    <row r="999" spans="1:66" ht="14.35">
      <c r="A999" s="7">
        <v>998</v>
      </c>
      <c r="B999" s="8" t="s">
        <v>3440</v>
      </c>
      <c r="C999" s="8" t="s">
        <v>3441</v>
      </c>
      <c r="D999" s="7">
        <v>2005</v>
      </c>
      <c r="E999" s="8" t="s">
        <v>199</v>
      </c>
      <c r="F999" s="2" t="s">
        <v>199</v>
      </c>
      <c r="G999" s="9" t="s">
        <v>199</v>
      </c>
      <c r="H999" s="9" t="str">
        <f t="shared" si="7"/>
        <v>other</v>
      </c>
      <c r="I999" s="9"/>
      <c r="J999" s="8" t="s">
        <v>3878</v>
      </c>
      <c r="K999" s="7">
        <v>-0.19011</v>
      </c>
      <c r="L999" s="7">
        <v>6.3031000000000004E-2</v>
      </c>
      <c r="M999" s="7">
        <v>0.813056</v>
      </c>
      <c r="N999" s="7">
        <v>0.70330599999999999</v>
      </c>
      <c r="O999" s="7">
        <v>0.65280899999999997</v>
      </c>
      <c r="P999" s="7">
        <v>-0.85557000000000005</v>
      </c>
      <c r="Q999" s="7">
        <v>-2.4330000000000001E-2</v>
      </c>
      <c r="R999" s="7">
        <v>-1.3956900000000001</v>
      </c>
      <c r="S999" s="7">
        <v>1.3957010000000001</v>
      </c>
      <c r="T999" s="7">
        <v>-1.11155</v>
      </c>
      <c r="U999" s="7">
        <v>0.91599900000000001</v>
      </c>
      <c r="V999" s="7">
        <v>-0.63383</v>
      </c>
      <c r="W999" s="7">
        <v>-0.33640999999999999</v>
      </c>
      <c r="X999" s="7">
        <v>-8.9620000000000005E-2</v>
      </c>
      <c r="Y999" s="7">
        <v>0.12210699999999999</v>
      </c>
      <c r="Z999" s="7">
        <v>-0.62285000000000001</v>
      </c>
      <c r="AA999" s="7">
        <v>1.0603119999999999</v>
      </c>
      <c r="AB999" s="7">
        <v>-1.2544500000000001</v>
      </c>
      <c r="AC999" s="7">
        <v>-0.62680000000000002</v>
      </c>
      <c r="AD999" s="7">
        <v>-0.76663999999999999</v>
      </c>
      <c r="AE999" s="7">
        <v>0.82272100000000004</v>
      </c>
      <c r="AF999" s="7">
        <v>-1.7048399999999999</v>
      </c>
      <c r="AG999" s="7">
        <v>-0.62358000000000002</v>
      </c>
      <c r="AH999" s="7">
        <v>-0.95165</v>
      </c>
      <c r="AI999" s="7">
        <v>0.97689199999999998</v>
      </c>
      <c r="AJ999" s="7">
        <v>-1.2542899999999999</v>
      </c>
      <c r="AK999" s="7">
        <v>-0.99392999999999998</v>
      </c>
      <c r="AL999" s="7">
        <v>-1.51769</v>
      </c>
      <c r="AM999" s="7">
        <v>-2.4719999999999999E-2</v>
      </c>
      <c r="AN999" s="7">
        <v>1.98855</v>
      </c>
      <c r="AO999" s="7">
        <v>-0.41509000000000001</v>
      </c>
      <c r="AP999" s="7">
        <v>-0.18714</v>
      </c>
      <c r="AQ999" s="7">
        <v>-1.0021899999999999</v>
      </c>
      <c r="AR999" s="7">
        <v>-0.29049999999999998</v>
      </c>
      <c r="AS999" s="7">
        <v>-0.63965000000000005</v>
      </c>
      <c r="AT999" s="7">
        <v>-0.37992999999999999</v>
      </c>
      <c r="AU999" s="7">
        <v>1.4330769999999999</v>
      </c>
      <c r="AV999" s="7">
        <v>-0.98607</v>
      </c>
      <c r="AW999" s="7">
        <v>-0.94330000000000003</v>
      </c>
      <c r="AX999" s="7">
        <v>-0.18640000000000001</v>
      </c>
      <c r="AY999" s="7">
        <v>-0.86263000000000001</v>
      </c>
      <c r="AZ999" s="7">
        <v>-1.22645</v>
      </c>
      <c r="BA999" s="7">
        <v>-1.99027</v>
      </c>
      <c r="BB999" s="7">
        <v>-0.13905999999999999</v>
      </c>
      <c r="BC999" s="7">
        <v>0.87573000000000001</v>
      </c>
      <c r="BD999" s="7">
        <v>-2.0594399999999999</v>
      </c>
      <c r="BE999" s="7">
        <v>-1.15378</v>
      </c>
      <c r="BF999" s="7">
        <v>-0.22473000000000001</v>
      </c>
      <c r="BG999" s="7">
        <v>-0.38345000000000001</v>
      </c>
      <c r="BH999" s="7">
        <v>-1.1541999999999999</v>
      </c>
      <c r="BI999" s="7">
        <v>0.30135600000000001</v>
      </c>
      <c r="BJ999" s="12">
        <v>4.32341</v>
      </c>
      <c r="BK999" s="12">
        <v>4.3969529999999999</v>
      </c>
      <c r="BL999" s="12">
        <v>0.74962499999999999</v>
      </c>
      <c r="BM999" s="12">
        <v>0.93788499999999997</v>
      </c>
      <c r="BN999" s="12">
        <v>0.720696</v>
      </c>
    </row>
    <row r="1000" spans="1:66" ht="14.35">
      <c r="A1000" s="7">
        <v>999</v>
      </c>
      <c r="B1000" s="8" t="s">
        <v>1831</v>
      </c>
      <c r="C1000" s="8" t="s">
        <v>1832</v>
      </c>
      <c r="D1000" s="7">
        <v>2019</v>
      </c>
      <c r="E1000" s="8" t="s">
        <v>199</v>
      </c>
      <c r="F1000" s="2" t="s">
        <v>199</v>
      </c>
      <c r="G1000" s="2" t="s">
        <v>199</v>
      </c>
      <c r="H1000" s="9" t="str">
        <f t="shared" si="7"/>
        <v>other</v>
      </c>
      <c r="I1000" s="9"/>
      <c r="J1000" s="8" t="s">
        <v>1833</v>
      </c>
      <c r="K1000" s="7">
        <v>0.376137</v>
      </c>
      <c r="L1000" s="7">
        <v>1.3883030000000001</v>
      </c>
      <c r="M1000" s="7">
        <v>0.211149</v>
      </c>
      <c r="N1000" s="7">
        <v>-0.70762999999999998</v>
      </c>
      <c r="O1000" s="7">
        <v>5.0977000000000001E-2</v>
      </c>
      <c r="P1000" s="7">
        <v>-0.37935000000000002</v>
      </c>
      <c r="Q1000" s="7">
        <v>-0.76871</v>
      </c>
      <c r="R1000" s="7">
        <v>-0.68315999999999999</v>
      </c>
      <c r="S1000" s="7">
        <v>-0.17766000000000001</v>
      </c>
      <c r="T1000" s="7">
        <v>-0.83050999999999997</v>
      </c>
      <c r="U1000" s="7">
        <v>0.27844200000000002</v>
      </c>
      <c r="V1000" s="7">
        <v>-1.1933499999999999</v>
      </c>
      <c r="W1000" s="7">
        <v>-9.4079999999999997E-2</v>
      </c>
      <c r="X1000" s="7">
        <v>-0.55547999999999997</v>
      </c>
      <c r="Y1000" s="7">
        <v>0.18151600000000001</v>
      </c>
      <c r="Z1000" s="7">
        <v>-1.04755</v>
      </c>
      <c r="AA1000" s="7">
        <v>0.31235000000000002</v>
      </c>
      <c r="AB1000" s="7">
        <v>-0.78186</v>
      </c>
      <c r="AC1000" s="7">
        <v>-7.6109999999999997E-2</v>
      </c>
      <c r="AD1000" s="7">
        <v>-0.61921999999999999</v>
      </c>
      <c r="AE1000" s="7">
        <v>0.83975500000000003</v>
      </c>
      <c r="AF1000" s="7">
        <v>-0.30057</v>
      </c>
      <c r="AG1000" s="7">
        <v>0.39172099999999999</v>
      </c>
      <c r="AH1000" s="7">
        <v>-0.23727999999999999</v>
      </c>
      <c r="AI1000" s="7">
        <v>0.41807299999999997</v>
      </c>
      <c r="AJ1000" s="7">
        <v>-0.71940000000000004</v>
      </c>
      <c r="AK1000" s="7">
        <v>-0.79185000000000005</v>
      </c>
      <c r="AL1000" s="7">
        <v>-0.56264000000000003</v>
      </c>
      <c r="AM1000" s="7">
        <v>4.6522000000000001E-2</v>
      </c>
      <c r="AN1000" s="7">
        <v>9.5366000000000006E-2</v>
      </c>
      <c r="AO1000" s="7">
        <v>1.8553310000000001</v>
      </c>
      <c r="AP1000" s="7">
        <v>-0.22339000000000001</v>
      </c>
      <c r="AQ1000" s="7">
        <v>0.21728900000000001</v>
      </c>
      <c r="AR1000" s="7">
        <v>-0.13572000000000001</v>
      </c>
      <c r="AS1000" s="7">
        <v>-0.84970999999999997</v>
      </c>
      <c r="AT1000" s="7">
        <v>-0.47033999999999998</v>
      </c>
      <c r="AU1000" s="7">
        <v>-0.61956999999999995</v>
      </c>
      <c r="AV1000" s="7">
        <v>1.2400450000000001</v>
      </c>
      <c r="AW1000" s="7">
        <v>-0.36205999999999999</v>
      </c>
      <c r="AX1000" s="7">
        <v>-0.10248</v>
      </c>
      <c r="AY1000" s="7">
        <v>-0.34886</v>
      </c>
      <c r="AZ1000" s="7">
        <v>0.248219</v>
      </c>
      <c r="BA1000" s="7">
        <v>0.43343399999999999</v>
      </c>
      <c r="BB1000" s="7">
        <v>-0.24709</v>
      </c>
      <c r="BC1000" s="7">
        <v>-0.98873</v>
      </c>
      <c r="BD1000" s="7">
        <v>-1.1789799999999999</v>
      </c>
      <c r="BE1000" s="7">
        <v>-1.0305299999999999</v>
      </c>
      <c r="BF1000" s="7">
        <v>0.27201700000000001</v>
      </c>
      <c r="BG1000" s="7">
        <v>1.2214750000000001</v>
      </c>
      <c r="BH1000" s="7">
        <v>-0.43157000000000001</v>
      </c>
      <c r="BI1000" s="7">
        <v>0.57548999999999995</v>
      </c>
      <c r="BJ1000" s="12">
        <v>5.2743279999999997</v>
      </c>
      <c r="BK1000" s="12">
        <v>4.8175689999999998</v>
      </c>
      <c r="BL1000" s="12">
        <v>0.58070999999999995</v>
      </c>
      <c r="BM1000" s="12">
        <v>0.82039300000000004</v>
      </c>
      <c r="BN1000" s="12">
        <v>0.59007799999999999</v>
      </c>
    </row>
    <row r="1001" spans="1:66" ht="14.35">
      <c r="A1001" s="7">
        <v>1000</v>
      </c>
      <c r="B1001" s="8" t="s">
        <v>3442</v>
      </c>
      <c r="C1001" s="8" t="s">
        <v>3443</v>
      </c>
      <c r="D1001" s="7">
        <v>2012</v>
      </c>
      <c r="E1001" s="8" t="s">
        <v>199</v>
      </c>
      <c r="F1001" s="2" t="s">
        <v>199</v>
      </c>
      <c r="G1001" s="9" t="s">
        <v>199</v>
      </c>
      <c r="H1001" s="9" t="str">
        <f t="shared" si="7"/>
        <v>other</v>
      </c>
      <c r="I1001" s="9"/>
      <c r="J1001" s="8" t="s">
        <v>3879</v>
      </c>
      <c r="K1001" s="7">
        <v>0.28329300000000002</v>
      </c>
      <c r="L1001" s="7">
        <v>1.7012020000000001</v>
      </c>
      <c r="M1001" s="7">
        <v>0.53258399999999995</v>
      </c>
      <c r="N1001" s="7">
        <v>-0.49819999999999998</v>
      </c>
      <c r="O1001" s="7">
        <v>0.89324599999999998</v>
      </c>
      <c r="P1001" s="7">
        <v>2.2870000000000001E-2</v>
      </c>
      <c r="Q1001" s="7">
        <v>-7.6749999999999999E-2</v>
      </c>
      <c r="R1001" s="7">
        <v>-0.74185999999999996</v>
      </c>
      <c r="S1001" s="7">
        <v>2.7032E-2</v>
      </c>
      <c r="T1001" s="7">
        <v>1.2200470000000001</v>
      </c>
      <c r="U1001" s="7">
        <v>0.925651</v>
      </c>
      <c r="V1001" s="7">
        <v>-0.82913999999999999</v>
      </c>
      <c r="W1001" s="7">
        <v>-0.69359999999999999</v>
      </c>
      <c r="X1001" s="7">
        <v>-0.40866000000000002</v>
      </c>
      <c r="Y1001" s="7">
        <v>8.1127000000000005E-2</v>
      </c>
      <c r="Z1001" s="7">
        <v>0.93828199999999995</v>
      </c>
      <c r="AA1001" s="7">
        <v>-0.96499000000000001</v>
      </c>
      <c r="AB1001" s="7">
        <v>0.29613299999999998</v>
      </c>
      <c r="AC1001" s="7">
        <v>-1.13083</v>
      </c>
      <c r="AD1001" s="7">
        <v>0.21790000000000001</v>
      </c>
      <c r="AE1001" s="7">
        <v>-0.83994999999999997</v>
      </c>
      <c r="AF1001" s="7">
        <v>-0.66542000000000001</v>
      </c>
      <c r="AG1001" s="7">
        <v>0.267785</v>
      </c>
      <c r="AH1001" s="7">
        <v>0.10589700000000001</v>
      </c>
      <c r="AI1001" s="7">
        <v>-1.68421</v>
      </c>
      <c r="AJ1001" s="7">
        <v>0.15468100000000001</v>
      </c>
      <c r="AK1001" s="7">
        <v>0.33171299999999998</v>
      </c>
      <c r="AL1001" s="7">
        <v>2.2349589999999999</v>
      </c>
      <c r="AM1001" s="7">
        <v>-0.44650000000000001</v>
      </c>
      <c r="AN1001" s="7">
        <v>0.18595999999999999</v>
      </c>
      <c r="AO1001" s="7">
        <v>-0.84723000000000004</v>
      </c>
      <c r="AP1001" s="7">
        <v>0.58020000000000005</v>
      </c>
      <c r="AQ1001" s="7">
        <v>-0.20519000000000001</v>
      </c>
      <c r="AR1001" s="7">
        <v>-0.46261000000000002</v>
      </c>
      <c r="AS1001" s="7">
        <v>1.2742690000000001</v>
      </c>
      <c r="AT1001" s="7">
        <v>-0.81654000000000004</v>
      </c>
      <c r="AU1001" s="7">
        <v>-0.54274999999999995</v>
      </c>
      <c r="AV1001" s="7">
        <v>-1.1655800000000001</v>
      </c>
      <c r="AW1001" s="7">
        <v>-0.72596000000000005</v>
      </c>
      <c r="AX1001" s="7">
        <v>-0.15908</v>
      </c>
      <c r="AY1001" s="7">
        <v>-0.45215</v>
      </c>
      <c r="AZ1001" s="7">
        <v>0.225747</v>
      </c>
      <c r="BA1001" s="7">
        <v>0.281829</v>
      </c>
      <c r="BB1001" s="7">
        <v>-0.3498</v>
      </c>
      <c r="BC1001" s="7">
        <v>-1.10446</v>
      </c>
      <c r="BD1001" s="7">
        <v>-0.83494000000000002</v>
      </c>
      <c r="BE1001" s="7">
        <v>-1.0647500000000001</v>
      </c>
      <c r="BF1001" s="7">
        <v>0.64626799999999995</v>
      </c>
      <c r="BG1001" s="7">
        <v>1.15059</v>
      </c>
      <c r="BH1001" s="7">
        <v>-0.90402000000000005</v>
      </c>
      <c r="BI1001" s="7">
        <v>1.543177</v>
      </c>
      <c r="BJ1001" s="12">
        <v>4.7760999999999996</v>
      </c>
      <c r="BK1001" s="12">
        <v>4.8825779999999996</v>
      </c>
      <c r="BL1001" s="12">
        <v>0.60090399999999999</v>
      </c>
      <c r="BM1001" s="12">
        <v>0.92228699999999997</v>
      </c>
      <c r="BN1001" s="12">
        <v>0.78496900000000003</v>
      </c>
    </row>
    <row r="1002" spans="1:66" ht="14.35">
      <c r="A1002" s="7">
        <v>1001</v>
      </c>
      <c r="B1002" s="8" t="s">
        <v>1834</v>
      </c>
      <c r="C1002" s="8" t="s">
        <v>1615</v>
      </c>
      <c r="D1002" s="7">
        <v>2006</v>
      </c>
      <c r="E1002" s="8" t="s">
        <v>199</v>
      </c>
      <c r="F1002" s="2" t="s">
        <v>199</v>
      </c>
      <c r="G1002" s="2" t="s">
        <v>199</v>
      </c>
      <c r="H1002" s="9" t="str">
        <f t="shared" si="7"/>
        <v>other</v>
      </c>
      <c r="I1002" s="9"/>
      <c r="J1002" s="8" t="s">
        <v>1835</v>
      </c>
      <c r="K1002" s="7">
        <v>-1.2259800000000001</v>
      </c>
      <c r="L1002" s="7">
        <v>1.384066</v>
      </c>
      <c r="M1002" s="7">
        <v>1.074573</v>
      </c>
      <c r="N1002" s="7">
        <v>3.081137</v>
      </c>
      <c r="O1002" s="7">
        <v>1.9838070000000001</v>
      </c>
      <c r="P1002" s="7">
        <v>-0.27639000000000002</v>
      </c>
      <c r="Q1002" s="7">
        <v>0.53988800000000003</v>
      </c>
      <c r="R1002" s="7">
        <v>0.145838</v>
      </c>
      <c r="S1002" s="7">
        <v>2.102986</v>
      </c>
      <c r="T1002" s="7">
        <v>-0.31064999999999998</v>
      </c>
      <c r="U1002" s="7">
        <v>0.97509599999999996</v>
      </c>
      <c r="V1002" s="7">
        <v>-0.48548999999999998</v>
      </c>
      <c r="W1002" s="7">
        <v>2.349974</v>
      </c>
      <c r="X1002" s="7">
        <v>-0.69703999999999999</v>
      </c>
      <c r="Y1002" s="7">
        <v>1.3456459999999999</v>
      </c>
      <c r="Z1002" s="7">
        <v>-1.3130500000000001</v>
      </c>
      <c r="AA1002" s="7">
        <v>0.80078300000000002</v>
      </c>
      <c r="AB1002" s="7">
        <v>-0.30501</v>
      </c>
      <c r="AC1002" s="7">
        <v>0.96450100000000005</v>
      </c>
      <c r="AD1002" s="7">
        <v>-0.85804999999999998</v>
      </c>
      <c r="AE1002" s="7">
        <v>2.3120910000000001</v>
      </c>
      <c r="AF1002" s="7">
        <v>-0.75394000000000005</v>
      </c>
      <c r="AG1002" s="7">
        <v>1.1016010000000001</v>
      </c>
      <c r="AH1002" s="7">
        <v>-1.4574199999999999</v>
      </c>
      <c r="AI1002" s="7">
        <v>0.291574</v>
      </c>
      <c r="AJ1002" s="7">
        <v>-1.0119</v>
      </c>
      <c r="AK1002" s="7">
        <v>5.2816590000000003</v>
      </c>
      <c r="AL1002" s="7">
        <v>3.0247630000000001</v>
      </c>
      <c r="AM1002" s="7">
        <v>0.39715200000000001</v>
      </c>
      <c r="AN1002" s="7">
        <v>-0.35997000000000001</v>
      </c>
      <c r="AO1002" s="7">
        <v>-7.2599999999999998E-2</v>
      </c>
      <c r="AP1002" s="7">
        <v>0.118572</v>
      </c>
      <c r="AQ1002" s="7">
        <v>0.72479700000000002</v>
      </c>
      <c r="AR1002" s="7">
        <v>1.6617729999999999</v>
      </c>
      <c r="AS1002" s="7">
        <v>0.90099099999999999</v>
      </c>
      <c r="AT1002" s="7">
        <v>-3.9329999999999997E-2</v>
      </c>
      <c r="AU1002" s="7">
        <v>9.4810000000000005E-2</v>
      </c>
      <c r="AV1002" s="7">
        <v>2.0030519999999998</v>
      </c>
      <c r="AW1002" s="7">
        <v>-1.35663</v>
      </c>
      <c r="AX1002" s="7">
        <v>-0.38962999999999998</v>
      </c>
      <c r="AY1002" s="7">
        <v>-0.86077000000000004</v>
      </c>
      <c r="AZ1002" s="7">
        <v>-0.66029000000000004</v>
      </c>
      <c r="BA1002" s="7">
        <v>0.52617800000000003</v>
      </c>
      <c r="BB1002" s="7">
        <v>-9.01E-2</v>
      </c>
      <c r="BC1002" s="7">
        <v>1.9198310000000001</v>
      </c>
      <c r="BD1002" s="7">
        <v>-1.2077199999999999</v>
      </c>
      <c r="BE1002" s="7">
        <v>-1.71068</v>
      </c>
      <c r="BF1002" s="7">
        <v>-0.28858</v>
      </c>
      <c r="BG1002" s="7">
        <v>-0.39441999999999999</v>
      </c>
      <c r="BH1002" s="7">
        <v>-1.6764699999999999</v>
      </c>
      <c r="BI1002" s="7">
        <v>-0.40700999999999998</v>
      </c>
      <c r="BJ1002" s="12">
        <v>4.3162940000000001</v>
      </c>
      <c r="BK1002" s="12">
        <v>3.1634159999999998</v>
      </c>
      <c r="BL1002" s="12">
        <v>0.86689400000000005</v>
      </c>
      <c r="BM1002" s="12">
        <v>0.88508600000000004</v>
      </c>
      <c r="BN1002" s="12">
        <v>0.84386700000000003</v>
      </c>
    </row>
    <row r="1003" spans="1:66" ht="14.35">
      <c r="A1003" s="7">
        <v>1002</v>
      </c>
      <c r="B1003" s="8" t="s">
        <v>1836</v>
      </c>
      <c r="C1003" s="8" t="s">
        <v>1837</v>
      </c>
      <c r="D1003" s="7">
        <v>2019</v>
      </c>
      <c r="E1003" s="8" t="s">
        <v>199</v>
      </c>
      <c r="F1003" s="2" t="s">
        <v>199</v>
      </c>
      <c r="G1003" s="2" t="s">
        <v>199</v>
      </c>
      <c r="H1003" s="9" t="str">
        <f t="shared" si="7"/>
        <v>other</v>
      </c>
      <c r="I1003" s="9"/>
      <c r="J1003" s="8" t="s">
        <v>1838</v>
      </c>
      <c r="K1003" s="7">
        <v>0.21948999999999999</v>
      </c>
      <c r="L1003" s="7">
        <v>0.58896700000000002</v>
      </c>
      <c r="M1003" s="7">
        <v>-0.65329999999999999</v>
      </c>
      <c r="N1003" s="7">
        <v>0.80371700000000001</v>
      </c>
      <c r="O1003" s="7">
        <v>0.298234</v>
      </c>
      <c r="P1003" s="7">
        <v>0.903304</v>
      </c>
      <c r="Q1003" s="7">
        <v>-0.26536999999999999</v>
      </c>
      <c r="R1003" s="7">
        <v>0.65926099999999999</v>
      </c>
      <c r="S1003" s="7">
        <v>0.30163000000000001</v>
      </c>
      <c r="T1003" s="7">
        <v>0.12624099999999999</v>
      </c>
      <c r="U1003" s="7">
        <v>0.57315400000000005</v>
      </c>
      <c r="V1003" s="7">
        <v>0.24141699999999999</v>
      </c>
      <c r="W1003" s="7">
        <v>2.2355239999999998</v>
      </c>
      <c r="X1003" s="7">
        <v>0.16817799999999999</v>
      </c>
      <c r="Y1003" s="7">
        <v>0.59883799999999998</v>
      </c>
      <c r="Z1003" s="7">
        <v>2.5738E-2</v>
      </c>
      <c r="AA1003" s="7">
        <v>1.2886660000000001</v>
      </c>
      <c r="AB1003" s="7">
        <v>0.52380599999999999</v>
      </c>
      <c r="AC1003" s="7">
        <v>1.631721</v>
      </c>
      <c r="AD1003" s="7">
        <v>0.279142</v>
      </c>
      <c r="AE1003" s="7">
        <v>1.5365679999999999</v>
      </c>
      <c r="AF1003" s="7">
        <v>-0.34037000000000001</v>
      </c>
      <c r="AG1003" s="7">
        <v>0.71496800000000005</v>
      </c>
      <c r="AH1003" s="7">
        <v>-0.25718000000000002</v>
      </c>
      <c r="AI1003" s="7">
        <v>0.90677099999999999</v>
      </c>
      <c r="AJ1003" s="7">
        <v>6.0914999999999997E-2</v>
      </c>
      <c r="AK1003" s="7">
        <v>0.64588999999999996</v>
      </c>
      <c r="AL1003" s="7">
        <v>1.315768</v>
      </c>
      <c r="AM1003" s="7">
        <v>2.1805289999999999</v>
      </c>
      <c r="AN1003" s="7">
        <v>2.282772</v>
      </c>
      <c r="AO1003" s="7">
        <v>1.229671</v>
      </c>
      <c r="AP1003" s="7">
        <v>0.94605899999999998</v>
      </c>
      <c r="AQ1003" s="7">
        <v>1.6488970000000001</v>
      </c>
      <c r="AR1003" s="7">
        <v>1.5462640000000001</v>
      </c>
      <c r="AS1003" s="7">
        <v>1.506032</v>
      </c>
      <c r="AT1003" s="7">
        <v>1.6920599999999999</v>
      </c>
      <c r="AU1003" s="7">
        <v>1.180801</v>
      </c>
      <c r="AV1003" s="7">
        <v>0.87078299999999997</v>
      </c>
      <c r="AW1003" s="7">
        <v>0.53956000000000004</v>
      </c>
      <c r="AX1003" s="7">
        <v>0.677732</v>
      </c>
      <c r="AY1003" s="7">
        <v>0.62647600000000003</v>
      </c>
      <c r="AZ1003" s="7">
        <v>-0.42519000000000001</v>
      </c>
      <c r="BA1003" s="7">
        <v>0.50196600000000002</v>
      </c>
      <c r="BB1003" s="7">
        <v>3.1902E-2</v>
      </c>
      <c r="BC1003" s="7">
        <v>-0.86443999999999999</v>
      </c>
      <c r="BD1003" s="7">
        <v>1.0630250000000001</v>
      </c>
      <c r="BE1003" s="7">
        <v>1.1753880000000001</v>
      </c>
      <c r="BF1003" s="7">
        <v>0.27898400000000001</v>
      </c>
      <c r="BG1003" s="7">
        <v>0.72094599999999998</v>
      </c>
      <c r="BH1003" s="7">
        <v>-0.29898000000000002</v>
      </c>
      <c r="BI1003" s="7">
        <v>5.8591999999999998E-2</v>
      </c>
      <c r="BJ1003" s="12">
        <v>5.482742</v>
      </c>
      <c r="BK1003" s="12">
        <v>4.6081799999999999</v>
      </c>
      <c r="BL1003" s="12">
        <v>0.49201699999999998</v>
      </c>
      <c r="BM1003" s="12">
        <v>0.48391800000000001</v>
      </c>
      <c r="BN1003" s="12">
        <v>0.37728499999999998</v>
      </c>
    </row>
    <row r="1004" spans="1:66" ht="14.35">
      <c r="A1004" s="7">
        <v>1003</v>
      </c>
      <c r="B1004" s="8" t="s">
        <v>1839</v>
      </c>
      <c r="C1004" s="8" t="s">
        <v>1840</v>
      </c>
      <c r="D1004" s="7">
        <v>1970</v>
      </c>
      <c r="E1004" s="8" t="s">
        <v>79</v>
      </c>
      <c r="F1004" s="2" t="s">
        <v>199</v>
      </c>
      <c r="G1004" s="2" t="s">
        <v>79</v>
      </c>
      <c r="H1004" s="9" t="str">
        <f t="shared" si="7"/>
        <v>happy</v>
      </c>
      <c r="I1004" s="9"/>
      <c r="J1004" s="8" t="s">
        <v>1841</v>
      </c>
      <c r="K1004" s="7">
        <v>-0.71252000000000004</v>
      </c>
      <c r="L1004" s="7">
        <v>-0.29787000000000002</v>
      </c>
      <c r="M1004" s="7">
        <v>1.154954</v>
      </c>
      <c r="N1004" s="7">
        <v>-0.52661999999999998</v>
      </c>
      <c r="O1004" s="7">
        <v>-2.3043200000000001</v>
      </c>
      <c r="P1004" s="7">
        <v>0.47588599999999998</v>
      </c>
      <c r="Q1004" s="7">
        <v>2.7903889999999998</v>
      </c>
      <c r="R1004" s="7">
        <v>-0.17560999999999999</v>
      </c>
      <c r="S1004" s="7">
        <v>-2.5024000000000002</v>
      </c>
      <c r="T1004" s="7">
        <v>3.0051950000000001</v>
      </c>
      <c r="U1004" s="7">
        <v>-0.60612999999999995</v>
      </c>
      <c r="V1004" s="7">
        <v>-0.23215</v>
      </c>
      <c r="W1004" s="7">
        <v>-1.78033</v>
      </c>
      <c r="X1004" s="7">
        <v>1.144323</v>
      </c>
      <c r="Y1004" s="7">
        <v>-0.96179999999999999</v>
      </c>
      <c r="Z1004" s="7">
        <v>-0.26590000000000003</v>
      </c>
      <c r="AA1004" s="7">
        <v>-0.95781000000000005</v>
      </c>
      <c r="AB1004" s="7">
        <v>-0.11584999999999999</v>
      </c>
      <c r="AC1004" s="7">
        <v>-1.40716</v>
      </c>
      <c r="AD1004" s="7">
        <v>0.41780499999999998</v>
      </c>
      <c r="AE1004" s="7">
        <v>-0.2717</v>
      </c>
      <c r="AF1004" s="7">
        <v>-8.2220000000000001E-2</v>
      </c>
      <c r="AG1004" s="7">
        <v>-2.0982500000000002</v>
      </c>
      <c r="AH1004" s="7">
        <v>-0.88744999999999996</v>
      </c>
      <c r="AI1004" s="7">
        <v>0.51086399999999998</v>
      </c>
      <c r="AJ1004" s="7">
        <v>-0.86153999999999997</v>
      </c>
      <c r="AK1004" s="7">
        <v>-0.85148000000000001</v>
      </c>
      <c r="AL1004" s="7">
        <v>-0.22011</v>
      </c>
      <c r="AM1004" s="7">
        <v>-0.46223999999999998</v>
      </c>
      <c r="AN1004" s="7">
        <v>-0.53029000000000004</v>
      </c>
      <c r="AO1004" s="7">
        <v>5.7926999999999999E-2</v>
      </c>
      <c r="AP1004" s="7">
        <v>-0.98768</v>
      </c>
      <c r="AQ1004" s="7">
        <v>-0.20183999999999999</v>
      </c>
      <c r="AR1004" s="7">
        <v>0.32659500000000002</v>
      </c>
      <c r="AS1004" s="7">
        <v>-0.46393000000000001</v>
      </c>
      <c r="AT1004" s="7">
        <v>-0.38669999999999999</v>
      </c>
      <c r="AU1004" s="7">
        <v>-0.59094000000000002</v>
      </c>
      <c r="AV1004" s="7">
        <v>0.70500700000000005</v>
      </c>
      <c r="AW1004" s="7">
        <v>-0.65510999999999997</v>
      </c>
      <c r="AX1004" s="7">
        <v>-1.6992400000000001</v>
      </c>
      <c r="AY1004" s="7">
        <v>-0.94459000000000004</v>
      </c>
      <c r="AZ1004" s="7">
        <v>0.95626</v>
      </c>
      <c r="BA1004" s="7">
        <v>1.5941069999999999</v>
      </c>
      <c r="BB1004" s="7">
        <v>-0.51432999999999995</v>
      </c>
      <c r="BC1004" s="7">
        <v>-1.4972300000000001</v>
      </c>
      <c r="BD1004" s="7">
        <v>-0.51236000000000004</v>
      </c>
      <c r="BE1004" s="7">
        <v>0.110099</v>
      </c>
      <c r="BF1004" s="7">
        <v>-0.98246</v>
      </c>
      <c r="BG1004" s="7">
        <v>-1.0179100000000001</v>
      </c>
      <c r="BH1004" s="7">
        <v>0.25284600000000002</v>
      </c>
      <c r="BI1004" s="7">
        <v>-1.3979600000000001</v>
      </c>
      <c r="BJ1004" s="12">
        <v>5.1592460000000004</v>
      </c>
      <c r="BK1004" s="12">
        <v>4.5642139999999998</v>
      </c>
      <c r="BL1004" s="12">
        <v>0.45260800000000001</v>
      </c>
      <c r="BM1004" s="12">
        <v>0.62322</v>
      </c>
      <c r="BN1004" s="12">
        <v>0.45148300000000002</v>
      </c>
    </row>
    <row r="1005" spans="1:66" ht="14.35">
      <c r="A1005" s="7">
        <v>1004</v>
      </c>
      <c r="B1005" s="8" t="s">
        <v>1842</v>
      </c>
      <c r="C1005" s="8" t="s">
        <v>1695</v>
      </c>
      <c r="D1005" s="7">
        <v>1957</v>
      </c>
      <c r="E1005" s="8" t="s">
        <v>199</v>
      </c>
      <c r="F1005" s="2" t="s">
        <v>199</v>
      </c>
      <c r="G1005" s="2" t="s">
        <v>199</v>
      </c>
      <c r="H1005" s="9" t="str">
        <f t="shared" si="7"/>
        <v>other</v>
      </c>
      <c r="I1005" s="9"/>
      <c r="J1005" s="8" t="s">
        <v>1843</v>
      </c>
      <c r="K1005" s="7">
        <v>-0.98538999999999999</v>
      </c>
      <c r="L1005" s="7">
        <v>-1.88262</v>
      </c>
      <c r="M1005" s="7">
        <v>0.80820800000000004</v>
      </c>
      <c r="N1005" s="7">
        <v>0.32330900000000001</v>
      </c>
      <c r="O1005" s="7">
        <v>-1.46851</v>
      </c>
      <c r="P1005" s="7">
        <v>0.64117000000000002</v>
      </c>
      <c r="Q1005" s="7">
        <v>3.5006110000000001</v>
      </c>
      <c r="R1005" s="7">
        <v>1.903486</v>
      </c>
      <c r="S1005" s="7">
        <v>-2.0348299999999999</v>
      </c>
      <c r="T1005" s="7">
        <v>0.938253</v>
      </c>
      <c r="U1005" s="7">
        <v>2.045029</v>
      </c>
      <c r="V1005" s="7">
        <v>1.1987410000000001</v>
      </c>
      <c r="W1005" s="7">
        <v>-1.36443</v>
      </c>
      <c r="X1005" s="7">
        <v>0.212451</v>
      </c>
      <c r="Y1005" s="7">
        <v>-0.43137999999999999</v>
      </c>
      <c r="Z1005" s="7">
        <v>1.3991929999999999</v>
      </c>
      <c r="AA1005" s="7">
        <v>2.3421500000000002</v>
      </c>
      <c r="AB1005" s="7">
        <v>1.6678500000000001</v>
      </c>
      <c r="AC1005" s="7">
        <v>-1.88811</v>
      </c>
      <c r="AD1005" s="7">
        <v>1.000839</v>
      </c>
      <c r="AE1005" s="7">
        <v>-0.20000999999999999</v>
      </c>
      <c r="AF1005" s="7">
        <v>1.9804649999999999</v>
      </c>
      <c r="AG1005" s="7">
        <v>2.4122319999999999</v>
      </c>
      <c r="AH1005" s="7">
        <v>2.77684</v>
      </c>
      <c r="AI1005" s="7">
        <v>0.57796000000000003</v>
      </c>
      <c r="AJ1005" s="7">
        <v>1.2667459999999999</v>
      </c>
      <c r="AK1005" s="7">
        <v>-0.35243000000000002</v>
      </c>
      <c r="AL1005" s="7">
        <v>1.1884429999999999</v>
      </c>
      <c r="AM1005" s="7">
        <v>1.5048239999999999</v>
      </c>
      <c r="AN1005" s="7">
        <v>-1.05261</v>
      </c>
      <c r="AO1005" s="7">
        <v>-1.47828</v>
      </c>
      <c r="AP1005" s="7">
        <v>-1.3186100000000001</v>
      </c>
      <c r="AQ1005" s="7">
        <v>-0.45113999999999999</v>
      </c>
      <c r="AR1005" s="7">
        <v>-1.49838</v>
      </c>
      <c r="AS1005" s="7">
        <v>-1.3414600000000001</v>
      </c>
      <c r="AT1005" s="7">
        <v>-1.19234</v>
      </c>
      <c r="AU1005" s="7">
        <v>-0.97096000000000005</v>
      </c>
      <c r="AV1005" s="7">
        <v>0.80806</v>
      </c>
      <c r="AW1005" s="7">
        <v>-0.29465000000000002</v>
      </c>
      <c r="AX1005" s="7">
        <v>-1.27905</v>
      </c>
      <c r="AY1005" s="7">
        <v>-0.54612000000000005</v>
      </c>
      <c r="AZ1005" s="7">
        <v>1.7589330000000001</v>
      </c>
      <c r="BA1005" s="7">
        <v>1.0123740000000001</v>
      </c>
      <c r="BB1005" s="7">
        <v>-0.50712999999999997</v>
      </c>
      <c r="BC1005" s="7">
        <v>-0.58601000000000003</v>
      </c>
      <c r="BD1005" s="7">
        <v>1.5493030000000001</v>
      </c>
      <c r="BE1005" s="7">
        <v>1.8642860000000001</v>
      </c>
      <c r="BF1005" s="7">
        <v>-1.1106499999999999</v>
      </c>
      <c r="BG1005" s="7">
        <v>-1.4295500000000001</v>
      </c>
      <c r="BH1005" s="7">
        <v>1.2677659999999999</v>
      </c>
      <c r="BI1005" s="7">
        <v>-2.0137900000000002</v>
      </c>
      <c r="BJ1005" s="12">
        <v>4.506742</v>
      </c>
      <c r="BK1005" s="12">
        <v>4.8882909999999997</v>
      </c>
      <c r="BL1005" s="12">
        <v>0.40065200000000001</v>
      </c>
      <c r="BM1005" s="12">
        <v>0.630884</v>
      </c>
      <c r="BN1005" s="12">
        <v>0.56161399999999995</v>
      </c>
    </row>
    <row r="1006" spans="1:66" ht="14.35">
      <c r="A1006" s="7">
        <v>1005</v>
      </c>
      <c r="B1006" s="8" t="s">
        <v>1844</v>
      </c>
      <c r="C1006" s="8" t="s">
        <v>1845</v>
      </c>
      <c r="D1006" s="7">
        <v>1964</v>
      </c>
      <c r="E1006" s="8" t="s">
        <v>199</v>
      </c>
      <c r="F1006" s="2" t="s">
        <v>199</v>
      </c>
      <c r="G1006" s="2" t="s">
        <v>199</v>
      </c>
      <c r="H1006" s="9" t="str">
        <f t="shared" si="7"/>
        <v>other</v>
      </c>
      <c r="I1006" s="9"/>
      <c r="J1006" s="8" t="s">
        <v>1846</v>
      </c>
      <c r="K1006" s="7">
        <v>-0.62073</v>
      </c>
      <c r="L1006" s="7">
        <v>-0.51034999999999997</v>
      </c>
      <c r="M1006" s="7">
        <v>1.277641</v>
      </c>
      <c r="N1006" s="7">
        <v>1.065971</v>
      </c>
      <c r="O1006" s="7">
        <v>-0.84935000000000005</v>
      </c>
      <c r="P1006" s="7">
        <v>-0.27706999999999998</v>
      </c>
      <c r="Q1006" s="7">
        <v>2.127802</v>
      </c>
      <c r="R1006" s="7">
        <v>-1.3403499999999999</v>
      </c>
      <c r="S1006" s="7">
        <v>-0.75453000000000003</v>
      </c>
      <c r="T1006" s="7">
        <v>-0.92940999999999996</v>
      </c>
      <c r="U1006" s="7">
        <v>0.62217100000000003</v>
      </c>
      <c r="V1006" s="7">
        <v>-1.33602</v>
      </c>
      <c r="W1006" s="7">
        <v>-0.59867999999999999</v>
      </c>
      <c r="X1006" s="7">
        <v>-1.16347</v>
      </c>
      <c r="Y1006" s="7">
        <v>5.8666000000000003E-2</v>
      </c>
      <c r="Z1006" s="7">
        <v>-1.4995000000000001</v>
      </c>
      <c r="AA1006" s="7">
        <v>-1.0063299999999999</v>
      </c>
      <c r="AB1006" s="7">
        <v>-1.31168</v>
      </c>
      <c r="AC1006" s="7">
        <v>-0.18235999999999999</v>
      </c>
      <c r="AD1006" s="7">
        <v>-0.31302999999999997</v>
      </c>
      <c r="AE1006" s="7">
        <v>-0.71623999999999999</v>
      </c>
      <c r="AF1006" s="7">
        <v>-0.98467000000000005</v>
      </c>
      <c r="AG1006" s="7">
        <v>-0.10443</v>
      </c>
      <c r="AH1006" s="7">
        <v>-1.01248</v>
      </c>
      <c r="AI1006" s="7">
        <v>-0.62897999999999998</v>
      </c>
      <c r="AJ1006" s="7">
        <v>-1.0811299999999999</v>
      </c>
      <c r="AK1006" s="7">
        <v>-0.40490999999999999</v>
      </c>
      <c r="AL1006" s="7">
        <v>-0.41500999999999999</v>
      </c>
      <c r="AM1006" s="7">
        <v>-0.77417999999999998</v>
      </c>
      <c r="AN1006" s="7">
        <v>-0.14979000000000001</v>
      </c>
      <c r="AO1006" s="7">
        <v>1.0187919999999999</v>
      </c>
      <c r="AP1006" s="7">
        <v>8.1278000000000003E-2</v>
      </c>
      <c r="AQ1006" s="7">
        <v>0.20602699999999999</v>
      </c>
      <c r="AR1006" s="7">
        <v>-0.54093999999999998</v>
      </c>
      <c r="AS1006" s="7">
        <v>0.14491100000000001</v>
      </c>
      <c r="AT1006" s="7">
        <v>-0.37962000000000001</v>
      </c>
      <c r="AU1006" s="7">
        <v>-0.21956000000000001</v>
      </c>
      <c r="AV1006" s="7">
        <v>0.93539600000000001</v>
      </c>
      <c r="AW1006" s="7">
        <v>-0.96731</v>
      </c>
      <c r="AX1006" s="7">
        <v>-1.24596</v>
      </c>
      <c r="AY1006" s="7">
        <v>-1.06636</v>
      </c>
      <c r="AZ1006" s="7">
        <v>0.24349199999999999</v>
      </c>
      <c r="BA1006" s="7">
        <v>0.95533900000000005</v>
      </c>
      <c r="BB1006" s="7">
        <v>-0.25324999999999998</v>
      </c>
      <c r="BC1006" s="7">
        <v>1.1828179999999999</v>
      </c>
      <c r="BD1006" s="7">
        <v>0.308813</v>
      </c>
      <c r="BE1006" s="7">
        <v>0.26179999999999998</v>
      </c>
      <c r="BF1006" s="7">
        <v>-1.0890899999999999</v>
      </c>
      <c r="BG1006" s="7">
        <v>-1.51458</v>
      </c>
      <c r="BH1006" s="7">
        <v>-0.35922999999999999</v>
      </c>
      <c r="BI1006" s="7">
        <v>-1.8367199999999999</v>
      </c>
      <c r="BJ1006" s="12">
        <v>5.4454390000000004</v>
      </c>
      <c r="BK1006" s="12">
        <v>4.4876800000000001</v>
      </c>
      <c r="BL1006" s="12">
        <v>0.47672999999999999</v>
      </c>
      <c r="BM1006" s="12">
        <v>0.62234500000000004</v>
      </c>
      <c r="BN1006" s="12">
        <v>0.54122999999999999</v>
      </c>
    </row>
    <row r="1007" spans="1:66" ht="14.35">
      <c r="A1007" s="7">
        <v>1006</v>
      </c>
      <c r="B1007" s="8" t="s">
        <v>1847</v>
      </c>
      <c r="C1007" s="8" t="s">
        <v>1498</v>
      </c>
      <c r="D1007" s="7">
        <v>2007</v>
      </c>
      <c r="E1007" s="8" t="s">
        <v>199</v>
      </c>
      <c r="F1007" s="2" t="s">
        <v>199</v>
      </c>
      <c r="G1007" s="2" t="s">
        <v>199</v>
      </c>
      <c r="H1007" s="9" t="str">
        <f t="shared" si="7"/>
        <v>other</v>
      </c>
      <c r="I1007" s="9"/>
      <c r="J1007" s="8" t="s">
        <v>1848</v>
      </c>
      <c r="K1007" s="7">
        <v>-0.48375000000000001</v>
      </c>
      <c r="L1007" s="7">
        <v>0.73429199999999994</v>
      </c>
      <c r="M1007" s="7">
        <v>-0.38836999999999999</v>
      </c>
      <c r="N1007" s="7">
        <v>-0.53671000000000002</v>
      </c>
      <c r="O1007" s="7">
        <v>4.2215999999999997E-2</v>
      </c>
      <c r="P1007" s="7">
        <v>-0.58689999999999998</v>
      </c>
      <c r="Q1007" s="7">
        <v>0.52573999999999999</v>
      </c>
      <c r="R1007" s="7">
        <v>-0.49725000000000003</v>
      </c>
      <c r="S1007" s="7">
        <v>-0.12751000000000001</v>
      </c>
      <c r="T1007" s="7">
        <v>4.6294000000000002E-2</v>
      </c>
      <c r="U1007" s="7">
        <v>0.44994499999999998</v>
      </c>
      <c r="V1007" s="7">
        <v>-1.4634799999999999</v>
      </c>
      <c r="W1007" s="7">
        <v>-0.35104999999999997</v>
      </c>
      <c r="X1007" s="7">
        <v>-0.56710000000000005</v>
      </c>
      <c r="Y1007" s="7">
        <v>-0.15068000000000001</v>
      </c>
      <c r="Z1007" s="7">
        <v>-1.0273000000000001</v>
      </c>
      <c r="AA1007" s="7">
        <v>0.40465200000000001</v>
      </c>
      <c r="AB1007" s="7">
        <v>-1.3142499999999999</v>
      </c>
      <c r="AC1007" s="7">
        <v>0.93052400000000002</v>
      </c>
      <c r="AD1007" s="7">
        <v>-0.97968</v>
      </c>
      <c r="AE1007" s="7">
        <v>-0.26161000000000001</v>
      </c>
      <c r="AF1007" s="7">
        <v>-0.64881</v>
      </c>
      <c r="AG1007" s="7">
        <v>0.209538</v>
      </c>
      <c r="AH1007" s="7">
        <v>-0.97472999999999999</v>
      </c>
      <c r="AI1007" s="7">
        <v>0.51795400000000003</v>
      </c>
      <c r="AJ1007" s="7">
        <v>-0.99346000000000001</v>
      </c>
      <c r="AK1007" s="7">
        <v>0.24815100000000001</v>
      </c>
      <c r="AL1007" s="7">
        <v>-0.50746000000000002</v>
      </c>
      <c r="AM1007" s="7">
        <v>-0.10098</v>
      </c>
      <c r="AN1007" s="7">
        <v>-0.10062</v>
      </c>
      <c r="AO1007" s="7">
        <v>1.0462899999999999</v>
      </c>
      <c r="AP1007" s="7">
        <v>-0.15176999999999999</v>
      </c>
      <c r="AQ1007" s="7">
        <v>0.34565699999999999</v>
      </c>
      <c r="AR1007" s="7">
        <v>-9.8239999999999994E-2</v>
      </c>
      <c r="AS1007" s="7">
        <v>-0.31385000000000002</v>
      </c>
      <c r="AT1007" s="7">
        <v>0.64183999999999997</v>
      </c>
      <c r="AU1007" s="7">
        <v>0.135238</v>
      </c>
      <c r="AV1007" s="7">
        <v>1.6768130000000001</v>
      </c>
      <c r="AW1007" s="7">
        <v>0.27776400000000001</v>
      </c>
      <c r="AX1007" s="7">
        <v>0.246281</v>
      </c>
      <c r="AY1007" s="7">
        <v>0.27678000000000003</v>
      </c>
      <c r="AZ1007" s="7">
        <v>-0.19414000000000001</v>
      </c>
      <c r="BA1007" s="7">
        <v>0.64243499999999998</v>
      </c>
      <c r="BB1007" s="7">
        <v>5.9297999999999997E-2</v>
      </c>
      <c r="BC1007" s="7">
        <v>-0.58601000000000003</v>
      </c>
      <c r="BD1007" s="7">
        <v>0.937419</v>
      </c>
      <c r="BE1007" s="7">
        <v>0.33767999999999998</v>
      </c>
      <c r="BF1007" s="7">
        <v>-1.1262099999999999</v>
      </c>
      <c r="BG1007" s="7">
        <v>-0.73882999999999999</v>
      </c>
      <c r="BH1007" s="7">
        <v>0.16930899999999999</v>
      </c>
      <c r="BI1007" s="7">
        <v>-0.93022000000000005</v>
      </c>
      <c r="BJ1007" s="12">
        <v>5.7394150000000002</v>
      </c>
      <c r="BK1007" s="12">
        <v>5.9397989999999998</v>
      </c>
      <c r="BL1007" s="12">
        <v>0.36553099999999999</v>
      </c>
      <c r="BM1007" s="12">
        <v>0.47309600000000002</v>
      </c>
      <c r="BN1007" s="12">
        <v>0.50573400000000002</v>
      </c>
    </row>
    <row r="1008" spans="1:66" ht="14.35">
      <c r="A1008" s="7">
        <v>1007</v>
      </c>
      <c r="B1008" s="8" t="s">
        <v>1849</v>
      </c>
      <c r="C1008" s="8" t="s">
        <v>1850</v>
      </c>
      <c r="D1008" s="7">
        <v>1990</v>
      </c>
      <c r="E1008" s="8" t="s">
        <v>199</v>
      </c>
      <c r="F1008" s="2" t="s">
        <v>199</v>
      </c>
      <c r="G1008" s="2" t="s">
        <v>199</v>
      </c>
      <c r="H1008" s="9" t="str">
        <f t="shared" si="7"/>
        <v>other</v>
      </c>
      <c r="I1008" s="9"/>
      <c r="J1008" s="8" t="s">
        <v>1851</v>
      </c>
      <c r="K1008" s="7">
        <v>-0.62080999999999997</v>
      </c>
      <c r="L1008" s="7">
        <v>-1.1262300000000001</v>
      </c>
      <c r="M1008" s="7">
        <v>1.7983229999999999</v>
      </c>
      <c r="N1008" s="7">
        <v>-0.22373999999999999</v>
      </c>
      <c r="O1008" s="7">
        <v>-3.6543600000000001</v>
      </c>
      <c r="P1008" s="7">
        <v>0.30386800000000003</v>
      </c>
      <c r="Q1008" s="7">
        <v>4.0107429999999997</v>
      </c>
      <c r="R1008" s="7">
        <v>1.759898</v>
      </c>
      <c r="S1008" s="7">
        <v>-2.67266</v>
      </c>
      <c r="T1008" s="7">
        <v>0.43384899999999998</v>
      </c>
      <c r="U1008" s="7">
        <v>-0.41502</v>
      </c>
      <c r="V1008" s="7">
        <v>1.209549</v>
      </c>
      <c r="W1008" s="7">
        <v>0.76979200000000003</v>
      </c>
      <c r="X1008" s="7">
        <v>0.16356399999999999</v>
      </c>
      <c r="Y1008" s="7">
        <v>-3.7795999999999998</v>
      </c>
      <c r="Z1008" s="7">
        <v>1.1330690000000001</v>
      </c>
      <c r="AA1008" s="7">
        <v>3.6670690000000001</v>
      </c>
      <c r="AB1008" s="7">
        <v>0.52420199999999995</v>
      </c>
      <c r="AC1008" s="7">
        <v>-3.31867</v>
      </c>
      <c r="AD1008" s="7">
        <v>1.2003649999999999</v>
      </c>
      <c r="AE1008" s="7">
        <v>2.3070659999999998</v>
      </c>
      <c r="AF1008" s="7">
        <v>0.81296599999999997</v>
      </c>
      <c r="AG1008" s="7">
        <v>0.38211099999999998</v>
      </c>
      <c r="AH1008" s="7">
        <v>2.081019</v>
      </c>
      <c r="AI1008" s="7">
        <v>0.31074800000000002</v>
      </c>
      <c r="AJ1008" s="7">
        <v>0.93939899999999998</v>
      </c>
      <c r="AK1008" s="7">
        <v>-0.57543999999999995</v>
      </c>
      <c r="AL1008" s="7">
        <v>1.0753090000000001</v>
      </c>
      <c r="AM1008" s="7">
        <v>-0.17721999999999999</v>
      </c>
      <c r="AN1008" s="7">
        <v>0.93047000000000002</v>
      </c>
      <c r="AO1008" s="7">
        <v>6.2910999999999995E-2</v>
      </c>
      <c r="AP1008" s="7">
        <v>-1.0312399999999999</v>
      </c>
      <c r="AQ1008" s="7">
        <v>-2.1799300000000001</v>
      </c>
      <c r="AR1008" s="7">
        <v>-1.47383</v>
      </c>
      <c r="AS1008" s="7">
        <v>-0.1356</v>
      </c>
      <c r="AT1008" s="7">
        <v>-1.3561399999999999</v>
      </c>
      <c r="AU1008" s="7">
        <v>-0.42978</v>
      </c>
      <c r="AV1008" s="7">
        <v>-0.95925000000000005</v>
      </c>
      <c r="AW1008" s="7">
        <v>-0.28397</v>
      </c>
      <c r="AX1008" s="7">
        <v>-1.9423600000000001</v>
      </c>
      <c r="AY1008" s="7">
        <v>-0.74944999999999995</v>
      </c>
      <c r="AZ1008" s="7">
        <v>0.84174199999999999</v>
      </c>
      <c r="BA1008" s="7">
        <v>1.049974</v>
      </c>
      <c r="BB1008" s="7">
        <v>-0.35239999999999999</v>
      </c>
      <c r="BC1008" s="7">
        <v>-0.73058000000000001</v>
      </c>
      <c r="BD1008" s="7">
        <v>-1.0790999999999999</v>
      </c>
      <c r="BE1008" s="7">
        <v>-1.07548</v>
      </c>
      <c r="BF1008" s="7">
        <v>-0.94211999999999996</v>
      </c>
      <c r="BG1008" s="7">
        <v>-1.49136</v>
      </c>
      <c r="BH1008" s="7">
        <v>1.342978</v>
      </c>
      <c r="BI1008" s="7">
        <v>-2.1563099999999999</v>
      </c>
      <c r="BJ1008" s="12">
        <v>5.6284689999999999</v>
      </c>
      <c r="BK1008" s="12">
        <v>4.1527510000000003</v>
      </c>
      <c r="BL1008" s="12">
        <v>0.60100600000000004</v>
      </c>
      <c r="BM1008" s="12">
        <v>0.439413</v>
      </c>
      <c r="BN1008" s="12">
        <v>0.29551300000000003</v>
      </c>
    </row>
    <row r="1009" spans="1:66" ht="14.35">
      <c r="A1009" s="7">
        <v>1008</v>
      </c>
      <c r="B1009" s="8" t="s">
        <v>1852</v>
      </c>
      <c r="C1009" s="8" t="s">
        <v>1853</v>
      </c>
      <c r="D1009" s="7">
        <v>2007</v>
      </c>
      <c r="E1009" s="8" t="s">
        <v>79</v>
      </c>
      <c r="F1009" s="2" t="s">
        <v>79</v>
      </c>
      <c r="G1009" s="2" t="s">
        <v>199</v>
      </c>
      <c r="H1009" s="9" t="str">
        <f t="shared" si="7"/>
        <v>happy</v>
      </c>
      <c r="I1009" s="9"/>
      <c r="J1009" s="8" t="s">
        <v>1854</v>
      </c>
      <c r="K1009" s="7">
        <v>1.124271</v>
      </c>
      <c r="L1009" s="7">
        <v>0.34819899999999998</v>
      </c>
      <c r="M1009" s="7">
        <v>-0.29275000000000001</v>
      </c>
      <c r="N1009" s="7">
        <v>-1.7396499999999999</v>
      </c>
      <c r="O1009" s="7">
        <v>-0.23111000000000001</v>
      </c>
      <c r="P1009" s="7">
        <v>-5.0439999999999999E-2</v>
      </c>
      <c r="Q1009" s="7">
        <v>0.58633000000000002</v>
      </c>
      <c r="R1009" s="7">
        <v>-0.69704999999999995</v>
      </c>
      <c r="S1009" s="7">
        <v>0.48387000000000002</v>
      </c>
      <c r="T1009" s="7">
        <v>-1.4625699999999999</v>
      </c>
      <c r="U1009" s="7">
        <v>-0.31080000000000002</v>
      </c>
      <c r="V1009" s="7">
        <v>-1.59135</v>
      </c>
      <c r="W1009" s="7">
        <v>1.55332</v>
      </c>
      <c r="X1009" s="7">
        <v>-1.6931</v>
      </c>
      <c r="Y1009" s="7">
        <v>1.0421320000000001</v>
      </c>
      <c r="Z1009" s="7">
        <v>-2.0594299999999999</v>
      </c>
      <c r="AA1009" s="7">
        <v>1.678941</v>
      </c>
      <c r="AB1009" s="7">
        <v>-1.8814</v>
      </c>
      <c r="AC1009" s="7">
        <v>1.559445</v>
      </c>
      <c r="AD1009" s="7">
        <v>-1.6968099999999999</v>
      </c>
      <c r="AE1009" s="7">
        <v>1.0149459999999999</v>
      </c>
      <c r="AF1009" s="7">
        <v>-2.3137699999999999</v>
      </c>
      <c r="AG1009" s="7">
        <v>0.72811300000000001</v>
      </c>
      <c r="AH1009" s="7">
        <v>-1.5611200000000001</v>
      </c>
      <c r="AI1009" s="7">
        <v>0.58596099999999995</v>
      </c>
      <c r="AJ1009" s="7">
        <v>-1.40543</v>
      </c>
      <c r="AK1009" s="7">
        <v>8.3562999999999998E-2</v>
      </c>
      <c r="AL1009" s="7">
        <v>0.51965799999999995</v>
      </c>
      <c r="AM1009" s="7">
        <v>0.27193400000000001</v>
      </c>
      <c r="AN1009" s="7">
        <v>0.52775799999999995</v>
      </c>
      <c r="AO1009" s="7">
        <v>2.665648</v>
      </c>
      <c r="AP1009" s="7">
        <v>0.65090999999999999</v>
      </c>
      <c r="AQ1009" s="7">
        <v>0.64469699999999996</v>
      </c>
      <c r="AR1009" s="7">
        <v>0.92493999999999998</v>
      </c>
      <c r="AS1009" s="7">
        <v>1.408784</v>
      </c>
      <c r="AT1009" s="7">
        <v>2.6466780000000001</v>
      </c>
      <c r="AU1009" s="7">
        <v>0.15614</v>
      </c>
      <c r="AV1009" s="7">
        <v>0.55470600000000003</v>
      </c>
      <c r="AW1009" s="7">
        <v>0.313772</v>
      </c>
      <c r="AX1009" s="7">
        <v>0.35540500000000003</v>
      </c>
      <c r="AY1009" s="7">
        <v>0.20860899999999999</v>
      </c>
      <c r="AZ1009" s="7">
        <v>-0.50316000000000005</v>
      </c>
      <c r="BA1009" s="7">
        <v>0.523725</v>
      </c>
      <c r="BB1009" s="7">
        <v>6.9567000000000004E-2</v>
      </c>
      <c r="BC1009" s="7">
        <v>-0.4294</v>
      </c>
      <c r="BD1009" s="7">
        <v>0.63239599999999996</v>
      </c>
      <c r="BE1009" s="7">
        <v>-0.65337999999999996</v>
      </c>
      <c r="BF1009" s="7">
        <v>0.36690200000000001</v>
      </c>
      <c r="BG1009" s="7">
        <v>1.1547E-2</v>
      </c>
      <c r="BH1009" s="7">
        <v>0.40763300000000002</v>
      </c>
      <c r="BI1009" s="7">
        <v>3.1841000000000001E-2</v>
      </c>
      <c r="BJ1009" s="12">
        <v>6.1529470000000002</v>
      </c>
      <c r="BK1009" s="12">
        <v>5.7137520000000004</v>
      </c>
      <c r="BL1009" s="12">
        <v>0.51247799999999999</v>
      </c>
      <c r="BM1009" s="12">
        <v>0.486211</v>
      </c>
      <c r="BN1009" s="12">
        <v>0.38061800000000001</v>
      </c>
    </row>
    <row r="1010" spans="1:66" ht="14.35">
      <c r="A1010" s="7">
        <v>1009</v>
      </c>
      <c r="B1010" s="8" t="s">
        <v>1855</v>
      </c>
      <c r="C1010" s="8" t="s">
        <v>1856</v>
      </c>
      <c r="D1010" s="7">
        <v>2018</v>
      </c>
      <c r="E1010" s="8" t="s">
        <v>199</v>
      </c>
      <c r="F1010" s="2" t="s">
        <v>199</v>
      </c>
      <c r="G1010" s="2" t="s">
        <v>199</v>
      </c>
      <c r="H1010" s="9" t="str">
        <f t="shared" si="7"/>
        <v>other</v>
      </c>
      <c r="I1010" s="9"/>
      <c r="J1010" s="8" t="s">
        <v>1857</v>
      </c>
      <c r="K1010" s="7">
        <v>-2.775E-2</v>
      </c>
      <c r="L1010" s="7">
        <v>-0.26711000000000001</v>
      </c>
      <c r="M1010" s="7">
        <v>1.5517319999999999</v>
      </c>
      <c r="N1010" s="7">
        <v>3.0109110000000001</v>
      </c>
      <c r="O1010" s="7">
        <v>-7.6069999999999999E-2</v>
      </c>
      <c r="P1010" s="7">
        <v>1.166139</v>
      </c>
      <c r="Q1010" s="7">
        <v>-0.42647000000000002</v>
      </c>
      <c r="R1010" s="7">
        <v>3.5956610000000002</v>
      </c>
      <c r="S1010" s="7">
        <v>-0.74141000000000001</v>
      </c>
      <c r="T1010" s="7">
        <v>2.2017739999999999</v>
      </c>
      <c r="U1010" s="7">
        <v>0.64051499999999995</v>
      </c>
      <c r="V1010" s="7">
        <v>-6.0909999999999999E-2</v>
      </c>
      <c r="W1010" s="7">
        <v>-0.81283000000000005</v>
      </c>
      <c r="X1010" s="7">
        <v>0.45662000000000003</v>
      </c>
      <c r="Y1010" s="7">
        <v>-7.0660000000000001E-2</v>
      </c>
      <c r="Z1010" s="7">
        <v>0.93801999999999996</v>
      </c>
      <c r="AA1010" s="7">
        <v>0.78089799999999998</v>
      </c>
      <c r="AB1010" s="7">
        <v>1.028772</v>
      </c>
      <c r="AC1010" s="7">
        <v>-0.72950999999999999</v>
      </c>
      <c r="AD1010" s="7">
        <v>0.42381000000000002</v>
      </c>
      <c r="AE1010" s="7">
        <v>1.1620220000000001</v>
      </c>
      <c r="AF1010" s="7">
        <v>1.9125049999999999</v>
      </c>
      <c r="AG1010" s="7">
        <v>6.9093000000000002E-2</v>
      </c>
      <c r="AH1010" s="7">
        <v>-0.35918</v>
      </c>
      <c r="AI1010" s="7">
        <v>1.430938</v>
      </c>
      <c r="AJ1010" s="7">
        <v>-7.0600000000000003E-3</v>
      </c>
      <c r="AK1010" s="7">
        <v>0.30003999999999997</v>
      </c>
      <c r="AL1010" s="7">
        <v>0.73136100000000004</v>
      </c>
      <c r="AM1010" s="7">
        <v>1.0099070000000001</v>
      </c>
      <c r="AN1010" s="7">
        <v>5.1043999999999999E-2</v>
      </c>
      <c r="AO1010" s="7">
        <v>0.66883099999999995</v>
      </c>
      <c r="AP1010" s="7">
        <v>7.2422E-2</v>
      </c>
      <c r="AQ1010" s="7">
        <v>-0.70884999999999998</v>
      </c>
      <c r="AR1010" s="7">
        <v>-0.41858000000000001</v>
      </c>
      <c r="AS1010" s="7">
        <v>-0.38438</v>
      </c>
      <c r="AT1010" s="7">
        <v>2.0545969999999998</v>
      </c>
      <c r="AU1010" s="7">
        <v>-0.61153000000000002</v>
      </c>
      <c r="AV1010" s="7">
        <v>-0.76993</v>
      </c>
      <c r="AW1010" s="7">
        <v>-0.88519000000000003</v>
      </c>
      <c r="AX1010" s="7">
        <v>-0.86558999999999997</v>
      </c>
      <c r="AY1010" s="7">
        <v>-0.97787000000000002</v>
      </c>
      <c r="AZ1010" s="7">
        <v>0.37862200000000001</v>
      </c>
      <c r="BA1010" s="7">
        <v>0.68531799999999998</v>
      </c>
      <c r="BB1010" s="7">
        <v>-0.25808999999999999</v>
      </c>
      <c r="BC1010" s="7">
        <v>-7.3450000000000001E-2</v>
      </c>
      <c r="BD1010" s="7">
        <v>0.265042</v>
      </c>
      <c r="BE1010" s="7">
        <v>0.78263199999999999</v>
      </c>
      <c r="BF1010" s="7">
        <v>0.12642900000000001</v>
      </c>
      <c r="BG1010" s="7">
        <v>0.101079</v>
      </c>
      <c r="BH1010" s="7">
        <v>-0.52795999999999998</v>
      </c>
      <c r="BI1010" s="7">
        <v>8.0728999999999995E-2</v>
      </c>
      <c r="BJ1010" s="12">
        <v>5.3475570000000001</v>
      </c>
      <c r="BK1010" s="12">
        <v>3.912639</v>
      </c>
      <c r="BL1010" s="12">
        <v>0.54628500000000002</v>
      </c>
      <c r="BM1010" s="12">
        <v>0.88508500000000001</v>
      </c>
      <c r="BN1010" s="12">
        <v>0.76334299999999999</v>
      </c>
    </row>
    <row r="1011" spans="1:66" ht="14.35">
      <c r="A1011" s="7">
        <v>1010</v>
      </c>
      <c r="B1011" s="8" t="s">
        <v>1858</v>
      </c>
      <c r="C1011" s="8" t="s">
        <v>1858</v>
      </c>
      <c r="D1011" s="7">
        <v>1982</v>
      </c>
      <c r="E1011" s="8" t="s">
        <v>199</v>
      </c>
      <c r="F1011" s="2" t="s">
        <v>199</v>
      </c>
      <c r="G1011" s="2" t="s">
        <v>199</v>
      </c>
      <c r="H1011" s="9" t="str">
        <f t="shared" si="7"/>
        <v>other</v>
      </c>
      <c r="I1011" s="9"/>
      <c r="J1011" s="8" t="s">
        <v>1859</v>
      </c>
      <c r="K1011" s="7">
        <v>-0.39196999999999999</v>
      </c>
      <c r="L1011" s="7">
        <v>0.163218</v>
      </c>
      <c r="M1011" s="7">
        <v>0.402808</v>
      </c>
      <c r="N1011" s="7">
        <v>1.277182</v>
      </c>
      <c r="O1011" s="7">
        <v>-1.0564199999999999</v>
      </c>
      <c r="P1011" s="7">
        <v>1.255979</v>
      </c>
      <c r="Q1011" s="7">
        <v>-1.3075399999999999</v>
      </c>
      <c r="R1011" s="7">
        <v>1.0513790000000001</v>
      </c>
      <c r="S1011" s="7">
        <v>0.44979200000000003</v>
      </c>
      <c r="T1011" s="7">
        <v>1.138074</v>
      </c>
      <c r="U1011" s="7">
        <v>0.86638899999999996</v>
      </c>
      <c r="V1011" s="7">
        <v>0.38449100000000003</v>
      </c>
      <c r="W1011" s="7">
        <v>-2.7682099999999998</v>
      </c>
      <c r="X1011" s="7">
        <v>0.47493600000000002</v>
      </c>
      <c r="Y1011" s="7">
        <v>1.871766</v>
      </c>
      <c r="Z1011" s="7">
        <v>0.26714900000000003</v>
      </c>
      <c r="AA1011" s="7">
        <v>-2.5670600000000001</v>
      </c>
      <c r="AB1011" s="7">
        <v>0.58340400000000003</v>
      </c>
      <c r="AC1011" s="7">
        <v>-0.81832000000000005</v>
      </c>
      <c r="AD1011" s="7">
        <v>0.23813699999999999</v>
      </c>
      <c r="AE1011" s="7">
        <v>0.50627699999999998</v>
      </c>
      <c r="AF1011" s="7">
        <v>0.53150699999999995</v>
      </c>
      <c r="AG1011" s="7">
        <v>-0.15684000000000001</v>
      </c>
      <c r="AH1011" s="7">
        <v>0.201683</v>
      </c>
      <c r="AI1011" s="7">
        <v>-1.2308300000000001</v>
      </c>
      <c r="AJ1011" s="7">
        <v>0.26386300000000001</v>
      </c>
      <c r="AK1011" s="7">
        <v>-0.53671000000000002</v>
      </c>
      <c r="AL1011" s="7">
        <v>-0.74744999999999995</v>
      </c>
      <c r="AM1011" s="7">
        <v>0.92167699999999997</v>
      </c>
      <c r="AN1011" s="7">
        <v>0.46824500000000002</v>
      </c>
      <c r="AO1011" s="7">
        <v>1.1054170000000001</v>
      </c>
      <c r="AP1011" s="7">
        <v>-0.36223</v>
      </c>
      <c r="AQ1011" s="7">
        <v>0.55771300000000001</v>
      </c>
      <c r="AR1011" s="7">
        <v>0.457457</v>
      </c>
      <c r="AS1011" s="7">
        <v>-0.59672000000000003</v>
      </c>
      <c r="AT1011" s="7">
        <v>-0.67408000000000001</v>
      </c>
      <c r="AU1011" s="7">
        <v>-0.86348000000000003</v>
      </c>
      <c r="AV1011" s="7">
        <v>0.75531599999999999</v>
      </c>
      <c r="AW1011" s="7">
        <v>-8.967E-2</v>
      </c>
      <c r="AX1011" s="7">
        <v>-0.55916999999999994</v>
      </c>
      <c r="AY1011" s="7">
        <v>-0.37759999999999999</v>
      </c>
      <c r="AZ1011" s="7">
        <v>0.67984699999999998</v>
      </c>
      <c r="BA1011" s="7">
        <v>1.5018819999999999</v>
      </c>
      <c r="BB1011" s="7">
        <v>-0.31346000000000002</v>
      </c>
      <c r="BC1011" s="7">
        <v>-7.3450000000000001E-2</v>
      </c>
      <c r="BD1011" s="7">
        <v>0.294929</v>
      </c>
      <c r="BE1011" s="7">
        <v>0.45705899999999999</v>
      </c>
      <c r="BF1011" s="7">
        <v>-0.91088000000000002</v>
      </c>
      <c r="BG1011" s="7">
        <v>-0.82306000000000001</v>
      </c>
      <c r="BH1011" s="7">
        <v>1.1585399999999999</v>
      </c>
      <c r="BI1011" s="7">
        <v>-1.1556</v>
      </c>
      <c r="BJ1011" s="12">
        <v>5.5011619999999999</v>
      </c>
      <c r="BK1011" s="12">
        <v>5.3281499999999999</v>
      </c>
      <c r="BL1011" s="12">
        <v>0.39641599999999999</v>
      </c>
      <c r="BM1011" s="12">
        <v>0.56908999999999998</v>
      </c>
      <c r="BN1011" s="12">
        <v>0.35551300000000002</v>
      </c>
    </row>
    <row r="1012" spans="1:66" ht="14.35">
      <c r="A1012" s="7">
        <v>1011</v>
      </c>
      <c r="B1012" s="8" t="s">
        <v>1860</v>
      </c>
      <c r="C1012" s="8" t="s">
        <v>1861</v>
      </c>
      <c r="D1012" s="7">
        <v>2018</v>
      </c>
      <c r="E1012" s="8" t="s">
        <v>79</v>
      </c>
      <c r="F1012" s="2" t="s">
        <v>199</v>
      </c>
      <c r="G1012" s="2" t="s">
        <v>79</v>
      </c>
      <c r="H1012" s="9" t="str">
        <f t="shared" si="7"/>
        <v>happy</v>
      </c>
      <c r="I1012" s="9"/>
      <c r="J1012" s="8" t="s">
        <v>1862</v>
      </c>
      <c r="K1012" s="7">
        <v>-1.0948800000000001</v>
      </c>
      <c r="L1012" s="7">
        <v>1.643213</v>
      </c>
      <c r="M1012" s="7">
        <v>0.38579999999999998</v>
      </c>
      <c r="N1012" s="7">
        <v>0.39933600000000002</v>
      </c>
      <c r="O1012" s="7">
        <v>0.421373</v>
      </c>
      <c r="P1012" s="7">
        <v>0.33030399999999999</v>
      </c>
      <c r="Q1012" s="7">
        <v>-1.1386400000000001</v>
      </c>
      <c r="R1012" s="7">
        <v>2.602706</v>
      </c>
      <c r="S1012" s="7">
        <v>0.41814000000000001</v>
      </c>
      <c r="T1012" s="7">
        <v>4.4885000000000001E-2</v>
      </c>
      <c r="U1012" s="7">
        <v>0.53957299999999997</v>
      </c>
      <c r="V1012" s="7">
        <v>3.6410000000000001E-3</v>
      </c>
      <c r="W1012" s="7">
        <v>-0.10761999999999999</v>
      </c>
      <c r="X1012" s="7">
        <v>0.37060799999999999</v>
      </c>
      <c r="Y1012" s="7">
        <v>-0.28299999999999997</v>
      </c>
      <c r="Z1012" s="7">
        <v>0.18787899999999999</v>
      </c>
      <c r="AA1012" s="7">
        <v>0.455729</v>
      </c>
      <c r="AB1012" s="7">
        <v>-0.56881999999999999</v>
      </c>
      <c r="AC1012" s="7">
        <v>-0.41515999999999997</v>
      </c>
      <c r="AD1012" s="7">
        <v>0.30200399999999999</v>
      </c>
      <c r="AE1012" s="7">
        <v>0.43279600000000001</v>
      </c>
      <c r="AF1012" s="7">
        <v>-0.25512000000000001</v>
      </c>
      <c r="AG1012" s="7">
        <v>0.82604500000000003</v>
      </c>
      <c r="AH1012" s="7">
        <v>7.9477999999999993E-2</v>
      </c>
      <c r="AI1012" s="7">
        <v>0.82382599999999995</v>
      </c>
      <c r="AJ1012" s="7">
        <v>0.62922100000000003</v>
      </c>
      <c r="AK1012" s="7">
        <v>-0.14168</v>
      </c>
      <c r="AL1012" s="7">
        <v>-0.82064999999999999</v>
      </c>
      <c r="AM1012" s="7">
        <v>-0.91849000000000003</v>
      </c>
      <c r="AN1012" s="7">
        <v>0.54679999999999995</v>
      </c>
      <c r="AO1012" s="7">
        <v>-1.3530500000000001</v>
      </c>
      <c r="AP1012" s="7">
        <v>-1.19739</v>
      </c>
      <c r="AQ1012" s="7">
        <v>-1.55935</v>
      </c>
      <c r="AR1012" s="7">
        <v>-0.27756999999999998</v>
      </c>
      <c r="AS1012" s="7">
        <v>0.90586199999999995</v>
      </c>
      <c r="AT1012" s="7">
        <v>-0.89695999999999998</v>
      </c>
      <c r="AU1012" s="7">
        <v>-0.49880999999999998</v>
      </c>
      <c r="AV1012" s="7">
        <v>-1.1424799999999999</v>
      </c>
      <c r="AW1012" s="7">
        <v>-1.1334</v>
      </c>
      <c r="AX1012" s="7">
        <v>-0.40422999999999998</v>
      </c>
      <c r="AY1012" s="7">
        <v>-1.2924899999999999</v>
      </c>
      <c r="AZ1012" s="7">
        <v>0.51111099999999998</v>
      </c>
      <c r="BA1012" s="7">
        <v>0.46331699999999998</v>
      </c>
      <c r="BB1012" s="7">
        <v>-0.32584000000000002</v>
      </c>
      <c r="BC1012" s="7">
        <v>0.87573000000000001</v>
      </c>
      <c r="BD1012" s="7">
        <v>-2.23272</v>
      </c>
      <c r="BE1012" s="7">
        <v>-1.63106</v>
      </c>
      <c r="BF1012" s="7">
        <v>-0.78988999999999998</v>
      </c>
      <c r="BG1012" s="7">
        <v>-0.16120000000000001</v>
      </c>
      <c r="BH1012" s="7">
        <v>-1.1752400000000001</v>
      </c>
      <c r="BI1012" s="7">
        <v>-9.8250000000000004E-2</v>
      </c>
      <c r="BJ1012" s="12">
        <v>3.9814919999999998</v>
      </c>
      <c r="BK1012" s="12">
        <v>4.0733980000000001</v>
      </c>
      <c r="BL1012" s="12">
        <v>0.75636499999999995</v>
      </c>
      <c r="BM1012" s="12">
        <v>0.95592299999999997</v>
      </c>
      <c r="BN1012" s="12">
        <v>0.763992</v>
      </c>
    </row>
    <row r="1013" spans="1:66" ht="14.35">
      <c r="A1013" s="7">
        <v>1012</v>
      </c>
      <c r="B1013" s="8" t="s">
        <v>1863</v>
      </c>
      <c r="C1013" s="8" t="s">
        <v>1864</v>
      </c>
      <c r="D1013" s="7">
        <v>1997</v>
      </c>
      <c r="E1013" s="8" t="s">
        <v>199</v>
      </c>
      <c r="F1013" s="2" t="s">
        <v>199</v>
      </c>
      <c r="G1013" s="2" t="s">
        <v>199</v>
      </c>
      <c r="H1013" s="9" t="str">
        <f t="shared" si="7"/>
        <v>other</v>
      </c>
      <c r="I1013" s="9"/>
      <c r="J1013" s="8" t="s">
        <v>1865</v>
      </c>
      <c r="K1013" s="7">
        <v>-0.12019000000000001</v>
      </c>
      <c r="L1013" s="7">
        <v>0.73633000000000004</v>
      </c>
      <c r="M1013" s="7">
        <v>-0.42055999999999999</v>
      </c>
      <c r="N1013" s="7">
        <v>0.81371400000000005</v>
      </c>
      <c r="O1013" s="7">
        <v>-0.45184000000000002</v>
      </c>
      <c r="P1013" s="7">
        <v>0.174951</v>
      </c>
      <c r="Q1013" s="7">
        <v>-0.34478999999999999</v>
      </c>
      <c r="R1013" s="7">
        <v>-0.33524999999999999</v>
      </c>
      <c r="S1013" s="7">
        <v>-0.16466</v>
      </c>
      <c r="T1013" s="7">
        <v>-0.19949</v>
      </c>
      <c r="U1013" s="7">
        <v>-0.39046999999999998</v>
      </c>
      <c r="V1013" s="7">
        <v>-0.42912</v>
      </c>
      <c r="W1013" s="7">
        <v>-0.39774999999999999</v>
      </c>
      <c r="X1013" s="7">
        <v>-0.49881999999999999</v>
      </c>
      <c r="Y1013" s="7">
        <v>-0.12383</v>
      </c>
      <c r="Z1013" s="7">
        <v>-0.43828</v>
      </c>
      <c r="AA1013" s="7">
        <v>-1.01763</v>
      </c>
      <c r="AB1013" s="7">
        <v>-0.52176</v>
      </c>
      <c r="AC1013" s="7">
        <v>-0.4945</v>
      </c>
      <c r="AD1013" s="7">
        <v>-1.07274</v>
      </c>
      <c r="AE1013" s="7">
        <v>-0.26416000000000001</v>
      </c>
      <c r="AF1013" s="7">
        <v>-0.35983999999999999</v>
      </c>
      <c r="AG1013" s="7">
        <v>9.0352000000000002E-2</v>
      </c>
      <c r="AH1013" s="7">
        <v>-1.25153</v>
      </c>
      <c r="AI1013" s="7">
        <v>-0.23261000000000001</v>
      </c>
      <c r="AJ1013" s="7">
        <v>-0.77551999999999999</v>
      </c>
      <c r="AK1013" s="7">
        <v>1.8748659999999999</v>
      </c>
      <c r="AL1013" s="7">
        <v>1.2926E-2</v>
      </c>
      <c r="AM1013" s="7">
        <v>0.525864</v>
      </c>
      <c r="AN1013" s="7">
        <v>0.74144699999999997</v>
      </c>
      <c r="AO1013" s="7">
        <v>-9.6600000000000002E-3</v>
      </c>
      <c r="AP1013" s="7">
        <v>0.58928700000000001</v>
      </c>
      <c r="AQ1013" s="7">
        <v>0.209317</v>
      </c>
      <c r="AR1013" s="7">
        <v>1.431168</v>
      </c>
      <c r="AS1013" s="7">
        <v>-0.31311</v>
      </c>
      <c r="AT1013" s="7">
        <v>-0.44140000000000001</v>
      </c>
      <c r="AU1013" s="7">
        <v>0.55444099999999996</v>
      </c>
      <c r="AV1013" s="7">
        <v>0.368029</v>
      </c>
      <c r="AW1013" s="7">
        <v>0.61585400000000001</v>
      </c>
      <c r="AX1013" s="7">
        <v>0.17180000000000001</v>
      </c>
      <c r="AY1013" s="7">
        <v>0.36601600000000001</v>
      </c>
      <c r="AZ1013" s="7">
        <v>-0.21651999999999999</v>
      </c>
      <c r="BA1013" s="7">
        <v>0.69557599999999997</v>
      </c>
      <c r="BB1013" s="7">
        <v>0.26499200000000001</v>
      </c>
      <c r="BC1013" s="7">
        <v>-0.86443999999999999</v>
      </c>
      <c r="BD1013" s="7">
        <v>-0.48483999999999999</v>
      </c>
      <c r="BE1013" s="7">
        <v>-0.22753000000000001</v>
      </c>
      <c r="BF1013" s="7">
        <v>-1.02277</v>
      </c>
      <c r="BG1013" s="7">
        <v>-0.70347000000000004</v>
      </c>
      <c r="BH1013" s="7">
        <v>1.2149289999999999</v>
      </c>
      <c r="BI1013" s="7">
        <v>-0.18614</v>
      </c>
      <c r="BJ1013" s="12">
        <v>5.818206</v>
      </c>
      <c r="BK1013" s="12">
        <v>5.6333000000000002</v>
      </c>
      <c r="BL1013" s="12">
        <v>0.52261500000000005</v>
      </c>
      <c r="BM1013" s="12">
        <v>0.59878299999999995</v>
      </c>
      <c r="BN1013" s="12">
        <v>0.37210500000000002</v>
      </c>
    </row>
    <row r="1014" spans="1:66" ht="14.35">
      <c r="A1014" s="7">
        <v>1013</v>
      </c>
      <c r="B1014" s="8" t="s">
        <v>1866</v>
      </c>
      <c r="C1014" s="8" t="s">
        <v>1867</v>
      </c>
      <c r="D1014" s="7">
        <v>2002</v>
      </c>
      <c r="E1014" s="8" t="s">
        <v>199</v>
      </c>
      <c r="F1014" s="2" t="s">
        <v>199</v>
      </c>
      <c r="G1014" s="2" t="s">
        <v>199</v>
      </c>
      <c r="H1014" s="9" t="str">
        <f t="shared" si="7"/>
        <v>other</v>
      </c>
      <c r="I1014" s="9"/>
      <c r="J1014" s="8" t="s">
        <v>1868</v>
      </c>
      <c r="K1014" s="7">
        <v>-0.42242000000000002</v>
      </c>
      <c r="L1014" s="7">
        <v>0.70057000000000003</v>
      </c>
      <c r="M1014" s="7">
        <v>-0.51085999999999998</v>
      </c>
      <c r="N1014" s="7">
        <v>-0.10194</v>
      </c>
      <c r="O1014" s="7">
        <v>1.1377870000000001</v>
      </c>
      <c r="P1014" s="7">
        <v>-0.59848000000000001</v>
      </c>
      <c r="Q1014" s="7">
        <v>-0.21371000000000001</v>
      </c>
      <c r="R1014" s="7">
        <v>-0.89281999999999995</v>
      </c>
      <c r="S1014" s="7">
        <v>0.32693299999999997</v>
      </c>
      <c r="T1014" s="7">
        <v>-0.42165000000000002</v>
      </c>
      <c r="U1014" s="7">
        <v>0.107766</v>
      </c>
      <c r="V1014" s="7">
        <v>-0.90510999999999997</v>
      </c>
      <c r="W1014" s="7">
        <v>-0.75792999999999999</v>
      </c>
      <c r="X1014" s="7">
        <v>0.45103900000000002</v>
      </c>
      <c r="Y1014" s="7">
        <v>-0.39406999999999998</v>
      </c>
      <c r="Z1014" s="7">
        <v>-2.8999999999999998E-3</v>
      </c>
      <c r="AA1014" s="7">
        <v>-0.74239999999999995</v>
      </c>
      <c r="AB1014" s="7">
        <v>-4.4650000000000002E-2</v>
      </c>
      <c r="AC1014" s="7">
        <v>-0.29471000000000003</v>
      </c>
      <c r="AD1014" s="7">
        <v>-2.3359999999999999E-2</v>
      </c>
      <c r="AE1014" s="7">
        <v>-0.28115000000000001</v>
      </c>
      <c r="AF1014" s="7">
        <v>-0.43202000000000002</v>
      </c>
      <c r="AG1014" s="7">
        <v>-1.01603</v>
      </c>
      <c r="AH1014" s="7">
        <v>-4.4000000000000003E-3</v>
      </c>
      <c r="AI1014" s="7">
        <v>-0.43870999999999999</v>
      </c>
      <c r="AJ1014" s="7">
        <v>-0.49965999999999999</v>
      </c>
      <c r="AK1014" s="7">
        <v>-1.7571699999999999</v>
      </c>
      <c r="AL1014" s="7">
        <v>-0.85184000000000004</v>
      </c>
      <c r="AM1014" s="7">
        <v>0.22139800000000001</v>
      </c>
      <c r="AN1014" s="7">
        <v>-0.88419999999999999</v>
      </c>
      <c r="AO1014" s="7">
        <v>3.3909000000000002E-2</v>
      </c>
      <c r="AP1014" s="7">
        <v>-0.53208</v>
      </c>
      <c r="AQ1014" s="7">
        <v>-0.60102999999999995</v>
      </c>
      <c r="AR1014" s="7">
        <v>-0.47238000000000002</v>
      </c>
      <c r="AS1014" s="7">
        <v>-1.00878</v>
      </c>
      <c r="AT1014" s="7">
        <v>0.66512800000000005</v>
      </c>
      <c r="AU1014" s="7">
        <v>-1.00447</v>
      </c>
      <c r="AV1014" s="7">
        <v>-1.9434899999999999</v>
      </c>
      <c r="AW1014" s="7">
        <v>0.30167899999999997</v>
      </c>
      <c r="AX1014" s="7">
        <v>0.85747799999999996</v>
      </c>
      <c r="AY1014" s="7">
        <v>0.71716999999999997</v>
      </c>
      <c r="AZ1014" s="7">
        <v>0.46928599999999998</v>
      </c>
      <c r="BA1014" s="7">
        <v>0.48791000000000001</v>
      </c>
      <c r="BB1014" s="7">
        <v>-1.17E-2</v>
      </c>
      <c r="BC1014" s="7">
        <v>0.35367999999999999</v>
      </c>
      <c r="BD1014" s="7">
        <v>-0.46045999999999998</v>
      </c>
      <c r="BE1014" s="7">
        <v>-0.86761999999999995</v>
      </c>
      <c r="BF1014" s="7">
        <v>-0.59963999999999995</v>
      </c>
      <c r="BG1014" s="7">
        <v>-0.36063000000000001</v>
      </c>
      <c r="BH1014" s="7">
        <v>-0.43154999999999999</v>
      </c>
      <c r="BI1014" s="7">
        <v>-2.8809999999999999E-2</v>
      </c>
      <c r="BJ1014" s="12">
        <v>4.467587</v>
      </c>
      <c r="BK1014" s="12">
        <v>4.7151079999999999</v>
      </c>
      <c r="BL1014" s="12">
        <v>0.69106500000000004</v>
      </c>
      <c r="BM1014" s="12">
        <v>0.95045900000000005</v>
      </c>
      <c r="BN1014" s="12">
        <v>0.71009900000000004</v>
      </c>
    </row>
    <row r="1015" spans="1:66" ht="14.35">
      <c r="A1015" s="7">
        <v>1014</v>
      </c>
      <c r="B1015" s="8" t="s">
        <v>3444</v>
      </c>
      <c r="C1015" s="8" t="s">
        <v>3445</v>
      </c>
      <c r="D1015" s="7">
        <v>1991</v>
      </c>
      <c r="E1015" s="8" t="s">
        <v>114</v>
      </c>
      <c r="F1015" s="2" t="s">
        <v>114</v>
      </c>
      <c r="G1015" s="9" t="s">
        <v>114</v>
      </c>
      <c r="H1015" s="9" t="str">
        <f t="shared" si="7"/>
        <v>sad</v>
      </c>
      <c r="I1015" s="9"/>
      <c r="J1015" s="8" t="s">
        <v>3880</v>
      </c>
      <c r="K1015" s="7">
        <v>0.79107000000000005</v>
      </c>
      <c r="L1015" s="7">
        <v>-0.32571</v>
      </c>
      <c r="M1015" s="7">
        <v>-7.3080000000000006E-2</v>
      </c>
      <c r="N1015" s="7">
        <v>-0.46505000000000002</v>
      </c>
      <c r="O1015" s="7">
        <v>-0.44172</v>
      </c>
      <c r="P1015" s="7">
        <v>0.92677399999999999</v>
      </c>
      <c r="Q1015" s="7">
        <v>-1.1749099999999999</v>
      </c>
      <c r="R1015" s="7">
        <v>-1.975E-2</v>
      </c>
      <c r="S1015" s="7">
        <v>0.51728799999999997</v>
      </c>
      <c r="T1015" s="7">
        <v>-0.16650000000000001</v>
      </c>
      <c r="U1015" s="7">
        <v>-0.23996000000000001</v>
      </c>
      <c r="V1015" s="7">
        <v>1.6040140000000001</v>
      </c>
      <c r="W1015" s="7">
        <v>0.66922099999999995</v>
      </c>
      <c r="X1015" s="7">
        <v>2.117032</v>
      </c>
      <c r="Y1015" s="7">
        <v>9.6794000000000005E-2</v>
      </c>
      <c r="Z1015" s="7">
        <v>0.249028</v>
      </c>
      <c r="AA1015" s="7">
        <v>0.45040000000000002</v>
      </c>
      <c r="AB1015" s="7">
        <v>0.74411499999999997</v>
      </c>
      <c r="AC1015" s="7">
        <v>0.78519899999999998</v>
      </c>
      <c r="AD1015" s="7">
        <v>0.76319599999999999</v>
      </c>
      <c r="AE1015" s="7">
        <v>0.974333</v>
      </c>
      <c r="AF1015" s="7">
        <v>-9.3900000000000008E-3</v>
      </c>
      <c r="AG1015" s="7">
        <v>0.886517</v>
      </c>
      <c r="AH1015" s="7">
        <v>0.221549</v>
      </c>
      <c r="AI1015" s="7">
        <v>1.4364300000000001</v>
      </c>
      <c r="AJ1015" s="7">
        <v>0.58781399999999995</v>
      </c>
      <c r="AK1015" s="7">
        <v>0.44007600000000002</v>
      </c>
      <c r="AL1015" s="7">
        <v>0.34920600000000002</v>
      </c>
      <c r="AM1015" s="7">
        <v>0.56521200000000005</v>
      </c>
      <c r="AN1015" s="7">
        <v>2.5230000000000001E-3</v>
      </c>
      <c r="AO1015" s="7">
        <v>-0.72716999999999998</v>
      </c>
      <c r="AP1015" s="7">
        <v>-0.66183000000000003</v>
      </c>
      <c r="AQ1015" s="7">
        <v>-0.60350000000000004</v>
      </c>
      <c r="AR1015" s="7">
        <v>0.33524199999999998</v>
      </c>
      <c r="AS1015" s="7">
        <v>-0.24185999999999999</v>
      </c>
      <c r="AT1015" s="7">
        <v>-0.20630999999999999</v>
      </c>
      <c r="AU1015" s="7">
        <v>-4.2459999999999998E-2</v>
      </c>
      <c r="AV1015" s="7">
        <v>-0.51844000000000001</v>
      </c>
      <c r="AW1015" s="7">
        <v>5.8774E-2</v>
      </c>
      <c r="AX1015" s="7">
        <v>0.157832</v>
      </c>
      <c r="AY1015" s="7">
        <v>-0.14510999999999999</v>
      </c>
      <c r="AZ1015" s="7">
        <v>-1.2456400000000001</v>
      </c>
      <c r="BA1015" s="7">
        <v>-1.68326</v>
      </c>
      <c r="BB1015" s="7">
        <v>-0.17784</v>
      </c>
      <c r="BC1015" s="7">
        <v>0.35367999999999999</v>
      </c>
      <c r="BD1015" s="7">
        <v>0.156337</v>
      </c>
      <c r="BE1015" s="7">
        <v>1.1048000000000001E-2</v>
      </c>
      <c r="BF1015" s="7">
        <v>0.746471</v>
      </c>
      <c r="BG1015" s="7">
        <v>0.65501900000000002</v>
      </c>
      <c r="BH1015" s="7">
        <v>0.20094000000000001</v>
      </c>
      <c r="BI1015" s="7">
        <v>1.222788</v>
      </c>
      <c r="BJ1015" s="12">
        <v>5.5414659999999998</v>
      </c>
      <c r="BK1015" s="12">
        <v>4.9396909999999998</v>
      </c>
      <c r="BL1015" s="12">
        <v>0.445606</v>
      </c>
      <c r="BM1015" s="12">
        <v>0.62630799999999998</v>
      </c>
      <c r="BN1015" s="12">
        <v>0.407611</v>
      </c>
    </row>
    <row r="1016" spans="1:66" ht="14.35">
      <c r="A1016" s="7">
        <v>1015</v>
      </c>
      <c r="B1016" s="8" t="s">
        <v>1869</v>
      </c>
      <c r="C1016" s="8" t="s">
        <v>1870</v>
      </c>
      <c r="D1016" s="7">
        <v>1986</v>
      </c>
      <c r="E1016" s="8" t="s">
        <v>199</v>
      </c>
      <c r="F1016" s="2" t="s">
        <v>199</v>
      </c>
      <c r="G1016" s="2" t="s">
        <v>199</v>
      </c>
      <c r="H1016" s="9" t="str">
        <f t="shared" si="7"/>
        <v>other</v>
      </c>
      <c r="I1016" s="9"/>
      <c r="J1016" s="8" t="s">
        <v>1871</v>
      </c>
      <c r="K1016" s="7">
        <v>0.25677100000000003</v>
      </c>
      <c r="L1016" s="7">
        <v>-3.465E-2</v>
      </c>
      <c r="M1016" s="7">
        <v>-0.2656</v>
      </c>
      <c r="N1016" s="7">
        <v>-0.48211999999999999</v>
      </c>
      <c r="O1016" s="7">
        <v>-1.03982</v>
      </c>
      <c r="P1016" s="7">
        <v>-0.11201999999999999</v>
      </c>
      <c r="Q1016" s="7">
        <v>1.3056650000000001</v>
      </c>
      <c r="R1016" s="7">
        <v>-1.1426700000000001</v>
      </c>
      <c r="S1016" s="7">
        <v>0.44459799999999999</v>
      </c>
      <c r="T1016" s="7">
        <v>-0.88929999999999998</v>
      </c>
      <c r="U1016" s="7">
        <v>1.6592359999999999</v>
      </c>
      <c r="V1016" s="7">
        <v>-7.961E-2</v>
      </c>
      <c r="W1016" s="7">
        <v>1.460966</v>
      </c>
      <c r="X1016" s="7">
        <v>-1.02315</v>
      </c>
      <c r="Y1016" s="7">
        <v>0.39932400000000001</v>
      </c>
      <c r="Z1016" s="7">
        <v>-0.83965000000000001</v>
      </c>
      <c r="AA1016" s="7">
        <v>0.57554899999999998</v>
      </c>
      <c r="AB1016" s="7">
        <v>-1.0703100000000001</v>
      </c>
      <c r="AC1016" s="7">
        <v>0.19162799999999999</v>
      </c>
      <c r="AD1016" s="7">
        <v>-0.94525000000000003</v>
      </c>
      <c r="AE1016" s="7">
        <v>-0.47499000000000002</v>
      </c>
      <c r="AF1016" s="7">
        <v>-0.68937999999999999</v>
      </c>
      <c r="AG1016" s="7">
        <v>-9.1819999999999999E-2</v>
      </c>
      <c r="AH1016" s="7">
        <v>-1.08399</v>
      </c>
      <c r="AI1016" s="7">
        <v>-0.31009999999999999</v>
      </c>
      <c r="AJ1016" s="7">
        <v>-0.51273999999999997</v>
      </c>
      <c r="AK1016" s="7">
        <v>5.8645000000000003E-2</v>
      </c>
      <c r="AL1016" s="7">
        <v>1.838414</v>
      </c>
      <c r="AM1016" s="7">
        <v>-0.34959000000000001</v>
      </c>
      <c r="AN1016" s="7">
        <v>-0.23582</v>
      </c>
      <c r="AO1016" s="7">
        <v>0.57744300000000004</v>
      </c>
      <c r="AP1016" s="7">
        <v>-0.33651999999999999</v>
      </c>
      <c r="AQ1016" s="7">
        <v>1.0453049999999999</v>
      </c>
      <c r="AR1016" s="7">
        <v>-9.0959999999999999E-2</v>
      </c>
      <c r="AS1016" s="7">
        <v>1.8189869999999999</v>
      </c>
      <c r="AT1016" s="7">
        <v>0.61613600000000002</v>
      </c>
      <c r="AU1016" s="7">
        <v>-0.95028000000000001</v>
      </c>
      <c r="AV1016" s="7">
        <v>-0.65239999999999998</v>
      </c>
      <c r="AW1016" s="7">
        <v>0.199823</v>
      </c>
      <c r="AX1016" s="7">
        <v>-0.35610999999999998</v>
      </c>
      <c r="AY1016" s="7">
        <v>-0.17476</v>
      </c>
      <c r="AZ1016" s="7">
        <v>0.39854400000000001</v>
      </c>
      <c r="BA1016" s="7">
        <v>0.50081100000000001</v>
      </c>
      <c r="BB1016" s="7">
        <v>-0.23347999999999999</v>
      </c>
      <c r="BC1016" s="7">
        <v>0.60096700000000003</v>
      </c>
      <c r="BD1016" s="7">
        <v>-0.64858000000000005</v>
      </c>
      <c r="BE1016" s="7">
        <v>-3.295E-2</v>
      </c>
      <c r="BF1016" s="7">
        <v>-0.59145999999999999</v>
      </c>
      <c r="BG1016" s="7">
        <v>-1.0435399999999999</v>
      </c>
      <c r="BH1016" s="7">
        <v>0.88000999999999996</v>
      </c>
      <c r="BI1016" s="7">
        <v>-0.76351999999999998</v>
      </c>
      <c r="BJ1016" s="12">
        <v>5.6045990000000003</v>
      </c>
      <c r="BK1016" s="12">
        <v>5.9011139999999997</v>
      </c>
      <c r="BL1016" s="12">
        <v>0.430149</v>
      </c>
      <c r="BM1016" s="12">
        <v>0.55323500000000003</v>
      </c>
      <c r="BN1016" s="12">
        <v>0.27330700000000002</v>
      </c>
    </row>
    <row r="1017" spans="1:66" ht="14.35">
      <c r="A1017" s="7">
        <v>1016</v>
      </c>
      <c r="B1017" s="8" t="s">
        <v>1872</v>
      </c>
      <c r="C1017" s="8" t="s">
        <v>1864</v>
      </c>
      <c r="D1017" s="7">
        <v>1997</v>
      </c>
      <c r="E1017" s="8" t="s">
        <v>199</v>
      </c>
      <c r="F1017" s="2" t="s">
        <v>199</v>
      </c>
      <c r="G1017" s="2" t="s">
        <v>199</v>
      </c>
      <c r="H1017" s="9" t="str">
        <f t="shared" si="7"/>
        <v>other</v>
      </c>
      <c r="I1017" s="9"/>
      <c r="J1017" s="8" t="s">
        <v>1873</v>
      </c>
      <c r="K1017" s="7">
        <v>-6.8510000000000001E-2</v>
      </c>
      <c r="L1017" s="7">
        <v>0.85931400000000002</v>
      </c>
      <c r="M1017" s="7">
        <v>2.4032000000000001E-2</v>
      </c>
      <c r="N1017" s="7">
        <v>0.573245</v>
      </c>
      <c r="O1017" s="7">
        <v>0.31971300000000002</v>
      </c>
      <c r="P1017" s="7">
        <v>0.47842299999999999</v>
      </c>
      <c r="Q1017" s="7">
        <v>-9.1579999999999995E-2</v>
      </c>
      <c r="R1017" s="7">
        <v>-0.52048000000000005</v>
      </c>
      <c r="S1017" s="7">
        <v>0.225747</v>
      </c>
      <c r="T1017" s="7">
        <v>-0.18112</v>
      </c>
      <c r="U1017" s="7">
        <v>0.75910500000000003</v>
      </c>
      <c r="V1017" s="7">
        <v>-1.5638300000000001</v>
      </c>
      <c r="W1017" s="7">
        <v>0.56792799999999999</v>
      </c>
      <c r="X1017" s="7">
        <v>-0.82854000000000005</v>
      </c>
      <c r="Y1017" s="7">
        <v>1.092536</v>
      </c>
      <c r="Z1017" s="7">
        <v>-1.2070000000000001</v>
      </c>
      <c r="AA1017" s="7">
        <v>0.51297400000000004</v>
      </c>
      <c r="AB1017" s="7">
        <v>-1.32914</v>
      </c>
      <c r="AC1017" s="7">
        <v>1.335996</v>
      </c>
      <c r="AD1017" s="7">
        <v>-0.76963999999999999</v>
      </c>
      <c r="AE1017" s="7">
        <v>0.66784600000000005</v>
      </c>
      <c r="AF1017" s="7">
        <v>-1.35266</v>
      </c>
      <c r="AG1017" s="7">
        <v>2.0316770000000002</v>
      </c>
      <c r="AH1017" s="7">
        <v>-0.78168000000000004</v>
      </c>
      <c r="AI1017" s="7">
        <v>1.159824</v>
      </c>
      <c r="AJ1017" s="7">
        <v>-0.90037</v>
      </c>
      <c r="AK1017" s="7">
        <v>2.53078</v>
      </c>
      <c r="AL1017" s="7">
        <v>1.2321930000000001</v>
      </c>
      <c r="AM1017" s="7">
        <v>1.8311839999999999</v>
      </c>
      <c r="AN1017" s="7">
        <v>1.286808</v>
      </c>
      <c r="AO1017" s="7">
        <v>1.716661</v>
      </c>
      <c r="AP1017" s="7">
        <v>1.2864</v>
      </c>
      <c r="AQ1017" s="7">
        <v>0.60809999999999997</v>
      </c>
      <c r="AR1017" s="7">
        <v>0.61955099999999996</v>
      </c>
      <c r="AS1017" s="7">
        <v>1.1866950000000001</v>
      </c>
      <c r="AT1017" s="7">
        <v>2.115192</v>
      </c>
      <c r="AU1017" s="7">
        <v>1.1297060000000001</v>
      </c>
      <c r="AV1017" s="7">
        <v>1.3232969999999999</v>
      </c>
      <c r="AW1017" s="7">
        <v>0.118549</v>
      </c>
      <c r="AX1017" s="7">
        <v>0.265179</v>
      </c>
      <c r="AY1017" s="7">
        <v>0.327042</v>
      </c>
      <c r="AZ1017" s="7">
        <v>-0.58714999999999995</v>
      </c>
      <c r="BA1017" s="7">
        <v>0.90811399999999998</v>
      </c>
      <c r="BB1017" s="7">
        <v>6.6927E-2</v>
      </c>
      <c r="BC1017" s="7">
        <v>0.60096700000000003</v>
      </c>
      <c r="BD1017" s="7">
        <v>-0.69162000000000001</v>
      </c>
      <c r="BE1017" s="7">
        <v>-0.65414000000000005</v>
      </c>
      <c r="BF1017" s="7">
        <v>-0.90022999999999997</v>
      </c>
      <c r="BG1017" s="7">
        <v>-0.85824999999999996</v>
      </c>
      <c r="BH1017" s="7">
        <v>-9.1539999999999996E-2</v>
      </c>
      <c r="BI1017" s="7">
        <v>-1.44428</v>
      </c>
      <c r="BJ1017" s="12">
        <v>5.1636949999999997</v>
      </c>
      <c r="BK1017" s="12">
        <v>4.3958409999999999</v>
      </c>
      <c r="BL1017" s="12">
        <v>0.72045899999999996</v>
      </c>
      <c r="BM1017" s="12">
        <v>0.58965100000000004</v>
      </c>
      <c r="BN1017" s="12">
        <v>0.38597700000000001</v>
      </c>
    </row>
    <row r="1018" spans="1:66" ht="14.35">
      <c r="A1018" s="7">
        <v>1017</v>
      </c>
      <c r="B1018" s="8" t="s">
        <v>1874</v>
      </c>
      <c r="C1018" s="8" t="s">
        <v>1875</v>
      </c>
      <c r="D1018" s="7">
        <v>1940</v>
      </c>
      <c r="E1018" s="8" t="s">
        <v>199</v>
      </c>
      <c r="F1018" s="2" t="s">
        <v>199</v>
      </c>
      <c r="G1018" s="2" t="s">
        <v>199</v>
      </c>
      <c r="H1018" s="9" t="str">
        <f t="shared" si="7"/>
        <v>other</v>
      </c>
      <c r="I1018" s="9"/>
      <c r="J1018" s="8" t="s">
        <v>1876</v>
      </c>
      <c r="K1018" s="7">
        <v>-0.15648000000000001</v>
      </c>
      <c r="L1018" s="7">
        <v>0.145927</v>
      </c>
      <c r="M1018" s="7">
        <v>1.8273200000000001</v>
      </c>
      <c r="N1018" s="7">
        <v>1.1797580000000001</v>
      </c>
      <c r="O1018" s="7">
        <v>-1.92519</v>
      </c>
      <c r="P1018" s="7">
        <v>-0.17799999999999999</v>
      </c>
      <c r="Q1018" s="7">
        <v>0.45003199999999999</v>
      </c>
      <c r="R1018" s="7">
        <v>0.38039800000000001</v>
      </c>
      <c r="S1018" s="7">
        <v>-1.1094999999999999</v>
      </c>
      <c r="T1018" s="7">
        <v>0.74100100000000002</v>
      </c>
      <c r="U1018" s="7">
        <v>-1.00267</v>
      </c>
      <c r="V1018" s="7">
        <v>-1.1298900000000001</v>
      </c>
      <c r="W1018" s="7">
        <v>-0.70384000000000002</v>
      </c>
      <c r="X1018" s="7">
        <v>-0.57088000000000005</v>
      </c>
      <c r="Y1018" s="7">
        <v>-2.6866500000000002</v>
      </c>
      <c r="Z1018" s="7">
        <v>-0.64556000000000002</v>
      </c>
      <c r="AA1018" s="7">
        <v>-0.14348</v>
      </c>
      <c r="AB1018" s="7">
        <v>-0.99604000000000004</v>
      </c>
      <c r="AC1018" s="7">
        <v>-1.48773</v>
      </c>
      <c r="AD1018" s="7">
        <v>-0.68279000000000001</v>
      </c>
      <c r="AE1018" s="7">
        <v>-0.88282000000000005</v>
      </c>
      <c r="AF1018" s="7">
        <v>-0.93911999999999995</v>
      </c>
      <c r="AG1018" s="7">
        <v>-0.85262000000000004</v>
      </c>
      <c r="AH1018" s="7">
        <v>-1.2886299999999999</v>
      </c>
      <c r="AI1018" s="7">
        <v>0.27878999999999998</v>
      </c>
      <c r="AJ1018" s="7">
        <v>-1.1819500000000001</v>
      </c>
      <c r="AK1018" s="7">
        <v>-1.4391</v>
      </c>
      <c r="AL1018" s="7">
        <v>-0.57925000000000004</v>
      </c>
      <c r="AM1018" s="7">
        <v>-1.1476500000000001</v>
      </c>
      <c r="AN1018" s="7">
        <v>-0.79974999999999996</v>
      </c>
      <c r="AO1018" s="7">
        <v>-1.4470000000000001</v>
      </c>
      <c r="AP1018" s="7">
        <v>-1.4073500000000001</v>
      </c>
      <c r="AQ1018" s="7">
        <v>-3.354E-2</v>
      </c>
      <c r="AR1018" s="7">
        <v>-1.4566399999999999</v>
      </c>
      <c r="AS1018" s="7">
        <v>-1.3359300000000001</v>
      </c>
      <c r="AT1018" s="7">
        <v>-1.2420899999999999</v>
      </c>
      <c r="AU1018" s="7">
        <v>-0.99168000000000001</v>
      </c>
      <c r="AV1018" s="7">
        <v>-0.25097000000000003</v>
      </c>
      <c r="AW1018" s="7">
        <v>-1.55474</v>
      </c>
      <c r="AX1018" s="7">
        <v>-2.2601300000000002</v>
      </c>
      <c r="AY1018" s="7">
        <v>-1.6422099999999999</v>
      </c>
      <c r="AZ1018" s="7">
        <v>0.96597599999999995</v>
      </c>
      <c r="BA1018" s="7">
        <v>0.77716799999999997</v>
      </c>
      <c r="BB1018" s="7">
        <v>0.25612299999999999</v>
      </c>
      <c r="BC1018" s="7">
        <v>-0.73058000000000001</v>
      </c>
      <c r="BD1018" s="7">
        <v>0.45670100000000002</v>
      </c>
      <c r="BE1018" s="7">
        <v>-1.08152</v>
      </c>
      <c r="BF1018" s="7">
        <v>0.37598300000000001</v>
      </c>
      <c r="BG1018" s="7">
        <v>0.57766300000000004</v>
      </c>
      <c r="BH1018" s="7">
        <v>-0.83172000000000001</v>
      </c>
      <c r="BI1018" s="7">
        <v>-0.12833</v>
      </c>
      <c r="BJ1018" s="12">
        <v>4.3560359999999996</v>
      </c>
      <c r="BK1018" s="12">
        <v>4.3379339999999997</v>
      </c>
      <c r="BL1018" s="12">
        <v>0.56262900000000005</v>
      </c>
      <c r="BM1018" s="12">
        <v>0.85524699999999998</v>
      </c>
      <c r="BN1018" s="12">
        <v>0.66905099999999995</v>
      </c>
    </row>
    <row r="1019" spans="1:66" ht="14.35">
      <c r="A1019" s="7">
        <v>1018</v>
      </c>
      <c r="B1019" s="8" t="s">
        <v>1877</v>
      </c>
      <c r="C1019" s="8" t="s">
        <v>1877</v>
      </c>
      <c r="D1019" s="7">
        <v>1973</v>
      </c>
      <c r="E1019" s="8" t="s">
        <v>199</v>
      </c>
      <c r="F1019" s="2" t="s">
        <v>199</v>
      </c>
      <c r="G1019" s="2" t="s">
        <v>199</v>
      </c>
      <c r="H1019" s="9" t="str">
        <f t="shared" si="7"/>
        <v>other</v>
      </c>
      <c r="I1019" s="9"/>
      <c r="J1019" s="8" t="s">
        <v>1878</v>
      </c>
      <c r="K1019" s="7">
        <v>0.85083900000000001</v>
      </c>
      <c r="L1019" s="7">
        <v>-1.4578800000000001</v>
      </c>
      <c r="M1019" s="7">
        <v>1.02654</v>
      </c>
      <c r="N1019" s="7">
        <v>-1.0369900000000001</v>
      </c>
      <c r="O1019" s="7">
        <v>-1.82982</v>
      </c>
      <c r="P1019" s="7">
        <v>-0.67403999999999997</v>
      </c>
      <c r="Q1019" s="7">
        <v>-0.67940999999999996</v>
      </c>
      <c r="R1019" s="7">
        <v>-1.06471</v>
      </c>
      <c r="S1019" s="7">
        <v>-3.4341200000000001</v>
      </c>
      <c r="T1019" s="7">
        <v>-0.58506000000000002</v>
      </c>
      <c r="U1019" s="7">
        <v>-0.47534999999999999</v>
      </c>
      <c r="V1019" s="7">
        <v>-1.4196299999999999</v>
      </c>
      <c r="W1019" s="7">
        <v>-2.2690999999999999</v>
      </c>
      <c r="X1019" s="7">
        <v>-1.2781800000000001</v>
      </c>
      <c r="Y1019" s="7">
        <v>0.24490999999999999</v>
      </c>
      <c r="Z1019" s="7">
        <v>-1.64117</v>
      </c>
      <c r="AA1019" s="7">
        <v>-3.0845500000000001</v>
      </c>
      <c r="AB1019" s="7">
        <v>-1.5589900000000001</v>
      </c>
      <c r="AC1019" s="7">
        <v>-0.29104000000000002</v>
      </c>
      <c r="AD1019" s="7">
        <v>-1.27474</v>
      </c>
      <c r="AE1019" s="7">
        <v>-0.84003000000000005</v>
      </c>
      <c r="AF1019" s="7">
        <v>-1.41214</v>
      </c>
      <c r="AG1019" s="7">
        <v>-0.80539000000000005</v>
      </c>
      <c r="AH1019" s="7">
        <v>-1.01068</v>
      </c>
      <c r="AI1019" s="7">
        <v>-1.83077</v>
      </c>
      <c r="AJ1019" s="7">
        <v>-0.97753000000000001</v>
      </c>
      <c r="AK1019" s="7">
        <v>-0.42237999999999998</v>
      </c>
      <c r="AL1019" s="7">
        <v>-0.12096</v>
      </c>
      <c r="AM1019" s="7">
        <v>-2.8500000000000001E-2</v>
      </c>
      <c r="AN1019" s="7">
        <v>1.6108229999999999</v>
      </c>
      <c r="AO1019" s="7">
        <v>2.5713E-2</v>
      </c>
      <c r="AP1019" s="7">
        <v>-0.31838</v>
      </c>
      <c r="AQ1019" s="7">
        <v>-0.28355999999999998</v>
      </c>
      <c r="AR1019" s="7">
        <v>-0.37121999999999999</v>
      </c>
      <c r="AS1019" s="7">
        <v>4.2298000000000002E-2</v>
      </c>
      <c r="AT1019" s="7">
        <v>-0.45323999999999998</v>
      </c>
      <c r="AU1019" s="7">
        <v>0.55940100000000004</v>
      </c>
      <c r="AV1019" s="7">
        <v>5.8927E-2</v>
      </c>
      <c r="AW1019" s="7">
        <v>-0.63846999999999998</v>
      </c>
      <c r="AX1019" s="7">
        <v>-1.2121999999999999</v>
      </c>
      <c r="AY1019" s="7">
        <v>-0.8962</v>
      </c>
      <c r="AZ1019" s="7">
        <v>-0.12845000000000001</v>
      </c>
      <c r="BA1019" s="7">
        <v>1.3636779999999999</v>
      </c>
      <c r="BB1019" s="7">
        <v>-0.43908000000000003</v>
      </c>
      <c r="BC1019" s="7">
        <v>0.60096700000000003</v>
      </c>
      <c r="BD1019" s="7">
        <v>-2.5476999999999999</v>
      </c>
      <c r="BE1019" s="7">
        <v>-0.56176999999999999</v>
      </c>
      <c r="BF1019" s="7">
        <v>0.44755299999999998</v>
      </c>
      <c r="BG1019" s="7">
        <v>-0.43209999999999998</v>
      </c>
      <c r="BH1019" s="7">
        <v>7.6644000000000004E-2</v>
      </c>
      <c r="BI1019" s="7">
        <v>-0.10691000000000001</v>
      </c>
      <c r="BJ1019" s="12">
        <v>6.1613230000000003</v>
      </c>
      <c r="BK1019" s="12">
        <v>4.4154429999999998</v>
      </c>
      <c r="BL1019" s="12">
        <v>0.46440999999999999</v>
      </c>
      <c r="BM1019" s="12">
        <v>0.57871300000000003</v>
      </c>
      <c r="BN1019" s="12">
        <v>0.53514300000000004</v>
      </c>
    </row>
    <row r="1020" spans="1:66" ht="14.35">
      <c r="A1020" s="7">
        <v>1019</v>
      </c>
      <c r="B1020" s="8" t="s">
        <v>1879</v>
      </c>
      <c r="C1020" s="8" t="s">
        <v>1880</v>
      </c>
      <c r="D1020" s="7">
        <v>2019</v>
      </c>
      <c r="E1020" s="8" t="s">
        <v>199</v>
      </c>
      <c r="F1020" s="2" t="s">
        <v>199</v>
      </c>
      <c r="G1020" s="2" t="s">
        <v>199</v>
      </c>
      <c r="H1020" s="9" t="str">
        <f t="shared" si="7"/>
        <v>other</v>
      </c>
      <c r="I1020" s="9"/>
      <c r="J1020" s="8" t="s">
        <v>1881</v>
      </c>
      <c r="K1020" s="7">
        <v>-0.25494</v>
      </c>
      <c r="L1020" s="7">
        <v>1.6462699999999999</v>
      </c>
      <c r="M1020" s="7">
        <v>0.33365699999999998</v>
      </c>
      <c r="N1020" s="7">
        <v>-0.71852000000000005</v>
      </c>
      <c r="O1020" s="7">
        <v>0.66273899999999997</v>
      </c>
      <c r="P1020" s="7">
        <v>-1.0869200000000001</v>
      </c>
      <c r="Q1020" s="7">
        <v>-0.41946</v>
      </c>
      <c r="R1020" s="7">
        <v>-0.81357000000000002</v>
      </c>
      <c r="S1020" s="7">
        <v>0.72464899999999999</v>
      </c>
      <c r="T1020" s="7">
        <v>-0.37062</v>
      </c>
      <c r="U1020" s="7">
        <v>0.61633899999999997</v>
      </c>
      <c r="V1020" s="7">
        <v>-1.3207800000000001</v>
      </c>
      <c r="W1020" s="7">
        <v>0.46989599999999998</v>
      </c>
      <c r="X1020" s="7">
        <v>0.20969599999999999</v>
      </c>
      <c r="Y1020" s="7">
        <v>0.55834399999999995</v>
      </c>
      <c r="Z1020" s="7">
        <v>-0.31795000000000001</v>
      </c>
      <c r="AA1020" s="7">
        <v>1.1041609999999999</v>
      </c>
      <c r="AB1020" s="7">
        <v>-0.40268999999999999</v>
      </c>
      <c r="AC1020" s="7">
        <v>1.120358</v>
      </c>
      <c r="AD1020" s="7">
        <v>0.24418999999999999</v>
      </c>
      <c r="AE1020" s="7">
        <v>0.33940500000000001</v>
      </c>
      <c r="AF1020" s="7">
        <v>-0.72131000000000001</v>
      </c>
      <c r="AG1020" s="7">
        <v>0.90048499999999998</v>
      </c>
      <c r="AH1020" s="7">
        <v>-0.52329000000000003</v>
      </c>
      <c r="AI1020" s="7">
        <v>0.924566</v>
      </c>
      <c r="AJ1020" s="7">
        <v>-0.16095999999999999</v>
      </c>
      <c r="AK1020" s="7">
        <v>-0.53581999999999996</v>
      </c>
      <c r="AL1020" s="7">
        <v>-0.67635999999999996</v>
      </c>
      <c r="AM1020" s="7">
        <v>-0.10408000000000001</v>
      </c>
      <c r="AN1020" s="7">
        <v>0.486126</v>
      </c>
      <c r="AO1020" s="7">
        <v>1.5882849999999999</v>
      </c>
      <c r="AP1020" s="7">
        <v>0.102578</v>
      </c>
      <c r="AQ1020" s="7">
        <v>0.64224000000000003</v>
      </c>
      <c r="AR1020" s="7">
        <v>-0.14951</v>
      </c>
      <c r="AS1020" s="7">
        <v>-0.32788</v>
      </c>
      <c r="AT1020" s="7">
        <v>-0.38268000000000002</v>
      </c>
      <c r="AU1020" s="7">
        <v>-0.34813</v>
      </c>
      <c r="AV1020" s="7">
        <v>1.047023</v>
      </c>
      <c r="AW1020" s="7">
        <v>-0.53471000000000002</v>
      </c>
      <c r="AX1020" s="7">
        <v>0.277007</v>
      </c>
      <c r="AY1020" s="7">
        <v>-0.26011000000000001</v>
      </c>
      <c r="AZ1020" s="7">
        <v>4.8939999999999997E-2</v>
      </c>
      <c r="BA1020" s="7">
        <v>0.59445499999999996</v>
      </c>
      <c r="BB1020" s="7">
        <v>-0.33393</v>
      </c>
      <c r="BC1020" s="7">
        <v>-0.98873</v>
      </c>
      <c r="BD1020" s="7">
        <v>-0.73199000000000003</v>
      </c>
      <c r="BE1020" s="7">
        <v>-0.81701000000000001</v>
      </c>
      <c r="BF1020" s="7">
        <v>-0.26751999999999998</v>
      </c>
      <c r="BG1020" s="7">
        <v>0.49696699999999999</v>
      </c>
      <c r="BH1020" s="7">
        <v>-0.92552000000000001</v>
      </c>
      <c r="BI1020" s="7">
        <v>-3.5500000000000002E-3</v>
      </c>
      <c r="BJ1020" s="12">
        <v>4.9412820000000002</v>
      </c>
      <c r="BK1020" s="12">
        <v>4.6421910000000004</v>
      </c>
      <c r="BL1020" s="12">
        <v>0.58659899999999998</v>
      </c>
      <c r="BM1020" s="12">
        <v>0.8357</v>
      </c>
      <c r="BN1020" s="12">
        <v>0.70465599999999995</v>
      </c>
    </row>
    <row r="1021" spans="1:66" ht="14.35">
      <c r="A1021" s="7">
        <v>1020</v>
      </c>
      <c r="B1021" s="8" t="s">
        <v>1882</v>
      </c>
      <c r="C1021" s="8" t="s">
        <v>1864</v>
      </c>
      <c r="D1021" s="7">
        <v>1997</v>
      </c>
      <c r="E1021" s="2" t="s">
        <v>114</v>
      </c>
      <c r="F1021" s="2" t="s">
        <v>114</v>
      </c>
      <c r="G1021" s="2" t="s">
        <v>114</v>
      </c>
      <c r="H1021" s="9" t="str">
        <f t="shared" si="7"/>
        <v>sad</v>
      </c>
      <c r="I1021" s="9"/>
      <c r="J1021" s="8" t="s">
        <v>1883</v>
      </c>
      <c r="K1021" s="7">
        <v>0.299987</v>
      </c>
      <c r="L1021" s="7">
        <v>-0.71621000000000001</v>
      </c>
      <c r="M1021" s="7">
        <v>-0.37829000000000002</v>
      </c>
      <c r="N1021" s="7">
        <v>0.205849</v>
      </c>
      <c r="O1021" s="7">
        <v>-0.38574000000000003</v>
      </c>
      <c r="P1021" s="7">
        <v>-9.6129999999999993E-2</v>
      </c>
      <c r="Q1021" s="7">
        <v>-0.38342999999999999</v>
      </c>
      <c r="R1021" s="7">
        <v>4.0148000000000003E-2</v>
      </c>
      <c r="S1021" s="7">
        <v>-0.26600000000000001</v>
      </c>
      <c r="T1021" s="7">
        <v>0.27429100000000001</v>
      </c>
      <c r="U1021" s="7">
        <v>-0.91883999999999999</v>
      </c>
      <c r="V1021" s="7">
        <v>-0.31333</v>
      </c>
      <c r="W1021" s="7">
        <v>-0.83038999999999996</v>
      </c>
      <c r="X1021" s="7">
        <v>0.31439099999999998</v>
      </c>
      <c r="Y1021" s="7">
        <v>0.63295599999999996</v>
      </c>
      <c r="Z1021" s="7">
        <v>1.1572000000000001E-2</v>
      </c>
      <c r="AA1021" s="7">
        <v>-0.94469000000000003</v>
      </c>
      <c r="AB1021" s="7">
        <v>0.51981500000000003</v>
      </c>
      <c r="AC1021" s="7">
        <v>-0.77368000000000003</v>
      </c>
      <c r="AD1021" s="7">
        <v>0.61830700000000005</v>
      </c>
      <c r="AE1021" s="7">
        <v>-0.20912</v>
      </c>
      <c r="AF1021" s="7">
        <v>0.71396099999999996</v>
      </c>
      <c r="AG1021" s="7">
        <v>-4.7050000000000002E-2</v>
      </c>
      <c r="AH1021" s="7">
        <v>0.122971</v>
      </c>
      <c r="AI1021" s="7">
        <v>-0.11874999999999999</v>
      </c>
      <c r="AJ1021" s="7">
        <v>0.50390199999999996</v>
      </c>
      <c r="AK1021" s="7">
        <v>-0.18290999999999999</v>
      </c>
      <c r="AL1021" s="7">
        <v>1.038888</v>
      </c>
      <c r="AM1021" s="7">
        <v>-0.61677999999999999</v>
      </c>
      <c r="AN1021" s="7">
        <v>-0.37323000000000001</v>
      </c>
      <c r="AO1021" s="7">
        <v>0.60271300000000005</v>
      </c>
      <c r="AP1021" s="7">
        <v>-0.77925999999999995</v>
      </c>
      <c r="AQ1021" s="7">
        <v>-0.71658999999999995</v>
      </c>
      <c r="AR1021" s="7">
        <v>-1.2168300000000001</v>
      </c>
      <c r="AS1021" s="7">
        <v>-0.41006999999999999</v>
      </c>
      <c r="AT1021" s="7">
        <v>0.127862</v>
      </c>
      <c r="AU1021" s="7">
        <v>-0.56520999999999999</v>
      </c>
      <c r="AV1021" s="7">
        <v>0.45723200000000003</v>
      </c>
      <c r="AW1021" s="7">
        <v>0.457895</v>
      </c>
      <c r="AX1021" s="7">
        <v>0.18931300000000001</v>
      </c>
      <c r="AY1021" s="7">
        <v>0.27700200000000003</v>
      </c>
      <c r="AZ1021" s="7">
        <v>0.29400599999999999</v>
      </c>
      <c r="BA1021" s="7">
        <v>0.61878299999999997</v>
      </c>
      <c r="BB1021" s="7">
        <v>-7.6429999999999998E-2</v>
      </c>
      <c r="BC1021" s="7">
        <v>-1.10446</v>
      </c>
      <c r="BD1021" s="7">
        <v>-0.21052000000000001</v>
      </c>
      <c r="BE1021" s="7">
        <v>0.288493</v>
      </c>
      <c r="BF1021" s="7">
        <v>-0.57533000000000001</v>
      </c>
      <c r="BG1021" s="7">
        <v>-1.0540400000000001</v>
      </c>
      <c r="BH1021" s="7">
        <v>0.64894600000000002</v>
      </c>
      <c r="BI1021" s="7">
        <v>-0.63063999999999998</v>
      </c>
      <c r="BJ1021" s="12">
        <v>5.1952160000000003</v>
      </c>
      <c r="BK1021" s="12">
        <v>5.2481020000000003</v>
      </c>
      <c r="BL1021" s="12">
        <v>0.48399500000000001</v>
      </c>
      <c r="BM1021" s="12">
        <v>0.678311</v>
      </c>
      <c r="BN1021" s="12">
        <v>0.395318</v>
      </c>
    </row>
    <row r="1022" spans="1:66" ht="14.35">
      <c r="A1022" s="7">
        <v>1021</v>
      </c>
      <c r="B1022" s="8" t="s">
        <v>1884</v>
      </c>
      <c r="C1022" s="8" t="s">
        <v>1885</v>
      </c>
      <c r="D1022" s="7">
        <v>1961</v>
      </c>
      <c r="E1022" s="8" t="s">
        <v>79</v>
      </c>
      <c r="F1022" s="2" t="s">
        <v>79</v>
      </c>
      <c r="G1022" s="2" t="s">
        <v>199</v>
      </c>
      <c r="H1022" s="9" t="str">
        <f t="shared" si="7"/>
        <v>happy</v>
      </c>
      <c r="I1022" s="9"/>
      <c r="J1022" s="8" t="s">
        <v>1886</v>
      </c>
      <c r="K1022" s="7">
        <v>1.2554620000000001</v>
      </c>
      <c r="L1022" s="7">
        <v>-1.68231</v>
      </c>
      <c r="M1022" s="7">
        <v>0.162859</v>
      </c>
      <c r="N1022" s="7">
        <v>-0.54952000000000001</v>
      </c>
      <c r="O1022" s="7">
        <v>-1.3672299999999999</v>
      </c>
      <c r="P1022" s="7">
        <v>-1.87226</v>
      </c>
      <c r="Q1022" s="7">
        <v>-0.46017000000000002</v>
      </c>
      <c r="R1022" s="7">
        <v>-1.29538</v>
      </c>
      <c r="S1022" s="7">
        <v>-1.3225199999999999</v>
      </c>
      <c r="T1022" s="7">
        <v>-1.6879</v>
      </c>
      <c r="U1022" s="7">
        <v>-8.2729999999999998E-2</v>
      </c>
      <c r="V1022" s="7">
        <v>-1.6137699999999999</v>
      </c>
      <c r="W1022" s="7">
        <v>-0.67037999999999998</v>
      </c>
      <c r="X1022" s="7">
        <v>-0.88510999999999995</v>
      </c>
      <c r="Y1022" s="7">
        <v>0.37400099999999997</v>
      </c>
      <c r="Z1022" s="7">
        <v>-1.7230399999999999</v>
      </c>
      <c r="AA1022" s="7">
        <v>-0.38756000000000002</v>
      </c>
      <c r="AB1022" s="7">
        <v>-1.8730100000000001</v>
      </c>
      <c r="AC1022" s="7">
        <v>6.6406000000000007E-2</v>
      </c>
      <c r="AD1022" s="7">
        <v>-1.6347</v>
      </c>
      <c r="AE1022" s="7">
        <v>0.15187400000000001</v>
      </c>
      <c r="AF1022" s="7">
        <v>-1.38914</v>
      </c>
      <c r="AG1022" s="7">
        <v>0.433527</v>
      </c>
      <c r="AH1022" s="7">
        <v>-1.5343899999999999</v>
      </c>
      <c r="AI1022" s="7">
        <v>5.2090000000000001E-3</v>
      </c>
      <c r="AJ1022" s="7">
        <v>-1.2836799999999999</v>
      </c>
      <c r="AK1022" s="7">
        <v>0.78369599999999995</v>
      </c>
      <c r="AL1022" s="7">
        <v>-0.46368999999999999</v>
      </c>
      <c r="AM1022" s="7">
        <v>-0.16705999999999999</v>
      </c>
      <c r="AN1022" s="7">
        <v>-7.8100000000000001E-3</v>
      </c>
      <c r="AO1022" s="7">
        <v>-0.23430000000000001</v>
      </c>
      <c r="AP1022" s="7">
        <v>1.3838490000000001</v>
      </c>
      <c r="AQ1022" s="7">
        <v>2.1330999999999999E-2</v>
      </c>
      <c r="AR1022" s="7">
        <v>0.63035600000000003</v>
      </c>
      <c r="AS1022" s="7">
        <v>0.105439</v>
      </c>
      <c r="AT1022" s="7">
        <v>-0.68230000000000002</v>
      </c>
      <c r="AU1022" s="7">
        <v>-0.23046</v>
      </c>
      <c r="AV1022" s="7">
        <v>-0.22766</v>
      </c>
      <c r="AW1022" s="7">
        <v>-4.2959999999999998E-2</v>
      </c>
      <c r="AX1022" s="7">
        <v>-0.56138999999999994</v>
      </c>
      <c r="AY1022" s="7">
        <v>-0.40214</v>
      </c>
      <c r="AZ1022" s="7">
        <v>-0.54632999999999998</v>
      </c>
      <c r="BA1022" s="7">
        <v>0.83124299999999995</v>
      </c>
      <c r="BB1022" s="7">
        <v>-0.22198999999999999</v>
      </c>
      <c r="BC1022" s="7">
        <v>1.9198310000000001</v>
      </c>
      <c r="BD1022" s="7">
        <v>-2.3933300000000002</v>
      </c>
      <c r="BE1022" s="7">
        <v>-1.0006299999999999</v>
      </c>
      <c r="BF1022" s="7">
        <v>0.47136600000000001</v>
      </c>
      <c r="BG1022" s="7">
        <v>-0.96036999999999995</v>
      </c>
      <c r="BH1022" s="7">
        <v>0.19425200000000001</v>
      </c>
      <c r="BI1022" s="7">
        <v>-1.4953099999999999</v>
      </c>
      <c r="BJ1022" s="12">
        <v>6.5555919999999999</v>
      </c>
      <c r="BK1022" s="12">
        <v>4.7771340000000002</v>
      </c>
      <c r="BL1022" s="12">
        <v>0.53654199999999996</v>
      </c>
      <c r="BM1022" s="12">
        <v>0.55229099999999998</v>
      </c>
      <c r="BN1022" s="12">
        <v>0.39830599999999999</v>
      </c>
    </row>
    <row r="1023" spans="1:66" ht="14.35">
      <c r="A1023" s="7">
        <v>1022</v>
      </c>
      <c r="B1023" s="8" t="s">
        <v>1887</v>
      </c>
      <c r="C1023" s="8" t="s">
        <v>1888</v>
      </c>
      <c r="D1023" s="7">
        <v>1952</v>
      </c>
      <c r="E1023" s="8" t="s">
        <v>199</v>
      </c>
      <c r="F1023" s="2" t="s">
        <v>199</v>
      </c>
      <c r="G1023" s="2" t="s">
        <v>199</v>
      </c>
      <c r="H1023" s="9" t="str">
        <f t="shared" si="7"/>
        <v>other</v>
      </c>
      <c r="I1023" s="9"/>
      <c r="J1023" s="8" t="s">
        <v>1889</v>
      </c>
      <c r="K1023" s="7">
        <v>0.88919599999999999</v>
      </c>
      <c r="L1023" s="7">
        <v>-1.2154199999999999</v>
      </c>
      <c r="M1023" s="7">
        <v>1.5794410000000001</v>
      </c>
      <c r="N1023" s="7">
        <v>-0.87270999999999999</v>
      </c>
      <c r="O1023" s="7">
        <v>-2.6844800000000002</v>
      </c>
      <c r="P1023" s="7">
        <v>-1.86622</v>
      </c>
      <c r="Q1023" s="7">
        <v>4.4285999999999999E-2</v>
      </c>
      <c r="R1023" s="7">
        <v>-1.9825900000000001</v>
      </c>
      <c r="S1023" s="7">
        <v>-2.5941100000000001</v>
      </c>
      <c r="T1023" s="7">
        <v>-1.74474</v>
      </c>
      <c r="U1023" s="7">
        <v>-5.1459999999999999E-2</v>
      </c>
      <c r="V1023" s="7">
        <v>-2.0133700000000001</v>
      </c>
      <c r="W1023" s="7">
        <v>-1.1268499999999999</v>
      </c>
      <c r="X1023" s="7">
        <v>-2.1212800000000001</v>
      </c>
      <c r="Y1023" s="7">
        <v>-1.34398</v>
      </c>
      <c r="Z1023" s="7">
        <v>-2.3274400000000002</v>
      </c>
      <c r="AA1023" s="7">
        <v>-0.42032000000000003</v>
      </c>
      <c r="AB1023" s="7">
        <v>-2.2621000000000002</v>
      </c>
      <c r="AC1023" s="7">
        <v>-1.5578000000000001</v>
      </c>
      <c r="AD1023" s="7">
        <v>-1.7101200000000001</v>
      </c>
      <c r="AE1023" s="7">
        <v>-0.36570000000000003</v>
      </c>
      <c r="AF1023" s="7">
        <v>-1.73692</v>
      </c>
      <c r="AG1023" s="7">
        <v>-0.66564000000000001</v>
      </c>
      <c r="AH1023" s="7">
        <v>-0.61855000000000004</v>
      </c>
      <c r="AI1023" s="7">
        <v>-0.25155</v>
      </c>
      <c r="AJ1023" s="7">
        <v>-0.68423999999999996</v>
      </c>
      <c r="AK1023" s="7">
        <v>-0.48652000000000001</v>
      </c>
      <c r="AL1023" s="7">
        <v>3.1164670000000001</v>
      </c>
      <c r="AM1023" s="7">
        <v>3.4751999999999998E-2</v>
      </c>
      <c r="AN1023" s="7">
        <v>-1.10829</v>
      </c>
      <c r="AO1023" s="7">
        <v>-0.26096999999999998</v>
      </c>
      <c r="AP1023" s="7">
        <v>-0.51763999999999999</v>
      </c>
      <c r="AQ1023" s="7">
        <v>0.48630600000000002</v>
      </c>
      <c r="AR1023" s="7">
        <v>-0.99597000000000002</v>
      </c>
      <c r="AS1023" s="7">
        <v>-0.28094999999999998</v>
      </c>
      <c r="AT1023" s="7">
        <v>-0.68950999999999996</v>
      </c>
      <c r="AU1023" s="7">
        <v>-1.4100999999999999</v>
      </c>
      <c r="AV1023" s="7">
        <v>-1.21479</v>
      </c>
      <c r="AW1023" s="7">
        <v>-0.83575999999999995</v>
      </c>
      <c r="AX1023" s="7">
        <v>-1.80087</v>
      </c>
      <c r="AY1023" s="7">
        <v>-1.1906300000000001</v>
      </c>
      <c r="AZ1023" s="7">
        <v>1.6945000000000002E-2</v>
      </c>
      <c r="BA1023" s="7">
        <v>0.84036299999999997</v>
      </c>
      <c r="BB1023" s="7">
        <v>-0.47560999999999998</v>
      </c>
      <c r="BC1023" s="7">
        <v>0.35367999999999999</v>
      </c>
      <c r="BD1023" s="7">
        <v>0.436977</v>
      </c>
      <c r="BE1023" s="7">
        <v>-0.64956000000000003</v>
      </c>
      <c r="BF1023" s="7">
        <v>0.93013400000000002</v>
      </c>
      <c r="BG1023" s="7">
        <v>0.64007400000000003</v>
      </c>
      <c r="BH1023" s="7">
        <v>0.17457</v>
      </c>
      <c r="BI1023" s="7">
        <v>-8.5900000000000004E-3</v>
      </c>
      <c r="BJ1023" s="12">
        <v>6.829453</v>
      </c>
      <c r="BK1023" s="12">
        <v>4.550478</v>
      </c>
      <c r="BL1023" s="12">
        <v>0.416321</v>
      </c>
      <c r="BM1023" s="12">
        <v>0.54708100000000004</v>
      </c>
      <c r="BN1023" s="12">
        <v>0.43195</v>
      </c>
    </row>
    <row r="1024" spans="1:66" ht="14.35">
      <c r="A1024" s="7">
        <v>1023</v>
      </c>
      <c r="B1024" s="8" t="s">
        <v>1890</v>
      </c>
      <c r="C1024" s="8" t="s">
        <v>1757</v>
      </c>
      <c r="D1024" s="7">
        <v>1964</v>
      </c>
      <c r="E1024" s="8" t="s">
        <v>199</v>
      </c>
      <c r="F1024" s="2" t="s">
        <v>199</v>
      </c>
      <c r="G1024" s="2" t="s">
        <v>199</v>
      </c>
      <c r="H1024" s="9" t="str">
        <f t="shared" si="7"/>
        <v>other</v>
      </c>
      <c r="I1024" s="9"/>
      <c r="J1024" s="8" t="s">
        <v>1891</v>
      </c>
      <c r="K1024" s="7">
        <v>0.27079500000000001</v>
      </c>
      <c r="L1024" s="7">
        <v>-0.57349000000000006</v>
      </c>
      <c r="M1024" s="7">
        <v>-0.73336000000000001</v>
      </c>
      <c r="N1024" s="7">
        <v>-0.38072</v>
      </c>
      <c r="O1024" s="7">
        <v>5.2706999999999997E-2</v>
      </c>
      <c r="P1024" s="7">
        <v>-0.73843999999999999</v>
      </c>
      <c r="Q1024" s="7">
        <v>3.5117000000000002E-2</v>
      </c>
      <c r="R1024" s="7">
        <v>-0.90524000000000004</v>
      </c>
      <c r="S1024" s="7">
        <v>-4.172E-2</v>
      </c>
      <c r="T1024" s="7">
        <v>-0.53996</v>
      </c>
      <c r="U1024" s="7">
        <v>7.0915000000000006E-2</v>
      </c>
      <c r="V1024" s="7">
        <v>-1.17811</v>
      </c>
      <c r="W1024" s="7">
        <v>0.490232</v>
      </c>
      <c r="X1024" s="7">
        <v>-1.3301700000000001</v>
      </c>
      <c r="Y1024" s="7">
        <v>0.34848899999999999</v>
      </c>
      <c r="Z1024" s="7">
        <v>-0.79752000000000001</v>
      </c>
      <c r="AA1024" s="7">
        <v>0.27110499999999998</v>
      </c>
      <c r="AB1024" s="7">
        <v>-0.93722000000000005</v>
      </c>
      <c r="AC1024" s="7">
        <v>0.76829800000000004</v>
      </c>
      <c r="AD1024" s="7">
        <v>-1.19513</v>
      </c>
      <c r="AE1024" s="7">
        <v>0.72657499999999997</v>
      </c>
      <c r="AF1024" s="7">
        <v>-0.46576000000000001</v>
      </c>
      <c r="AG1024" s="7">
        <v>0.66675099999999998</v>
      </c>
      <c r="AH1024" s="7">
        <v>-0.88873999999999997</v>
      </c>
      <c r="AI1024" s="7">
        <v>0.98808200000000002</v>
      </c>
      <c r="AJ1024" s="7">
        <v>-0.88815</v>
      </c>
      <c r="AK1024" s="7">
        <v>0.14624799999999999</v>
      </c>
      <c r="AL1024" s="7">
        <v>-0.12662999999999999</v>
      </c>
      <c r="AM1024" s="7">
        <v>0.92099900000000001</v>
      </c>
      <c r="AN1024" s="7">
        <v>1.5963780000000001</v>
      </c>
      <c r="AO1024" s="7">
        <v>-0.10895000000000001</v>
      </c>
      <c r="AP1024" s="7">
        <v>0.20092299999999999</v>
      </c>
      <c r="AQ1024" s="7">
        <v>-0.17050999999999999</v>
      </c>
      <c r="AR1024" s="7">
        <v>1.1699679999999999</v>
      </c>
      <c r="AS1024" s="7">
        <v>-0.16566</v>
      </c>
      <c r="AT1024" s="7">
        <v>-0.54090000000000005</v>
      </c>
      <c r="AU1024" s="7">
        <v>0.172323</v>
      </c>
      <c r="AV1024" s="7">
        <v>-0.45780999999999999</v>
      </c>
      <c r="AW1024" s="7">
        <v>0.99063800000000002</v>
      </c>
      <c r="AX1024" s="7">
        <v>0.70178200000000002</v>
      </c>
      <c r="AY1024" s="7">
        <v>0.84860000000000002</v>
      </c>
      <c r="AZ1024" s="7">
        <v>-3.746E-2</v>
      </c>
      <c r="BA1024" s="7">
        <v>0.36457400000000001</v>
      </c>
      <c r="BB1024" s="7">
        <v>0.147981</v>
      </c>
      <c r="BC1024" s="7">
        <v>-0.25916</v>
      </c>
      <c r="BD1024" s="7">
        <v>-0.72789999999999999</v>
      </c>
      <c r="BE1024" s="7">
        <v>-0.10944</v>
      </c>
      <c r="BF1024" s="7">
        <v>-0.89998</v>
      </c>
      <c r="BG1024" s="7">
        <v>-1.10971</v>
      </c>
      <c r="BH1024" s="7">
        <v>1.0445450000000001</v>
      </c>
      <c r="BI1024" s="7">
        <v>-0.80447999999999997</v>
      </c>
      <c r="BJ1024" s="12">
        <v>5.6620860000000004</v>
      </c>
      <c r="BK1024" s="12">
        <v>5.4682320000000004</v>
      </c>
      <c r="BL1024" s="12">
        <v>0.42372900000000002</v>
      </c>
      <c r="BM1024" s="12">
        <v>0.61097900000000005</v>
      </c>
      <c r="BN1024" s="12">
        <v>0.38412099999999999</v>
      </c>
    </row>
    <row r="1025" spans="1:66" ht="14.35">
      <c r="A1025" s="7">
        <v>1024</v>
      </c>
      <c r="B1025" s="8" t="s">
        <v>1892</v>
      </c>
      <c r="C1025" s="8" t="s">
        <v>1893</v>
      </c>
      <c r="D1025" s="7">
        <v>2022</v>
      </c>
      <c r="E1025" s="8" t="s">
        <v>199</v>
      </c>
      <c r="F1025" s="2" t="s">
        <v>199</v>
      </c>
      <c r="G1025" s="2" t="s">
        <v>199</v>
      </c>
      <c r="H1025" s="9" t="str">
        <f t="shared" si="7"/>
        <v>other</v>
      </c>
      <c r="I1025" s="9"/>
      <c r="J1025" s="8" t="s">
        <v>1894</v>
      </c>
      <c r="K1025" s="7">
        <v>-1.7940499999999999</v>
      </c>
      <c r="L1025" s="7">
        <v>1.460183</v>
      </c>
      <c r="M1025" s="7">
        <v>-0.32617000000000002</v>
      </c>
      <c r="N1025" s="7">
        <v>1.5549500000000001</v>
      </c>
      <c r="O1025" s="7">
        <v>-1.1535</v>
      </c>
      <c r="P1025" s="7">
        <v>1.972996</v>
      </c>
      <c r="Q1025" s="7">
        <v>0.48056199999999999</v>
      </c>
      <c r="R1025" s="7">
        <v>2.7834370000000002</v>
      </c>
      <c r="S1025" s="7">
        <v>-1.5932999999999999</v>
      </c>
      <c r="T1025" s="7">
        <v>4.1218399999999997</v>
      </c>
      <c r="U1025" s="7">
        <v>-2.7418</v>
      </c>
      <c r="V1025" s="7">
        <v>1.4612039999999999</v>
      </c>
      <c r="W1025" s="7">
        <v>-1.3129999999999999</v>
      </c>
      <c r="X1025" s="7">
        <v>2.3462390000000002</v>
      </c>
      <c r="Y1025" s="7">
        <v>-2.7625000000000002</v>
      </c>
      <c r="Z1025" s="7">
        <v>1.2230479999999999</v>
      </c>
      <c r="AA1025" s="7">
        <v>-3.0496099999999999</v>
      </c>
      <c r="AB1025" s="7">
        <v>3.0142419999999999</v>
      </c>
      <c r="AC1025" s="7">
        <v>1.8499540000000001</v>
      </c>
      <c r="AD1025" s="7">
        <v>4.0471380000000003</v>
      </c>
      <c r="AE1025" s="7">
        <v>-2.2679399999999998</v>
      </c>
      <c r="AF1025" s="7">
        <v>1.1000129999999999</v>
      </c>
      <c r="AG1025" s="7">
        <v>-1.7538800000000001</v>
      </c>
      <c r="AH1025" s="7">
        <v>0.21948899999999999</v>
      </c>
      <c r="AI1025" s="7">
        <v>1.099556</v>
      </c>
      <c r="AJ1025" s="7">
        <v>-0.47985</v>
      </c>
      <c r="AK1025" s="7">
        <v>-1.2283200000000001</v>
      </c>
      <c r="AL1025" s="7">
        <v>-0.37302999999999997</v>
      </c>
      <c r="AM1025" s="7">
        <v>-1.258</v>
      </c>
      <c r="AN1025" s="7">
        <v>-1.54443</v>
      </c>
      <c r="AO1025" s="7">
        <v>-0.76678999999999997</v>
      </c>
      <c r="AP1025" s="7">
        <v>-0.66317999999999999</v>
      </c>
      <c r="AQ1025" s="7">
        <v>-4.2000000000000002E-4</v>
      </c>
      <c r="AR1025" s="7">
        <v>-0.25989000000000001</v>
      </c>
      <c r="AS1025" s="7">
        <v>-0.50392000000000003</v>
      </c>
      <c r="AT1025" s="7">
        <v>-0.79005000000000003</v>
      </c>
      <c r="AU1025" s="7">
        <v>-1.1915100000000001</v>
      </c>
      <c r="AV1025" s="7">
        <v>-1.1401699999999999</v>
      </c>
      <c r="AW1025" s="7">
        <v>-0.83901000000000003</v>
      </c>
      <c r="AX1025" s="7">
        <v>-1.53166</v>
      </c>
      <c r="AY1025" s="7">
        <v>-0.93708000000000002</v>
      </c>
      <c r="AZ1025" s="7">
        <v>1.5782050000000001</v>
      </c>
      <c r="BA1025" s="7">
        <v>1.111089</v>
      </c>
      <c r="BB1025" s="7">
        <v>0.566612</v>
      </c>
      <c r="BC1025" s="7">
        <v>-7.3450000000000001E-2</v>
      </c>
      <c r="BD1025" s="7">
        <v>-0.66171000000000002</v>
      </c>
      <c r="BE1025" s="7">
        <v>-0.10585</v>
      </c>
      <c r="BF1025" s="7">
        <v>-0.97307999999999995</v>
      </c>
      <c r="BG1025" s="7">
        <v>-8.7779999999999997E-2</v>
      </c>
      <c r="BH1025" s="7">
        <v>-0.24365999999999999</v>
      </c>
      <c r="BI1025" s="7">
        <v>-0.57123999999999997</v>
      </c>
      <c r="BJ1025" s="12">
        <v>3.6773639999999999</v>
      </c>
      <c r="BK1025" s="12">
        <v>4.3253909999999998</v>
      </c>
      <c r="BL1025" s="12">
        <v>0.65681500000000004</v>
      </c>
      <c r="BM1025" s="12">
        <v>0.94808099999999995</v>
      </c>
      <c r="BN1025" s="12">
        <v>0.71486899999999998</v>
      </c>
    </row>
    <row r="1026" spans="1:66" ht="14.35">
      <c r="A1026" s="7">
        <v>1025</v>
      </c>
      <c r="B1026" s="8" t="s">
        <v>1895</v>
      </c>
      <c r="C1026" s="8" t="s">
        <v>1896</v>
      </c>
      <c r="D1026" s="7">
        <v>2000</v>
      </c>
      <c r="E1026" s="8" t="s">
        <v>199</v>
      </c>
      <c r="F1026" s="2" t="s">
        <v>199</v>
      </c>
      <c r="G1026" s="2" t="s">
        <v>199</v>
      </c>
      <c r="H1026" s="9" t="str">
        <f t="shared" si="7"/>
        <v>other</v>
      </c>
      <c r="I1026" s="9"/>
      <c r="J1026" s="8" t="s">
        <v>1897</v>
      </c>
      <c r="K1026" s="7">
        <v>-0.23146</v>
      </c>
      <c r="L1026" s="7">
        <v>0.82093700000000003</v>
      </c>
      <c r="M1026" s="7">
        <v>-3.9489999999999997E-2</v>
      </c>
      <c r="N1026" s="7">
        <v>0.12746399999999999</v>
      </c>
      <c r="O1026" s="7">
        <v>-0.17616000000000001</v>
      </c>
      <c r="P1026" s="7">
        <v>1.190836</v>
      </c>
      <c r="Q1026" s="7">
        <v>0.29922300000000002</v>
      </c>
      <c r="R1026" s="7">
        <v>0.49299700000000002</v>
      </c>
      <c r="S1026" s="7">
        <v>0.13733100000000001</v>
      </c>
      <c r="T1026" s="7">
        <v>0.55571099999999996</v>
      </c>
      <c r="U1026" s="7">
        <v>0.16798199999999999</v>
      </c>
      <c r="V1026" s="7">
        <v>-5.6579999999999998E-2</v>
      </c>
      <c r="W1026" s="7">
        <v>0.66356499999999996</v>
      </c>
      <c r="X1026" s="7">
        <v>-0.64400000000000002</v>
      </c>
      <c r="Y1026" s="7">
        <v>0.78442800000000001</v>
      </c>
      <c r="Z1026" s="7">
        <v>-0.31530999999999998</v>
      </c>
      <c r="AA1026" s="7">
        <v>1.9868760000000001</v>
      </c>
      <c r="AB1026" s="7">
        <v>-0.14549999999999999</v>
      </c>
      <c r="AC1026" s="7">
        <v>1.124679</v>
      </c>
      <c r="AD1026" s="7">
        <v>-0.56010000000000004</v>
      </c>
      <c r="AE1026" s="7">
        <v>1.4276359999999999</v>
      </c>
      <c r="AF1026" s="7">
        <v>-1.0927500000000001</v>
      </c>
      <c r="AG1026" s="7">
        <v>0.88967799999999997</v>
      </c>
      <c r="AH1026" s="7">
        <v>-0.96379999999999999</v>
      </c>
      <c r="AI1026" s="7">
        <v>0.76439100000000004</v>
      </c>
      <c r="AJ1026" s="7">
        <v>-0.94669999999999999</v>
      </c>
      <c r="AK1026" s="7">
        <v>1.2288239999999999</v>
      </c>
      <c r="AL1026" s="7">
        <v>1.015684</v>
      </c>
      <c r="AM1026" s="7">
        <v>1.8025819999999999</v>
      </c>
      <c r="AN1026" s="7">
        <v>1.7127129999999999</v>
      </c>
      <c r="AO1026" s="7">
        <v>1.861686</v>
      </c>
      <c r="AP1026" s="7">
        <v>1.329825</v>
      </c>
      <c r="AQ1026" s="7">
        <v>1.6209439999999999</v>
      </c>
      <c r="AR1026" s="7">
        <v>1.8154349999999999</v>
      </c>
      <c r="AS1026" s="7">
        <v>1.862795</v>
      </c>
      <c r="AT1026" s="7">
        <v>2.4324650000000001</v>
      </c>
      <c r="AU1026" s="7">
        <v>1.1966319999999999</v>
      </c>
      <c r="AV1026" s="7">
        <v>1.0396730000000001</v>
      </c>
      <c r="AW1026" s="7">
        <v>-5.2819999999999999E-2</v>
      </c>
      <c r="AX1026" s="7">
        <v>9.4711000000000004E-2</v>
      </c>
      <c r="AY1026" s="7">
        <v>-6.7110000000000003E-2</v>
      </c>
      <c r="AZ1026" s="7">
        <v>-0.55274999999999996</v>
      </c>
      <c r="BA1026" s="7">
        <v>0.59754399999999996</v>
      </c>
      <c r="BB1026" s="7">
        <v>-5.6230000000000002E-2</v>
      </c>
      <c r="BC1026" s="7">
        <v>-0.86443999999999999</v>
      </c>
      <c r="BD1026" s="7">
        <v>0.83623499999999995</v>
      </c>
      <c r="BE1026" s="7">
        <v>0.77509899999999998</v>
      </c>
      <c r="BF1026" s="7">
        <v>-0.76229999999999998</v>
      </c>
      <c r="BG1026" s="7">
        <v>-0.56301999999999996</v>
      </c>
      <c r="BH1026" s="7">
        <v>-0.30014000000000002</v>
      </c>
      <c r="BI1026" s="7">
        <v>-1.4676199999999999</v>
      </c>
      <c r="BJ1026" s="12">
        <v>5.8512639999999996</v>
      </c>
      <c r="BK1026" s="12">
        <v>5.0776750000000002</v>
      </c>
      <c r="BL1026" s="12">
        <v>0.66462699999999997</v>
      </c>
      <c r="BM1026" s="12">
        <v>0.40821400000000002</v>
      </c>
      <c r="BN1026" s="12">
        <v>0.379247</v>
      </c>
    </row>
    <row r="1027" spans="1:66" ht="14.35">
      <c r="A1027" s="7">
        <v>1026</v>
      </c>
      <c r="B1027" s="8" t="s">
        <v>1898</v>
      </c>
      <c r="C1027" s="8" t="s">
        <v>1899</v>
      </c>
      <c r="D1027" s="7">
        <v>2000</v>
      </c>
      <c r="E1027" s="8" t="s">
        <v>199</v>
      </c>
      <c r="F1027" s="2" t="s">
        <v>199</v>
      </c>
      <c r="G1027" s="2" t="s">
        <v>199</v>
      </c>
      <c r="H1027" s="9" t="str">
        <f t="shared" si="7"/>
        <v>other</v>
      </c>
      <c r="I1027" s="9"/>
      <c r="J1027" s="8" t="s">
        <v>1900</v>
      </c>
      <c r="K1027" s="7">
        <v>0.57760500000000004</v>
      </c>
      <c r="L1027" s="7">
        <v>0.16885500000000001</v>
      </c>
      <c r="M1027" s="7">
        <v>-0.72419999999999995</v>
      </c>
      <c r="N1027" s="7">
        <v>-0.26073000000000002</v>
      </c>
      <c r="O1027" s="7">
        <v>-2.8070000000000001E-2</v>
      </c>
      <c r="P1027" s="7">
        <v>1.0103610000000001</v>
      </c>
      <c r="Q1027" s="7">
        <v>-0.22295999999999999</v>
      </c>
      <c r="R1027" s="7">
        <v>-0.45799000000000001</v>
      </c>
      <c r="S1027" s="7">
        <v>0.33094099999999999</v>
      </c>
      <c r="T1027" s="7">
        <v>0.434977</v>
      </c>
      <c r="U1027" s="7">
        <v>0.68825400000000003</v>
      </c>
      <c r="V1027" s="7">
        <v>-0.42294999999999999</v>
      </c>
      <c r="W1027" s="7">
        <v>2.5000000000000001E-2</v>
      </c>
      <c r="X1027" s="7">
        <v>-0.25783</v>
      </c>
      <c r="Y1027" s="7">
        <v>0.60231199999999996</v>
      </c>
      <c r="Z1027" s="7">
        <v>-0.73863000000000001</v>
      </c>
      <c r="AA1027" s="7">
        <v>0.19630600000000001</v>
      </c>
      <c r="AB1027" s="7">
        <v>-0.1714</v>
      </c>
      <c r="AC1027" s="7">
        <v>0.73921400000000004</v>
      </c>
      <c r="AD1027" s="7">
        <v>0.20227700000000001</v>
      </c>
      <c r="AE1027" s="7">
        <v>1.1105229999999999</v>
      </c>
      <c r="AF1027" s="7">
        <v>-1.19919</v>
      </c>
      <c r="AG1027" s="7">
        <v>0.72104999999999997</v>
      </c>
      <c r="AH1027" s="7">
        <v>-3.4430000000000002E-2</v>
      </c>
      <c r="AI1027" s="7">
        <v>0.77825699999999998</v>
      </c>
      <c r="AJ1027" s="7">
        <v>-8.0210000000000004E-2</v>
      </c>
      <c r="AK1027" s="7">
        <v>0.398816</v>
      </c>
      <c r="AL1027" s="7">
        <v>-0.31635000000000002</v>
      </c>
      <c r="AM1027" s="7">
        <v>1.7427000000000002E-2</v>
      </c>
      <c r="AN1027" s="7">
        <v>0.100943</v>
      </c>
      <c r="AO1027" s="7">
        <v>0.71321999999999997</v>
      </c>
      <c r="AP1027" s="7">
        <v>2.4584090000000001</v>
      </c>
      <c r="AQ1027" s="7">
        <v>7.0289000000000004E-2</v>
      </c>
      <c r="AR1027" s="7">
        <v>-5.5780000000000003E-2</v>
      </c>
      <c r="AS1027" s="7">
        <v>0.199465</v>
      </c>
      <c r="AT1027" s="7">
        <v>1.1947669999999999</v>
      </c>
      <c r="AU1027" s="7">
        <v>1.7273430000000001</v>
      </c>
      <c r="AV1027" s="7">
        <v>0.53405499999999995</v>
      </c>
      <c r="AW1027" s="7">
        <v>0.76638300000000004</v>
      </c>
      <c r="AX1027" s="7">
        <v>0.59848699999999999</v>
      </c>
      <c r="AY1027" s="7">
        <v>0.76858800000000005</v>
      </c>
      <c r="AZ1027" s="7">
        <v>-4.095E-2</v>
      </c>
      <c r="BA1027" s="7">
        <v>0.54900199999999999</v>
      </c>
      <c r="BB1027" s="7">
        <v>0.118394</v>
      </c>
      <c r="BC1027" s="7">
        <v>0.35367999999999999</v>
      </c>
      <c r="BD1027" s="7">
        <v>0.60247399999999995</v>
      </c>
      <c r="BE1027" s="7">
        <v>1.333377</v>
      </c>
      <c r="BF1027" s="7">
        <v>-7.7619999999999995E-2</v>
      </c>
      <c r="BG1027" s="7">
        <v>-0.12194000000000001</v>
      </c>
      <c r="BH1027" s="7">
        <v>0.62143099999999996</v>
      </c>
      <c r="BI1027" s="7">
        <v>0.23933599999999999</v>
      </c>
      <c r="BJ1027" s="12">
        <v>6.5327799999999998</v>
      </c>
      <c r="BK1027" s="12">
        <v>6.0125599999999997</v>
      </c>
      <c r="BL1027" s="12">
        <v>0.41537099999999999</v>
      </c>
      <c r="BM1027" s="12">
        <v>0.38862000000000002</v>
      </c>
      <c r="BN1027" s="12">
        <v>0.34721400000000002</v>
      </c>
    </row>
    <row r="1028" spans="1:66" ht="14.35">
      <c r="A1028" s="7">
        <v>1027</v>
      </c>
      <c r="B1028" s="8" t="s">
        <v>1901</v>
      </c>
      <c r="C1028" s="8" t="s">
        <v>1392</v>
      </c>
      <c r="D1028" s="7">
        <v>2018</v>
      </c>
      <c r="E1028" s="8" t="s">
        <v>199</v>
      </c>
      <c r="F1028" s="2" t="s">
        <v>199</v>
      </c>
      <c r="G1028" s="2" t="s">
        <v>199</v>
      </c>
      <c r="H1028" s="9" t="str">
        <f t="shared" si="7"/>
        <v>other</v>
      </c>
      <c r="I1028" s="9"/>
      <c r="J1028" s="8" t="s">
        <v>1902</v>
      </c>
      <c r="K1028" s="7">
        <v>-0.27654000000000001</v>
      </c>
      <c r="L1028" s="7">
        <v>0.89160499999999998</v>
      </c>
      <c r="M1028" s="7">
        <v>-0.49423</v>
      </c>
      <c r="N1028" s="7">
        <v>1.01566</v>
      </c>
      <c r="O1028" s="7">
        <v>0.321934</v>
      </c>
      <c r="P1028" s="7">
        <v>-0.20730999999999999</v>
      </c>
      <c r="Q1028" s="7">
        <v>4.8797E-2</v>
      </c>
      <c r="R1028" s="7">
        <v>0.173758</v>
      </c>
      <c r="S1028" s="7">
        <v>0.28874100000000003</v>
      </c>
      <c r="T1028" s="7">
        <v>-0.46911000000000003</v>
      </c>
      <c r="U1028" s="7">
        <v>-0.58313999999999999</v>
      </c>
      <c r="V1028" s="7">
        <v>0.97864899999999999</v>
      </c>
      <c r="W1028" s="7">
        <v>-0.29669000000000001</v>
      </c>
      <c r="X1028" s="7">
        <v>7.9360000000000003E-3</v>
      </c>
      <c r="Y1028" s="7">
        <v>-0.73580999999999996</v>
      </c>
      <c r="Z1028" s="7">
        <v>0.794655</v>
      </c>
      <c r="AA1028" s="7">
        <v>0.72006400000000004</v>
      </c>
      <c r="AB1028" s="7">
        <v>3.3768220000000002</v>
      </c>
      <c r="AC1028" s="7">
        <v>-0.73575999999999997</v>
      </c>
      <c r="AD1028" s="7">
        <v>0.37340499999999999</v>
      </c>
      <c r="AE1028" s="7">
        <v>-0.44836999999999999</v>
      </c>
      <c r="AF1028" s="7">
        <v>0.51238300000000003</v>
      </c>
      <c r="AG1028" s="7">
        <v>-7.6069999999999999E-2</v>
      </c>
      <c r="AH1028" s="7">
        <v>0.28920800000000002</v>
      </c>
      <c r="AI1028" s="7">
        <v>-9.128E-2</v>
      </c>
      <c r="AJ1028" s="7">
        <v>1.0307189999999999</v>
      </c>
      <c r="AK1028" s="7">
        <v>1.0809310000000001</v>
      </c>
      <c r="AL1028" s="7">
        <v>-0.49956</v>
      </c>
      <c r="AM1028" s="7">
        <v>-7.26E-3</v>
      </c>
      <c r="AN1028" s="7">
        <v>-0.31891999999999998</v>
      </c>
      <c r="AO1028" s="7">
        <v>0.39171499999999998</v>
      </c>
      <c r="AP1028" s="7">
        <v>-0.47011999999999998</v>
      </c>
      <c r="AQ1028" s="7">
        <v>-0.15642</v>
      </c>
      <c r="AR1028" s="7">
        <v>1.5794349999999999</v>
      </c>
      <c r="AS1028" s="7">
        <v>-0.41494999999999999</v>
      </c>
      <c r="AT1028" s="7">
        <v>-0.35361999999999999</v>
      </c>
      <c r="AU1028" s="7">
        <v>-1.0501100000000001</v>
      </c>
      <c r="AV1028" s="7">
        <v>-0.27833999999999998</v>
      </c>
      <c r="AW1028" s="7">
        <v>0.18183299999999999</v>
      </c>
      <c r="AX1028" s="7">
        <v>0.39469500000000002</v>
      </c>
      <c r="AY1028" s="7">
        <v>0.20132700000000001</v>
      </c>
      <c r="AZ1028" s="7">
        <v>0.32411800000000002</v>
      </c>
      <c r="BA1028" s="7">
        <v>0.37608200000000003</v>
      </c>
      <c r="BB1028" s="7">
        <v>-0.24956999999999999</v>
      </c>
      <c r="BC1028" s="7">
        <v>-0.58601000000000003</v>
      </c>
      <c r="BD1028" s="7">
        <v>-0.29014000000000001</v>
      </c>
      <c r="BE1028" s="7">
        <v>0.368336</v>
      </c>
      <c r="BF1028" s="7">
        <v>-0.38357999999999998</v>
      </c>
      <c r="BG1028" s="7">
        <v>0.65197400000000005</v>
      </c>
      <c r="BH1028" s="7">
        <v>-6.3009999999999997E-2</v>
      </c>
      <c r="BI1028" s="7">
        <v>0.157471</v>
      </c>
      <c r="BJ1028" s="12">
        <v>4.7110250000000002</v>
      </c>
      <c r="BK1028" s="12">
        <v>5.1180820000000002</v>
      </c>
      <c r="BL1028" s="12">
        <v>0.47214899999999999</v>
      </c>
      <c r="BM1028" s="12">
        <v>0.79347199999999996</v>
      </c>
      <c r="BN1028" s="12">
        <v>0.54891500000000004</v>
      </c>
    </row>
    <row r="1029" spans="1:66" ht="14.35">
      <c r="A1029" s="7">
        <v>1028</v>
      </c>
      <c r="B1029" s="8" t="s">
        <v>1903</v>
      </c>
      <c r="C1029" s="8" t="s">
        <v>1867</v>
      </c>
      <c r="D1029" s="7">
        <v>2002</v>
      </c>
      <c r="E1029" s="8" t="s">
        <v>79</v>
      </c>
      <c r="F1029" s="2" t="s">
        <v>79</v>
      </c>
      <c r="G1029" s="2" t="s">
        <v>199</v>
      </c>
      <c r="H1029" s="9" t="str">
        <f t="shared" si="7"/>
        <v>happy</v>
      </c>
      <c r="I1029" s="9"/>
      <c r="J1029" s="8" t="s">
        <v>1904</v>
      </c>
      <c r="K1029" s="7">
        <v>0.210456</v>
      </c>
      <c r="L1029" s="7">
        <v>0.101577</v>
      </c>
      <c r="M1029" s="7">
        <v>-0.55371999999999999</v>
      </c>
      <c r="N1029" s="7">
        <v>7.3010000000000005E-2</v>
      </c>
      <c r="O1029" s="7">
        <v>0.95620300000000003</v>
      </c>
      <c r="P1029" s="7">
        <v>-0.14332</v>
      </c>
      <c r="Q1029" s="7">
        <v>0.190994</v>
      </c>
      <c r="R1029" s="7">
        <v>-0.90390999999999999</v>
      </c>
      <c r="S1029" s="7">
        <v>0.67174299999999998</v>
      </c>
      <c r="T1029" s="7">
        <v>0.21328900000000001</v>
      </c>
      <c r="U1029" s="7">
        <v>9.4176999999999997E-2</v>
      </c>
      <c r="V1029" s="7">
        <v>-0.68439000000000005</v>
      </c>
      <c r="W1029" s="7">
        <v>-0.21659</v>
      </c>
      <c r="X1029" s="7">
        <v>-3.7409999999999999E-2</v>
      </c>
      <c r="Y1029" s="7">
        <v>-8.72E-2</v>
      </c>
      <c r="Z1029" s="7">
        <v>-1.2060900000000001</v>
      </c>
      <c r="AA1029" s="7">
        <v>0.53121499999999999</v>
      </c>
      <c r="AB1029" s="7">
        <v>-1.10507</v>
      </c>
      <c r="AC1029" s="7">
        <v>0.863958</v>
      </c>
      <c r="AD1029" s="7">
        <v>-0.79996999999999996</v>
      </c>
      <c r="AE1029" s="7">
        <v>-0.40189999999999998</v>
      </c>
      <c r="AF1029" s="7">
        <v>-0.87217</v>
      </c>
      <c r="AG1029" s="7">
        <v>-0.12191</v>
      </c>
      <c r="AH1029" s="7">
        <v>-1.0179400000000001</v>
      </c>
      <c r="AI1029" s="7">
        <v>1.046635</v>
      </c>
      <c r="AJ1029" s="7">
        <v>-0.85984000000000005</v>
      </c>
      <c r="AK1029" s="7">
        <v>-5.6779999999999997E-2</v>
      </c>
      <c r="AL1029" s="7">
        <v>-0.34215000000000001</v>
      </c>
      <c r="AM1029" s="7">
        <v>0.77600499999999994</v>
      </c>
      <c r="AN1029" s="7">
        <v>-0.95296999999999998</v>
      </c>
      <c r="AO1029" s="7">
        <v>-0.98121999999999998</v>
      </c>
      <c r="AP1029" s="7">
        <v>-0.90883000000000003</v>
      </c>
      <c r="AQ1029" s="7">
        <v>0.49266500000000002</v>
      </c>
      <c r="AR1029" s="7">
        <v>1.7028129999999999</v>
      </c>
      <c r="AS1029" s="7">
        <v>3.0124000000000001E-2</v>
      </c>
      <c r="AT1029" s="7">
        <v>0.17238500000000001</v>
      </c>
      <c r="AU1029" s="7">
        <v>-0.35688999999999999</v>
      </c>
      <c r="AV1029" s="7">
        <v>0.46250200000000002</v>
      </c>
      <c r="AW1029" s="7">
        <v>0.69934499999999999</v>
      </c>
      <c r="AX1029" s="7">
        <v>1.0456490000000001</v>
      </c>
      <c r="AY1029" s="7">
        <v>1.037123</v>
      </c>
      <c r="AZ1029" s="7">
        <v>4.4965999999999999E-2</v>
      </c>
      <c r="BA1029" s="7">
        <v>0.429151</v>
      </c>
      <c r="BB1029" s="7">
        <v>8.3852999999999997E-2</v>
      </c>
      <c r="BC1029" s="7">
        <v>-0.73058000000000001</v>
      </c>
      <c r="BD1029" s="7">
        <v>-1.25027</v>
      </c>
      <c r="BE1029" s="7">
        <v>-0.44935999999999998</v>
      </c>
      <c r="BF1029" s="7">
        <v>-0.37694</v>
      </c>
      <c r="BG1029" s="7">
        <v>-0.63993999999999995</v>
      </c>
      <c r="BH1029" s="7">
        <v>2.9871000000000002E-2</v>
      </c>
      <c r="BI1029" s="7">
        <v>-0.20518</v>
      </c>
      <c r="BJ1029" s="12">
        <v>4.8739910000000002</v>
      </c>
      <c r="BK1029" s="12">
        <v>4.8766689999999997</v>
      </c>
      <c r="BL1029" s="12">
        <v>0.57184500000000005</v>
      </c>
      <c r="BM1029" s="12">
        <v>0.87238300000000002</v>
      </c>
      <c r="BN1029" s="12">
        <v>0.55979999999999996</v>
      </c>
    </row>
    <row r="1030" spans="1:66" ht="14.35">
      <c r="A1030" s="7">
        <v>1029</v>
      </c>
      <c r="B1030" s="8" t="s">
        <v>1905</v>
      </c>
      <c r="C1030" s="8" t="s">
        <v>1906</v>
      </c>
      <c r="D1030" s="7">
        <v>2012</v>
      </c>
      <c r="E1030" s="8" t="s">
        <v>199</v>
      </c>
      <c r="F1030" s="2" t="s">
        <v>199</v>
      </c>
      <c r="G1030" s="2" t="s">
        <v>199</v>
      </c>
      <c r="H1030" s="9" t="str">
        <f t="shared" si="7"/>
        <v>other</v>
      </c>
      <c r="I1030" s="9"/>
      <c r="J1030" s="8" t="s">
        <v>1907</v>
      </c>
      <c r="K1030" s="7">
        <v>0.95291000000000003</v>
      </c>
      <c r="L1030" s="7">
        <v>1.027172</v>
      </c>
      <c r="M1030" s="7">
        <v>5.2885000000000001E-2</v>
      </c>
      <c r="N1030" s="7">
        <v>-0.12075</v>
      </c>
      <c r="O1030" s="7">
        <v>0.36558600000000002</v>
      </c>
      <c r="P1030" s="7">
        <v>-0.70531999999999995</v>
      </c>
      <c r="Q1030" s="7">
        <v>0.25798700000000002</v>
      </c>
      <c r="R1030" s="7">
        <v>-1.0992200000000001</v>
      </c>
      <c r="S1030" s="7">
        <v>0.46294400000000002</v>
      </c>
      <c r="T1030" s="7">
        <v>-1.09141</v>
      </c>
      <c r="U1030" s="7">
        <v>1.0157419999999999</v>
      </c>
      <c r="V1030" s="7">
        <v>-1.2115100000000001</v>
      </c>
      <c r="W1030" s="7">
        <v>4.6817999999999999E-2</v>
      </c>
      <c r="X1030" s="7">
        <v>-1.2400899999999999</v>
      </c>
      <c r="Y1030" s="7">
        <v>0.88558499999999996</v>
      </c>
      <c r="Z1030" s="7">
        <v>-1.6776500000000001</v>
      </c>
      <c r="AA1030" s="7">
        <v>0.83292200000000005</v>
      </c>
      <c r="AB1030" s="7">
        <v>-1.17415</v>
      </c>
      <c r="AC1030" s="7">
        <v>0.72685999999999995</v>
      </c>
      <c r="AD1030" s="7">
        <v>-1.6939200000000001</v>
      </c>
      <c r="AE1030" s="7">
        <v>0.74682700000000002</v>
      </c>
      <c r="AF1030" s="7">
        <v>-1.5910200000000001</v>
      </c>
      <c r="AG1030" s="7">
        <v>0.44422899999999998</v>
      </c>
      <c r="AH1030" s="7">
        <v>-1.4694700000000001</v>
      </c>
      <c r="AI1030" s="7">
        <v>0.16738500000000001</v>
      </c>
      <c r="AJ1030" s="7">
        <v>-1.7961499999999999</v>
      </c>
      <c r="AK1030" s="7">
        <v>-0.10251</v>
      </c>
      <c r="AL1030" s="7">
        <v>-0.54993999999999998</v>
      </c>
      <c r="AM1030" s="7">
        <v>0.17263600000000001</v>
      </c>
      <c r="AN1030" s="7">
        <v>9.5207E-2</v>
      </c>
      <c r="AO1030" s="7">
        <v>1.051852</v>
      </c>
      <c r="AP1030" s="7">
        <v>0.34302300000000002</v>
      </c>
      <c r="AQ1030" s="7">
        <v>0.31788100000000002</v>
      </c>
      <c r="AR1030" s="7">
        <v>0.24311099999999999</v>
      </c>
      <c r="AS1030" s="7">
        <v>-4.7230000000000001E-2</v>
      </c>
      <c r="AT1030" s="7">
        <v>0.28893400000000002</v>
      </c>
      <c r="AU1030" s="7">
        <v>0.43210199999999999</v>
      </c>
      <c r="AV1030" s="7">
        <v>2.5977060000000001</v>
      </c>
      <c r="AW1030" s="7">
        <v>-0.17172999999999999</v>
      </c>
      <c r="AX1030" s="7">
        <v>0.235626</v>
      </c>
      <c r="AY1030" s="7">
        <v>3.8801000000000002E-2</v>
      </c>
      <c r="AZ1030" s="7">
        <v>-0.37446000000000002</v>
      </c>
      <c r="BA1030" s="7">
        <v>0.60050400000000004</v>
      </c>
      <c r="BB1030" s="7">
        <v>3.1927999999999998E-2</v>
      </c>
      <c r="BC1030" s="7">
        <v>-7.3450000000000001E-2</v>
      </c>
      <c r="BD1030" s="7">
        <v>0.27920699999999998</v>
      </c>
      <c r="BE1030" s="7">
        <v>-0.20238999999999999</v>
      </c>
      <c r="BF1030" s="7">
        <v>1.1789890000000001</v>
      </c>
      <c r="BG1030" s="7">
        <v>1.2538590000000001</v>
      </c>
      <c r="BH1030" s="7">
        <v>-0.32435999999999998</v>
      </c>
      <c r="BI1030" s="7">
        <v>1.1653169999999999</v>
      </c>
      <c r="BJ1030" s="12">
        <v>6.1524830000000001</v>
      </c>
      <c r="BK1030" s="12">
        <v>5.763916</v>
      </c>
      <c r="BL1030" s="12">
        <v>0.44225700000000001</v>
      </c>
      <c r="BM1030" s="12">
        <v>0.61476399999999998</v>
      </c>
      <c r="BN1030" s="12">
        <v>0.63545600000000002</v>
      </c>
    </row>
    <row r="1031" spans="1:66" ht="14.35">
      <c r="A1031" s="7">
        <v>1030</v>
      </c>
      <c r="B1031" s="8" t="s">
        <v>1908</v>
      </c>
      <c r="C1031" s="8" t="s">
        <v>218</v>
      </c>
      <c r="D1031" s="7">
        <v>2011</v>
      </c>
      <c r="E1031" s="2" t="s">
        <v>114</v>
      </c>
      <c r="F1031" s="2" t="s">
        <v>114</v>
      </c>
      <c r="G1031" s="2" t="s">
        <v>114</v>
      </c>
      <c r="H1031" s="9" t="str">
        <f t="shared" si="7"/>
        <v>sad</v>
      </c>
      <c r="I1031" s="9"/>
      <c r="J1031" s="8" t="s">
        <v>1909</v>
      </c>
      <c r="K1031" s="7">
        <v>0.35772399999999999</v>
      </c>
      <c r="L1031" s="7">
        <v>0.57801999999999998</v>
      </c>
      <c r="M1031" s="7">
        <v>0.19969999999999999</v>
      </c>
      <c r="N1031" s="7">
        <v>8.1227999999999995E-2</v>
      </c>
      <c r="O1031" s="7">
        <v>0.48657099999999998</v>
      </c>
      <c r="P1031" s="7">
        <v>-0.59755000000000003</v>
      </c>
      <c r="Q1031" s="7">
        <v>0.160991</v>
      </c>
      <c r="R1031" s="7">
        <v>-1.4565300000000001</v>
      </c>
      <c r="S1031" s="7">
        <v>9.8095000000000002E-2</v>
      </c>
      <c r="T1031" s="7">
        <v>-1.16842</v>
      </c>
      <c r="U1031" s="7">
        <v>0.63549599999999995</v>
      </c>
      <c r="V1031" s="7">
        <v>-1.3414699999999999</v>
      </c>
      <c r="W1031" s="7">
        <v>-5.5620000000000003E-2</v>
      </c>
      <c r="X1031" s="7">
        <v>-1.26522</v>
      </c>
      <c r="Y1031" s="7">
        <v>0.157633</v>
      </c>
      <c r="Z1031" s="7">
        <v>-0.84696000000000005</v>
      </c>
      <c r="AA1031" s="7">
        <v>-0.32185000000000002</v>
      </c>
      <c r="AB1031" s="7">
        <v>-0.3805</v>
      </c>
      <c r="AC1031" s="7">
        <v>0.108501</v>
      </c>
      <c r="AD1031" s="7">
        <v>-1.28491</v>
      </c>
      <c r="AE1031" s="7">
        <v>0.95234099999999999</v>
      </c>
      <c r="AF1031" s="7">
        <v>-0.58567000000000002</v>
      </c>
      <c r="AG1031" s="7">
        <v>0.21676400000000001</v>
      </c>
      <c r="AH1031" s="7">
        <v>-0.90881999999999996</v>
      </c>
      <c r="AI1031" s="7">
        <v>0.334121</v>
      </c>
      <c r="AJ1031" s="7">
        <v>-1.13409</v>
      </c>
      <c r="AK1031" s="7">
        <v>-0.30053999999999997</v>
      </c>
      <c r="AL1031" s="7">
        <v>2.0292180000000002</v>
      </c>
      <c r="AM1031" s="7">
        <v>-0.21853</v>
      </c>
      <c r="AN1031" s="7">
        <v>-0.23324</v>
      </c>
      <c r="AO1031" s="7">
        <v>0.36022999999999999</v>
      </c>
      <c r="AP1031" s="7">
        <v>0.127276</v>
      </c>
      <c r="AQ1031" s="7">
        <v>0.84474400000000005</v>
      </c>
      <c r="AR1031" s="7">
        <v>-0.54708999999999997</v>
      </c>
      <c r="AS1031" s="7">
        <v>0.30735099999999999</v>
      </c>
      <c r="AT1031" s="7">
        <v>0.103334</v>
      </c>
      <c r="AU1031" s="7">
        <v>-0.31497999999999998</v>
      </c>
      <c r="AV1031" s="7">
        <v>0.27693400000000001</v>
      </c>
      <c r="AW1031" s="7">
        <v>-0.29905999999999999</v>
      </c>
      <c r="AX1031" s="7">
        <v>0.117316</v>
      </c>
      <c r="AY1031" s="7">
        <v>-3.8739999999999997E-2</v>
      </c>
      <c r="AZ1031" s="7">
        <v>-4.0370000000000003E-2</v>
      </c>
      <c r="BA1031" s="7">
        <v>0.48019800000000001</v>
      </c>
      <c r="BB1031" s="7">
        <v>-0.27556000000000003</v>
      </c>
      <c r="BC1031" s="7">
        <v>0.60096700000000003</v>
      </c>
      <c r="BD1031" s="7">
        <v>-0.70274000000000003</v>
      </c>
      <c r="BE1031" s="7">
        <v>-1.0133399999999999</v>
      </c>
      <c r="BF1031" s="7">
        <v>-6.4659999999999995E-2</v>
      </c>
      <c r="BG1031" s="7">
        <v>-0.20349</v>
      </c>
      <c r="BH1031" s="7">
        <v>-0.49203000000000002</v>
      </c>
      <c r="BI1031" s="7">
        <v>5.0168999999999998E-2</v>
      </c>
      <c r="BJ1031" s="12">
        <v>5.3122660000000002</v>
      </c>
      <c r="BK1031" s="12">
        <v>4.9179789999999999</v>
      </c>
      <c r="BL1031" s="12">
        <v>0.57612300000000005</v>
      </c>
      <c r="BM1031" s="12">
        <v>0.86188799999999999</v>
      </c>
      <c r="BN1031" s="12">
        <v>0.60765599999999997</v>
      </c>
    </row>
    <row r="1032" spans="1:66" ht="14.35">
      <c r="A1032" s="7">
        <v>1031</v>
      </c>
      <c r="B1032" s="8" t="s">
        <v>1910</v>
      </c>
      <c r="C1032" s="8" t="s">
        <v>377</v>
      </c>
      <c r="D1032" s="7">
        <v>2013</v>
      </c>
      <c r="E1032" s="8" t="s">
        <v>63</v>
      </c>
      <c r="F1032" s="2" t="s">
        <v>63</v>
      </c>
      <c r="G1032" s="2" t="s">
        <v>63</v>
      </c>
      <c r="H1032" s="9" t="str">
        <f t="shared" si="7"/>
        <v>romantic</v>
      </c>
      <c r="I1032" s="9"/>
      <c r="J1032" s="8" t="s">
        <v>1911</v>
      </c>
      <c r="K1032" s="7">
        <v>0.48219099999999998</v>
      </c>
      <c r="L1032" s="7">
        <v>0.50717000000000001</v>
      </c>
      <c r="M1032" s="7">
        <v>-1.18808</v>
      </c>
      <c r="N1032" s="7">
        <v>0.38586100000000001</v>
      </c>
      <c r="O1032" s="7">
        <v>0.39223599999999997</v>
      </c>
      <c r="P1032" s="7">
        <v>0.81578200000000001</v>
      </c>
      <c r="Q1032" s="7">
        <v>-0.43182999999999999</v>
      </c>
      <c r="R1032" s="7">
        <v>0.67810599999999999</v>
      </c>
      <c r="S1032" s="7">
        <v>0.43398799999999998</v>
      </c>
      <c r="T1032" s="7">
        <v>0.46542</v>
      </c>
      <c r="U1032" s="7">
        <v>0.18292600000000001</v>
      </c>
      <c r="V1032" s="7">
        <v>0.76137900000000003</v>
      </c>
      <c r="W1032" s="7">
        <v>0.54292700000000005</v>
      </c>
      <c r="X1032" s="7">
        <v>0.46178599999999997</v>
      </c>
      <c r="Y1032" s="7">
        <v>0.858267</v>
      </c>
      <c r="Z1032" s="7">
        <v>-0.39002999999999999</v>
      </c>
      <c r="AA1032" s="7">
        <v>-0.61797999999999997</v>
      </c>
      <c r="AB1032" s="7">
        <v>1.633508</v>
      </c>
      <c r="AC1032" s="7">
        <v>2.1059860000000001</v>
      </c>
      <c r="AD1032" s="7">
        <v>0.93710000000000004</v>
      </c>
      <c r="AE1032" s="7">
        <v>0.46451700000000001</v>
      </c>
      <c r="AF1032" s="7">
        <v>-0.65178000000000003</v>
      </c>
      <c r="AG1032" s="7">
        <v>0.78984600000000005</v>
      </c>
      <c r="AH1032" s="7">
        <v>-0.54117000000000004</v>
      </c>
      <c r="AI1032" s="7">
        <v>0.68928199999999995</v>
      </c>
      <c r="AJ1032" s="7">
        <v>-0.65702000000000005</v>
      </c>
      <c r="AK1032" s="7">
        <v>0.32679799999999998</v>
      </c>
      <c r="AL1032" s="7">
        <v>0.708592</v>
      </c>
      <c r="AM1032" s="7">
        <v>0.63222699999999998</v>
      </c>
      <c r="AN1032" s="7">
        <v>0.37021500000000002</v>
      </c>
      <c r="AO1032" s="7">
        <v>1.9272089999999999</v>
      </c>
      <c r="AP1032" s="7">
        <v>2.8427000000000001E-2</v>
      </c>
      <c r="AQ1032" s="7">
        <v>-0.40292</v>
      </c>
      <c r="AR1032" s="7">
        <v>-3.6089999999999997E-2</v>
      </c>
      <c r="AS1032" s="7">
        <v>0.87926800000000005</v>
      </c>
      <c r="AT1032" s="7">
        <v>2.2081170000000001</v>
      </c>
      <c r="AU1032" s="7">
        <v>0.64525500000000002</v>
      </c>
      <c r="AV1032" s="7">
        <v>0.377276</v>
      </c>
      <c r="AW1032" s="7">
        <v>1.3257380000000001</v>
      </c>
      <c r="AX1032" s="7">
        <v>1.1149960000000001</v>
      </c>
      <c r="AY1032" s="7">
        <v>1.520888</v>
      </c>
      <c r="AZ1032" s="7">
        <v>5.8100000000000003E-4</v>
      </c>
      <c r="BA1032" s="7">
        <v>0.74368900000000004</v>
      </c>
      <c r="BB1032" s="7">
        <v>0.19419900000000001</v>
      </c>
      <c r="BC1032" s="7">
        <v>-0.58601000000000003</v>
      </c>
      <c r="BD1032" s="7">
        <v>-0.68306</v>
      </c>
      <c r="BE1032" s="7">
        <v>0.64529300000000001</v>
      </c>
      <c r="BF1032" s="7">
        <v>-6.948E-2</v>
      </c>
      <c r="BG1032" s="7">
        <v>5.7581E-2</v>
      </c>
      <c r="BH1032" s="7">
        <v>0.87110699999999996</v>
      </c>
      <c r="BI1032" s="7">
        <v>-0.13314999999999999</v>
      </c>
      <c r="BJ1032" s="12">
        <v>5.9397320000000002</v>
      </c>
      <c r="BK1032" s="12">
        <v>5.1138890000000004</v>
      </c>
      <c r="BL1032" s="12">
        <v>0.40393600000000002</v>
      </c>
      <c r="BM1032" s="12">
        <v>0.774787</v>
      </c>
      <c r="BN1032" s="12">
        <v>0.37531500000000001</v>
      </c>
    </row>
    <row r="1033" spans="1:66" ht="14.35">
      <c r="A1033" s="7">
        <v>1032</v>
      </c>
      <c r="B1033" s="8" t="s">
        <v>1912</v>
      </c>
      <c r="C1033" s="8" t="s">
        <v>1545</v>
      </c>
      <c r="D1033" s="7">
        <v>2017</v>
      </c>
      <c r="E1033" s="2" t="s">
        <v>95</v>
      </c>
      <c r="F1033" s="2" t="s">
        <v>95</v>
      </c>
      <c r="G1033" s="2" t="s">
        <v>95</v>
      </c>
      <c r="H1033" s="9" t="str">
        <f t="shared" si="7"/>
        <v>excited</v>
      </c>
      <c r="I1033" s="9"/>
      <c r="J1033" s="8" t="s">
        <v>1913</v>
      </c>
      <c r="K1033" s="7">
        <v>0.31492300000000001</v>
      </c>
      <c r="L1033" s="7">
        <v>0.542408</v>
      </c>
      <c r="M1033" s="7">
        <v>0.212316</v>
      </c>
      <c r="N1033" s="7">
        <v>0.640787</v>
      </c>
      <c r="O1033" s="7">
        <v>0.31618600000000002</v>
      </c>
      <c r="P1033" s="7">
        <v>7.0346000000000006E-2</v>
      </c>
      <c r="Q1033" s="7">
        <v>-0.18310000000000001</v>
      </c>
      <c r="R1033" s="7">
        <v>-0.36506</v>
      </c>
      <c r="S1033" s="7">
        <v>0.88790500000000006</v>
      </c>
      <c r="T1033" s="7">
        <v>7.6753000000000002E-2</v>
      </c>
      <c r="U1033" s="7">
        <v>0.75022500000000003</v>
      </c>
      <c r="V1033" s="7">
        <v>-0.56440000000000001</v>
      </c>
      <c r="W1033" s="7">
        <v>1.1136619999999999</v>
      </c>
      <c r="X1033" s="7">
        <v>-0.24975</v>
      </c>
      <c r="Y1033" s="7">
        <v>0.87914800000000004</v>
      </c>
      <c r="Z1033" s="7">
        <v>-0.77800999999999998</v>
      </c>
      <c r="AA1033" s="7">
        <v>1.02847</v>
      </c>
      <c r="AB1033" s="7">
        <v>-0.59614</v>
      </c>
      <c r="AC1033" s="7">
        <v>0.96194299999999999</v>
      </c>
      <c r="AD1033" s="7">
        <v>-1.46793</v>
      </c>
      <c r="AE1033" s="7">
        <v>1.1379729999999999</v>
      </c>
      <c r="AF1033" s="7">
        <v>-1.0475099999999999</v>
      </c>
      <c r="AG1033" s="7">
        <v>0.97346600000000005</v>
      </c>
      <c r="AH1033" s="7">
        <v>-1.28251</v>
      </c>
      <c r="AI1033" s="7">
        <v>0.69051499999999999</v>
      </c>
      <c r="AJ1033" s="7">
        <v>-1.2652099999999999</v>
      </c>
      <c r="AK1033" s="7">
        <v>0.74130200000000002</v>
      </c>
      <c r="AL1033" s="7">
        <v>-0.23796999999999999</v>
      </c>
      <c r="AM1033" s="7">
        <v>0.43674000000000002</v>
      </c>
      <c r="AN1033" s="7">
        <v>1.0141709999999999</v>
      </c>
      <c r="AO1033" s="7">
        <v>2.5163530000000001</v>
      </c>
      <c r="AP1033" s="7">
        <v>1.471236</v>
      </c>
      <c r="AQ1033" s="7">
        <v>0.92876099999999995</v>
      </c>
      <c r="AR1033" s="7">
        <v>1.193757</v>
      </c>
      <c r="AS1033" s="7">
        <v>0.71375299999999997</v>
      </c>
      <c r="AT1033" s="7">
        <v>0.344559</v>
      </c>
      <c r="AU1033" s="7">
        <v>0.69632499999999997</v>
      </c>
      <c r="AV1033" s="7">
        <v>1.9521550000000001</v>
      </c>
      <c r="AW1033" s="7">
        <v>-0.45079999999999998</v>
      </c>
      <c r="AX1033" s="7">
        <v>0.16301099999999999</v>
      </c>
      <c r="AY1033" s="7">
        <v>-0.32554</v>
      </c>
      <c r="AZ1033" s="7">
        <v>-0.30447000000000002</v>
      </c>
      <c r="BA1033" s="7">
        <v>0.51804499999999998</v>
      </c>
      <c r="BB1033" s="7">
        <v>-0.29043999999999998</v>
      </c>
      <c r="BC1033" s="7">
        <v>-0.25916</v>
      </c>
      <c r="BD1033" s="7">
        <v>-1.44784</v>
      </c>
      <c r="BE1033" s="7">
        <v>-0.53075000000000006</v>
      </c>
      <c r="BF1033" s="7">
        <v>0.14776600000000001</v>
      </c>
      <c r="BG1033" s="7">
        <v>8.7326000000000001E-2</v>
      </c>
      <c r="BH1033" s="7">
        <v>-0.67220999999999997</v>
      </c>
      <c r="BI1033" s="7">
        <v>4.2818000000000002E-2</v>
      </c>
      <c r="BJ1033" s="12">
        <v>5.366206</v>
      </c>
      <c r="BK1033" s="12">
        <v>4.5773479999999998</v>
      </c>
      <c r="BL1033" s="12">
        <v>0.54288599999999998</v>
      </c>
      <c r="BM1033" s="12">
        <v>0.73026000000000002</v>
      </c>
      <c r="BN1033" s="12">
        <v>0.47614400000000001</v>
      </c>
    </row>
    <row r="1034" spans="1:66" ht="14.35">
      <c r="A1034" s="7">
        <v>1033</v>
      </c>
      <c r="B1034" s="8" t="s">
        <v>1914</v>
      </c>
      <c r="C1034" s="8" t="s">
        <v>1615</v>
      </c>
      <c r="D1034" s="7">
        <v>2006</v>
      </c>
      <c r="E1034" s="8" t="s">
        <v>199</v>
      </c>
      <c r="F1034" s="2" t="s">
        <v>199</v>
      </c>
      <c r="G1034" s="2" t="s">
        <v>199</v>
      </c>
      <c r="H1034" s="9" t="str">
        <f t="shared" si="7"/>
        <v>other</v>
      </c>
      <c r="I1034" s="9"/>
      <c r="J1034" s="8" t="s">
        <v>1915</v>
      </c>
      <c r="K1034" s="7">
        <v>-1.4286099999999999</v>
      </c>
      <c r="L1034" s="7">
        <v>1.607432</v>
      </c>
      <c r="M1034" s="7">
        <v>0.11196399999999999</v>
      </c>
      <c r="N1034" s="7">
        <v>0.93869800000000003</v>
      </c>
      <c r="O1034" s="7">
        <v>0.55646200000000001</v>
      </c>
      <c r="P1034" s="7">
        <v>-0.57633999999999996</v>
      </c>
      <c r="Q1034" s="7">
        <v>-0.15473000000000001</v>
      </c>
      <c r="R1034" s="7">
        <v>-0.80878000000000005</v>
      </c>
      <c r="S1034" s="7">
        <v>-0.25496000000000002</v>
      </c>
      <c r="T1034" s="7">
        <v>1.146636</v>
      </c>
      <c r="U1034" s="7">
        <v>0.412356</v>
      </c>
      <c r="V1034" s="7">
        <v>-0.54273000000000005</v>
      </c>
      <c r="W1034" s="7">
        <v>-0.63327999999999995</v>
      </c>
      <c r="X1034" s="7">
        <v>0.18329599999999999</v>
      </c>
      <c r="Y1034" s="7">
        <v>-1.0609900000000001</v>
      </c>
      <c r="Z1034" s="7">
        <v>1.0202960000000001</v>
      </c>
      <c r="AA1034" s="7">
        <v>-0.54696</v>
      </c>
      <c r="AB1034" s="7">
        <v>0.299622</v>
      </c>
      <c r="AC1034" s="7">
        <v>0.239117</v>
      </c>
      <c r="AD1034" s="7">
        <v>-0.46279999999999999</v>
      </c>
      <c r="AE1034" s="7">
        <v>0.53844700000000001</v>
      </c>
      <c r="AF1034" s="7">
        <v>0.62764200000000003</v>
      </c>
      <c r="AG1034" s="7">
        <v>-9.3090000000000006E-2</v>
      </c>
      <c r="AH1034" s="7">
        <v>-0.23874000000000001</v>
      </c>
      <c r="AI1034" s="7">
        <v>0.23355600000000001</v>
      </c>
      <c r="AJ1034" s="7">
        <v>-0.51951999999999998</v>
      </c>
      <c r="AK1034" s="7">
        <v>-1.15211</v>
      </c>
      <c r="AL1034" s="7">
        <v>0.300701</v>
      </c>
      <c r="AM1034" s="7">
        <v>-1.2898799999999999</v>
      </c>
      <c r="AN1034" s="7">
        <v>-1.1089800000000001</v>
      </c>
      <c r="AO1034" s="7">
        <v>0.238402</v>
      </c>
      <c r="AP1034" s="7">
        <v>-0.69898000000000005</v>
      </c>
      <c r="AQ1034" s="7">
        <v>0.26803199999999999</v>
      </c>
      <c r="AR1034" s="7">
        <v>-1.18872</v>
      </c>
      <c r="AS1034" s="7">
        <v>0.358265</v>
      </c>
      <c r="AT1034" s="7">
        <v>0.16988</v>
      </c>
      <c r="AU1034" s="7">
        <v>-1.21106</v>
      </c>
      <c r="AV1034" s="7">
        <v>-8.4339999999999998E-2</v>
      </c>
      <c r="AW1034" s="7">
        <v>-0.52985000000000004</v>
      </c>
      <c r="AX1034" s="7">
        <v>-0.18293000000000001</v>
      </c>
      <c r="AY1034" s="7">
        <v>-0.37728</v>
      </c>
      <c r="AZ1034" s="7">
        <v>0.48581800000000003</v>
      </c>
      <c r="BA1034" s="7">
        <v>0.402646</v>
      </c>
      <c r="BB1034" s="7">
        <v>-9.9739999999999995E-2</v>
      </c>
      <c r="BC1034" s="7">
        <v>0.129944</v>
      </c>
      <c r="BD1034" s="7">
        <v>-1.4465699999999999</v>
      </c>
      <c r="BE1034" s="7">
        <v>-1.7761499999999999</v>
      </c>
      <c r="BF1034" s="7">
        <v>-1.31995</v>
      </c>
      <c r="BG1034" s="7">
        <v>-0.64639999999999997</v>
      </c>
      <c r="BH1034" s="7">
        <v>-0.70064000000000004</v>
      </c>
      <c r="BI1034" s="7">
        <v>-0.38091000000000003</v>
      </c>
      <c r="BJ1034" s="12">
        <v>3.8608090000000002</v>
      </c>
      <c r="BK1034" s="12">
        <v>4.1781959999999998</v>
      </c>
      <c r="BL1034" s="12">
        <v>0.83121999999999996</v>
      </c>
      <c r="BM1034" s="12">
        <v>0.97027799999999997</v>
      </c>
      <c r="BN1034" s="12">
        <v>0.76760600000000001</v>
      </c>
    </row>
    <row r="1035" spans="1:66" ht="14.35">
      <c r="A1035" s="7">
        <v>1034</v>
      </c>
      <c r="B1035" s="8" t="s">
        <v>3446</v>
      </c>
      <c r="C1035" s="8" t="s">
        <v>3447</v>
      </c>
      <c r="D1035" s="7">
        <v>2018</v>
      </c>
      <c r="E1035" s="8" t="s">
        <v>199</v>
      </c>
      <c r="F1035" s="2" t="s">
        <v>199</v>
      </c>
      <c r="G1035" s="9" t="s">
        <v>199</v>
      </c>
      <c r="H1035" s="9" t="str">
        <f t="shared" si="7"/>
        <v>other</v>
      </c>
      <c r="I1035" s="9"/>
      <c r="J1035" s="8" t="s">
        <v>3881</v>
      </c>
      <c r="K1035" s="7">
        <v>0.55648799999999998</v>
      </c>
      <c r="L1035" s="7">
        <v>-1.5389999999999999</v>
      </c>
      <c r="M1035" s="7">
        <v>-0.77971000000000001</v>
      </c>
      <c r="N1035" s="7">
        <v>-0.63322999999999996</v>
      </c>
      <c r="O1035" s="7">
        <v>-0.84175999999999995</v>
      </c>
      <c r="P1035" s="7">
        <v>-1.5660499999999999</v>
      </c>
      <c r="Q1035" s="7">
        <v>0.93206699999999998</v>
      </c>
      <c r="R1035" s="7">
        <v>-0.54418</v>
      </c>
      <c r="S1035" s="7">
        <v>-1.51416</v>
      </c>
      <c r="T1035" s="7">
        <v>-0.94218999999999997</v>
      </c>
      <c r="U1035" s="7">
        <v>0.241005</v>
      </c>
      <c r="V1035" s="7">
        <v>-1.03803</v>
      </c>
      <c r="W1035" s="7">
        <v>-1.3694599999999999</v>
      </c>
      <c r="X1035" s="7">
        <v>-0.70970999999999995</v>
      </c>
      <c r="Y1035" s="7">
        <v>3.8440000000000002E-3</v>
      </c>
      <c r="Z1035" s="7">
        <v>-1.2117</v>
      </c>
      <c r="AA1035" s="7">
        <v>-1.1401300000000001</v>
      </c>
      <c r="AB1035" s="7">
        <v>-0.22967000000000001</v>
      </c>
      <c r="AC1035" s="7">
        <v>0.51172600000000001</v>
      </c>
      <c r="AD1035" s="7">
        <v>-0.78013999999999994</v>
      </c>
      <c r="AE1035" s="7">
        <v>-0.69250999999999996</v>
      </c>
      <c r="AF1035" s="7">
        <v>-0.58699999999999997</v>
      </c>
      <c r="AG1035" s="7">
        <v>0.28859299999999999</v>
      </c>
      <c r="AH1035" s="7">
        <v>-0.39445000000000002</v>
      </c>
      <c r="AI1035" s="7">
        <v>-0.68115000000000003</v>
      </c>
      <c r="AJ1035" s="7">
        <v>-0.58623000000000003</v>
      </c>
      <c r="AK1035" s="7">
        <v>0.43208800000000003</v>
      </c>
      <c r="AL1035" s="7">
        <v>-1.15991</v>
      </c>
      <c r="AM1035" s="7">
        <v>-1.10046</v>
      </c>
      <c r="AN1035" s="7">
        <v>-0.60085</v>
      </c>
      <c r="AO1035" s="7">
        <v>0.36984099999999998</v>
      </c>
      <c r="AP1035" s="7">
        <v>0.821654</v>
      </c>
      <c r="AQ1035" s="7">
        <v>-1.29091</v>
      </c>
      <c r="AR1035" s="7">
        <v>-1.1579200000000001</v>
      </c>
      <c r="AS1035" s="7">
        <v>-0.76597000000000004</v>
      </c>
      <c r="AT1035" s="7">
        <v>1.1541349999999999</v>
      </c>
      <c r="AU1035" s="7">
        <v>3.6259E-2</v>
      </c>
      <c r="AV1035" s="7">
        <v>-1.0397400000000001</v>
      </c>
      <c r="AW1035" s="7">
        <v>0.85061200000000003</v>
      </c>
      <c r="AX1035" s="7">
        <v>-0.12819</v>
      </c>
      <c r="AY1035" s="7">
        <v>0.35230499999999998</v>
      </c>
      <c r="AZ1035" s="7">
        <v>-1.2014499999999999</v>
      </c>
      <c r="BA1035" s="7">
        <v>-1.8005899999999999</v>
      </c>
      <c r="BB1035" s="7">
        <v>-1.934E-2</v>
      </c>
      <c r="BC1035" s="7">
        <v>1.9198310000000001</v>
      </c>
      <c r="BD1035" s="7">
        <v>1.2019010000000001</v>
      </c>
      <c r="BE1035" s="7">
        <v>-0.31872</v>
      </c>
      <c r="BF1035" s="7">
        <v>-0.48677999999999999</v>
      </c>
      <c r="BG1035" s="7">
        <v>-1.06793</v>
      </c>
      <c r="BH1035" s="7">
        <v>1.9324600000000001</v>
      </c>
      <c r="BI1035" s="7">
        <v>-1.3754</v>
      </c>
      <c r="BJ1035" s="12">
        <v>5.6149950000000004</v>
      </c>
      <c r="BK1035" s="12">
        <v>5.3432750000000002</v>
      </c>
      <c r="BL1035" s="12">
        <v>0.35510399999999998</v>
      </c>
      <c r="BM1035" s="12">
        <v>0.606734</v>
      </c>
      <c r="BN1035" s="12">
        <v>0.333787</v>
      </c>
    </row>
    <row r="1036" spans="1:66" ht="14.35">
      <c r="A1036" s="7">
        <v>1035</v>
      </c>
      <c r="B1036" s="8" t="s">
        <v>1916</v>
      </c>
      <c r="C1036" s="8" t="s">
        <v>1386</v>
      </c>
      <c r="D1036" s="7">
        <v>2024</v>
      </c>
      <c r="E1036" s="8" t="s">
        <v>199</v>
      </c>
      <c r="F1036" s="2" t="s">
        <v>199</v>
      </c>
      <c r="G1036" s="2" t="s">
        <v>199</v>
      </c>
      <c r="H1036" s="9" t="str">
        <f t="shared" si="7"/>
        <v>other</v>
      </c>
      <c r="I1036" s="9"/>
      <c r="J1036" s="8" t="s">
        <v>1917</v>
      </c>
      <c r="K1036" s="7">
        <v>-0.53256999999999999</v>
      </c>
      <c r="L1036" s="7">
        <v>1.5071570000000001</v>
      </c>
      <c r="M1036" s="7">
        <v>0.13097</v>
      </c>
      <c r="N1036" s="7">
        <v>6.4446000000000003E-2</v>
      </c>
      <c r="O1036" s="7">
        <v>0.657524</v>
      </c>
      <c r="P1036" s="7">
        <v>-0.10136000000000001</v>
      </c>
      <c r="Q1036" s="7">
        <v>-0.16281000000000001</v>
      </c>
      <c r="R1036" s="7">
        <v>7.2129999999999998E-3</v>
      </c>
      <c r="S1036" s="7">
        <v>0.93999900000000003</v>
      </c>
      <c r="T1036" s="7">
        <v>-1.7100000000000001E-2</v>
      </c>
      <c r="U1036" s="7">
        <v>1.024967</v>
      </c>
      <c r="V1036" s="7">
        <v>-0.61785999999999996</v>
      </c>
      <c r="W1036" s="7">
        <v>5.4884000000000002E-2</v>
      </c>
      <c r="X1036" s="7">
        <v>0.53971400000000003</v>
      </c>
      <c r="Y1036" s="7">
        <v>0.61358599999999996</v>
      </c>
      <c r="Z1036" s="7">
        <v>-0.73138999999999998</v>
      </c>
      <c r="AA1036" s="7">
        <v>1.1062069999999999</v>
      </c>
      <c r="AB1036" s="7">
        <v>-0.50080000000000002</v>
      </c>
      <c r="AC1036" s="7">
        <v>0.41878199999999999</v>
      </c>
      <c r="AD1036" s="7">
        <v>-0.45834000000000003</v>
      </c>
      <c r="AE1036" s="7">
        <v>1.444477</v>
      </c>
      <c r="AF1036" s="7">
        <v>-0.76256999999999997</v>
      </c>
      <c r="AG1036" s="7">
        <v>1.238513</v>
      </c>
      <c r="AH1036" s="7">
        <v>-1.04254</v>
      </c>
      <c r="AI1036" s="7">
        <v>1.121872</v>
      </c>
      <c r="AJ1036" s="7">
        <v>-1.3631800000000001</v>
      </c>
      <c r="AK1036" s="7">
        <v>1.971911</v>
      </c>
      <c r="AL1036" s="7">
        <v>0.525366</v>
      </c>
      <c r="AM1036" s="7">
        <v>1.155726</v>
      </c>
      <c r="AN1036" s="7">
        <v>0.32245200000000002</v>
      </c>
      <c r="AO1036" s="7">
        <v>0.95759399999999995</v>
      </c>
      <c r="AP1036" s="7">
        <v>1.1016E-2</v>
      </c>
      <c r="AQ1036" s="7">
        <v>-0.37968000000000002</v>
      </c>
      <c r="AR1036" s="7">
        <v>0.233016</v>
      </c>
      <c r="AS1036" s="7">
        <v>-0.19821</v>
      </c>
      <c r="AT1036" s="7">
        <v>0.112982</v>
      </c>
      <c r="AU1036" s="7">
        <v>-0.35110000000000002</v>
      </c>
      <c r="AV1036" s="7">
        <v>0.88976999999999995</v>
      </c>
      <c r="AW1036" s="7">
        <v>-0.66156000000000004</v>
      </c>
      <c r="AX1036" s="7">
        <v>-2.66E-3</v>
      </c>
      <c r="AY1036" s="7">
        <v>-0.46338000000000001</v>
      </c>
      <c r="AZ1036" s="7">
        <v>-1.7739999999999999E-2</v>
      </c>
      <c r="BA1036" s="7">
        <v>0.47008100000000003</v>
      </c>
      <c r="BB1036" s="7">
        <v>-0.27072000000000002</v>
      </c>
      <c r="BC1036" s="7">
        <v>1.1828179999999999</v>
      </c>
      <c r="BD1036" s="7">
        <v>-0.62156999999999996</v>
      </c>
      <c r="BE1036" s="7">
        <v>-0.88180000000000003</v>
      </c>
      <c r="BF1036" s="7">
        <v>-0.45426</v>
      </c>
      <c r="BG1036" s="7">
        <v>0.18113000000000001</v>
      </c>
      <c r="BH1036" s="7">
        <v>-0.95232000000000006</v>
      </c>
      <c r="BI1036" s="7">
        <v>0.129527</v>
      </c>
      <c r="BJ1036" s="12">
        <v>4.7655709999999996</v>
      </c>
      <c r="BK1036" s="12">
        <v>4.4273569999999998</v>
      </c>
      <c r="BL1036" s="12">
        <v>0.61282000000000003</v>
      </c>
      <c r="BM1036" s="12">
        <v>0.875274</v>
      </c>
      <c r="BN1036" s="12">
        <v>0.58031999999999995</v>
      </c>
    </row>
    <row r="1037" spans="1:66" ht="14.35">
      <c r="A1037" s="7">
        <v>1036</v>
      </c>
      <c r="B1037" s="8" t="s">
        <v>1918</v>
      </c>
      <c r="C1037" s="8" t="s">
        <v>1695</v>
      </c>
      <c r="D1037" s="7">
        <v>1957</v>
      </c>
      <c r="E1037" s="8" t="s">
        <v>199</v>
      </c>
      <c r="F1037" s="2" t="s">
        <v>199</v>
      </c>
      <c r="G1037" s="2" t="s">
        <v>199</v>
      </c>
      <c r="H1037" s="9" t="str">
        <f t="shared" si="7"/>
        <v>other</v>
      </c>
      <c r="I1037" s="9"/>
      <c r="J1037" s="8" t="s">
        <v>1919</v>
      </c>
      <c r="K1037" s="7">
        <v>0.44565500000000002</v>
      </c>
      <c r="L1037" s="7">
        <v>-0.17677000000000001</v>
      </c>
      <c r="M1037" s="7">
        <v>0.73889400000000005</v>
      </c>
      <c r="N1037" s="7">
        <v>-0.11545999999999999</v>
      </c>
      <c r="O1037" s="7">
        <v>-0.94499</v>
      </c>
      <c r="P1037" s="7">
        <v>0.43692500000000001</v>
      </c>
      <c r="Q1037" s="7">
        <v>1.2904690000000001</v>
      </c>
      <c r="R1037" s="7">
        <v>0.41505399999999998</v>
      </c>
      <c r="S1037" s="7">
        <v>-0.93415999999999999</v>
      </c>
      <c r="T1037" s="7">
        <v>-0.67022000000000004</v>
      </c>
      <c r="U1037" s="7">
        <v>1.0616019999999999</v>
      </c>
      <c r="V1037" s="7">
        <v>-0.88565000000000005</v>
      </c>
      <c r="W1037" s="7">
        <v>9.6771999999999997E-2</v>
      </c>
      <c r="X1037" s="7">
        <v>-0.65600999999999998</v>
      </c>
      <c r="Y1037" s="7">
        <v>0.53916600000000003</v>
      </c>
      <c r="Z1037" s="7">
        <v>-0.85682000000000003</v>
      </c>
      <c r="AA1037" s="7">
        <v>0.119394</v>
      </c>
      <c r="AB1037" s="7">
        <v>-1.22614</v>
      </c>
      <c r="AC1037" s="7">
        <v>0.328899</v>
      </c>
      <c r="AD1037" s="7">
        <v>-1.1167199999999999</v>
      </c>
      <c r="AE1037" s="7">
        <v>0.230602</v>
      </c>
      <c r="AF1037" s="7">
        <v>-0.17546999999999999</v>
      </c>
      <c r="AG1037" s="7">
        <v>0.38442700000000002</v>
      </c>
      <c r="AH1037" s="7">
        <v>-0.66542999999999997</v>
      </c>
      <c r="AI1037" s="7">
        <v>-7.5270000000000004E-2</v>
      </c>
      <c r="AJ1037" s="7">
        <v>-0.16528999999999999</v>
      </c>
      <c r="AK1037" s="7">
        <v>2.3473999999999998E-2</v>
      </c>
      <c r="AL1037" s="7">
        <v>1.5669390000000001</v>
      </c>
      <c r="AM1037" s="7">
        <v>-0.71228999999999998</v>
      </c>
      <c r="AN1037" s="7">
        <v>-0.96282000000000001</v>
      </c>
      <c r="AO1037" s="7">
        <v>-4.274E-2</v>
      </c>
      <c r="AP1037" s="7">
        <v>0.83469000000000004</v>
      </c>
      <c r="AQ1037" s="7">
        <v>1.486494</v>
      </c>
      <c r="AR1037" s="7">
        <v>-1.6E-2</v>
      </c>
      <c r="AS1037" s="7">
        <v>-2.3869999999999999E-2</v>
      </c>
      <c r="AT1037" s="7">
        <v>-0.32199</v>
      </c>
      <c r="AU1037" s="7">
        <v>-1.0362</v>
      </c>
      <c r="AV1037" s="7">
        <v>-0.75448999999999999</v>
      </c>
      <c r="AW1037" s="7">
        <v>-0.40999000000000002</v>
      </c>
      <c r="AX1037" s="7">
        <v>-0.79647000000000001</v>
      </c>
      <c r="AY1037" s="7">
        <v>-0.58130000000000004</v>
      </c>
      <c r="AZ1037" s="7">
        <v>4.7496999999999998E-2</v>
      </c>
      <c r="BA1037" s="7">
        <v>0.96821699999999999</v>
      </c>
      <c r="BB1037" s="7">
        <v>-0.23846000000000001</v>
      </c>
      <c r="BC1037" s="7">
        <v>1.1828179999999999</v>
      </c>
      <c r="BD1037" s="7">
        <v>0.74862399999999996</v>
      </c>
      <c r="BE1037" s="7">
        <v>0.218163</v>
      </c>
      <c r="BF1037" s="7">
        <v>4.5350000000000001E-2</v>
      </c>
      <c r="BG1037" s="7">
        <v>-0.49790000000000001</v>
      </c>
      <c r="BH1037" s="7">
        <v>0.41157899999999997</v>
      </c>
      <c r="BI1037" s="7">
        <v>-0.43102000000000001</v>
      </c>
      <c r="BJ1037" s="12">
        <v>5.738334</v>
      </c>
      <c r="BK1037" s="12">
        <v>4.6127739999999999</v>
      </c>
      <c r="BL1037" s="12">
        <v>0.472775</v>
      </c>
      <c r="BM1037" s="12">
        <v>0.65081100000000003</v>
      </c>
      <c r="BN1037" s="12">
        <v>0.43840499999999999</v>
      </c>
    </row>
    <row r="1038" spans="1:66" ht="14.35">
      <c r="A1038" s="7">
        <v>1037</v>
      </c>
      <c r="B1038" s="8" t="s">
        <v>1920</v>
      </c>
      <c r="C1038" s="8" t="s">
        <v>1921</v>
      </c>
      <c r="D1038" s="7">
        <v>1951</v>
      </c>
      <c r="E1038" s="2" t="s">
        <v>79</v>
      </c>
      <c r="F1038" s="2" t="s">
        <v>79</v>
      </c>
      <c r="G1038" s="2" t="s">
        <v>79</v>
      </c>
      <c r="H1038" s="9" t="str">
        <f t="shared" si="7"/>
        <v>happy</v>
      </c>
      <c r="I1038" s="9"/>
      <c r="J1038" s="8" t="s">
        <v>1922</v>
      </c>
      <c r="K1038" s="7">
        <v>-0.17182</v>
      </c>
      <c r="L1038" s="7">
        <v>-0.90851000000000004</v>
      </c>
      <c r="M1038" s="7">
        <v>-0.71347000000000005</v>
      </c>
      <c r="N1038" s="7">
        <v>-0.29381000000000002</v>
      </c>
      <c r="O1038" s="7">
        <v>-0.95825000000000005</v>
      </c>
      <c r="P1038" s="7">
        <v>-1.3246100000000001</v>
      </c>
      <c r="Q1038" s="7">
        <v>1.5759559999999999</v>
      </c>
      <c r="R1038" s="7">
        <v>-1.12531</v>
      </c>
      <c r="S1038" s="7">
        <v>-1.4933000000000001</v>
      </c>
      <c r="T1038" s="7">
        <v>-0.52781</v>
      </c>
      <c r="U1038" s="7">
        <v>2.7177570000000002</v>
      </c>
      <c r="V1038" s="7">
        <v>-6.7000000000000004E-2</v>
      </c>
      <c r="W1038" s="7">
        <v>-2.69251</v>
      </c>
      <c r="X1038" s="7">
        <v>0.54233799999999999</v>
      </c>
      <c r="Y1038" s="7">
        <v>2.517598</v>
      </c>
      <c r="Z1038" s="7">
        <v>0.48923499999999998</v>
      </c>
      <c r="AA1038" s="7">
        <v>-2.6644299999999999</v>
      </c>
      <c r="AB1038" s="7">
        <v>-0.13852</v>
      </c>
      <c r="AC1038" s="7">
        <v>1.9492640000000001</v>
      </c>
      <c r="AD1038" s="7">
        <v>0.78206699999999996</v>
      </c>
      <c r="AE1038" s="7">
        <v>-3.6097700000000001</v>
      </c>
      <c r="AF1038" s="7">
        <v>-0.27205000000000001</v>
      </c>
      <c r="AG1038" s="7">
        <v>1.7305699999999999</v>
      </c>
      <c r="AH1038" s="7">
        <v>0.24463499999999999</v>
      </c>
      <c r="AI1038" s="7">
        <v>-3.1522299999999999</v>
      </c>
      <c r="AJ1038" s="7">
        <v>0.37168200000000001</v>
      </c>
      <c r="AK1038" s="7">
        <v>-0.14580000000000001</v>
      </c>
      <c r="AL1038" s="7">
        <v>0.26783200000000001</v>
      </c>
      <c r="AM1038" s="7">
        <v>2.4728810000000001</v>
      </c>
      <c r="AN1038" s="7">
        <v>1.0015499999999999</v>
      </c>
      <c r="AO1038" s="7">
        <v>-0.59543999999999997</v>
      </c>
      <c r="AP1038" s="7">
        <v>-0.57428999999999997</v>
      </c>
      <c r="AQ1038" s="7">
        <v>-0.75351999999999997</v>
      </c>
      <c r="AR1038" s="7">
        <v>0.20647299999999999</v>
      </c>
      <c r="AS1038" s="7">
        <v>-1.5432600000000001</v>
      </c>
      <c r="AT1038" s="7">
        <v>-7.3279999999999998E-2</v>
      </c>
      <c r="AU1038" s="7">
        <v>-0.55752999999999997</v>
      </c>
      <c r="AV1038" s="7">
        <v>-1.0281800000000001</v>
      </c>
      <c r="AW1038" s="7">
        <v>1.05511</v>
      </c>
      <c r="AX1038" s="7">
        <v>0.17655799999999999</v>
      </c>
      <c r="AY1038" s="7">
        <v>0.87956100000000004</v>
      </c>
      <c r="AZ1038" s="7">
        <v>1.6637580000000001</v>
      </c>
      <c r="BA1038" s="7">
        <v>2.5094880000000002</v>
      </c>
      <c r="BB1038" s="7">
        <v>-0.43063000000000001</v>
      </c>
      <c r="BC1038" s="7">
        <v>2.367302</v>
      </c>
      <c r="BD1038" s="7">
        <v>0.747637</v>
      </c>
      <c r="BE1038" s="7">
        <v>-0.28827000000000003</v>
      </c>
      <c r="BF1038" s="7">
        <v>-0.91335</v>
      </c>
      <c r="BG1038" s="7">
        <v>-1.05521</v>
      </c>
      <c r="BH1038" s="7">
        <v>1.6082110000000001</v>
      </c>
      <c r="BI1038" s="7">
        <v>3.5437000000000003E-2</v>
      </c>
      <c r="BJ1038" s="12">
        <v>5.1094369999999998</v>
      </c>
      <c r="BK1038" s="12">
        <v>5.6311309999999999</v>
      </c>
      <c r="BL1038" s="12">
        <v>0.367842</v>
      </c>
      <c r="BM1038" s="12">
        <v>0.70957000000000003</v>
      </c>
      <c r="BN1038" s="12">
        <v>0.38144800000000001</v>
      </c>
    </row>
    <row r="1039" spans="1:66" ht="14.35">
      <c r="A1039" s="7">
        <v>1038</v>
      </c>
      <c r="B1039" s="8" t="s">
        <v>3448</v>
      </c>
      <c r="C1039" s="8" t="s">
        <v>3449</v>
      </c>
      <c r="D1039" s="7">
        <v>2010</v>
      </c>
      <c r="E1039" s="8" t="s">
        <v>79</v>
      </c>
      <c r="F1039" s="2" t="s">
        <v>79</v>
      </c>
      <c r="G1039" s="10" t="s">
        <v>79</v>
      </c>
      <c r="H1039" s="9" t="str">
        <f t="shared" si="7"/>
        <v>happy</v>
      </c>
      <c r="I1039" s="9"/>
      <c r="J1039" s="8" t="s">
        <v>3882</v>
      </c>
      <c r="K1039" s="7">
        <v>1.1912689999999999</v>
      </c>
      <c r="L1039" s="7">
        <v>-0.25628000000000001</v>
      </c>
      <c r="M1039" s="7">
        <v>-0.49074000000000001</v>
      </c>
      <c r="N1039" s="7">
        <v>-0.49987999999999999</v>
      </c>
      <c r="O1039" s="7">
        <v>1.150169</v>
      </c>
      <c r="P1039" s="7">
        <v>-0.18698999999999999</v>
      </c>
      <c r="Q1039" s="7">
        <v>-0.17932999999999999</v>
      </c>
      <c r="R1039" s="7">
        <v>-0.80676000000000003</v>
      </c>
      <c r="S1039" s="7">
        <v>0.94447899999999996</v>
      </c>
      <c r="T1039" s="7">
        <v>2.6030999999999999E-2</v>
      </c>
      <c r="U1039" s="7">
        <v>1.112139</v>
      </c>
      <c r="V1039" s="7">
        <v>-0.67020999999999997</v>
      </c>
      <c r="W1039" s="7">
        <v>0.88847200000000004</v>
      </c>
      <c r="X1039" s="7">
        <v>1.503E-2</v>
      </c>
      <c r="Y1039" s="7">
        <v>1.3960669999999999</v>
      </c>
      <c r="Z1039" s="7">
        <v>-0.70455999999999996</v>
      </c>
      <c r="AA1039" s="7">
        <v>1.043849</v>
      </c>
      <c r="AB1039" s="7">
        <v>-1.05019</v>
      </c>
      <c r="AC1039" s="7">
        <v>0.78356099999999995</v>
      </c>
      <c r="AD1039" s="7">
        <v>-8.4470000000000003E-2</v>
      </c>
      <c r="AE1039" s="7">
        <v>0.76024599999999998</v>
      </c>
      <c r="AF1039" s="7">
        <v>-0.93452000000000002</v>
      </c>
      <c r="AG1039" s="7">
        <v>0.38532499999999997</v>
      </c>
      <c r="AH1039" s="7">
        <v>-1.2994399999999999</v>
      </c>
      <c r="AI1039" s="7">
        <v>0.56706999999999996</v>
      </c>
      <c r="AJ1039" s="7">
        <v>-1.0544199999999999</v>
      </c>
      <c r="AK1039" s="7">
        <v>1.1129</v>
      </c>
      <c r="AL1039" s="7">
        <v>0.71794500000000006</v>
      </c>
      <c r="AM1039" s="7">
        <v>0.55211500000000002</v>
      </c>
      <c r="AN1039" s="7">
        <v>1.7882800000000001</v>
      </c>
      <c r="AO1039" s="7">
        <v>0.178897</v>
      </c>
      <c r="AP1039" s="7">
        <v>-3.8879999999999998E-2</v>
      </c>
      <c r="AQ1039" s="7">
        <v>-1.6310000000000002E-2</v>
      </c>
      <c r="AR1039" s="7">
        <v>1.2869299999999999</v>
      </c>
      <c r="AS1039" s="7">
        <v>2.9633750000000001</v>
      </c>
      <c r="AT1039" s="7">
        <v>0.93255399999999999</v>
      </c>
      <c r="AU1039" s="7">
        <v>1.231673</v>
      </c>
      <c r="AV1039" s="7">
        <v>0.56084900000000004</v>
      </c>
      <c r="AW1039" s="7">
        <v>0.65398800000000001</v>
      </c>
      <c r="AX1039" s="7">
        <v>1.264769</v>
      </c>
      <c r="AY1039" s="7">
        <v>1.172615</v>
      </c>
      <c r="AZ1039" s="7">
        <v>-1.82246</v>
      </c>
      <c r="BA1039" s="7">
        <v>-1.8762799999999999</v>
      </c>
      <c r="BB1039" s="7">
        <v>9.3803999999999998E-2</v>
      </c>
      <c r="BC1039" s="7">
        <v>-0.58601000000000003</v>
      </c>
      <c r="BD1039" s="7">
        <v>1.4114500000000001</v>
      </c>
      <c r="BE1039" s="7">
        <v>1.21052</v>
      </c>
      <c r="BF1039" s="7">
        <v>1.9123520000000001</v>
      </c>
      <c r="BG1039" s="7">
        <v>1.486391</v>
      </c>
      <c r="BH1039" s="7">
        <v>-0.4304</v>
      </c>
      <c r="BI1039" s="7">
        <v>2.0356390000000002</v>
      </c>
      <c r="BJ1039" s="12">
        <v>5.8223520000000004</v>
      </c>
      <c r="BK1039" s="12">
        <v>5.250953</v>
      </c>
      <c r="BL1039" s="12">
        <v>0.383025</v>
      </c>
      <c r="BM1039" s="12">
        <v>0.52354100000000003</v>
      </c>
      <c r="BN1039" s="12">
        <v>0.518729</v>
      </c>
    </row>
    <row r="1040" spans="1:66" ht="14.35">
      <c r="A1040" s="7">
        <v>1039</v>
      </c>
      <c r="B1040" s="8" t="s">
        <v>1923</v>
      </c>
      <c r="C1040" s="8" t="s">
        <v>104</v>
      </c>
      <c r="D1040" s="7">
        <v>2017</v>
      </c>
      <c r="E1040" s="8" t="s">
        <v>95</v>
      </c>
      <c r="F1040" s="8" t="s">
        <v>95</v>
      </c>
      <c r="G1040" s="8" t="s">
        <v>95</v>
      </c>
      <c r="H1040" s="9" t="str">
        <f t="shared" si="7"/>
        <v>excited</v>
      </c>
      <c r="I1040" s="9"/>
      <c r="J1040" s="8" t="s">
        <v>1924</v>
      </c>
      <c r="K1040" s="7">
        <v>-2.1276799999999998</v>
      </c>
      <c r="L1040" s="7">
        <v>-0.26145000000000002</v>
      </c>
      <c r="M1040" s="7">
        <v>-0.59497</v>
      </c>
      <c r="N1040" s="7">
        <v>-0.80828</v>
      </c>
      <c r="O1040" s="7">
        <v>-1.5096700000000001</v>
      </c>
      <c r="P1040" s="7">
        <v>1.5837289999999999</v>
      </c>
      <c r="Q1040" s="7">
        <v>-0.89183999999999997</v>
      </c>
      <c r="R1040" s="7">
        <v>0.83276799999999995</v>
      </c>
      <c r="S1040" s="7">
        <v>-1.3307</v>
      </c>
      <c r="T1040" s="7">
        <v>0.62107599999999996</v>
      </c>
      <c r="U1040" s="7">
        <v>-2.37385</v>
      </c>
      <c r="V1040" s="7">
        <v>1.0391319999999999</v>
      </c>
      <c r="W1040" s="7">
        <v>-1.97895</v>
      </c>
      <c r="X1040" s="7">
        <v>1.5675539999999999</v>
      </c>
      <c r="Y1040" s="7">
        <v>-1.8070600000000001</v>
      </c>
      <c r="Z1040" s="7">
        <v>-8.072E-2</v>
      </c>
      <c r="AA1040" s="7">
        <v>-1.1745000000000001</v>
      </c>
      <c r="AB1040" s="7">
        <v>0.35817599999999999</v>
      </c>
      <c r="AC1040" s="7">
        <v>-1.48505</v>
      </c>
      <c r="AD1040" s="7">
        <v>0.13183700000000001</v>
      </c>
      <c r="AE1040" s="7">
        <v>-1.89608</v>
      </c>
      <c r="AF1040" s="7">
        <v>0.179231</v>
      </c>
      <c r="AG1040" s="7">
        <v>-2.0165600000000001</v>
      </c>
      <c r="AH1040" s="7">
        <v>0.330042</v>
      </c>
      <c r="AI1040" s="7">
        <v>-3.0270800000000002</v>
      </c>
      <c r="AJ1040" s="7">
        <v>0.65395199999999998</v>
      </c>
      <c r="AK1040" s="7">
        <v>2.715E-3</v>
      </c>
      <c r="AL1040" s="7">
        <v>0.15005499999999999</v>
      </c>
      <c r="AM1040" s="7">
        <v>0.242813</v>
      </c>
      <c r="AN1040" s="7">
        <v>0.53356800000000004</v>
      </c>
      <c r="AO1040" s="7">
        <v>0.34828399999999998</v>
      </c>
      <c r="AP1040" s="7">
        <v>0.43768200000000002</v>
      </c>
      <c r="AQ1040" s="7">
        <v>0.49906499999999998</v>
      </c>
      <c r="AR1040" s="7">
        <v>0.404673</v>
      </c>
      <c r="AS1040" s="7">
        <v>0.43697599999999998</v>
      </c>
      <c r="AT1040" s="7">
        <v>6.7860000000000004E-2</v>
      </c>
      <c r="AU1040" s="7">
        <v>0.111342</v>
      </c>
      <c r="AV1040" s="7">
        <v>0.102488</v>
      </c>
      <c r="AW1040" s="7">
        <v>0.32822099999999998</v>
      </c>
      <c r="AX1040" s="7">
        <v>-0.40489000000000003</v>
      </c>
      <c r="AY1040" s="7">
        <v>-0.17088</v>
      </c>
      <c r="AZ1040" s="7">
        <v>0.220549</v>
      </c>
      <c r="BA1040" s="7">
        <v>0.53559999999999997</v>
      </c>
      <c r="BB1040" s="7">
        <v>-9.6710000000000004E-2</v>
      </c>
      <c r="BC1040" s="7">
        <v>0.129944</v>
      </c>
      <c r="BD1040" s="7">
        <v>-0.24356</v>
      </c>
      <c r="BE1040" s="7">
        <v>0.60460899999999995</v>
      </c>
      <c r="BF1040" s="7">
        <v>-1.77779</v>
      </c>
      <c r="BG1040" s="7">
        <v>-1.05985</v>
      </c>
      <c r="BH1040" s="7">
        <v>1.0357240000000001</v>
      </c>
      <c r="BI1040" s="7">
        <v>-0.99321999999999999</v>
      </c>
      <c r="BJ1040" s="12">
        <v>4.3049439999999999</v>
      </c>
      <c r="BK1040" s="12">
        <v>4.7261559999999996</v>
      </c>
      <c r="BL1040" s="12">
        <v>0.62543700000000002</v>
      </c>
      <c r="BM1040" s="12">
        <v>0.83779700000000001</v>
      </c>
      <c r="BN1040" s="12">
        <v>0.74868500000000004</v>
      </c>
    </row>
    <row r="1041" spans="1:66" ht="14.35">
      <c r="A1041" s="7">
        <v>1040</v>
      </c>
      <c r="B1041" s="8" t="s">
        <v>1925</v>
      </c>
      <c r="C1041" s="8" t="s">
        <v>1926</v>
      </c>
      <c r="D1041" s="7">
        <v>2014</v>
      </c>
      <c r="E1041" s="8" t="s">
        <v>199</v>
      </c>
      <c r="F1041" s="2" t="s">
        <v>199</v>
      </c>
      <c r="G1041" s="2" t="s">
        <v>199</v>
      </c>
      <c r="H1041" s="9" t="str">
        <f t="shared" si="7"/>
        <v>other</v>
      </c>
      <c r="I1041" s="9"/>
      <c r="J1041" s="8" t="s">
        <v>1927</v>
      </c>
      <c r="K1041" s="7">
        <v>0.244367</v>
      </c>
      <c r="L1041" s="7">
        <v>0.62378</v>
      </c>
      <c r="M1041" s="7">
        <v>0.33114900000000003</v>
      </c>
      <c r="N1041" s="7">
        <v>-3.1899999999999998E-2</v>
      </c>
      <c r="O1041" s="7">
        <v>-1.2330000000000001E-2</v>
      </c>
      <c r="P1041" s="7">
        <v>-1.0167999999999999</v>
      </c>
      <c r="Q1041" s="7">
        <v>-0.29820999999999998</v>
      </c>
      <c r="R1041" s="7">
        <v>-0.73548000000000002</v>
      </c>
      <c r="S1041" s="7">
        <v>-3.1940000000000003E-2</v>
      </c>
      <c r="T1041" s="7">
        <v>-0.23085</v>
      </c>
      <c r="U1041" s="7">
        <v>0.52892799999999995</v>
      </c>
      <c r="V1041" s="7">
        <v>-1.2329000000000001</v>
      </c>
      <c r="W1041" s="7">
        <v>-0.27449000000000001</v>
      </c>
      <c r="X1041" s="7">
        <v>-0.65766999999999998</v>
      </c>
      <c r="Y1041" s="7">
        <v>-0.12679000000000001</v>
      </c>
      <c r="Z1041" s="7">
        <v>-0.32890999999999998</v>
      </c>
      <c r="AA1041" s="7">
        <v>8.2135E-2</v>
      </c>
      <c r="AB1041" s="7">
        <v>-0.45173000000000002</v>
      </c>
      <c r="AC1041" s="7">
        <v>0.223721</v>
      </c>
      <c r="AD1041" s="7">
        <v>-1.0403199999999999</v>
      </c>
      <c r="AE1041" s="7">
        <v>0.46251999999999999</v>
      </c>
      <c r="AF1041" s="7">
        <v>-0.87934000000000001</v>
      </c>
      <c r="AG1041" s="7">
        <v>0.25303100000000001</v>
      </c>
      <c r="AH1041" s="7">
        <v>-1.3429500000000001</v>
      </c>
      <c r="AI1041" s="7">
        <v>0.40467399999999998</v>
      </c>
      <c r="AJ1041" s="7">
        <v>-1.06793</v>
      </c>
      <c r="AK1041" s="7">
        <v>0.46006999999999998</v>
      </c>
      <c r="AL1041" s="7">
        <v>0.63546599999999998</v>
      </c>
      <c r="AM1041" s="7">
        <v>1.628379</v>
      </c>
      <c r="AN1041" s="7">
        <v>0.52874500000000002</v>
      </c>
      <c r="AO1041" s="7">
        <v>0.90389200000000003</v>
      </c>
      <c r="AP1041" s="7">
        <v>0.47794399999999998</v>
      </c>
      <c r="AQ1041" s="7">
        <v>0.50192599999999998</v>
      </c>
      <c r="AR1041" s="7">
        <v>0.78825100000000003</v>
      </c>
      <c r="AS1041" s="7">
        <v>0.84557800000000005</v>
      </c>
      <c r="AT1041" s="7">
        <v>1.3434440000000001</v>
      </c>
      <c r="AU1041" s="7">
        <v>0.189745</v>
      </c>
      <c r="AV1041" s="7">
        <v>0.21165700000000001</v>
      </c>
      <c r="AW1041" s="7">
        <v>-0.35505999999999999</v>
      </c>
      <c r="AX1041" s="7">
        <v>-3.4130000000000001E-2</v>
      </c>
      <c r="AY1041" s="7">
        <v>-0.29482000000000003</v>
      </c>
      <c r="AZ1041" s="7">
        <v>-0.20880000000000001</v>
      </c>
      <c r="BA1041" s="7">
        <v>0.56757100000000005</v>
      </c>
      <c r="BB1041" s="7">
        <v>-0.20527000000000001</v>
      </c>
      <c r="BC1041" s="7">
        <v>-0.25916</v>
      </c>
      <c r="BD1041" s="7">
        <v>-0.44528000000000001</v>
      </c>
      <c r="BE1041" s="7">
        <v>-0.22317999999999999</v>
      </c>
      <c r="BF1041" s="7">
        <v>-0.15478</v>
      </c>
      <c r="BG1041" s="7">
        <v>6.0913000000000002E-2</v>
      </c>
      <c r="BH1041" s="7">
        <v>-0.54013999999999995</v>
      </c>
      <c r="BI1041" s="7">
        <v>-0.10397000000000001</v>
      </c>
      <c r="BJ1041" s="12">
        <v>5.5546379999999997</v>
      </c>
      <c r="BK1041" s="12">
        <v>5.0708349999999998</v>
      </c>
      <c r="BL1041" s="12">
        <v>0.54244000000000003</v>
      </c>
      <c r="BM1041" s="12">
        <v>0.70510499999999998</v>
      </c>
      <c r="BN1041" s="12">
        <v>0.52499499999999999</v>
      </c>
    </row>
    <row r="1042" spans="1:66" ht="14.35">
      <c r="A1042" s="7">
        <v>1041</v>
      </c>
      <c r="B1042" s="8" t="s">
        <v>1928</v>
      </c>
      <c r="C1042" s="8" t="s">
        <v>1929</v>
      </c>
      <c r="D1042" s="7">
        <v>2010</v>
      </c>
      <c r="E1042" s="8" t="s">
        <v>63</v>
      </c>
      <c r="F1042" s="8" t="s">
        <v>63</v>
      </c>
      <c r="G1042" s="8" t="s">
        <v>63</v>
      </c>
      <c r="H1042" s="9" t="str">
        <f t="shared" si="7"/>
        <v>romantic</v>
      </c>
      <c r="I1042" s="9"/>
      <c r="J1042" s="8" t="s">
        <v>1930</v>
      </c>
      <c r="K1042" s="7">
        <v>0.48899900000000002</v>
      </c>
      <c r="L1042" s="7">
        <v>-0.36603000000000002</v>
      </c>
      <c r="M1042" s="7">
        <v>-1.10842</v>
      </c>
      <c r="N1042" s="7">
        <v>-0.94772999999999996</v>
      </c>
      <c r="O1042" s="7">
        <v>0.393146</v>
      </c>
      <c r="P1042" s="7">
        <v>-0.59950000000000003</v>
      </c>
      <c r="Q1042" s="7">
        <v>8.8667999999999997E-2</v>
      </c>
      <c r="R1042" s="7">
        <v>0.102369</v>
      </c>
      <c r="S1042" s="7">
        <v>0.61537699999999995</v>
      </c>
      <c r="T1042" s="7">
        <v>0.17499899999999999</v>
      </c>
      <c r="U1042" s="7">
        <v>0.67463099999999998</v>
      </c>
      <c r="V1042" s="7">
        <v>-0.70859000000000005</v>
      </c>
      <c r="W1042" s="7">
        <v>0.72037200000000001</v>
      </c>
      <c r="X1042" s="7">
        <v>0.10838100000000001</v>
      </c>
      <c r="Y1042" s="7">
        <v>0.20754900000000001</v>
      </c>
      <c r="Z1042" s="7">
        <v>-6.6030000000000005E-2</v>
      </c>
      <c r="AA1042" s="7">
        <v>0.72194199999999997</v>
      </c>
      <c r="AB1042" s="7">
        <v>3.1022000000000001E-2</v>
      </c>
      <c r="AC1042" s="7">
        <v>0.63154699999999997</v>
      </c>
      <c r="AD1042" s="7">
        <v>0.41483100000000001</v>
      </c>
      <c r="AE1042" s="7">
        <v>1.2504360000000001</v>
      </c>
      <c r="AF1042" s="7">
        <v>-0.59094000000000002</v>
      </c>
      <c r="AG1042" s="7">
        <v>0.779636</v>
      </c>
      <c r="AH1042" s="7">
        <v>0.29011399999999998</v>
      </c>
      <c r="AI1042" s="7">
        <v>0.58006899999999995</v>
      </c>
      <c r="AJ1042" s="7">
        <v>-0.55125999999999997</v>
      </c>
      <c r="AK1042" s="7">
        <v>0.27087</v>
      </c>
      <c r="AL1042" s="7">
        <v>0.38354300000000002</v>
      </c>
      <c r="AM1042" s="7">
        <v>1.6884209999999999</v>
      </c>
      <c r="AN1042" s="7">
        <v>8.7503999999999998E-2</v>
      </c>
      <c r="AO1042" s="7">
        <v>0.15106</v>
      </c>
      <c r="AP1042" s="7">
        <v>-0.42669000000000001</v>
      </c>
      <c r="AQ1042" s="7">
        <v>0.61110900000000001</v>
      </c>
      <c r="AR1042" s="7">
        <v>0.55430100000000004</v>
      </c>
      <c r="AS1042" s="7">
        <v>4.6075999999999999E-2</v>
      </c>
      <c r="AT1042" s="7">
        <v>0.81154499999999996</v>
      </c>
      <c r="AU1042" s="7">
        <v>-3.9050000000000001E-2</v>
      </c>
      <c r="AV1042" s="7">
        <v>0.83884099999999995</v>
      </c>
      <c r="AW1042" s="7">
        <v>1.1932720000000001</v>
      </c>
      <c r="AX1042" s="7">
        <v>1.118608</v>
      </c>
      <c r="AY1042" s="7">
        <v>1.266896</v>
      </c>
      <c r="AZ1042" s="7">
        <v>0.162719</v>
      </c>
      <c r="BA1042" s="7">
        <v>0.47821399999999997</v>
      </c>
      <c r="BB1042" s="7">
        <v>8.8193999999999995E-2</v>
      </c>
      <c r="BC1042" s="7">
        <v>-0.25916</v>
      </c>
      <c r="BD1042" s="7">
        <v>-0.57387999999999995</v>
      </c>
      <c r="BE1042" s="7">
        <v>-0.45850999999999997</v>
      </c>
      <c r="BF1042" s="7">
        <v>-0.21564</v>
      </c>
      <c r="BG1042" s="7">
        <v>-5.5390000000000002E-2</v>
      </c>
      <c r="BH1042" s="7">
        <v>0.83416900000000005</v>
      </c>
      <c r="BI1042" s="7">
        <v>0.113482</v>
      </c>
      <c r="BJ1042" s="12">
        <v>5.3505849999999997</v>
      </c>
      <c r="BK1042" s="12">
        <v>5.3646099999999999</v>
      </c>
      <c r="BL1042" s="12">
        <v>0.47919299999999998</v>
      </c>
      <c r="BM1042" s="12">
        <v>0.77991299999999997</v>
      </c>
      <c r="BN1042" s="12">
        <v>0.37372300000000003</v>
      </c>
    </row>
    <row r="1043" spans="1:66" ht="14.35">
      <c r="A1043" s="7">
        <v>1042</v>
      </c>
      <c r="B1043" s="8" t="s">
        <v>1931</v>
      </c>
      <c r="C1043" s="8" t="s">
        <v>1932</v>
      </c>
      <c r="D1043" s="7">
        <v>2020</v>
      </c>
      <c r="E1043" s="8" t="s">
        <v>79</v>
      </c>
      <c r="F1043" s="2" t="s">
        <v>199</v>
      </c>
      <c r="G1043" s="2" t="s">
        <v>79</v>
      </c>
      <c r="H1043" s="9" t="str">
        <f t="shared" si="7"/>
        <v>happy</v>
      </c>
      <c r="I1043" s="9"/>
      <c r="J1043" s="8" t="s">
        <v>1933</v>
      </c>
      <c r="K1043" s="7">
        <v>-0.18109</v>
      </c>
      <c r="L1043" s="7">
        <v>2.1050580000000001</v>
      </c>
      <c r="M1043" s="7">
        <v>-0.52925</v>
      </c>
      <c r="N1043" s="7">
        <v>0.53723200000000004</v>
      </c>
      <c r="O1043" s="7">
        <v>0.50301099999999999</v>
      </c>
      <c r="P1043" s="7">
        <v>-1.01044</v>
      </c>
      <c r="Q1043" s="7">
        <v>-1.17821</v>
      </c>
      <c r="R1043" s="7">
        <v>-1.0370999999999999</v>
      </c>
      <c r="S1043" s="7">
        <v>0.74346100000000004</v>
      </c>
      <c r="T1043" s="7">
        <v>-1.09453</v>
      </c>
      <c r="U1043" s="7">
        <v>-0.31919999999999998</v>
      </c>
      <c r="V1043" s="7">
        <v>-0.31025999999999998</v>
      </c>
      <c r="W1043" s="7">
        <v>1.2431620000000001</v>
      </c>
      <c r="X1043" s="7">
        <v>-1.0123899999999999</v>
      </c>
      <c r="Y1043" s="7">
        <v>-0.35236000000000001</v>
      </c>
      <c r="Z1043" s="7">
        <v>-0.66147</v>
      </c>
      <c r="AA1043" s="7">
        <v>0.93790600000000002</v>
      </c>
      <c r="AB1043" s="7">
        <v>-0.88353000000000004</v>
      </c>
      <c r="AC1043" s="7">
        <v>0.43783699999999998</v>
      </c>
      <c r="AD1043" s="7">
        <v>-0.92437999999999998</v>
      </c>
      <c r="AE1043" s="7">
        <v>-0.80700000000000005</v>
      </c>
      <c r="AF1043" s="7">
        <v>-0.76597999999999999</v>
      </c>
      <c r="AG1043" s="7">
        <v>0.494452</v>
      </c>
      <c r="AH1043" s="7">
        <v>-0.75563999999999998</v>
      </c>
      <c r="AI1043" s="7">
        <v>0.49782500000000002</v>
      </c>
      <c r="AJ1043" s="7">
        <v>-0.11014</v>
      </c>
      <c r="AK1043" s="7">
        <v>-0.87399000000000004</v>
      </c>
      <c r="AL1043" s="7">
        <v>0.33873799999999998</v>
      </c>
      <c r="AM1043" s="7">
        <v>-1.12168</v>
      </c>
      <c r="AN1043" s="7">
        <v>-0.2545</v>
      </c>
      <c r="AO1043" s="7">
        <v>-1.7509399999999999</v>
      </c>
      <c r="AP1043" s="7">
        <v>-1.24962</v>
      </c>
      <c r="AQ1043" s="7">
        <v>7.9774999999999999E-2</v>
      </c>
      <c r="AR1043" s="7">
        <v>-1.75814</v>
      </c>
      <c r="AS1043" s="7">
        <v>-1.5687199999999999</v>
      </c>
      <c r="AT1043" s="7">
        <v>-1.9575100000000001</v>
      </c>
      <c r="AU1043" s="7">
        <v>-0.56496000000000002</v>
      </c>
      <c r="AV1043" s="7">
        <v>0.58203499999999997</v>
      </c>
      <c r="AW1043" s="7">
        <v>0.30810100000000001</v>
      </c>
      <c r="AX1043" s="7">
        <v>0.74714100000000006</v>
      </c>
      <c r="AY1043" s="7">
        <v>0.75118499999999999</v>
      </c>
      <c r="AZ1043" s="7">
        <v>-1.81E-3</v>
      </c>
      <c r="BA1043" s="7">
        <v>0.36190800000000001</v>
      </c>
      <c r="BB1043" s="7">
        <v>1.1751799999999999</v>
      </c>
      <c r="BC1043" s="7">
        <v>-0.25916</v>
      </c>
      <c r="BD1043" s="7">
        <v>0.40357100000000001</v>
      </c>
      <c r="BE1043" s="7">
        <v>-0.61707000000000001</v>
      </c>
      <c r="BF1043" s="7">
        <v>-0.55203999999999998</v>
      </c>
      <c r="BG1043" s="7">
        <v>-0.42738999999999999</v>
      </c>
      <c r="BH1043" s="7">
        <v>-0.21990999999999999</v>
      </c>
      <c r="BI1043" s="7">
        <v>-0.36136000000000001</v>
      </c>
      <c r="BJ1043" s="12">
        <v>5.4773610000000001</v>
      </c>
      <c r="BK1043" s="12">
        <v>6.2133320000000003</v>
      </c>
      <c r="BL1043" s="12">
        <v>0.40190100000000001</v>
      </c>
      <c r="BM1043" s="12">
        <v>0.752552</v>
      </c>
      <c r="BN1043" s="12">
        <v>0.57350500000000004</v>
      </c>
    </row>
    <row r="1044" spans="1:66" ht="14.35">
      <c r="A1044" s="7">
        <v>1043</v>
      </c>
      <c r="B1044" s="8" t="s">
        <v>1934</v>
      </c>
      <c r="C1044" s="8" t="s">
        <v>1935</v>
      </c>
      <c r="D1044" s="7">
        <v>2000</v>
      </c>
      <c r="E1044" s="8" t="s">
        <v>79</v>
      </c>
      <c r="F1044" s="2" t="s">
        <v>79</v>
      </c>
      <c r="G1044" s="2" t="s">
        <v>199</v>
      </c>
      <c r="H1044" s="9" t="str">
        <f t="shared" si="7"/>
        <v>happy</v>
      </c>
      <c r="I1044" s="9"/>
      <c r="J1044" s="8" t="s">
        <v>1936</v>
      </c>
      <c r="K1044" s="7">
        <v>0.47298499999999999</v>
      </c>
      <c r="L1044" s="7">
        <v>0.84876600000000002</v>
      </c>
      <c r="M1044" s="7">
        <v>-0.67366000000000004</v>
      </c>
      <c r="N1044" s="7">
        <v>0.39130100000000001</v>
      </c>
      <c r="O1044" s="7">
        <v>0.377496</v>
      </c>
      <c r="P1044" s="7">
        <v>0.45081399999999999</v>
      </c>
      <c r="Q1044" s="7">
        <v>-0.72360000000000002</v>
      </c>
      <c r="R1044" s="7">
        <v>0.19361500000000001</v>
      </c>
      <c r="S1044" s="7">
        <v>0.18271000000000001</v>
      </c>
      <c r="T1044" s="7">
        <v>0.16588600000000001</v>
      </c>
      <c r="U1044" s="7">
        <v>-9.5670000000000005E-2</v>
      </c>
      <c r="V1044" s="7">
        <v>7.4492000000000003E-2</v>
      </c>
      <c r="W1044" s="7">
        <v>-0.13211999999999999</v>
      </c>
      <c r="X1044" s="7">
        <v>-0.57145000000000001</v>
      </c>
      <c r="Y1044" s="7">
        <v>0.31605</v>
      </c>
      <c r="Z1044" s="7">
        <v>0.15887399999999999</v>
      </c>
      <c r="AA1044" s="7">
        <v>-0.23949999999999999</v>
      </c>
      <c r="AB1044" s="7">
        <v>0.31709599999999999</v>
      </c>
      <c r="AC1044" s="7">
        <v>0.82117300000000004</v>
      </c>
      <c r="AD1044" s="7">
        <v>0.41721399999999997</v>
      </c>
      <c r="AE1044" s="7">
        <v>-4.8930000000000001E-2</v>
      </c>
      <c r="AF1044" s="7">
        <v>0.24176900000000001</v>
      </c>
      <c r="AG1044" s="7">
        <v>0.63520200000000004</v>
      </c>
      <c r="AH1044" s="7">
        <v>-9.6119999999999997E-2</v>
      </c>
      <c r="AI1044" s="7">
        <v>0.69189199999999995</v>
      </c>
      <c r="AJ1044" s="7">
        <v>-0.14313999999999999</v>
      </c>
      <c r="AK1044" s="7">
        <v>0.51789799999999997</v>
      </c>
      <c r="AL1044" s="7">
        <v>7.8924999999999995E-2</v>
      </c>
      <c r="AM1044" s="7">
        <v>0.370143</v>
      </c>
      <c r="AN1044" s="7">
        <v>0.24460200000000001</v>
      </c>
      <c r="AO1044" s="7">
        <v>0.66798000000000002</v>
      </c>
      <c r="AP1044" s="7">
        <v>-0.46296999999999999</v>
      </c>
      <c r="AQ1044" s="7">
        <v>-0.1013</v>
      </c>
      <c r="AR1044" s="7">
        <v>0.660744</v>
      </c>
      <c r="AS1044" s="7">
        <v>0.71006800000000003</v>
      </c>
      <c r="AT1044" s="7">
        <v>1.4877050000000001</v>
      </c>
      <c r="AU1044" s="7">
        <v>1.4975E-2</v>
      </c>
      <c r="AV1044" s="7">
        <v>0.45311600000000002</v>
      </c>
      <c r="AW1044" s="7">
        <v>0.89816200000000002</v>
      </c>
      <c r="AX1044" s="7">
        <v>0.82624900000000001</v>
      </c>
      <c r="AY1044" s="7">
        <v>0.93261300000000003</v>
      </c>
      <c r="AZ1044" s="7">
        <v>-0.17050000000000001</v>
      </c>
      <c r="BA1044" s="7">
        <v>0.50270000000000004</v>
      </c>
      <c r="BB1044" s="7">
        <v>0.23436100000000001</v>
      </c>
      <c r="BC1044" s="7">
        <v>-0.58601000000000003</v>
      </c>
      <c r="BD1044" s="7">
        <v>1.2432289999999999</v>
      </c>
      <c r="BE1044" s="7">
        <v>0.97518700000000003</v>
      </c>
      <c r="BF1044" s="7">
        <v>-3.8580000000000003E-2</v>
      </c>
      <c r="BG1044" s="7">
        <v>-8.0350000000000005E-2</v>
      </c>
      <c r="BH1044" s="7">
        <v>0.76358499999999996</v>
      </c>
      <c r="BI1044" s="7">
        <v>-0.18944</v>
      </c>
      <c r="BJ1044" s="12">
        <v>5.8896119999999996</v>
      </c>
      <c r="BK1044" s="12">
        <v>5.2643040000000001</v>
      </c>
      <c r="BL1044" s="12">
        <v>0.37793900000000002</v>
      </c>
      <c r="BM1044" s="12">
        <v>0.67132599999999998</v>
      </c>
      <c r="BN1044" s="12">
        <v>0.43342199999999997</v>
      </c>
    </row>
    <row r="1045" spans="1:66" ht="14.35">
      <c r="A1045" s="7">
        <v>1044</v>
      </c>
      <c r="B1045" s="8" t="s">
        <v>1937</v>
      </c>
      <c r="C1045" s="8" t="s">
        <v>1938</v>
      </c>
      <c r="D1045" s="7">
        <v>1965</v>
      </c>
      <c r="E1045" s="8" t="s">
        <v>199</v>
      </c>
      <c r="F1045" s="2" t="s">
        <v>199</v>
      </c>
      <c r="G1045" s="2" t="s">
        <v>199</v>
      </c>
      <c r="H1045" s="9" t="str">
        <f t="shared" si="7"/>
        <v>other</v>
      </c>
      <c r="I1045" s="9"/>
      <c r="J1045" s="8" t="s">
        <v>1939</v>
      </c>
      <c r="K1045" s="7">
        <v>-2.419E-2</v>
      </c>
      <c r="L1045" s="7">
        <v>0.33766099999999999</v>
      </c>
      <c r="M1045" s="7">
        <v>-0.16417999999999999</v>
      </c>
      <c r="N1045" s="7">
        <v>8.7174000000000001E-2</v>
      </c>
      <c r="O1045" s="7">
        <v>-1.2236400000000001</v>
      </c>
      <c r="P1045" s="7">
        <v>0.413771</v>
      </c>
      <c r="Q1045" s="7">
        <v>0.93094600000000005</v>
      </c>
      <c r="R1045" s="7">
        <v>-0.27001999999999998</v>
      </c>
      <c r="S1045" s="7">
        <v>0.20128099999999999</v>
      </c>
      <c r="T1045" s="7">
        <v>2.9845E-2</v>
      </c>
      <c r="U1045" s="7">
        <v>0.33380900000000002</v>
      </c>
      <c r="V1045" s="7">
        <v>-0.93008000000000002</v>
      </c>
      <c r="W1045" s="7">
        <v>0.33428200000000002</v>
      </c>
      <c r="X1045" s="7">
        <v>-0.86724999999999997</v>
      </c>
      <c r="Y1045" s="7">
        <v>1.7697860000000001</v>
      </c>
      <c r="Z1045" s="7">
        <v>-0.70269999999999999</v>
      </c>
      <c r="AA1045" s="7">
        <v>9.8502999999999993E-2</v>
      </c>
      <c r="AB1045" s="7">
        <v>-0.59921000000000002</v>
      </c>
      <c r="AC1045" s="7">
        <v>0.89229199999999997</v>
      </c>
      <c r="AD1045" s="7">
        <v>-0.22203000000000001</v>
      </c>
      <c r="AE1045" s="7">
        <v>0.91440600000000005</v>
      </c>
      <c r="AF1045" s="7">
        <v>-0.65515000000000001</v>
      </c>
      <c r="AG1045" s="7">
        <v>0.79341399999999995</v>
      </c>
      <c r="AH1045" s="7">
        <v>-1.11114</v>
      </c>
      <c r="AI1045" s="7">
        <v>1.377931</v>
      </c>
      <c r="AJ1045" s="7">
        <v>-1.3227800000000001</v>
      </c>
      <c r="AK1045" s="7">
        <v>0.91778300000000002</v>
      </c>
      <c r="AL1045" s="7">
        <v>0.33989399999999997</v>
      </c>
      <c r="AM1045" s="7">
        <v>0.54174999999999995</v>
      </c>
      <c r="AN1045" s="7">
        <v>0.80837800000000004</v>
      </c>
      <c r="AO1045" s="7">
        <v>2.2381060000000002</v>
      </c>
      <c r="AP1045" s="7">
        <v>0.98740700000000003</v>
      </c>
      <c r="AQ1045" s="7">
        <v>0.24165500000000001</v>
      </c>
      <c r="AR1045" s="7">
        <v>0.27115800000000001</v>
      </c>
      <c r="AS1045" s="7">
        <v>0.342441</v>
      </c>
      <c r="AT1045" s="7">
        <v>0.42405399999999999</v>
      </c>
      <c r="AU1045" s="7">
        <v>-0.27600999999999998</v>
      </c>
      <c r="AV1045" s="7">
        <v>0.71423199999999998</v>
      </c>
      <c r="AW1045" s="7">
        <v>0.115344</v>
      </c>
      <c r="AX1045" s="7">
        <v>-0.55362</v>
      </c>
      <c r="AY1045" s="7">
        <v>-0.35242000000000001</v>
      </c>
      <c r="AZ1045" s="7">
        <v>6.9584999999999994E-2</v>
      </c>
      <c r="BA1045" s="7">
        <v>0.85436900000000005</v>
      </c>
      <c r="BB1045" s="7">
        <v>5.4794000000000002E-2</v>
      </c>
      <c r="BC1045" s="7">
        <v>-0.25916</v>
      </c>
      <c r="BD1045" s="7">
        <v>-1.2622500000000001</v>
      </c>
      <c r="BE1045" s="7">
        <v>-0.33112999999999998</v>
      </c>
      <c r="BF1045" s="7">
        <v>-0.98170000000000002</v>
      </c>
      <c r="BG1045" s="7">
        <v>-1.14361</v>
      </c>
      <c r="BH1045" s="7">
        <v>1.0302640000000001</v>
      </c>
      <c r="BI1045" s="7">
        <v>-0.98658999999999997</v>
      </c>
      <c r="BJ1045" s="12">
        <v>5.4087180000000004</v>
      </c>
      <c r="BK1045" s="12">
        <v>4.7703819999999997</v>
      </c>
      <c r="BL1045" s="12">
        <v>0.49149100000000001</v>
      </c>
      <c r="BM1045" s="12">
        <v>0.621139</v>
      </c>
      <c r="BN1045" s="12">
        <v>0.28627999999999998</v>
      </c>
    </row>
    <row r="1046" spans="1:66" ht="14.35">
      <c r="A1046" s="7">
        <v>1045</v>
      </c>
      <c r="B1046" s="8" t="s">
        <v>1940</v>
      </c>
      <c r="C1046" s="8" t="s">
        <v>1941</v>
      </c>
      <c r="D1046" s="7">
        <v>1963</v>
      </c>
      <c r="E1046" s="8" t="s">
        <v>199</v>
      </c>
      <c r="F1046" s="2" t="s">
        <v>199</v>
      </c>
      <c r="G1046" s="2" t="s">
        <v>199</v>
      </c>
      <c r="H1046" s="9" t="str">
        <f t="shared" si="7"/>
        <v>other</v>
      </c>
      <c r="I1046" s="9"/>
      <c r="J1046" s="8" t="s">
        <v>1942</v>
      </c>
      <c r="K1046" s="7">
        <v>-0.68569999999999998</v>
      </c>
      <c r="L1046" s="7">
        <v>-0.49446000000000001</v>
      </c>
      <c r="M1046" s="7">
        <v>2.1440679999999999</v>
      </c>
      <c r="N1046" s="7">
        <v>0.21725900000000001</v>
      </c>
      <c r="O1046" s="7">
        <v>-3.4276900000000001</v>
      </c>
      <c r="P1046" s="7">
        <v>1.3835109999999999</v>
      </c>
      <c r="Q1046" s="7">
        <v>1.566918</v>
      </c>
      <c r="R1046" s="7">
        <v>-0.17280999999999999</v>
      </c>
      <c r="S1046" s="7">
        <v>0.32203500000000002</v>
      </c>
      <c r="T1046" s="7">
        <v>0.77747900000000003</v>
      </c>
      <c r="U1046" s="7">
        <v>-1.6044099999999999</v>
      </c>
      <c r="V1046" s="7">
        <v>-0.57152999999999998</v>
      </c>
      <c r="W1046" s="7">
        <v>1.0137879999999999</v>
      </c>
      <c r="X1046" s="7">
        <v>-0.63712999999999997</v>
      </c>
      <c r="Y1046" s="7">
        <v>-1.72282</v>
      </c>
      <c r="Z1046" s="7">
        <v>-0.90108999999999995</v>
      </c>
      <c r="AA1046" s="7">
        <v>0.91634199999999999</v>
      </c>
      <c r="AB1046" s="7">
        <v>-0.32729000000000003</v>
      </c>
      <c r="AC1046" s="7">
        <v>-1.83101</v>
      </c>
      <c r="AD1046" s="7">
        <v>-1.0838099999999999</v>
      </c>
      <c r="AE1046" s="7">
        <v>0.28600300000000001</v>
      </c>
      <c r="AF1046" s="7">
        <v>-0.34086</v>
      </c>
      <c r="AG1046" s="7">
        <v>-0.81164999999999998</v>
      </c>
      <c r="AH1046" s="7">
        <v>-0.27754000000000001</v>
      </c>
      <c r="AI1046" s="7">
        <v>0.392625</v>
      </c>
      <c r="AJ1046" s="7">
        <v>-0.97260999999999997</v>
      </c>
      <c r="AK1046" s="7">
        <v>-0.72218000000000004</v>
      </c>
      <c r="AL1046" s="7">
        <v>-0.53627999999999998</v>
      </c>
      <c r="AM1046" s="7">
        <v>-0.55927000000000004</v>
      </c>
      <c r="AN1046" s="7">
        <v>1.1399840000000001</v>
      </c>
      <c r="AO1046" s="7">
        <v>-0.16228999999999999</v>
      </c>
      <c r="AP1046" s="7">
        <v>-0.81047000000000002</v>
      </c>
      <c r="AQ1046" s="7">
        <v>0.52987300000000004</v>
      </c>
      <c r="AR1046" s="7">
        <v>-1.20692</v>
      </c>
      <c r="AS1046" s="7">
        <v>-1.8692800000000001</v>
      </c>
      <c r="AT1046" s="7">
        <v>-1.1372500000000001</v>
      </c>
      <c r="AU1046" s="7">
        <v>0.35574800000000001</v>
      </c>
      <c r="AV1046" s="7">
        <v>0.68210800000000005</v>
      </c>
      <c r="AW1046" s="7">
        <v>-1.03474</v>
      </c>
      <c r="AX1046" s="7">
        <v>-2.45452</v>
      </c>
      <c r="AY1046" s="7">
        <v>-1.43906</v>
      </c>
      <c r="AZ1046" s="7">
        <v>0.84458100000000003</v>
      </c>
      <c r="BA1046" s="7">
        <v>0.33754400000000001</v>
      </c>
      <c r="BB1046" s="7">
        <v>-0.32540999999999998</v>
      </c>
      <c r="BC1046" s="7">
        <v>1.1828179999999999</v>
      </c>
      <c r="BD1046" s="7">
        <v>-0.81474999999999997</v>
      </c>
      <c r="BE1046" s="7">
        <v>-0.82135999999999998</v>
      </c>
      <c r="BF1046" s="7">
        <v>-0.52849000000000002</v>
      </c>
      <c r="BG1046" s="7">
        <v>-0.43920999999999999</v>
      </c>
      <c r="BH1046" s="7">
        <v>0.47053899999999999</v>
      </c>
      <c r="BI1046" s="7">
        <v>-0.37839</v>
      </c>
      <c r="BJ1046" s="12">
        <v>5.3199339999999999</v>
      </c>
      <c r="BK1046" s="12">
        <v>4.5919920000000003</v>
      </c>
      <c r="BL1046" s="12">
        <v>0.48647499999999999</v>
      </c>
      <c r="BM1046" s="12">
        <v>0.62849200000000005</v>
      </c>
      <c r="BN1046" s="12">
        <v>0.32712799999999997</v>
      </c>
    </row>
    <row r="1047" spans="1:66" ht="14.35">
      <c r="A1047" s="7">
        <v>1046</v>
      </c>
      <c r="B1047" s="14" t="s">
        <v>1943</v>
      </c>
      <c r="C1047" s="14" t="s">
        <v>1944</v>
      </c>
      <c r="D1047" s="13">
        <v>1957</v>
      </c>
      <c r="E1047" s="14" t="s">
        <v>199</v>
      </c>
      <c r="F1047" s="27" t="s">
        <v>199</v>
      </c>
      <c r="G1047" s="27" t="s">
        <v>199</v>
      </c>
      <c r="H1047" s="28" t="str">
        <f t="shared" si="7"/>
        <v>other</v>
      </c>
      <c r="I1047" s="28"/>
      <c r="J1047" s="14" t="s">
        <v>1945</v>
      </c>
      <c r="K1047" s="13">
        <v>-0.57064999999999999</v>
      </c>
      <c r="L1047" s="13">
        <v>-0.26829999999999998</v>
      </c>
      <c r="M1047" s="13">
        <v>0.56899999999999995</v>
      </c>
      <c r="N1047" s="13">
        <v>0.30299500000000001</v>
      </c>
      <c r="O1047" s="13">
        <v>-2.2288700000000001</v>
      </c>
      <c r="P1047" s="13">
        <v>-5.491E-2</v>
      </c>
      <c r="Q1047" s="13">
        <v>3.846533</v>
      </c>
      <c r="R1047" s="13">
        <v>-0.10548</v>
      </c>
      <c r="S1047" s="13">
        <v>-1.7412000000000001</v>
      </c>
      <c r="T1047" s="13">
        <v>-0.18659999999999999</v>
      </c>
      <c r="U1047" s="13">
        <v>9.4780000000000003E-2</v>
      </c>
      <c r="V1047" s="13">
        <v>-0.53144000000000002</v>
      </c>
      <c r="W1047" s="13">
        <v>6.894E-3</v>
      </c>
      <c r="X1047" s="13">
        <v>-1.2053</v>
      </c>
      <c r="Y1047" s="13">
        <v>-0.94984999999999997</v>
      </c>
      <c r="Z1047" s="13">
        <v>-0.78025</v>
      </c>
      <c r="AA1047" s="13">
        <v>0.53092399999999995</v>
      </c>
      <c r="AB1047" s="13">
        <v>-0.54576999999999998</v>
      </c>
      <c r="AC1047" s="13">
        <v>-2.59389</v>
      </c>
      <c r="AD1047" s="13">
        <v>-0.72768999999999995</v>
      </c>
      <c r="AE1047" s="13">
        <v>-0.69586000000000003</v>
      </c>
      <c r="AF1047" s="13">
        <v>-0.96538999999999997</v>
      </c>
      <c r="AG1047" s="13">
        <v>-1.7605299999999999</v>
      </c>
      <c r="AH1047" s="13">
        <v>-0.62461</v>
      </c>
      <c r="AI1047" s="13">
        <v>-1.6097300000000001</v>
      </c>
      <c r="AJ1047" s="13">
        <v>0.33232</v>
      </c>
      <c r="AK1047" s="13">
        <v>-1.8611200000000001</v>
      </c>
      <c r="AL1047" s="13">
        <v>-0.53378000000000003</v>
      </c>
      <c r="AM1047" s="13">
        <v>-1.4114899999999999</v>
      </c>
      <c r="AN1047" s="13">
        <v>-1.14076</v>
      </c>
      <c r="AO1047" s="13">
        <v>-1.6013599999999999</v>
      </c>
      <c r="AP1047" s="13">
        <v>-0.51117000000000001</v>
      </c>
      <c r="AQ1047" s="13">
        <v>0.65390400000000004</v>
      </c>
      <c r="AR1047" s="13">
        <v>-0.75570000000000004</v>
      </c>
      <c r="AS1047" s="13">
        <v>-1.6100000000000001E-3</v>
      </c>
      <c r="AT1047" s="13">
        <v>-0.57847000000000004</v>
      </c>
      <c r="AU1047" s="13">
        <v>-0.42729</v>
      </c>
      <c r="AV1047" s="13">
        <v>-1.0905</v>
      </c>
      <c r="AW1047" s="13">
        <v>-0.26812999999999998</v>
      </c>
      <c r="AX1047" s="13">
        <v>-1.6006100000000001</v>
      </c>
      <c r="AY1047" s="13">
        <v>-0.75338000000000005</v>
      </c>
      <c r="AZ1047" s="13">
        <v>1.1468739999999999</v>
      </c>
      <c r="BA1047" s="13">
        <v>0.796597</v>
      </c>
      <c r="BB1047" s="13">
        <v>-0.50378999999999996</v>
      </c>
      <c r="BC1047" s="13">
        <v>-1.2124699999999999</v>
      </c>
      <c r="BD1047" s="13">
        <v>0.73384700000000003</v>
      </c>
      <c r="BE1047" s="13">
        <v>0.18287400000000001</v>
      </c>
      <c r="BF1047" s="13">
        <v>-0.58364000000000005</v>
      </c>
      <c r="BG1047" s="13">
        <v>-0.54096</v>
      </c>
      <c r="BH1047" s="13">
        <v>0.85000900000000001</v>
      </c>
      <c r="BI1047" s="13">
        <v>-0.75585000000000002</v>
      </c>
      <c r="BJ1047" s="15">
        <v>5.8126059999999997</v>
      </c>
      <c r="BK1047" s="15">
        <v>4.8821729999999999</v>
      </c>
      <c r="BL1047" s="15">
        <v>0.31328</v>
      </c>
      <c r="BM1047" s="15">
        <v>0.64801799999999998</v>
      </c>
      <c r="BN1047" s="15">
        <v>0.34593200000000002</v>
      </c>
    </row>
    <row r="1048" spans="1:66" ht="14.35">
      <c r="A1048" s="7">
        <v>1047</v>
      </c>
      <c r="B1048" s="8" t="s">
        <v>1946</v>
      </c>
      <c r="C1048" s="8" t="s">
        <v>1947</v>
      </c>
      <c r="D1048" s="7">
        <v>1965</v>
      </c>
      <c r="E1048" s="8" t="s">
        <v>79</v>
      </c>
      <c r="F1048" s="2" t="s">
        <v>79</v>
      </c>
      <c r="G1048" s="2" t="s">
        <v>79</v>
      </c>
      <c r="H1048" s="9" t="str">
        <f t="shared" si="7"/>
        <v>happy</v>
      </c>
      <c r="I1048" s="9"/>
      <c r="J1048" s="8" t="s">
        <v>1948</v>
      </c>
      <c r="K1048" s="7">
        <v>-3.0089299999999999</v>
      </c>
      <c r="L1048" s="7">
        <v>-1.2545200000000001</v>
      </c>
      <c r="M1048" s="7">
        <v>1.548035</v>
      </c>
      <c r="N1048" s="7">
        <v>-0.54213</v>
      </c>
      <c r="O1048" s="7">
        <v>-1.2774300000000001</v>
      </c>
      <c r="P1048" s="7">
        <v>1.8194060000000001</v>
      </c>
      <c r="Q1048" s="7">
        <v>1.90757</v>
      </c>
      <c r="R1048" s="7">
        <v>1.2161519999999999</v>
      </c>
      <c r="S1048" s="7">
        <v>-1.05708</v>
      </c>
      <c r="T1048" s="7">
        <v>0.58968699999999996</v>
      </c>
      <c r="U1048" s="7">
        <v>-1.08182</v>
      </c>
      <c r="V1048" s="7">
        <v>0.95646100000000001</v>
      </c>
      <c r="W1048" s="7">
        <v>-0.15361</v>
      </c>
      <c r="X1048" s="7">
        <v>0.23944799999999999</v>
      </c>
      <c r="Y1048" s="7">
        <v>-3.28464</v>
      </c>
      <c r="Z1048" s="7">
        <v>0.75563100000000005</v>
      </c>
      <c r="AA1048" s="7">
        <v>-0.69267999999999996</v>
      </c>
      <c r="AB1048" s="7">
        <v>0.75744599999999995</v>
      </c>
      <c r="AC1048" s="7">
        <v>-3.26905</v>
      </c>
      <c r="AD1048" s="7">
        <v>0.92452599999999996</v>
      </c>
      <c r="AE1048" s="7">
        <v>-1.4597199999999999</v>
      </c>
      <c r="AF1048" s="7">
        <v>3.1263610000000002</v>
      </c>
      <c r="AG1048" s="7">
        <v>-1.5745499999999999</v>
      </c>
      <c r="AH1048" s="7">
        <v>3.7187399999999999</v>
      </c>
      <c r="AI1048" s="7">
        <v>-0.88539999999999996</v>
      </c>
      <c r="AJ1048" s="7">
        <v>4.1309909999999999</v>
      </c>
      <c r="AK1048" s="7">
        <v>-1.3923700000000001</v>
      </c>
      <c r="AL1048" s="7">
        <v>-0.82203000000000004</v>
      </c>
      <c r="AM1048" s="7">
        <v>-2.1002900000000002</v>
      </c>
      <c r="AN1048" s="7">
        <v>-1.2307900000000001</v>
      </c>
      <c r="AO1048" s="7">
        <v>-0.48326999999999998</v>
      </c>
      <c r="AP1048" s="7">
        <v>-1.84239</v>
      </c>
      <c r="AQ1048" s="7">
        <v>-1.395</v>
      </c>
      <c r="AR1048" s="7">
        <v>-1.62096</v>
      </c>
      <c r="AS1048" s="7">
        <v>-0.67069999999999996</v>
      </c>
      <c r="AT1048" s="7">
        <v>-1.5860799999999999</v>
      </c>
      <c r="AU1048" s="7">
        <v>-1.6796899999999999</v>
      </c>
      <c r="AV1048" s="7">
        <v>-0.41360000000000002</v>
      </c>
      <c r="AW1048" s="7">
        <v>-1.58135</v>
      </c>
      <c r="AX1048" s="7">
        <v>-2.2743899999999999</v>
      </c>
      <c r="AY1048" s="7">
        <v>-1.6550100000000001</v>
      </c>
      <c r="AZ1048" s="7">
        <v>1.5805739999999999</v>
      </c>
      <c r="BA1048" s="7">
        <v>0.92211100000000001</v>
      </c>
      <c r="BB1048" s="7">
        <v>-0.5282</v>
      </c>
      <c r="BC1048" s="7">
        <v>1.5282929999999999</v>
      </c>
      <c r="BD1048" s="7">
        <v>-0.96331999999999995</v>
      </c>
      <c r="BE1048" s="7">
        <v>-0.66944000000000004</v>
      </c>
      <c r="BF1048" s="7">
        <v>-1.7400100000000001</v>
      </c>
      <c r="BG1048" s="7">
        <v>-1.5878699999999999</v>
      </c>
      <c r="BH1048" s="7">
        <v>-0.81813000000000002</v>
      </c>
      <c r="BI1048" s="7">
        <v>-2.5222500000000001</v>
      </c>
      <c r="BJ1048" s="12">
        <v>3.5641470000000002</v>
      </c>
      <c r="BK1048" s="12">
        <v>3.7654580000000002</v>
      </c>
      <c r="BL1048" s="12">
        <v>0.76630699999999996</v>
      </c>
      <c r="BM1048" s="12">
        <v>0.96147300000000002</v>
      </c>
      <c r="BN1048" s="12">
        <v>0.88958999999999999</v>
      </c>
    </row>
    <row r="1049" spans="1:66" ht="14.35">
      <c r="A1049" s="7">
        <v>1048</v>
      </c>
      <c r="B1049" s="8" t="s">
        <v>1949</v>
      </c>
      <c r="C1049" s="8" t="s">
        <v>1932</v>
      </c>
      <c r="D1049" s="7">
        <v>2017</v>
      </c>
      <c r="E1049" s="2" t="s">
        <v>79</v>
      </c>
      <c r="F1049" s="2" t="s">
        <v>79</v>
      </c>
      <c r="G1049" s="2" t="s">
        <v>199</v>
      </c>
      <c r="H1049" s="9" t="str">
        <f t="shared" si="7"/>
        <v>happy</v>
      </c>
      <c r="I1049" s="9"/>
      <c r="J1049" s="8" t="s">
        <v>1950</v>
      </c>
      <c r="K1049" s="7">
        <v>0.94972599999999996</v>
      </c>
      <c r="L1049" s="7">
        <v>-0.16177</v>
      </c>
      <c r="M1049" s="7">
        <v>0.18518599999999999</v>
      </c>
      <c r="N1049" s="7">
        <v>-1.2243299999999999</v>
      </c>
      <c r="O1049" s="7">
        <v>0.49355500000000002</v>
      </c>
      <c r="P1049" s="7">
        <v>-1.67319</v>
      </c>
      <c r="Q1049" s="7">
        <v>0.26534400000000002</v>
      </c>
      <c r="R1049" s="7">
        <v>-1.1432800000000001</v>
      </c>
      <c r="S1049" s="7">
        <v>7.1271000000000001E-2</v>
      </c>
      <c r="T1049" s="7">
        <v>-1.18509</v>
      </c>
      <c r="U1049" s="7">
        <v>4.0371999999999998E-2</v>
      </c>
      <c r="V1049" s="7">
        <v>-0.79786000000000001</v>
      </c>
      <c r="W1049" s="7">
        <v>0.61814899999999995</v>
      </c>
      <c r="X1049" s="7">
        <v>-1.8570500000000001</v>
      </c>
      <c r="Y1049" s="7">
        <v>-0.16677</v>
      </c>
      <c r="Z1049" s="7">
        <v>0.36007600000000001</v>
      </c>
      <c r="AA1049" s="7">
        <v>0.94107700000000005</v>
      </c>
      <c r="AB1049" s="7">
        <v>-0.94898000000000005</v>
      </c>
      <c r="AC1049" s="7">
        <v>5.0168999999999998E-2</v>
      </c>
      <c r="AD1049" s="7">
        <v>-1.54758</v>
      </c>
      <c r="AE1049" s="7">
        <v>0.30262600000000001</v>
      </c>
      <c r="AF1049" s="7">
        <v>-1.2528300000000001</v>
      </c>
      <c r="AG1049" s="7">
        <v>0.167628</v>
      </c>
      <c r="AH1049" s="7">
        <v>-1.0835399999999999</v>
      </c>
      <c r="AI1049" s="7">
        <v>-0.38838</v>
      </c>
      <c r="AJ1049" s="7">
        <v>-0.55232000000000003</v>
      </c>
      <c r="AK1049" s="7">
        <v>-0.78920999999999997</v>
      </c>
      <c r="AL1049" s="7">
        <v>1.372719</v>
      </c>
      <c r="AM1049" s="7">
        <v>-0.98404999999999998</v>
      </c>
      <c r="AN1049" s="7">
        <v>-0.10596</v>
      </c>
      <c r="AO1049" s="7">
        <v>4.6816000000000003E-2</v>
      </c>
      <c r="AP1049" s="7">
        <v>-1.1486099999999999</v>
      </c>
      <c r="AQ1049" s="7">
        <v>-0.3226</v>
      </c>
      <c r="AR1049" s="7">
        <v>-1.2248300000000001</v>
      </c>
      <c r="AS1049" s="7">
        <v>0.54608500000000004</v>
      </c>
      <c r="AT1049" s="7">
        <v>-1.5748500000000001</v>
      </c>
      <c r="AU1049" s="7">
        <v>-1.89896</v>
      </c>
      <c r="AV1049" s="7">
        <v>-1.75396</v>
      </c>
      <c r="AW1049" s="7">
        <v>-0.39645999999999998</v>
      </c>
      <c r="AX1049" s="7">
        <v>0.184611</v>
      </c>
      <c r="AY1049" s="7">
        <v>-0.26090000000000002</v>
      </c>
      <c r="AZ1049" s="7">
        <v>0.17635100000000001</v>
      </c>
      <c r="BA1049" s="7">
        <v>0.62767099999999998</v>
      </c>
      <c r="BB1049" s="7">
        <v>-3.2660000000000002E-2</v>
      </c>
      <c r="BC1049" s="7">
        <v>0.60096700000000003</v>
      </c>
      <c r="BD1049" s="7">
        <v>-0.66708999999999996</v>
      </c>
      <c r="BE1049" s="7">
        <v>-0.77900000000000003</v>
      </c>
      <c r="BF1049" s="7">
        <v>1.2121040000000001</v>
      </c>
      <c r="BG1049" s="7">
        <v>6.3260999999999998E-2</v>
      </c>
      <c r="BH1049" s="7">
        <v>-0.54232999999999998</v>
      </c>
      <c r="BI1049" s="7">
        <v>0.492257</v>
      </c>
      <c r="BJ1049" s="12">
        <v>5.1690909999999999</v>
      </c>
      <c r="BK1049" s="12">
        <v>4.9405080000000003</v>
      </c>
      <c r="BL1049" s="12">
        <v>0.57059899999999997</v>
      </c>
      <c r="BM1049" s="12">
        <v>0.83618800000000004</v>
      </c>
      <c r="BN1049" s="12">
        <v>0.75258000000000003</v>
      </c>
    </row>
    <row r="1050" spans="1:66" ht="14.35">
      <c r="A1050" s="7">
        <v>1049</v>
      </c>
      <c r="B1050" s="8" t="s">
        <v>3450</v>
      </c>
      <c r="C1050" s="8" t="s">
        <v>1966</v>
      </c>
      <c r="D1050" s="7">
        <v>2018</v>
      </c>
      <c r="E1050" s="8" t="s">
        <v>199</v>
      </c>
      <c r="F1050" s="2" t="s">
        <v>199</v>
      </c>
      <c r="G1050" s="9" t="s">
        <v>199</v>
      </c>
      <c r="H1050" s="9" t="str">
        <f t="shared" si="7"/>
        <v>other</v>
      </c>
      <c r="I1050" s="9"/>
      <c r="J1050" s="8" t="s">
        <v>3883</v>
      </c>
      <c r="K1050" s="7">
        <v>0.42316700000000002</v>
      </c>
      <c r="L1050" s="7">
        <v>1.12215</v>
      </c>
      <c r="M1050" s="7">
        <v>0.79983700000000002</v>
      </c>
      <c r="N1050" s="7">
        <v>1.1314200000000001</v>
      </c>
      <c r="O1050" s="7">
        <v>0.37943399999999999</v>
      </c>
      <c r="P1050" s="7">
        <v>-1.02678</v>
      </c>
      <c r="Q1050" s="7">
        <v>-0.31508999999999998</v>
      </c>
      <c r="R1050" s="7">
        <v>-0.62309999999999999</v>
      </c>
      <c r="S1050" s="7">
        <v>1.1958500000000001</v>
      </c>
      <c r="T1050" s="7">
        <v>9.2162999999999995E-2</v>
      </c>
      <c r="U1050" s="7">
        <v>0.514571</v>
      </c>
      <c r="V1050" s="7">
        <v>2.6335000000000001E-2</v>
      </c>
      <c r="W1050" s="7">
        <v>0.38536100000000001</v>
      </c>
      <c r="X1050" s="7">
        <v>0.11659899999999999</v>
      </c>
      <c r="Y1050" s="7">
        <v>0.176341</v>
      </c>
      <c r="Z1050" s="7">
        <v>-0.23199</v>
      </c>
      <c r="AA1050" s="7">
        <v>0.659165</v>
      </c>
      <c r="AB1050" s="7">
        <v>5.5648000000000003E-2</v>
      </c>
      <c r="AC1050" s="7">
        <v>0.91062100000000001</v>
      </c>
      <c r="AD1050" s="7">
        <v>0.24021000000000001</v>
      </c>
      <c r="AE1050" s="7">
        <v>-0.51493</v>
      </c>
      <c r="AF1050" s="7">
        <v>-0.22672999999999999</v>
      </c>
      <c r="AG1050" s="7">
        <v>-0.12107999999999999</v>
      </c>
      <c r="AH1050" s="7">
        <v>-0.18404999999999999</v>
      </c>
      <c r="AI1050" s="7">
        <v>3.1836000000000003E-2</v>
      </c>
      <c r="AJ1050" s="7">
        <v>-8.2629999999999995E-2</v>
      </c>
      <c r="AK1050" s="7">
        <v>2.4550000000000002E-3</v>
      </c>
      <c r="AL1050" s="7">
        <v>-0.68317000000000005</v>
      </c>
      <c r="AM1050" s="7">
        <v>0.17396</v>
      </c>
      <c r="AN1050" s="7">
        <v>0.97107100000000002</v>
      </c>
      <c r="AO1050" s="7">
        <v>-0.56123000000000001</v>
      </c>
      <c r="AP1050" s="7">
        <v>0.40832099999999999</v>
      </c>
      <c r="AQ1050" s="7">
        <v>-0.69284000000000001</v>
      </c>
      <c r="AR1050" s="7">
        <v>0.36450700000000003</v>
      </c>
      <c r="AS1050" s="7">
        <v>-0.79639000000000004</v>
      </c>
      <c r="AT1050" s="7">
        <v>-0.58499999999999996</v>
      </c>
      <c r="AU1050" s="7">
        <v>1.566754</v>
      </c>
      <c r="AV1050" s="7">
        <v>5.04E-2</v>
      </c>
      <c r="AW1050" s="7">
        <v>-1.1992499999999999</v>
      </c>
      <c r="AX1050" s="7">
        <v>-0.59706999999999999</v>
      </c>
      <c r="AY1050" s="7">
        <v>-1.1809099999999999</v>
      </c>
      <c r="AZ1050" s="7">
        <v>-0.64114000000000004</v>
      </c>
      <c r="BA1050" s="7">
        <v>-1.3733500000000001</v>
      </c>
      <c r="BB1050" s="7">
        <v>0.28011399999999997</v>
      </c>
      <c r="BC1050" s="7">
        <v>-0.25916</v>
      </c>
      <c r="BD1050" s="7">
        <v>-0.23913000000000001</v>
      </c>
      <c r="BE1050" s="7">
        <v>-0.56296000000000002</v>
      </c>
      <c r="BF1050" s="7">
        <v>1.622117</v>
      </c>
      <c r="BG1050" s="7">
        <v>1.5675589999999999</v>
      </c>
      <c r="BH1050" s="7">
        <v>-1.30809</v>
      </c>
      <c r="BI1050" s="7">
        <v>1.4048929999999999</v>
      </c>
      <c r="BJ1050" s="12">
        <v>4.801971</v>
      </c>
      <c r="BK1050" s="12">
        <v>4.5955769999999996</v>
      </c>
      <c r="BL1050" s="12">
        <v>0.63836899999999996</v>
      </c>
      <c r="BM1050" s="12">
        <v>0.88666699999999998</v>
      </c>
      <c r="BN1050" s="12">
        <v>0.757328</v>
      </c>
    </row>
    <row r="1051" spans="1:66" ht="14.35">
      <c r="A1051" s="7">
        <v>1050</v>
      </c>
      <c r="B1051" s="8" t="s">
        <v>1951</v>
      </c>
      <c r="C1051" s="8" t="s">
        <v>1952</v>
      </c>
      <c r="D1051" s="7">
        <v>2016</v>
      </c>
      <c r="E1051" s="8" t="s">
        <v>199</v>
      </c>
      <c r="F1051" s="2" t="s">
        <v>199</v>
      </c>
      <c r="G1051" s="2" t="s">
        <v>199</v>
      </c>
      <c r="H1051" s="9" t="str">
        <f t="shared" si="7"/>
        <v>other</v>
      </c>
      <c r="I1051" s="9"/>
      <c r="J1051" s="8" t="s">
        <v>1953</v>
      </c>
      <c r="K1051" s="7">
        <v>-2.5408200000000001</v>
      </c>
      <c r="L1051" s="7">
        <v>-0.34032000000000001</v>
      </c>
      <c r="M1051" s="7">
        <v>0.22592400000000001</v>
      </c>
      <c r="N1051" s="7">
        <v>1.307609</v>
      </c>
      <c r="O1051" s="7">
        <v>0.30180000000000001</v>
      </c>
      <c r="P1051" s="7">
        <v>1.3757219999999999</v>
      </c>
      <c r="Q1051" s="7">
        <v>-0.50009000000000003</v>
      </c>
      <c r="R1051" s="7">
        <v>2.3263850000000001</v>
      </c>
      <c r="S1051" s="7">
        <v>0.175398</v>
      </c>
      <c r="T1051" s="7">
        <v>2.9464999999999999</v>
      </c>
      <c r="U1051" s="7">
        <v>-2.36043</v>
      </c>
      <c r="V1051" s="7">
        <v>1.9879579999999999</v>
      </c>
      <c r="W1051" s="7">
        <v>-1.02288</v>
      </c>
      <c r="X1051" s="7">
        <v>2.237473</v>
      </c>
      <c r="Y1051" s="7">
        <v>-1.23613</v>
      </c>
      <c r="Z1051" s="7">
        <v>1.0732170000000001</v>
      </c>
      <c r="AA1051" s="7">
        <v>-1.4638899999999999</v>
      </c>
      <c r="AB1051" s="7">
        <v>1.947363</v>
      </c>
      <c r="AC1051" s="7">
        <v>-0.88400999999999996</v>
      </c>
      <c r="AD1051" s="7">
        <v>0.415549</v>
      </c>
      <c r="AE1051" s="7">
        <v>-1.70418</v>
      </c>
      <c r="AF1051" s="7">
        <v>1.313801</v>
      </c>
      <c r="AG1051" s="7">
        <v>-0.15032999999999999</v>
      </c>
      <c r="AH1051" s="7">
        <v>0.19688700000000001</v>
      </c>
      <c r="AI1051" s="7">
        <v>0.97674899999999998</v>
      </c>
      <c r="AJ1051" s="7">
        <v>0.705654</v>
      </c>
      <c r="AK1051" s="7">
        <v>0.37849300000000002</v>
      </c>
      <c r="AL1051" s="7">
        <v>-0.14979999999999999</v>
      </c>
      <c r="AM1051" s="7">
        <v>-0.45155000000000001</v>
      </c>
      <c r="AN1051" s="7">
        <v>-0.78366999999999998</v>
      </c>
      <c r="AO1051" s="7">
        <v>-1.0780000000000001</v>
      </c>
      <c r="AP1051" s="7">
        <v>-1.22614</v>
      </c>
      <c r="AQ1051" s="7">
        <v>-1.0200499999999999</v>
      </c>
      <c r="AR1051" s="7">
        <v>-0.77976999999999996</v>
      </c>
      <c r="AS1051" s="7">
        <v>-0.61656</v>
      </c>
      <c r="AT1051" s="7">
        <v>-0.32517000000000001</v>
      </c>
      <c r="AU1051" s="7">
        <v>0.64238499999999998</v>
      </c>
      <c r="AV1051" s="7">
        <v>1.4923249999999999</v>
      </c>
      <c r="AW1051" s="7">
        <v>-1.06732</v>
      </c>
      <c r="AX1051" s="7">
        <v>-0.85065999999999997</v>
      </c>
      <c r="AY1051" s="7">
        <v>-1.1670100000000001</v>
      </c>
      <c r="AZ1051" s="7">
        <v>0.82686599999999999</v>
      </c>
      <c r="BA1051" s="7">
        <v>0.84876300000000005</v>
      </c>
      <c r="BB1051" s="7">
        <v>-0.27406999999999998</v>
      </c>
      <c r="BC1051" s="7">
        <v>0.35367999999999999</v>
      </c>
      <c r="BD1051" s="7">
        <v>-1.46512</v>
      </c>
      <c r="BE1051" s="7">
        <v>0.55740999999999996</v>
      </c>
      <c r="BF1051" s="7">
        <v>-1.39307</v>
      </c>
      <c r="BG1051" s="7">
        <v>-0.50299000000000005</v>
      </c>
      <c r="BH1051" s="7">
        <v>-0.76329999999999998</v>
      </c>
      <c r="BI1051" s="7">
        <v>-0.7883</v>
      </c>
      <c r="BJ1051" s="12">
        <v>3.6723669999999999</v>
      </c>
      <c r="BK1051" s="12">
        <v>4.1268419999999999</v>
      </c>
      <c r="BL1051" s="12">
        <v>0.59378399999999998</v>
      </c>
      <c r="BM1051" s="12">
        <v>0.91735</v>
      </c>
      <c r="BN1051" s="12">
        <v>0.83494900000000005</v>
      </c>
    </row>
    <row r="1052" spans="1:66" ht="14.35">
      <c r="A1052" s="7">
        <v>1051</v>
      </c>
      <c r="B1052" s="8" t="s">
        <v>1954</v>
      </c>
      <c r="C1052" s="8" t="s">
        <v>1955</v>
      </c>
      <c r="D1052" s="7">
        <v>2015</v>
      </c>
      <c r="E1052" s="8" t="s">
        <v>79</v>
      </c>
      <c r="F1052" s="2" t="s">
        <v>79</v>
      </c>
      <c r="G1052" s="2" t="s">
        <v>199</v>
      </c>
      <c r="H1052" s="9" t="str">
        <f t="shared" si="7"/>
        <v>happy</v>
      </c>
      <c r="I1052" s="9"/>
      <c r="J1052" s="8" t="s">
        <v>1956</v>
      </c>
      <c r="K1052" s="7">
        <v>3.5629000000000001E-2</v>
      </c>
      <c r="L1052" s="7">
        <v>-7.2239999999999999E-2</v>
      </c>
      <c r="M1052" s="7">
        <v>0.26321099999999997</v>
      </c>
      <c r="N1052" s="7">
        <v>-0.21646000000000001</v>
      </c>
      <c r="O1052" s="7">
        <v>0.75569500000000001</v>
      </c>
      <c r="P1052" s="7">
        <v>9.8394999999999996E-2</v>
      </c>
      <c r="Q1052" s="7">
        <v>0.90458499999999997</v>
      </c>
      <c r="R1052" s="7">
        <v>-0.92906</v>
      </c>
      <c r="S1052" s="7">
        <v>0.74293900000000002</v>
      </c>
      <c r="T1052" s="7">
        <v>-1.3513200000000001</v>
      </c>
      <c r="U1052" s="7">
        <v>0.64488699999999999</v>
      </c>
      <c r="V1052" s="7">
        <v>0.29525000000000001</v>
      </c>
      <c r="W1052" s="7">
        <v>1.3792139999999999</v>
      </c>
      <c r="X1052" s="7">
        <v>-1.2557199999999999</v>
      </c>
      <c r="Y1052" s="7">
        <v>0.305643</v>
      </c>
      <c r="Z1052" s="7">
        <v>-0.69106000000000001</v>
      </c>
      <c r="AA1052" s="7">
        <v>1.327545</v>
      </c>
      <c r="AB1052" s="7">
        <v>-1.3305</v>
      </c>
      <c r="AC1052" s="7">
        <v>-0.15351999999999999</v>
      </c>
      <c r="AD1052" s="7">
        <v>-1.3875299999999999</v>
      </c>
      <c r="AE1052" s="7">
        <v>0.65089200000000003</v>
      </c>
      <c r="AF1052" s="7">
        <v>-0.5605</v>
      </c>
      <c r="AG1052" s="7">
        <v>0.93822799999999995</v>
      </c>
      <c r="AH1052" s="7">
        <v>-9.11E-2</v>
      </c>
      <c r="AI1052" s="7">
        <v>0.72648800000000002</v>
      </c>
      <c r="AJ1052" s="7">
        <v>0.39740300000000001</v>
      </c>
      <c r="AK1052" s="7">
        <v>-0.41163</v>
      </c>
      <c r="AL1052" s="7">
        <v>0.53768499999999997</v>
      </c>
      <c r="AM1052" s="7">
        <v>0.772899</v>
      </c>
      <c r="AN1052" s="7">
        <v>2.2047029999999999</v>
      </c>
      <c r="AO1052" s="7">
        <v>0.78006200000000003</v>
      </c>
      <c r="AP1052" s="7">
        <v>1.349275</v>
      </c>
      <c r="AQ1052" s="7">
        <v>0.74769799999999997</v>
      </c>
      <c r="AR1052" s="7">
        <v>-0.14954000000000001</v>
      </c>
      <c r="AS1052" s="7">
        <v>0.44514799999999999</v>
      </c>
      <c r="AT1052" s="7">
        <v>-6.9150000000000003E-2</v>
      </c>
      <c r="AU1052" s="7">
        <v>0.82570600000000005</v>
      </c>
      <c r="AV1052" s="7">
        <v>-0.51548000000000005</v>
      </c>
      <c r="AW1052" s="7">
        <v>-0.41743999999999998</v>
      </c>
      <c r="AX1052" s="7">
        <v>0.14785300000000001</v>
      </c>
      <c r="AY1052" s="7">
        <v>-0.26945999999999998</v>
      </c>
      <c r="AZ1052" s="7">
        <v>-0.34959000000000001</v>
      </c>
      <c r="BA1052" s="7">
        <v>0.58519900000000002</v>
      </c>
      <c r="BB1052" s="7">
        <v>-0.27094000000000001</v>
      </c>
      <c r="BC1052" s="7">
        <v>0.60096700000000003</v>
      </c>
      <c r="BD1052" s="7">
        <v>1.2508999999999999E-2</v>
      </c>
      <c r="BE1052" s="7">
        <v>4.2805000000000003E-2</v>
      </c>
      <c r="BF1052" s="7">
        <v>-0.19167999999999999</v>
      </c>
      <c r="BG1052" s="7">
        <v>0.16615099999999999</v>
      </c>
      <c r="BH1052" s="7">
        <v>-0.68676000000000004</v>
      </c>
      <c r="BI1052" s="7">
        <v>0.359875</v>
      </c>
      <c r="BJ1052" s="12">
        <v>4.7597180000000003</v>
      </c>
      <c r="BK1052" s="12">
        <v>5.1971730000000003</v>
      </c>
      <c r="BL1052" s="12">
        <v>0.50220699999999996</v>
      </c>
      <c r="BM1052" s="12">
        <v>0.76484600000000003</v>
      </c>
      <c r="BN1052" s="12">
        <v>0.54352900000000004</v>
      </c>
    </row>
    <row r="1053" spans="1:66" ht="14.35">
      <c r="A1053" s="7">
        <v>1052</v>
      </c>
      <c r="B1053" s="8" t="s">
        <v>1957</v>
      </c>
      <c r="C1053" s="8" t="s">
        <v>1952</v>
      </c>
      <c r="D1053" s="7">
        <v>2020</v>
      </c>
      <c r="E1053" s="8" t="s">
        <v>199</v>
      </c>
      <c r="F1053" s="2" t="s">
        <v>199</v>
      </c>
      <c r="G1053" s="2" t="s">
        <v>199</v>
      </c>
      <c r="H1053" s="9" t="str">
        <f t="shared" si="7"/>
        <v>other</v>
      </c>
      <c r="I1053" s="9"/>
      <c r="J1053" s="8" t="s">
        <v>1958</v>
      </c>
      <c r="K1053" s="7">
        <v>-0.49052000000000001</v>
      </c>
      <c r="L1053" s="7">
        <v>0.98000100000000001</v>
      </c>
      <c r="M1053" s="7">
        <v>1.164971</v>
      </c>
      <c r="N1053" s="7">
        <v>-3.6979999999999999E-2</v>
      </c>
      <c r="O1053" s="7">
        <v>-0.42827999999999999</v>
      </c>
      <c r="P1053" s="7">
        <v>-1.0787899999999999</v>
      </c>
      <c r="Q1053" s="7">
        <v>5.0292000000000003E-2</v>
      </c>
      <c r="R1053" s="7">
        <v>-1.1048899999999999</v>
      </c>
      <c r="S1053" s="7">
        <v>-0.21690999999999999</v>
      </c>
      <c r="T1053" s="7">
        <v>-1.42865</v>
      </c>
      <c r="U1053" s="7">
        <v>-1.0121800000000001</v>
      </c>
      <c r="V1053" s="7">
        <v>-0.81211999999999995</v>
      </c>
      <c r="W1053" s="7">
        <v>-0.67937999999999998</v>
      </c>
      <c r="X1053" s="7">
        <v>-1.5607800000000001</v>
      </c>
      <c r="Y1053" s="7">
        <v>-1.15968</v>
      </c>
      <c r="Z1053" s="7">
        <v>-0.35404000000000002</v>
      </c>
      <c r="AA1053" s="7">
        <v>4.1338E-2</v>
      </c>
      <c r="AB1053" s="7">
        <v>-0.41114000000000001</v>
      </c>
      <c r="AC1053" s="7">
        <v>-0.65256999999999998</v>
      </c>
      <c r="AD1053" s="7">
        <v>-0.9405</v>
      </c>
      <c r="AE1053" s="7">
        <v>-9.0079999999999993E-2</v>
      </c>
      <c r="AF1053" s="7">
        <v>-1.08819</v>
      </c>
      <c r="AG1053" s="7">
        <v>0.18396999999999999</v>
      </c>
      <c r="AH1053" s="7">
        <v>-0.39724999999999999</v>
      </c>
      <c r="AI1053" s="7">
        <v>-0.11743000000000001</v>
      </c>
      <c r="AJ1053" s="7">
        <v>-1.0115099999999999</v>
      </c>
      <c r="AK1053" s="7">
        <v>-1.6550199999999999</v>
      </c>
      <c r="AL1053" s="7">
        <v>-1.6306799999999999</v>
      </c>
      <c r="AM1053" s="7">
        <v>-1.9113800000000001</v>
      </c>
      <c r="AN1053" s="7">
        <v>-0.22417000000000001</v>
      </c>
      <c r="AO1053" s="7">
        <v>0.89362799999999998</v>
      </c>
      <c r="AP1053" s="7">
        <v>-1.28589</v>
      </c>
      <c r="AQ1053" s="7">
        <v>-0.83877999999999997</v>
      </c>
      <c r="AR1053" s="7">
        <v>-1.40509</v>
      </c>
      <c r="AS1053" s="7">
        <v>0.874892</v>
      </c>
      <c r="AT1053" s="7">
        <v>-4.8000000000000001E-2</v>
      </c>
      <c r="AU1053" s="7">
        <v>-0.73294000000000004</v>
      </c>
      <c r="AV1053" s="7">
        <v>0.36775200000000002</v>
      </c>
      <c r="AW1053" s="7">
        <v>-1.2236800000000001</v>
      </c>
      <c r="AX1053" s="7">
        <v>-1.1182000000000001</v>
      </c>
      <c r="AY1053" s="7">
        <v>-1.3424</v>
      </c>
      <c r="AZ1053" s="7">
        <v>0.63682899999999998</v>
      </c>
      <c r="BA1053" s="7">
        <v>0.25105499999999997</v>
      </c>
      <c r="BB1053" s="7">
        <v>-0.43020000000000003</v>
      </c>
      <c r="BC1053" s="7">
        <v>-0.4294</v>
      </c>
      <c r="BD1053" s="7">
        <v>-2.21983</v>
      </c>
      <c r="BE1053" s="7">
        <v>-1.96374</v>
      </c>
      <c r="BF1053" s="7">
        <v>-0.52149000000000001</v>
      </c>
      <c r="BG1053" s="7">
        <v>-0.23413</v>
      </c>
      <c r="BH1053" s="7">
        <v>-0.82560999999999996</v>
      </c>
      <c r="BI1053" s="7">
        <v>-0.41474</v>
      </c>
      <c r="BJ1053" s="12">
        <v>4.2515780000000003</v>
      </c>
      <c r="BK1053" s="12">
        <v>4.4751050000000001</v>
      </c>
      <c r="BL1053" s="12">
        <v>0.83633999999999997</v>
      </c>
      <c r="BM1053" s="12">
        <v>0.94784900000000005</v>
      </c>
      <c r="BN1053" s="12">
        <v>0.73431299999999999</v>
      </c>
    </row>
    <row r="1054" spans="1:66" ht="14.35">
      <c r="A1054" s="7">
        <v>1053</v>
      </c>
      <c r="B1054" s="8" t="s">
        <v>1959</v>
      </c>
      <c r="C1054" s="8" t="s">
        <v>1960</v>
      </c>
      <c r="D1054" s="7">
        <v>2019</v>
      </c>
      <c r="E1054" s="8" t="s">
        <v>199</v>
      </c>
      <c r="F1054" s="2" t="s">
        <v>199</v>
      </c>
      <c r="G1054" s="2" t="s">
        <v>199</v>
      </c>
      <c r="H1054" s="9" t="str">
        <f t="shared" si="7"/>
        <v>other</v>
      </c>
      <c r="I1054" s="9"/>
      <c r="J1054" s="8" t="s">
        <v>1961</v>
      </c>
      <c r="K1054" s="7">
        <v>-0.86987999999999999</v>
      </c>
      <c r="L1054" s="7">
        <v>0.23811199999999999</v>
      </c>
      <c r="M1054" s="7">
        <v>-0.64975000000000005</v>
      </c>
      <c r="N1054" s="7">
        <v>-0.39641999999999999</v>
      </c>
      <c r="O1054" s="7">
        <v>0.75886399999999998</v>
      </c>
      <c r="P1054" s="7">
        <v>-0.13220999999999999</v>
      </c>
      <c r="Q1054" s="7">
        <v>-3.9600000000000003E-2</v>
      </c>
      <c r="R1054" s="7">
        <v>-0.49230000000000002</v>
      </c>
      <c r="S1054" s="7">
        <v>-0.17807999999999999</v>
      </c>
      <c r="T1054" s="7">
        <v>0.85621800000000003</v>
      </c>
      <c r="U1054" s="7">
        <v>0.68416299999999997</v>
      </c>
      <c r="V1054" s="7">
        <v>0.34759499999999999</v>
      </c>
      <c r="W1054" s="7">
        <v>1.241687</v>
      </c>
      <c r="X1054" s="7">
        <v>-8.0519999999999994E-2</v>
      </c>
      <c r="Y1054" s="7">
        <v>1.2327090000000001</v>
      </c>
      <c r="Z1054" s="7">
        <v>-0.21016000000000001</v>
      </c>
      <c r="AA1054" s="7">
        <v>0.92278400000000005</v>
      </c>
      <c r="AB1054" s="7">
        <v>9.4997999999999999E-2</v>
      </c>
      <c r="AC1054" s="7">
        <v>1.2552620000000001</v>
      </c>
      <c r="AD1054" s="7">
        <v>0.92469100000000004</v>
      </c>
      <c r="AE1054" s="7">
        <v>1.933573</v>
      </c>
      <c r="AF1054" s="7">
        <v>0.517092</v>
      </c>
      <c r="AG1054" s="7">
        <v>0.69431500000000002</v>
      </c>
      <c r="AH1054" s="7">
        <v>0.51631199999999999</v>
      </c>
      <c r="AI1054" s="7">
        <v>0.52352399999999999</v>
      </c>
      <c r="AJ1054" s="7">
        <v>0.61933700000000003</v>
      </c>
      <c r="AK1054" s="7">
        <v>-0.63712000000000002</v>
      </c>
      <c r="AL1054" s="7">
        <v>-0.85070000000000001</v>
      </c>
      <c r="AM1054" s="7">
        <v>2.5665E-2</v>
      </c>
      <c r="AN1054" s="7">
        <v>-0.14235999999999999</v>
      </c>
      <c r="AO1054" s="7">
        <v>-0.55722000000000005</v>
      </c>
      <c r="AP1054" s="7">
        <v>0.34823100000000001</v>
      </c>
      <c r="AQ1054" s="7">
        <v>0.97250599999999998</v>
      </c>
      <c r="AR1054" s="7">
        <v>3.5787230000000001</v>
      </c>
      <c r="AS1054" s="7">
        <v>3.5671200000000001</v>
      </c>
      <c r="AT1054" s="7">
        <v>2.0702240000000001</v>
      </c>
      <c r="AU1054" s="7">
        <v>1.35643</v>
      </c>
      <c r="AV1054" s="7">
        <v>0.19433300000000001</v>
      </c>
      <c r="AW1054" s="7">
        <v>0.28984199999999999</v>
      </c>
      <c r="AX1054" s="7">
        <v>0.85373900000000003</v>
      </c>
      <c r="AY1054" s="7">
        <v>0.76202700000000001</v>
      </c>
      <c r="AZ1054" s="7">
        <v>0.447718</v>
      </c>
      <c r="BA1054" s="7">
        <v>0.83126900000000004</v>
      </c>
      <c r="BB1054" s="7">
        <v>-0.16284000000000001</v>
      </c>
      <c r="BC1054" s="7">
        <v>-0.98873</v>
      </c>
      <c r="BD1054" s="7">
        <v>-0.91696999999999995</v>
      </c>
      <c r="BE1054" s="7">
        <v>-0.41202</v>
      </c>
      <c r="BF1054" s="7">
        <v>-1.0083</v>
      </c>
      <c r="BG1054" s="7">
        <v>-0.69345999999999997</v>
      </c>
      <c r="BH1054" s="7">
        <v>-0.96653</v>
      </c>
      <c r="BI1054" s="7">
        <v>-1.68025</v>
      </c>
      <c r="BJ1054" s="12">
        <v>4.1636769999999999</v>
      </c>
      <c r="BK1054" s="12">
        <v>4.5297720000000004</v>
      </c>
      <c r="BL1054" s="12">
        <v>0.56536699999999995</v>
      </c>
      <c r="BM1054" s="12">
        <v>0.87841400000000003</v>
      </c>
      <c r="BN1054" s="12">
        <v>0.65892300000000004</v>
      </c>
    </row>
    <row r="1055" spans="1:66" ht="14.35">
      <c r="A1055" s="7">
        <v>1054</v>
      </c>
      <c r="B1055" s="8" t="s">
        <v>1962</v>
      </c>
      <c r="C1055" s="8" t="s">
        <v>1932</v>
      </c>
      <c r="D1055" s="7">
        <v>2023</v>
      </c>
      <c r="E1055" s="8" t="s">
        <v>199</v>
      </c>
      <c r="F1055" s="2" t="s">
        <v>199</v>
      </c>
      <c r="G1055" s="2" t="s">
        <v>199</v>
      </c>
      <c r="H1055" s="9" t="str">
        <f t="shared" si="7"/>
        <v>other</v>
      </c>
      <c r="I1055" s="9"/>
      <c r="J1055" s="8" t="s">
        <v>1963</v>
      </c>
      <c r="K1055" s="7">
        <v>-0.80003000000000002</v>
      </c>
      <c r="L1055" s="7">
        <v>2.2121339999999998</v>
      </c>
      <c r="M1055" s="7">
        <v>0.125167</v>
      </c>
      <c r="N1055" s="7">
        <v>1.1946909999999999</v>
      </c>
      <c r="O1055" s="7">
        <v>0.50580999999999998</v>
      </c>
      <c r="P1055" s="7">
        <v>-1.20685</v>
      </c>
      <c r="Q1055" s="7">
        <v>0.61191200000000001</v>
      </c>
      <c r="R1055" s="7">
        <v>0.27156599999999997</v>
      </c>
      <c r="S1055" s="7">
        <v>1.9489430000000001</v>
      </c>
      <c r="T1055" s="7">
        <v>-0.71706000000000003</v>
      </c>
      <c r="U1055" s="7">
        <v>-0.28219</v>
      </c>
      <c r="V1055" s="7">
        <v>1.302E-2</v>
      </c>
      <c r="W1055" s="7">
        <v>0.92416299999999996</v>
      </c>
      <c r="X1055" s="7">
        <v>-0.96038000000000001</v>
      </c>
      <c r="Y1055" s="7">
        <v>-0.26267000000000001</v>
      </c>
      <c r="Z1055" s="7">
        <v>-9.98E-2</v>
      </c>
      <c r="AA1055" s="7">
        <v>1.018589</v>
      </c>
      <c r="AB1055" s="7">
        <v>-1.21068</v>
      </c>
      <c r="AC1055" s="7">
        <v>-0.34978999999999999</v>
      </c>
      <c r="AD1055" s="7">
        <v>-1.3165</v>
      </c>
      <c r="AE1055" s="7">
        <v>-1.15838</v>
      </c>
      <c r="AF1055" s="7">
        <v>0.272453</v>
      </c>
      <c r="AG1055" s="7">
        <v>-0.38679999999999998</v>
      </c>
      <c r="AH1055" s="7">
        <v>-0.17133000000000001</v>
      </c>
      <c r="AI1055" s="7">
        <v>0.42526399999999998</v>
      </c>
      <c r="AJ1055" s="7">
        <v>-1.2607900000000001</v>
      </c>
      <c r="AK1055" s="7">
        <v>2.2114099999999999</v>
      </c>
      <c r="AL1055" s="7">
        <v>0.25031399999999998</v>
      </c>
      <c r="AM1055" s="7">
        <v>4.8742000000000001E-2</v>
      </c>
      <c r="AN1055" s="7">
        <v>-0.66078999999999999</v>
      </c>
      <c r="AO1055" s="7">
        <v>0.21293500000000001</v>
      </c>
      <c r="AP1055" s="7">
        <v>-1.18458</v>
      </c>
      <c r="AQ1055" s="7">
        <v>-1.33948</v>
      </c>
      <c r="AR1055" s="7">
        <v>0.35143600000000003</v>
      </c>
      <c r="AS1055" s="7">
        <v>-0.92996000000000001</v>
      </c>
      <c r="AT1055" s="7">
        <v>-1.1592899999999999</v>
      </c>
      <c r="AU1055" s="7">
        <v>-1.50766</v>
      </c>
      <c r="AV1055" s="7">
        <v>-0.46861000000000003</v>
      </c>
      <c r="AW1055" s="7">
        <v>-1.01884</v>
      </c>
      <c r="AX1055" s="7">
        <v>-0.31778000000000001</v>
      </c>
      <c r="AY1055" s="7">
        <v>-0.90017999999999998</v>
      </c>
      <c r="AZ1055" s="7">
        <v>-1.7860000000000001E-2</v>
      </c>
      <c r="BA1055" s="7">
        <v>0.301423</v>
      </c>
      <c r="BB1055" s="7">
        <v>0.75132699999999997</v>
      </c>
      <c r="BC1055" s="7">
        <v>0.129944</v>
      </c>
      <c r="BD1055" s="7">
        <v>-0.88568999999999998</v>
      </c>
      <c r="BE1055" s="7">
        <v>-0.29175000000000001</v>
      </c>
      <c r="BF1055" s="7">
        <v>-0.55142000000000002</v>
      </c>
      <c r="BG1055" s="7">
        <v>-3.2259999999999997E-2</v>
      </c>
      <c r="BH1055" s="7">
        <v>-1.27691</v>
      </c>
      <c r="BI1055" s="7">
        <v>-0.14535000000000001</v>
      </c>
      <c r="BJ1055" s="12">
        <v>5.4494179999999997</v>
      </c>
      <c r="BK1055" s="12">
        <v>5.8413459999999997</v>
      </c>
      <c r="BL1055" s="12">
        <v>0.61296099999999998</v>
      </c>
      <c r="BM1055" s="12">
        <v>0.87653000000000003</v>
      </c>
      <c r="BN1055" s="12">
        <v>0.53971499999999994</v>
      </c>
    </row>
    <row r="1056" spans="1:66" ht="14.35">
      <c r="A1056" s="7">
        <v>1055</v>
      </c>
      <c r="B1056" s="8" t="s">
        <v>1785</v>
      </c>
      <c r="C1056" s="8" t="s">
        <v>1952</v>
      </c>
      <c r="D1056" s="7">
        <v>2016</v>
      </c>
      <c r="E1056" s="8" t="s">
        <v>199</v>
      </c>
      <c r="F1056" s="2" t="s">
        <v>199</v>
      </c>
      <c r="G1056" s="2" t="s">
        <v>199</v>
      </c>
      <c r="H1056" s="9" t="str">
        <f t="shared" si="7"/>
        <v>other</v>
      </c>
      <c r="I1056" s="9"/>
      <c r="J1056" s="8" t="s">
        <v>1964</v>
      </c>
      <c r="K1056" s="7">
        <v>0.38981700000000002</v>
      </c>
      <c r="L1056" s="7">
        <v>-1.53508</v>
      </c>
      <c r="M1056" s="7">
        <v>-0.82062999999999997</v>
      </c>
      <c r="N1056" s="7">
        <v>-0.54862</v>
      </c>
      <c r="O1056" s="7">
        <v>-6.8720000000000003E-2</v>
      </c>
      <c r="P1056" s="7">
        <v>-1.1325099999999999</v>
      </c>
      <c r="Q1056" s="7">
        <v>-0.25918000000000002</v>
      </c>
      <c r="R1056" s="7">
        <v>-0.49193999999999999</v>
      </c>
      <c r="S1056" s="7">
        <v>-5.169E-2</v>
      </c>
      <c r="T1056" s="7">
        <v>-0.32973000000000002</v>
      </c>
      <c r="U1056" s="7">
        <v>0.24304200000000001</v>
      </c>
      <c r="V1056" s="7">
        <v>-0.24585000000000001</v>
      </c>
      <c r="W1056" s="7">
        <v>-0.73601000000000005</v>
      </c>
      <c r="X1056" s="7">
        <v>-0.69616999999999996</v>
      </c>
      <c r="Y1056" s="7">
        <v>-0.49631999999999998</v>
      </c>
      <c r="Z1056" s="7">
        <v>-1.1322700000000001</v>
      </c>
      <c r="AA1056" s="7">
        <v>-0.35354999999999998</v>
      </c>
      <c r="AB1056" s="7">
        <v>-4.2369999999999998E-2</v>
      </c>
      <c r="AC1056" s="7">
        <v>-0.30651</v>
      </c>
      <c r="AD1056" s="7">
        <v>-0.48498999999999998</v>
      </c>
      <c r="AE1056" s="7">
        <v>-0.12975999999999999</v>
      </c>
      <c r="AF1056" s="7">
        <v>-0.64246000000000003</v>
      </c>
      <c r="AG1056" s="7">
        <v>-0.16944999999999999</v>
      </c>
      <c r="AH1056" s="7">
        <v>-1.1604099999999999</v>
      </c>
      <c r="AI1056" s="7">
        <v>0.50741800000000004</v>
      </c>
      <c r="AJ1056" s="7">
        <v>-0.44663999999999998</v>
      </c>
      <c r="AK1056" s="7">
        <v>-0.29315000000000002</v>
      </c>
      <c r="AL1056" s="7">
        <v>1.7756799999999999</v>
      </c>
      <c r="AM1056" s="7">
        <v>-0.67850999999999995</v>
      </c>
      <c r="AN1056" s="7">
        <v>-1.7301200000000001</v>
      </c>
      <c r="AO1056" s="7">
        <v>-1.1386700000000001</v>
      </c>
      <c r="AP1056" s="7">
        <v>-0.83308000000000004</v>
      </c>
      <c r="AQ1056" s="7">
        <v>1.408461</v>
      </c>
      <c r="AR1056" s="7">
        <v>0.204461</v>
      </c>
      <c r="AS1056" s="7">
        <v>-0.82501999999999998</v>
      </c>
      <c r="AT1056" s="7">
        <v>-0.82281000000000004</v>
      </c>
      <c r="AU1056" s="7">
        <v>-0.68149999999999999</v>
      </c>
      <c r="AV1056" s="7">
        <v>-2.5239999999999999E-2</v>
      </c>
      <c r="AW1056" s="7">
        <v>0.75357099999999999</v>
      </c>
      <c r="AX1056" s="7">
        <v>0.57341600000000004</v>
      </c>
      <c r="AY1056" s="7">
        <v>0.695465</v>
      </c>
      <c r="AZ1056" s="7">
        <v>0.40087699999999998</v>
      </c>
      <c r="BA1056" s="7">
        <v>0.54190700000000003</v>
      </c>
      <c r="BB1056" s="7">
        <v>-0.17399999999999999</v>
      </c>
      <c r="BC1056" s="7">
        <v>1.9198310000000001</v>
      </c>
      <c r="BD1056" s="7">
        <v>1.4922599999999999</v>
      </c>
      <c r="BE1056" s="7">
        <v>1.233293</v>
      </c>
      <c r="BF1056" s="7">
        <v>-0.42370999999999998</v>
      </c>
      <c r="BG1056" s="7">
        <v>-0.72657000000000005</v>
      </c>
      <c r="BH1056" s="7">
        <v>0.91315299999999999</v>
      </c>
      <c r="BI1056" s="7">
        <v>-0.14294999999999999</v>
      </c>
      <c r="BJ1056" s="12">
        <v>5.8487439999999999</v>
      </c>
      <c r="BK1056" s="12">
        <v>5.9976269999999996</v>
      </c>
      <c r="BL1056" s="12">
        <v>0.19331899999999999</v>
      </c>
      <c r="BM1056" s="12">
        <v>0.50811899999999999</v>
      </c>
      <c r="BN1056" s="12">
        <v>0.38979799999999998</v>
      </c>
    </row>
    <row r="1057" spans="1:66" ht="14.35">
      <c r="A1057" s="7">
        <v>1056</v>
      </c>
      <c r="B1057" s="8" t="s">
        <v>1965</v>
      </c>
      <c r="C1057" s="8" t="s">
        <v>1966</v>
      </c>
      <c r="D1057" s="7">
        <v>2022</v>
      </c>
      <c r="E1057" s="8" t="s">
        <v>199</v>
      </c>
      <c r="F1057" s="2" t="s">
        <v>199</v>
      </c>
      <c r="G1057" s="2" t="s">
        <v>199</v>
      </c>
      <c r="H1057" s="9" t="str">
        <f t="shared" si="7"/>
        <v>other</v>
      </c>
      <c r="I1057" s="9"/>
      <c r="J1057" s="8" t="s">
        <v>1967</v>
      </c>
      <c r="K1057" s="7">
        <v>-0.30689</v>
      </c>
      <c r="L1057" s="7">
        <v>3.5749689999999998</v>
      </c>
      <c r="M1057" s="7">
        <v>-0.75365000000000004</v>
      </c>
      <c r="N1057" s="7">
        <v>1.0746309999999999</v>
      </c>
      <c r="O1057" s="7">
        <v>0.56920000000000004</v>
      </c>
      <c r="P1057" s="7">
        <v>-0.50963999999999998</v>
      </c>
      <c r="Q1057" s="7">
        <v>-0.31503999999999999</v>
      </c>
      <c r="R1057" s="7">
        <v>-0.20813999999999999</v>
      </c>
      <c r="S1057" s="7">
        <v>0.19218299999999999</v>
      </c>
      <c r="T1057" s="7">
        <v>-0.10033</v>
      </c>
      <c r="U1057" s="7">
        <v>-0.16261999999999999</v>
      </c>
      <c r="V1057" s="7">
        <v>9.2355000000000007E-2</v>
      </c>
      <c r="W1057" s="7">
        <v>1.256764</v>
      </c>
      <c r="X1057" s="7">
        <v>-0.56047999999999998</v>
      </c>
      <c r="Y1057" s="7">
        <v>0.23619599999999999</v>
      </c>
      <c r="Z1057" s="7">
        <v>-0.5423</v>
      </c>
      <c r="AA1057" s="7">
        <v>0.41630299999999998</v>
      </c>
      <c r="AB1057" s="7">
        <v>-3.8019999999999998E-2</v>
      </c>
      <c r="AC1057" s="7">
        <v>0.54970300000000005</v>
      </c>
      <c r="AD1057" s="7">
        <v>-0.98670000000000002</v>
      </c>
      <c r="AE1057" s="7">
        <v>0.82853699999999997</v>
      </c>
      <c r="AF1057" s="7">
        <v>-0.54462999999999995</v>
      </c>
      <c r="AG1057" s="7">
        <v>0.26771499999999998</v>
      </c>
      <c r="AH1057" s="7">
        <v>-0.82572000000000001</v>
      </c>
      <c r="AI1057" s="7">
        <v>0.98991799999999996</v>
      </c>
      <c r="AJ1057" s="7">
        <v>-0.28433999999999998</v>
      </c>
      <c r="AK1057" s="7">
        <v>-0.29054999999999997</v>
      </c>
      <c r="AL1057" s="7">
        <v>0.75193900000000002</v>
      </c>
      <c r="AM1057" s="7">
        <v>-0.85046999999999995</v>
      </c>
      <c r="AN1057" s="7">
        <v>-0.73694999999999999</v>
      </c>
      <c r="AO1057" s="7">
        <v>-0.26555000000000001</v>
      </c>
      <c r="AP1057" s="7">
        <v>-0.58328999999999998</v>
      </c>
      <c r="AQ1057" s="7">
        <v>0.85425899999999999</v>
      </c>
      <c r="AR1057" s="7">
        <v>-0.40964</v>
      </c>
      <c r="AS1057" s="7">
        <v>0.37126599999999998</v>
      </c>
      <c r="AT1057" s="7">
        <v>0.23491500000000001</v>
      </c>
      <c r="AU1057" s="7">
        <v>-0.48077999999999999</v>
      </c>
      <c r="AV1057" s="7">
        <v>6.1232000000000002E-2</v>
      </c>
      <c r="AW1057" s="7">
        <v>-5.4679999999999999E-2</v>
      </c>
      <c r="AX1057" s="7">
        <v>0.13961399999999999</v>
      </c>
      <c r="AY1057" s="7">
        <v>0.13867099999999999</v>
      </c>
      <c r="AZ1057" s="7">
        <v>-0.55974999999999997</v>
      </c>
      <c r="BA1057" s="7">
        <v>0.30958599999999997</v>
      </c>
      <c r="BB1057" s="7">
        <v>2.2853249999999998</v>
      </c>
      <c r="BC1057" s="7">
        <v>-1.10446</v>
      </c>
      <c r="BD1057" s="7">
        <v>-0.32418999999999998</v>
      </c>
      <c r="BE1057" s="7">
        <v>0.18049000000000001</v>
      </c>
      <c r="BF1057" s="7">
        <v>-0.35859000000000002</v>
      </c>
      <c r="BG1057" s="7">
        <v>0.281893</v>
      </c>
      <c r="BH1057" s="7">
        <v>-0.37139</v>
      </c>
      <c r="BI1057" s="7">
        <v>-1.4030000000000001E-2</v>
      </c>
      <c r="BJ1057" s="12">
        <v>5.1918490000000004</v>
      </c>
      <c r="BK1057" s="12">
        <v>5.0709920000000004</v>
      </c>
      <c r="BL1057" s="12">
        <v>0.53005899999999995</v>
      </c>
      <c r="BM1057" s="12">
        <v>0.80479800000000001</v>
      </c>
      <c r="BN1057" s="12">
        <v>0.543431</v>
      </c>
    </row>
    <row r="1058" spans="1:66" ht="14.35">
      <c r="A1058" s="7">
        <v>1057</v>
      </c>
      <c r="B1058" s="8" t="s">
        <v>1968</v>
      </c>
      <c r="C1058" s="8" t="s">
        <v>1955</v>
      </c>
      <c r="D1058" s="7">
        <v>2021</v>
      </c>
      <c r="E1058" s="8" t="s">
        <v>199</v>
      </c>
      <c r="F1058" s="2" t="s">
        <v>199</v>
      </c>
      <c r="G1058" s="2" t="s">
        <v>199</v>
      </c>
      <c r="H1058" s="9" t="str">
        <f t="shared" si="7"/>
        <v>other</v>
      </c>
      <c r="I1058" s="9"/>
      <c r="J1058" s="8" t="s">
        <v>1969</v>
      </c>
      <c r="K1058" s="7">
        <v>-2.7402000000000002</v>
      </c>
      <c r="L1058" s="7">
        <v>5.1328630000000004</v>
      </c>
      <c r="M1058" s="7">
        <v>-1.2546200000000001</v>
      </c>
      <c r="N1058" s="7">
        <v>1.8884129999999999</v>
      </c>
      <c r="O1058" s="7">
        <v>-1.2508699999999999</v>
      </c>
      <c r="P1058" s="7">
        <v>2.4077820000000001</v>
      </c>
      <c r="Q1058" s="7">
        <v>1.52356</v>
      </c>
      <c r="R1058" s="7">
        <v>5.315499</v>
      </c>
      <c r="S1058" s="7">
        <v>-1.8528</v>
      </c>
      <c r="T1058" s="7">
        <v>3.7633030000000001</v>
      </c>
      <c r="U1058" s="7">
        <v>1.401805</v>
      </c>
      <c r="V1058" s="7">
        <v>1.8769629999999999</v>
      </c>
      <c r="W1058" s="7">
        <v>-4.2589399999999999</v>
      </c>
      <c r="X1058" s="7">
        <v>5.9646790000000003</v>
      </c>
      <c r="Y1058" s="7">
        <v>0.13009200000000001</v>
      </c>
      <c r="Z1058" s="7">
        <v>0.32272299999999998</v>
      </c>
      <c r="AA1058" s="7">
        <v>0.116747</v>
      </c>
      <c r="AB1058" s="7">
        <v>1.1127469999999999</v>
      </c>
      <c r="AC1058" s="7">
        <v>-1.17201</v>
      </c>
      <c r="AD1058" s="7">
        <v>2.08331</v>
      </c>
      <c r="AE1058" s="7">
        <v>-0.37486000000000003</v>
      </c>
      <c r="AF1058" s="7">
        <v>-0.28533999999999998</v>
      </c>
      <c r="AG1058" s="7">
        <v>0.88242299999999996</v>
      </c>
      <c r="AH1058" s="7">
        <v>-0.29193999999999998</v>
      </c>
      <c r="AI1058" s="7">
        <v>1.252929</v>
      </c>
      <c r="AJ1058" s="7">
        <v>0.31734800000000002</v>
      </c>
      <c r="AK1058" s="7">
        <v>0.66283300000000001</v>
      </c>
      <c r="AL1058" s="7">
        <v>5.5351999999999998E-2</v>
      </c>
      <c r="AM1058" s="7">
        <v>0.34689900000000001</v>
      </c>
      <c r="AN1058" s="7">
        <v>0.17462800000000001</v>
      </c>
      <c r="AO1058" s="7">
        <v>-0.59643999999999997</v>
      </c>
      <c r="AP1058" s="7">
        <v>-0.92684</v>
      </c>
      <c r="AQ1058" s="7">
        <v>-0.68289</v>
      </c>
      <c r="AR1058" s="7">
        <v>-0.74016000000000004</v>
      </c>
      <c r="AS1058" s="7">
        <v>-0.61416999999999999</v>
      </c>
      <c r="AT1058" s="7">
        <v>-0.10617</v>
      </c>
      <c r="AU1058" s="7">
        <v>0.531115</v>
      </c>
      <c r="AV1058" s="7">
        <v>0.94626399999999999</v>
      </c>
      <c r="AW1058" s="7">
        <v>-0.35438999999999998</v>
      </c>
      <c r="AX1058" s="7">
        <v>-1.6819500000000001</v>
      </c>
      <c r="AY1058" s="7">
        <v>-0.65334999999999999</v>
      </c>
      <c r="AZ1058" s="7">
        <v>-0.24881</v>
      </c>
      <c r="BA1058" s="7">
        <v>2.055323</v>
      </c>
      <c r="BB1058" s="7">
        <v>3.8088980000000001</v>
      </c>
      <c r="BC1058" s="7">
        <v>0.129944</v>
      </c>
      <c r="BD1058" s="7">
        <v>-0.68118999999999996</v>
      </c>
      <c r="BE1058" s="7">
        <v>0.73421000000000003</v>
      </c>
      <c r="BF1058" s="7">
        <v>-1.6361699999999999</v>
      </c>
      <c r="BG1058" s="7">
        <v>-0.90908</v>
      </c>
      <c r="BH1058" s="7">
        <v>0.69689199999999996</v>
      </c>
      <c r="BI1058" s="7">
        <v>-1.45844</v>
      </c>
      <c r="BJ1058" s="12">
        <v>5.1903949999999996</v>
      </c>
      <c r="BK1058" s="12">
        <v>5.5962949999999996</v>
      </c>
      <c r="BL1058" s="12">
        <v>0.48059800000000003</v>
      </c>
      <c r="BM1058" s="12">
        <v>0.78832199999999997</v>
      </c>
      <c r="BN1058" s="12">
        <v>0.50634400000000002</v>
      </c>
    </row>
    <row r="1059" spans="1:66" ht="14.35">
      <c r="A1059" s="7">
        <v>1058</v>
      </c>
      <c r="B1059" s="8" t="s">
        <v>1970</v>
      </c>
      <c r="C1059" s="8" t="s">
        <v>1932</v>
      </c>
      <c r="D1059" s="7">
        <v>2020</v>
      </c>
      <c r="E1059" s="8" t="s">
        <v>79</v>
      </c>
      <c r="F1059" s="2" t="s">
        <v>79</v>
      </c>
      <c r="G1059" s="2" t="s">
        <v>199</v>
      </c>
      <c r="H1059" s="9" t="str">
        <f t="shared" si="7"/>
        <v>happy</v>
      </c>
      <c r="I1059" s="9"/>
      <c r="J1059" s="8" t="s">
        <v>1971</v>
      </c>
      <c r="K1059" s="7">
        <v>0.248279</v>
      </c>
      <c r="L1059" s="7">
        <v>0.407669</v>
      </c>
      <c r="M1059" s="7">
        <v>-0.63636000000000004</v>
      </c>
      <c r="N1059" s="7">
        <v>0.69721500000000003</v>
      </c>
      <c r="O1059" s="7">
        <v>7.0552000000000004E-2</v>
      </c>
      <c r="P1059" s="7">
        <v>0.87522</v>
      </c>
      <c r="Q1059" s="7">
        <v>-0.35770999999999997</v>
      </c>
      <c r="R1059" s="7">
        <v>1.6102970000000001</v>
      </c>
      <c r="S1059" s="7">
        <v>6.5573000000000006E-2</v>
      </c>
      <c r="T1059" s="7">
        <v>1.489457</v>
      </c>
      <c r="U1059" s="7">
        <v>-1.2661800000000001</v>
      </c>
      <c r="V1059" s="7">
        <v>1.268146</v>
      </c>
      <c r="W1059" s="7">
        <v>7.6280000000000001E-2</v>
      </c>
      <c r="X1059" s="7">
        <v>0.61785699999999999</v>
      </c>
      <c r="Y1059" s="7">
        <v>-0.57118000000000002</v>
      </c>
      <c r="Z1059" s="7">
        <v>1.438094</v>
      </c>
      <c r="AA1059" s="7">
        <v>-0.58867000000000003</v>
      </c>
      <c r="AB1059" s="7">
        <v>1.9865600000000001</v>
      </c>
      <c r="AC1059" s="7">
        <v>-0.17871999999999999</v>
      </c>
      <c r="AD1059" s="7">
        <v>1.262068</v>
      </c>
      <c r="AE1059" s="7">
        <v>0.31257400000000002</v>
      </c>
      <c r="AF1059" s="7">
        <v>1.0158069999999999</v>
      </c>
      <c r="AG1059" s="7">
        <v>0.25633600000000001</v>
      </c>
      <c r="AH1059" s="7">
        <v>0.79684999999999995</v>
      </c>
      <c r="AI1059" s="7">
        <v>0.59259499999999998</v>
      </c>
      <c r="AJ1059" s="7">
        <v>0.80235699999999999</v>
      </c>
      <c r="AK1059" s="7">
        <v>-0.63026000000000004</v>
      </c>
      <c r="AL1059" s="7">
        <v>0.35844199999999998</v>
      </c>
      <c r="AM1059" s="7">
        <v>1.671737</v>
      </c>
      <c r="AN1059" s="7">
        <v>0.42075200000000001</v>
      </c>
      <c r="AO1059" s="7">
        <v>0.82999500000000004</v>
      </c>
      <c r="AP1059" s="7">
        <v>-0.34112999999999999</v>
      </c>
      <c r="AQ1059" s="7">
        <v>0.113121</v>
      </c>
      <c r="AR1059" s="7">
        <v>-0.91139999999999999</v>
      </c>
      <c r="AS1059" s="7">
        <v>-0.85150000000000003</v>
      </c>
      <c r="AT1059" s="7">
        <v>2.0596E-2</v>
      </c>
      <c r="AU1059" s="7">
        <v>-0.69538999999999995</v>
      </c>
      <c r="AV1059" s="7">
        <v>-0.29257</v>
      </c>
      <c r="AW1059" s="7">
        <v>0.51344999999999996</v>
      </c>
      <c r="AX1059" s="7">
        <v>0.51121099999999997</v>
      </c>
      <c r="AY1059" s="7">
        <v>0.49630299999999999</v>
      </c>
      <c r="AZ1059" s="7">
        <v>0.37477899999999997</v>
      </c>
      <c r="BA1059" s="7">
        <v>0.39120899999999997</v>
      </c>
      <c r="BB1059" s="7">
        <v>-0.10593</v>
      </c>
      <c r="BC1059" s="7">
        <v>-7.3450000000000001E-2</v>
      </c>
      <c r="BD1059" s="7">
        <v>0.67358099999999999</v>
      </c>
      <c r="BE1059" s="7">
        <v>2.1171609999999998</v>
      </c>
      <c r="BF1059" s="7">
        <v>3.1666E-2</v>
      </c>
      <c r="BG1059" s="7">
        <v>0.31147599999999998</v>
      </c>
      <c r="BH1059" s="7">
        <v>6.2348000000000001E-2</v>
      </c>
      <c r="BI1059" s="7">
        <v>0.41035500000000003</v>
      </c>
      <c r="BJ1059" s="12">
        <v>6.3517159999999997</v>
      </c>
      <c r="BK1059" s="12">
        <v>5.9478780000000002</v>
      </c>
      <c r="BL1059" s="12">
        <v>0.239036</v>
      </c>
      <c r="BM1059" s="12">
        <v>0.54958399999999996</v>
      </c>
      <c r="BN1059" s="12">
        <v>0.48170299999999999</v>
      </c>
    </row>
    <row r="1060" spans="1:66" ht="14.35">
      <c r="A1060" s="7">
        <v>1059</v>
      </c>
      <c r="B1060" s="8" t="s">
        <v>1972</v>
      </c>
      <c r="C1060" s="8" t="s">
        <v>1955</v>
      </c>
      <c r="D1060" s="7">
        <v>2022</v>
      </c>
      <c r="E1060" s="8" t="s">
        <v>199</v>
      </c>
      <c r="F1060" s="2" t="s">
        <v>199</v>
      </c>
      <c r="G1060" s="2" t="s">
        <v>199</v>
      </c>
      <c r="H1060" s="9" t="str">
        <f t="shared" si="7"/>
        <v>other</v>
      </c>
      <c r="I1060" s="9"/>
      <c r="J1060" s="8" t="s">
        <v>1973</v>
      </c>
      <c r="K1060" s="7">
        <v>-1.6139300000000001</v>
      </c>
      <c r="L1060" s="7">
        <v>0.50947399999999998</v>
      </c>
      <c r="M1060" s="7">
        <v>0.62700699999999998</v>
      </c>
      <c r="N1060" s="7">
        <v>2.5732650000000001</v>
      </c>
      <c r="O1060" s="7">
        <v>1.520038</v>
      </c>
      <c r="P1060" s="7">
        <v>1.7624409999999999</v>
      </c>
      <c r="Q1060" s="7">
        <v>-1.1208800000000001</v>
      </c>
      <c r="R1060" s="7">
        <v>2.413818</v>
      </c>
      <c r="S1060" s="7">
        <v>1.294349</v>
      </c>
      <c r="T1060" s="7">
        <v>4.2521620000000002</v>
      </c>
      <c r="U1060" s="7">
        <v>-0.12454</v>
      </c>
      <c r="V1060" s="7">
        <v>1.295809</v>
      </c>
      <c r="W1060" s="7">
        <v>1.097709</v>
      </c>
      <c r="X1060" s="7">
        <v>0.83422600000000002</v>
      </c>
      <c r="Y1060" s="7">
        <v>1.1437600000000001</v>
      </c>
      <c r="Z1060" s="7">
        <v>0.684674</v>
      </c>
      <c r="AA1060" s="7">
        <v>0.542014</v>
      </c>
      <c r="AB1060" s="7">
        <v>1.002761</v>
      </c>
      <c r="AC1060" s="7">
        <v>0.220498</v>
      </c>
      <c r="AD1060" s="7">
        <v>0.55804200000000004</v>
      </c>
      <c r="AE1060" s="7">
        <v>-0.46753</v>
      </c>
      <c r="AF1060" s="7">
        <v>0.14407900000000001</v>
      </c>
      <c r="AG1060" s="7">
        <v>0.83047499999999996</v>
      </c>
      <c r="AH1060" s="7">
        <v>-0.43935000000000002</v>
      </c>
      <c r="AI1060" s="7">
        <v>-5.611E-2</v>
      </c>
      <c r="AJ1060" s="7">
        <v>-0.67905000000000004</v>
      </c>
      <c r="AK1060" s="7">
        <v>-0.31212000000000001</v>
      </c>
      <c r="AL1060" s="7">
        <v>7.9046000000000005E-2</v>
      </c>
      <c r="AM1060" s="7">
        <v>1.716898</v>
      </c>
      <c r="AN1060" s="7">
        <v>0.48635600000000001</v>
      </c>
      <c r="AO1060" s="7">
        <v>0.72605799999999998</v>
      </c>
      <c r="AP1060" s="7">
        <v>-0.18523000000000001</v>
      </c>
      <c r="AQ1060" s="7">
        <v>0.62132299999999996</v>
      </c>
      <c r="AR1060" s="7">
        <v>-0.38957000000000003</v>
      </c>
      <c r="AS1060" s="7">
        <v>-0.29278999999999999</v>
      </c>
      <c r="AT1060" s="7">
        <v>0.38334200000000002</v>
      </c>
      <c r="AU1060" s="7">
        <v>3.1815000000000003E-2</v>
      </c>
      <c r="AV1060" s="7">
        <v>0.95935199999999998</v>
      </c>
      <c r="AW1060" s="7">
        <v>-0.87202000000000002</v>
      </c>
      <c r="AX1060" s="7">
        <v>-0.24224999999999999</v>
      </c>
      <c r="AY1060" s="7">
        <v>-0.65763000000000005</v>
      </c>
      <c r="AZ1060" s="7">
        <v>0.20291999999999999</v>
      </c>
      <c r="BA1060" s="7">
        <v>0.119077</v>
      </c>
      <c r="BB1060" s="7">
        <v>-0.31059999999999999</v>
      </c>
      <c r="BC1060" s="7">
        <v>-0.86443999999999999</v>
      </c>
      <c r="BD1060" s="7">
        <v>0.270847</v>
      </c>
      <c r="BE1060" s="7">
        <v>1.1357489999999999</v>
      </c>
      <c r="BF1060" s="7">
        <v>-0.85270000000000001</v>
      </c>
      <c r="BG1060" s="7">
        <v>-0.43107000000000001</v>
      </c>
      <c r="BH1060" s="7">
        <v>-1.1997599999999999</v>
      </c>
      <c r="BI1060" s="7">
        <v>-1.0279100000000001</v>
      </c>
      <c r="BJ1060" s="12">
        <v>4.7567529999999998</v>
      </c>
      <c r="BK1060" s="12">
        <v>4.8351300000000004</v>
      </c>
      <c r="BL1060" s="12">
        <v>0.53590300000000002</v>
      </c>
      <c r="BM1060" s="12">
        <v>0.88171699999999997</v>
      </c>
      <c r="BN1060" s="12">
        <v>0.79994699999999996</v>
      </c>
    </row>
    <row r="1061" spans="1:66" ht="14.35">
      <c r="A1061" s="7">
        <v>1060</v>
      </c>
      <c r="B1061" s="8" t="s">
        <v>1974</v>
      </c>
      <c r="C1061" s="8" t="s">
        <v>1975</v>
      </c>
      <c r="D1061" s="7">
        <v>1952</v>
      </c>
      <c r="E1061" s="8" t="s">
        <v>199</v>
      </c>
      <c r="F1061" s="2" t="s">
        <v>199</v>
      </c>
      <c r="G1061" s="2" t="s">
        <v>199</v>
      </c>
      <c r="H1061" s="9" t="str">
        <f t="shared" si="7"/>
        <v>other</v>
      </c>
      <c r="I1061" s="9"/>
      <c r="J1061" s="8" t="s">
        <v>1976</v>
      </c>
      <c r="K1061" s="7">
        <v>1.235109</v>
      </c>
      <c r="L1061" s="7">
        <v>-1.6318900000000001</v>
      </c>
      <c r="M1061" s="7">
        <v>3.397E-2</v>
      </c>
      <c r="N1061" s="7">
        <v>-1.1180000000000001</v>
      </c>
      <c r="O1061" s="7">
        <v>-0.75178999999999996</v>
      </c>
      <c r="P1061" s="7">
        <v>-0.54225000000000001</v>
      </c>
      <c r="Q1061" s="7">
        <v>-1.08134</v>
      </c>
      <c r="R1061" s="7">
        <v>0.92583599999999999</v>
      </c>
      <c r="S1061" s="7">
        <v>-0.39051999999999998</v>
      </c>
      <c r="T1061" s="7">
        <v>-0.24606</v>
      </c>
      <c r="U1061" s="7">
        <v>-1.87107</v>
      </c>
      <c r="V1061" s="7">
        <v>0.188698</v>
      </c>
      <c r="W1061" s="7">
        <v>-1.4191100000000001</v>
      </c>
      <c r="X1061" s="7">
        <v>0.12334199999999999</v>
      </c>
      <c r="Y1061" s="7">
        <v>0.28066099999999999</v>
      </c>
      <c r="Z1061" s="7">
        <v>-3.8460000000000001E-2</v>
      </c>
      <c r="AA1061" s="7">
        <v>-2.4546199999999998</v>
      </c>
      <c r="AB1061" s="7">
        <v>-0.10329000000000001</v>
      </c>
      <c r="AC1061" s="7">
        <v>-5.0450000000000002E-2</v>
      </c>
      <c r="AD1061" s="7">
        <v>-1.2334700000000001</v>
      </c>
      <c r="AE1061" s="7">
        <v>-0.22808</v>
      </c>
      <c r="AF1061" s="7">
        <v>-0.87426999999999999</v>
      </c>
      <c r="AG1061" s="7">
        <v>0.32832800000000001</v>
      </c>
      <c r="AH1061" s="7">
        <v>-0.48369000000000001</v>
      </c>
      <c r="AI1061" s="7">
        <v>-1.4650300000000001</v>
      </c>
      <c r="AJ1061" s="7">
        <v>-1.3829499999999999</v>
      </c>
      <c r="AK1061" s="7">
        <v>-8.7359999999999993E-2</v>
      </c>
      <c r="AL1061" s="7">
        <v>2.2568489999999999</v>
      </c>
      <c r="AM1061" s="7">
        <v>0.55728100000000003</v>
      </c>
      <c r="AN1061" s="7">
        <v>0.65404899999999999</v>
      </c>
      <c r="AO1061" s="7">
        <v>-0.11991</v>
      </c>
      <c r="AP1061" s="7">
        <v>0.55237000000000003</v>
      </c>
      <c r="AQ1061" s="7">
        <v>-9.9220000000000003E-2</v>
      </c>
      <c r="AR1061" s="7">
        <v>-0.64041000000000003</v>
      </c>
      <c r="AS1061" s="7">
        <v>1.4987870000000001</v>
      </c>
      <c r="AT1061" s="7">
        <v>7.7592999999999995E-2</v>
      </c>
      <c r="AU1061" s="7">
        <v>-1.2009000000000001</v>
      </c>
      <c r="AV1061" s="7">
        <v>-1.4133</v>
      </c>
      <c r="AW1061" s="7">
        <v>0.19506599999999999</v>
      </c>
      <c r="AX1061" s="7">
        <v>-6.6110000000000002E-2</v>
      </c>
      <c r="AY1061" s="7">
        <v>-0.10761999999999999</v>
      </c>
      <c r="AZ1061" s="7">
        <v>0.17473</v>
      </c>
      <c r="BA1061" s="7">
        <v>0.60337399999999997</v>
      </c>
      <c r="BB1061" s="7">
        <v>-0.20225000000000001</v>
      </c>
      <c r="BC1061" s="7">
        <v>-1.10446</v>
      </c>
      <c r="BD1061" s="7">
        <v>0.61688299999999996</v>
      </c>
      <c r="BE1061" s="7">
        <v>0.174957</v>
      </c>
      <c r="BF1061" s="7">
        <v>0.73795299999999997</v>
      </c>
      <c r="BG1061" s="7">
        <v>-0.65690999999999999</v>
      </c>
      <c r="BH1061" s="7">
        <v>0.786269</v>
      </c>
      <c r="BI1061" s="7">
        <v>-0.13894000000000001</v>
      </c>
      <c r="BJ1061" s="12">
        <v>6.303032</v>
      </c>
      <c r="BK1061" s="12">
        <v>5.2619610000000003</v>
      </c>
      <c r="BL1061" s="12">
        <v>0.30499199999999999</v>
      </c>
      <c r="BM1061" s="12">
        <v>0.52784200000000003</v>
      </c>
      <c r="BN1061" s="12">
        <v>0.55743699999999996</v>
      </c>
    </row>
    <row r="1062" spans="1:66" ht="14.35">
      <c r="A1062" s="7">
        <v>1061</v>
      </c>
      <c r="B1062" s="8" t="s">
        <v>1977</v>
      </c>
      <c r="C1062" s="8" t="s">
        <v>1977</v>
      </c>
      <c r="D1062" s="7">
        <v>1975</v>
      </c>
      <c r="E1062" s="8" t="s">
        <v>199</v>
      </c>
      <c r="F1062" s="2" t="s">
        <v>199</v>
      </c>
      <c r="G1062" s="2" t="s">
        <v>199</v>
      </c>
      <c r="H1062" s="9" t="str">
        <f t="shared" si="7"/>
        <v>other</v>
      </c>
      <c r="I1062" s="9"/>
      <c r="J1062" s="8" t="s">
        <v>1978</v>
      </c>
      <c r="K1062" s="7">
        <v>-0.64988999999999997</v>
      </c>
      <c r="L1062" s="7">
        <v>-1.5989100000000001</v>
      </c>
      <c r="M1062" s="7">
        <v>-0.77512999999999999</v>
      </c>
      <c r="N1062" s="7">
        <v>-0.70201999999999998</v>
      </c>
      <c r="O1062" s="7">
        <v>0.13277</v>
      </c>
      <c r="P1062" s="7">
        <v>3.9619000000000001E-2</v>
      </c>
      <c r="Q1062" s="7">
        <v>0.32003900000000002</v>
      </c>
      <c r="R1062" s="7">
        <v>1.1354930000000001</v>
      </c>
      <c r="S1062" s="7">
        <v>-0.61046</v>
      </c>
      <c r="T1062" s="7">
        <v>-1.0587800000000001</v>
      </c>
      <c r="U1062" s="7">
        <v>-0.10514</v>
      </c>
      <c r="V1062" s="7">
        <v>0.189498</v>
      </c>
      <c r="W1062" s="7">
        <v>0.57558500000000001</v>
      </c>
      <c r="X1062" s="7">
        <v>1.9064999999999999E-2</v>
      </c>
      <c r="Y1062" s="7">
        <v>-0.43329000000000001</v>
      </c>
      <c r="Z1062" s="7">
        <v>-1.1001300000000001</v>
      </c>
      <c r="AA1062" s="7">
        <v>0.194829</v>
      </c>
      <c r="AB1062" s="7">
        <v>-0.75092000000000003</v>
      </c>
      <c r="AC1062" s="7">
        <v>0.48362899999999998</v>
      </c>
      <c r="AD1062" s="7">
        <v>-0.93311999999999995</v>
      </c>
      <c r="AE1062" s="7">
        <v>-0.42913000000000001</v>
      </c>
      <c r="AF1062" s="7">
        <v>-0.78530999999999995</v>
      </c>
      <c r="AG1062" s="7">
        <v>1.5235989999999999</v>
      </c>
      <c r="AH1062" s="7">
        <v>-1.08213</v>
      </c>
      <c r="AI1062" s="7">
        <v>-1.8777600000000001</v>
      </c>
      <c r="AJ1062" s="7">
        <v>-0.20091000000000001</v>
      </c>
      <c r="AK1062" s="7">
        <v>-0.74905999999999995</v>
      </c>
      <c r="AL1062" s="7">
        <v>0.101481</v>
      </c>
      <c r="AM1062" s="7">
        <v>-0.95972000000000002</v>
      </c>
      <c r="AN1062" s="7">
        <v>-0.72165999999999997</v>
      </c>
      <c r="AO1062" s="7">
        <v>-0.89402000000000004</v>
      </c>
      <c r="AP1062" s="7">
        <v>0.78125900000000004</v>
      </c>
      <c r="AQ1062" s="7">
        <v>2.0138440000000002</v>
      </c>
      <c r="AR1062" s="7">
        <v>0.38156699999999999</v>
      </c>
      <c r="AS1062" s="7">
        <v>1.7593639999999999</v>
      </c>
      <c r="AT1062" s="7">
        <v>0.29810999999999999</v>
      </c>
      <c r="AU1062" s="7">
        <v>3.8519999999999999E-2</v>
      </c>
      <c r="AV1062" s="7">
        <v>-0.86312</v>
      </c>
      <c r="AW1062" s="7">
        <v>0.94506599999999996</v>
      </c>
      <c r="AX1062" s="7">
        <v>0.53402499999999997</v>
      </c>
      <c r="AY1062" s="7">
        <v>0.64933700000000005</v>
      </c>
      <c r="AZ1062" s="7">
        <v>0.423373</v>
      </c>
      <c r="BA1062" s="7">
        <v>0.69239899999999999</v>
      </c>
      <c r="BB1062" s="7">
        <v>-7.5730000000000006E-2</v>
      </c>
      <c r="BC1062" s="7">
        <v>-0.86443999999999999</v>
      </c>
      <c r="BD1062" s="7">
        <v>1.560732</v>
      </c>
      <c r="BE1062" s="7">
        <v>0.68828500000000004</v>
      </c>
      <c r="BF1062" s="7">
        <v>-1.47475</v>
      </c>
      <c r="BG1062" s="7">
        <v>-1.58849</v>
      </c>
      <c r="BH1062" s="7">
        <v>1.624787</v>
      </c>
      <c r="BI1062" s="7">
        <v>-1.99122</v>
      </c>
      <c r="BJ1062" s="12">
        <v>4.7972380000000001</v>
      </c>
      <c r="BK1062" s="12">
        <v>5.1539590000000004</v>
      </c>
      <c r="BL1062" s="12">
        <v>0.367871</v>
      </c>
      <c r="BM1062" s="12">
        <v>0.57283499999999998</v>
      </c>
      <c r="BN1062" s="12">
        <v>0.59071099999999999</v>
      </c>
    </row>
    <row r="1063" spans="1:66" ht="14.35">
      <c r="A1063" s="7">
        <v>1062</v>
      </c>
      <c r="B1063" s="8" t="s">
        <v>1979</v>
      </c>
      <c r="C1063" s="8" t="s">
        <v>1979</v>
      </c>
      <c r="D1063" s="7">
        <v>1978</v>
      </c>
      <c r="E1063" s="8" t="s">
        <v>199</v>
      </c>
      <c r="F1063" s="2" t="s">
        <v>199</v>
      </c>
      <c r="G1063" s="2" t="s">
        <v>199</v>
      </c>
      <c r="H1063" s="9" t="str">
        <f t="shared" si="7"/>
        <v>other</v>
      </c>
      <c r="I1063" s="9"/>
      <c r="J1063" s="8" t="s">
        <v>1980</v>
      </c>
      <c r="K1063" s="7">
        <v>0.32900600000000002</v>
      </c>
      <c r="L1063" s="7">
        <v>0.57487699999999997</v>
      </c>
      <c r="M1063" s="7">
        <v>-1.9990000000000001E-2</v>
      </c>
      <c r="N1063" s="7">
        <v>2.4555959999999999</v>
      </c>
      <c r="O1063" s="7">
        <v>-0.75602000000000003</v>
      </c>
      <c r="P1063" s="7">
        <v>0.49243500000000001</v>
      </c>
      <c r="Q1063" s="7">
        <v>-0.57709999999999995</v>
      </c>
      <c r="R1063" s="7">
        <v>0.82480600000000004</v>
      </c>
      <c r="S1063" s="7">
        <v>-1.25038</v>
      </c>
      <c r="T1063" s="7">
        <v>7.1482000000000004E-2</v>
      </c>
      <c r="U1063" s="7">
        <v>0.71777599999999997</v>
      </c>
      <c r="V1063" s="7">
        <v>-0.16572999999999999</v>
      </c>
      <c r="W1063" s="7">
        <v>-1.1508499999999999</v>
      </c>
      <c r="X1063" s="7">
        <v>-0.86526000000000003</v>
      </c>
      <c r="Y1063" s="7">
        <v>-1.6602300000000001</v>
      </c>
      <c r="Z1063" s="7">
        <v>0.171015</v>
      </c>
      <c r="AA1063" s="7">
        <v>0.41606700000000002</v>
      </c>
      <c r="AB1063" s="7">
        <v>0.138514</v>
      </c>
      <c r="AC1063" s="7">
        <v>-3.1415999999999999</v>
      </c>
      <c r="AD1063" s="7">
        <v>0.28680800000000001</v>
      </c>
      <c r="AE1063" s="7">
        <v>-0.61238000000000004</v>
      </c>
      <c r="AF1063" s="7">
        <v>0.49182900000000002</v>
      </c>
      <c r="AG1063" s="7">
        <v>-1.7506999999999999</v>
      </c>
      <c r="AH1063" s="7">
        <v>1.391589</v>
      </c>
      <c r="AI1063" s="7">
        <v>-0.48549999999999999</v>
      </c>
      <c r="AJ1063" s="7">
        <v>1.865273</v>
      </c>
      <c r="AK1063" s="7">
        <v>-0.40737000000000001</v>
      </c>
      <c r="AL1063" s="7">
        <v>-1.6744399999999999</v>
      </c>
      <c r="AM1063" s="7">
        <v>-1.7323599999999999</v>
      </c>
      <c r="AN1063" s="7">
        <v>-1.353</v>
      </c>
      <c r="AO1063" s="7">
        <v>0.25512600000000002</v>
      </c>
      <c r="AP1063" s="7">
        <v>-0.85865000000000002</v>
      </c>
      <c r="AQ1063" s="7">
        <v>-1.4289700000000001</v>
      </c>
      <c r="AR1063" s="7">
        <v>-1.10005</v>
      </c>
      <c r="AS1063" s="7">
        <v>-0.38524999999999998</v>
      </c>
      <c r="AT1063" s="7">
        <v>0.25955499999999998</v>
      </c>
      <c r="AU1063" s="7">
        <v>-0.91471000000000002</v>
      </c>
      <c r="AV1063" s="7">
        <v>0.17719099999999999</v>
      </c>
      <c r="AW1063" s="7">
        <v>-7.2569999999999996E-2</v>
      </c>
      <c r="AX1063" s="7">
        <v>-0.58599000000000001</v>
      </c>
      <c r="AY1063" s="7">
        <v>-0.32729000000000003</v>
      </c>
      <c r="AZ1063" s="7">
        <v>0.64819300000000002</v>
      </c>
      <c r="BA1063" s="7">
        <v>0.52242</v>
      </c>
      <c r="BB1063" s="7">
        <v>-0.23738999999999999</v>
      </c>
      <c r="BC1063" s="7">
        <v>-1.10446</v>
      </c>
      <c r="BD1063" s="7">
        <v>-2.5096099999999999</v>
      </c>
      <c r="BE1063" s="7">
        <v>-0.52939000000000003</v>
      </c>
      <c r="BF1063" s="7">
        <v>0.45710200000000001</v>
      </c>
      <c r="BG1063" s="7">
        <v>-0.28555999999999998</v>
      </c>
      <c r="BH1063" s="7">
        <v>0.25609199999999999</v>
      </c>
      <c r="BI1063" s="7">
        <v>-0.56225999999999998</v>
      </c>
      <c r="BJ1063" s="12">
        <v>5.5749709999999997</v>
      </c>
      <c r="BK1063" s="12">
        <v>4.3518189999999999</v>
      </c>
      <c r="BL1063" s="12">
        <v>0.58133199999999996</v>
      </c>
      <c r="BM1063" s="12">
        <v>0.83298099999999997</v>
      </c>
      <c r="BN1063" s="12">
        <v>0.47317399999999998</v>
      </c>
    </row>
    <row r="1064" spans="1:66" ht="14.35">
      <c r="A1064" s="7">
        <v>1063</v>
      </c>
      <c r="B1064" s="8" t="s">
        <v>3451</v>
      </c>
      <c r="C1064" s="8" t="s">
        <v>3452</v>
      </c>
      <c r="D1064" s="7">
        <v>1957</v>
      </c>
      <c r="E1064" s="8" t="s">
        <v>199</v>
      </c>
      <c r="F1064" s="2" t="s">
        <v>199</v>
      </c>
      <c r="G1064" s="9" t="s">
        <v>199</v>
      </c>
      <c r="H1064" s="9" t="str">
        <f t="shared" si="7"/>
        <v>other</v>
      </c>
      <c r="I1064" s="9"/>
      <c r="J1064" s="8" t="s">
        <v>3884</v>
      </c>
      <c r="K1064" s="7">
        <v>0.891235</v>
      </c>
      <c r="L1064" s="7">
        <v>-1.24261</v>
      </c>
      <c r="M1064" s="7">
        <v>1.9381139999999999</v>
      </c>
      <c r="N1064" s="7">
        <v>0.83072500000000005</v>
      </c>
      <c r="O1064" s="7">
        <v>-2.56698</v>
      </c>
      <c r="P1064" s="7">
        <v>-0.25625999999999999</v>
      </c>
      <c r="Q1064" s="7">
        <v>1.517536</v>
      </c>
      <c r="R1064" s="7">
        <v>0.70974899999999996</v>
      </c>
      <c r="S1064" s="7">
        <v>-2.9036499999999998</v>
      </c>
      <c r="T1064" s="7">
        <v>0.89698800000000001</v>
      </c>
      <c r="U1064" s="7">
        <v>-2.2299099999999998</v>
      </c>
      <c r="V1064" s="7">
        <v>1.5995189999999999</v>
      </c>
      <c r="W1064" s="7">
        <v>-1.2849200000000001</v>
      </c>
      <c r="X1064" s="7">
        <v>1.506154</v>
      </c>
      <c r="Y1064" s="7">
        <v>-2.4221900000000001</v>
      </c>
      <c r="Z1064" s="7">
        <v>1.8123320000000001</v>
      </c>
      <c r="AA1064" s="7">
        <v>-0.16619</v>
      </c>
      <c r="AB1064" s="7">
        <v>1.482359</v>
      </c>
      <c r="AC1064" s="7">
        <v>-2.3551099999999998</v>
      </c>
      <c r="AD1064" s="7">
        <v>3.065E-3</v>
      </c>
      <c r="AE1064" s="7">
        <v>0.169736</v>
      </c>
      <c r="AF1064" s="7">
        <v>0.22841800000000001</v>
      </c>
      <c r="AG1064" s="7">
        <v>-2.3458100000000002</v>
      </c>
      <c r="AH1064" s="7">
        <v>0.76762399999999997</v>
      </c>
      <c r="AI1064" s="7">
        <v>-2.0530200000000001</v>
      </c>
      <c r="AJ1064" s="7">
        <v>0.70209699999999997</v>
      </c>
      <c r="AK1064" s="7">
        <v>-2.0171399999999999</v>
      </c>
      <c r="AL1064" s="7">
        <v>-1.4618800000000001</v>
      </c>
      <c r="AM1064" s="7">
        <v>-1.23786</v>
      </c>
      <c r="AN1064" s="7">
        <v>-8.9090000000000003E-2</v>
      </c>
      <c r="AO1064" s="7">
        <v>-1.7387999999999999</v>
      </c>
      <c r="AP1064" s="7">
        <v>-1.4856199999999999</v>
      </c>
      <c r="AQ1064" s="7">
        <v>1.151831</v>
      </c>
      <c r="AR1064" s="7">
        <v>0.168909</v>
      </c>
      <c r="AS1064" s="7">
        <v>-0.20065</v>
      </c>
      <c r="AT1064" s="7">
        <v>-1.38103</v>
      </c>
      <c r="AU1064" s="7">
        <v>-0.52981999999999996</v>
      </c>
      <c r="AV1064" s="7">
        <v>-1.17479</v>
      </c>
      <c r="AW1064" s="7">
        <v>-1.0797300000000001</v>
      </c>
      <c r="AX1064" s="7">
        <v>-2.0560299999999998</v>
      </c>
      <c r="AY1064" s="7">
        <v>-1.2727999999999999</v>
      </c>
      <c r="AZ1064" s="7">
        <v>0.70133100000000004</v>
      </c>
      <c r="BA1064" s="7">
        <v>0.24157999999999999</v>
      </c>
      <c r="BB1064" s="7">
        <v>-0.47054000000000001</v>
      </c>
      <c r="BC1064" s="7">
        <v>-1.2124699999999999</v>
      </c>
      <c r="BD1064" s="7">
        <v>0.4768</v>
      </c>
      <c r="BE1064" s="7">
        <v>-0.58838000000000001</v>
      </c>
      <c r="BF1064" s="7">
        <v>2.8749159999999998</v>
      </c>
      <c r="BG1064" s="7">
        <v>0.31648900000000002</v>
      </c>
      <c r="BH1064" s="7">
        <v>-0.10639</v>
      </c>
      <c r="BI1064" s="7">
        <v>1.1858629999999999</v>
      </c>
      <c r="BJ1064" s="12">
        <v>5.5098039999999999</v>
      </c>
      <c r="BK1064" s="12">
        <v>4.0730440000000003</v>
      </c>
      <c r="BL1064" s="12">
        <v>0.392739</v>
      </c>
      <c r="BM1064" s="12">
        <v>0.73486200000000002</v>
      </c>
      <c r="BN1064" s="12">
        <v>0.66522400000000004</v>
      </c>
    </row>
    <row r="1065" spans="1:66" ht="14.35">
      <c r="A1065" s="7">
        <v>1064</v>
      </c>
      <c r="B1065" s="8" t="s">
        <v>1981</v>
      </c>
      <c r="C1065" s="8" t="s">
        <v>1982</v>
      </c>
      <c r="D1065" s="7">
        <v>1955</v>
      </c>
      <c r="E1065" s="8" t="s">
        <v>199</v>
      </c>
      <c r="F1065" s="2" t="s">
        <v>199</v>
      </c>
      <c r="G1065" s="2" t="s">
        <v>199</v>
      </c>
      <c r="H1065" s="9" t="str">
        <f t="shared" si="7"/>
        <v>other</v>
      </c>
      <c r="I1065" s="9"/>
      <c r="J1065" s="8" t="s">
        <v>1983</v>
      </c>
      <c r="K1065" s="7">
        <v>-0.88124999999999998</v>
      </c>
      <c r="L1065" s="7">
        <v>-0.64875000000000005</v>
      </c>
      <c r="M1065" s="7">
        <v>1.774662</v>
      </c>
      <c r="N1065" s="7">
        <v>-0.68767999999999996</v>
      </c>
      <c r="O1065" s="7">
        <v>-1.8517699999999999</v>
      </c>
      <c r="P1065" s="7">
        <v>2.2491910000000002</v>
      </c>
      <c r="Q1065" s="7">
        <v>0.74222600000000005</v>
      </c>
      <c r="R1065" s="7">
        <v>1.066397</v>
      </c>
      <c r="S1065" s="7">
        <v>-0.77829999999999999</v>
      </c>
      <c r="T1065" s="7">
        <v>1.9386110000000001</v>
      </c>
      <c r="U1065" s="7">
        <v>-1.26393</v>
      </c>
      <c r="V1065" s="7">
        <v>-0.42021999999999998</v>
      </c>
      <c r="W1065" s="7">
        <v>-0.35382000000000002</v>
      </c>
      <c r="X1065" s="7">
        <v>7.0834999999999995E-2</v>
      </c>
      <c r="Y1065" s="7">
        <v>-0.90278999999999998</v>
      </c>
      <c r="Z1065" s="7">
        <v>-3.015E-2</v>
      </c>
      <c r="AA1065" s="7">
        <v>1.472434</v>
      </c>
      <c r="AB1065" s="7">
        <v>0.20613000000000001</v>
      </c>
      <c r="AC1065" s="7">
        <v>-0.99856999999999996</v>
      </c>
      <c r="AD1065" s="7">
        <v>-0.49530000000000002</v>
      </c>
      <c r="AE1065" s="7">
        <v>0.19658600000000001</v>
      </c>
      <c r="AF1065" s="7">
        <v>0.17383599999999999</v>
      </c>
      <c r="AG1065" s="7">
        <v>-0.25655</v>
      </c>
      <c r="AH1065" s="7">
        <v>0.34219500000000003</v>
      </c>
      <c r="AI1065" s="7">
        <v>-0.21612000000000001</v>
      </c>
      <c r="AJ1065" s="7">
        <v>0.17042199999999999</v>
      </c>
      <c r="AK1065" s="7">
        <v>-1.0330699999999999</v>
      </c>
      <c r="AL1065" s="7">
        <v>-1.09615</v>
      </c>
      <c r="AM1065" s="7">
        <v>-0.80557000000000001</v>
      </c>
      <c r="AN1065" s="7">
        <v>0.25497700000000001</v>
      </c>
      <c r="AO1065" s="7">
        <v>-0.92310999999999999</v>
      </c>
      <c r="AP1065" s="7">
        <v>0.113812</v>
      </c>
      <c r="AQ1065" s="7">
        <v>0.160799</v>
      </c>
      <c r="AR1065" s="7">
        <v>-1.16317</v>
      </c>
      <c r="AS1065" s="7">
        <v>-0.35931999999999997</v>
      </c>
      <c r="AT1065" s="7">
        <v>-0.93945999999999996</v>
      </c>
      <c r="AU1065" s="7">
        <v>1.2131909999999999</v>
      </c>
      <c r="AV1065" s="7">
        <v>-0.16952</v>
      </c>
      <c r="AW1065" s="7">
        <v>-1.19655</v>
      </c>
      <c r="AX1065" s="7">
        <v>-2.0297900000000002</v>
      </c>
      <c r="AY1065" s="7">
        <v>-1.42103</v>
      </c>
      <c r="AZ1065" s="7">
        <v>0.82685299999999995</v>
      </c>
      <c r="BA1065" s="7">
        <v>0.61004800000000003</v>
      </c>
      <c r="BB1065" s="7">
        <v>-0.50307999999999997</v>
      </c>
      <c r="BC1065" s="7">
        <v>-0.86443999999999999</v>
      </c>
      <c r="BD1065" s="7">
        <v>-1.6573100000000001</v>
      </c>
      <c r="BE1065" s="7">
        <v>-1.0459799999999999</v>
      </c>
      <c r="BF1065" s="7">
        <v>-1.0472900000000001</v>
      </c>
      <c r="BG1065" s="7">
        <v>-0.83843000000000001</v>
      </c>
      <c r="BH1065" s="7">
        <v>-0.12545999999999999</v>
      </c>
      <c r="BI1065" s="7">
        <v>-0.65098</v>
      </c>
      <c r="BJ1065" s="12">
        <v>4.4889599999999996</v>
      </c>
      <c r="BK1065" s="12">
        <v>4.2252190000000001</v>
      </c>
      <c r="BL1065" s="12">
        <v>0.52877600000000002</v>
      </c>
      <c r="BM1065" s="12">
        <v>0.832708</v>
      </c>
      <c r="BN1065" s="12">
        <v>0.51063599999999998</v>
      </c>
    </row>
    <row r="1066" spans="1:66" ht="14.35">
      <c r="A1066" s="7">
        <v>1065</v>
      </c>
      <c r="B1066" s="8" t="s">
        <v>1984</v>
      </c>
      <c r="C1066" s="8" t="s">
        <v>1985</v>
      </c>
      <c r="D1066" s="7">
        <v>1952</v>
      </c>
      <c r="E1066" s="8" t="s">
        <v>199</v>
      </c>
      <c r="F1066" s="2" t="s">
        <v>199</v>
      </c>
      <c r="G1066" s="2" t="s">
        <v>199</v>
      </c>
      <c r="H1066" s="9" t="str">
        <f t="shared" si="7"/>
        <v>other</v>
      </c>
      <c r="I1066" s="9"/>
      <c r="J1066" s="8" t="s">
        <v>1986</v>
      </c>
      <c r="K1066" s="7">
        <v>-1.3551800000000001</v>
      </c>
      <c r="L1066" s="7">
        <v>-1.0068299999999999</v>
      </c>
      <c r="M1066" s="7">
        <v>2.777603</v>
      </c>
      <c r="N1066" s="7">
        <v>0.32113900000000001</v>
      </c>
      <c r="O1066" s="7">
        <v>-0.93210999999999999</v>
      </c>
      <c r="P1066" s="7">
        <v>9.7734000000000001E-2</v>
      </c>
      <c r="Q1066" s="7">
        <v>-0.82420000000000004</v>
      </c>
      <c r="R1066" s="7">
        <v>-1.14442</v>
      </c>
      <c r="S1066" s="7">
        <v>-0.35571999999999998</v>
      </c>
      <c r="T1066" s="7">
        <v>-0.63976</v>
      </c>
      <c r="U1066" s="7">
        <v>-1.3677999999999999</v>
      </c>
      <c r="V1066" s="7">
        <v>-1.2895799999999999</v>
      </c>
      <c r="W1066" s="7">
        <v>-3.1949999999999999E-2</v>
      </c>
      <c r="X1066" s="7">
        <v>-1.0049399999999999</v>
      </c>
      <c r="Y1066" s="7">
        <v>-1.10137</v>
      </c>
      <c r="Z1066" s="7">
        <v>-0.59216000000000002</v>
      </c>
      <c r="AA1066" s="7">
        <v>-1.0682199999999999</v>
      </c>
      <c r="AB1066" s="7">
        <v>-0.80642000000000003</v>
      </c>
      <c r="AC1066" s="7">
        <v>-1.5910200000000001</v>
      </c>
      <c r="AD1066" s="7">
        <v>-0.65100999999999998</v>
      </c>
      <c r="AE1066" s="7">
        <v>-2.7399999999999998E-3</v>
      </c>
      <c r="AF1066" s="7">
        <v>-0.12255000000000001</v>
      </c>
      <c r="AG1066" s="7">
        <v>-0.87395999999999996</v>
      </c>
      <c r="AH1066" s="7">
        <v>-0.26635999999999999</v>
      </c>
      <c r="AI1066" s="7">
        <v>-1.1372199999999999</v>
      </c>
      <c r="AJ1066" s="7">
        <v>-0.68881999999999999</v>
      </c>
      <c r="AK1066" s="7">
        <v>-1.57751</v>
      </c>
      <c r="AL1066" s="7">
        <v>-1.6520900000000001</v>
      </c>
      <c r="AM1066" s="7">
        <v>-0.41361999999999999</v>
      </c>
      <c r="AN1066" s="7">
        <v>-0.11494</v>
      </c>
      <c r="AO1066" s="7">
        <v>0.56308199999999997</v>
      </c>
      <c r="AP1066" s="7">
        <v>-1.5271300000000001</v>
      </c>
      <c r="AQ1066" s="7">
        <v>-1.9870000000000001</v>
      </c>
      <c r="AR1066" s="7">
        <v>-1.2895000000000001</v>
      </c>
      <c r="AS1066" s="7">
        <v>-0.90330999999999995</v>
      </c>
      <c r="AT1066" s="7">
        <v>0.42574000000000001</v>
      </c>
      <c r="AU1066" s="7">
        <v>-1.1833400000000001</v>
      </c>
      <c r="AV1066" s="7">
        <v>-1.4608000000000001</v>
      </c>
      <c r="AW1066" s="7">
        <v>-2.1786799999999999</v>
      </c>
      <c r="AX1066" s="7">
        <v>-2.4511699999999998</v>
      </c>
      <c r="AY1066" s="7">
        <v>-2.3853900000000001</v>
      </c>
      <c r="AZ1066" s="7">
        <v>0.85406400000000005</v>
      </c>
      <c r="BA1066" s="7">
        <v>0.33899800000000002</v>
      </c>
      <c r="BB1066" s="7">
        <v>-0.17588999999999999</v>
      </c>
      <c r="BC1066" s="7">
        <v>-0.73058000000000001</v>
      </c>
      <c r="BD1066" s="7">
        <v>0.51103200000000004</v>
      </c>
      <c r="BE1066" s="7">
        <v>-0.95457999999999998</v>
      </c>
      <c r="BF1066" s="7">
        <v>-0.55303999999999998</v>
      </c>
      <c r="BG1066" s="7">
        <v>-0.63958999999999999</v>
      </c>
      <c r="BH1066" s="7">
        <v>-1.28803</v>
      </c>
      <c r="BI1066" s="7">
        <v>-0.72528999999999999</v>
      </c>
      <c r="BJ1066" s="12">
        <v>3.7228110000000001</v>
      </c>
      <c r="BK1066" s="12">
        <v>4.0465499999999999</v>
      </c>
      <c r="BL1066" s="12">
        <v>0.63817100000000004</v>
      </c>
      <c r="BM1066" s="12">
        <v>0.87205200000000005</v>
      </c>
      <c r="BN1066" s="12">
        <v>0.85404800000000003</v>
      </c>
    </row>
    <row r="1067" spans="1:66" ht="14.35">
      <c r="A1067" s="7">
        <v>1066</v>
      </c>
      <c r="B1067" s="8" t="s">
        <v>1987</v>
      </c>
      <c r="C1067" s="8" t="s">
        <v>1522</v>
      </c>
      <c r="D1067" s="7">
        <v>2001</v>
      </c>
      <c r="E1067" s="8" t="s">
        <v>199</v>
      </c>
      <c r="F1067" s="2" t="s">
        <v>199</v>
      </c>
      <c r="G1067" s="2" t="s">
        <v>199</v>
      </c>
      <c r="H1067" s="9" t="str">
        <f t="shared" si="7"/>
        <v>other</v>
      </c>
      <c r="I1067" s="9"/>
      <c r="J1067" s="8" t="s">
        <v>1988</v>
      </c>
      <c r="K1067" s="7">
        <v>-0.92569999999999997</v>
      </c>
      <c r="L1067" s="7">
        <v>1.9161280000000001</v>
      </c>
      <c r="M1067" s="7">
        <v>-6.5500000000000003E-3</v>
      </c>
      <c r="N1067" s="7">
        <v>0.71911800000000003</v>
      </c>
      <c r="O1067" s="7">
        <v>0.69112300000000004</v>
      </c>
      <c r="P1067" s="7">
        <v>-0.35672999999999999</v>
      </c>
      <c r="Q1067" s="7">
        <v>-0.52942999999999996</v>
      </c>
      <c r="R1067" s="7">
        <v>0.40019900000000003</v>
      </c>
      <c r="S1067" s="7">
        <v>0.326899</v>
      </c>
      <c r="T1067" s="7">
        <v>0.46696799999999999</v>
      </c>
      <c r="U1067" s="7">
        <v>-0.2031</v>
      </c>
      <c r="V1067" s="7">
        <v>-0.21654000000000001</v>
      </c>
      <c r="W1067" s="7">
        <v>0.136103</v>
      </c>
      <c r="X1067" s="7">
        <v>-7.3209999999999997E-2</v>
      </c>
      <c r="Y1067" s="7">
        <v>1.3809999999999999E-2</v>
      </c>
      <c r="Z1067" s="7">
        <v>-5.5129999999999998E-2</v>
      </c>
      <c r="AA1067" s="7">
        <v>-0.77303999999999995</v>
      </c>
      <c r="AB1067" s="7">
        <v>0.30571300000000001</v>
      </c>
      <c r="AC1067" s="7">
        <v>-0.69899999999999995</v>
      </c>
      <c r="AD1067" s="7">
        <v>1.1734500000000001</v>
      </c>
      <c r="AE1067" s="7">
        <v>-1.0950800000000001</v>
      </c>
      <c r="AF1067" s="7">
        <v>-0.14957000000000001</v>
      </c>
      <c r="AG1067" s="7">
        <v>-0.69645000000000001</v>
      </c>
      <c r="AH1067" s="7">
        <v>0.37384499999999998</v>
      </c>
      <c r="AI1067" s="7">
        <v>-0.34333999999999998</v>
      </c>
      <c r="AJ1067" s="7">
        <v>2.300316</v>
      </c>
      <c r="AK1067" s="7">
        <v>-1.8390500000000001</v>
      </c>
      <c r="AL1067" s="7">
        <v>-0.57065999999999995</v>
      </c>
      <c r="AM1067" s="7">
        <v>1.9030469999999999</v>
      </c>
      <c r="AN1067" s="7">
        <v>-0.19517999999999999</v>
      </c>
      <c r="AO1067" s="7">
        <v>-1.0224800000000001</v>
      </c>
      <c r="AP1067" s="7">
        <v>-1.2956700000000001</v>
      </c>
      <c r="AQ1067" s="7">
        <v>-0.16605</v>
      </c>
      <c r="AR1067" s="7">
        <v>-0.63822999999999996</v>
      </c>
      <c r="AS1067" s="7">
        <v>-1.6833</v>
      </c>
      <c r="AT1067" s="7">
        <v>-0.74797000000000002</v>
      </c>
      <c r="AU1067" s="7">
        <v>-1.7864599999999999</v>
      </c>
      <c r="AV1067" s="7">
        <v>-1.99579</v>
      </c>
      <c r="AW1067" s="7">
        <v>-0.59730000000000005</v>
      </c>
      <c r="AX1067" s="7">
        <v>-1.8120000000000001E-2</v>
      </c>
      <c r="AY1067" s="7">
        <v>-0.48153000000000001</v>
      </c>
      <c r="AZ1067" s="7">
        <v>0.71336200000000005</v>
      </c>
      <c r="BA1067" s="7">
        <v>0.20538400000000001</v>
      </c>
      <c r="BB1067" s="7">
        <v>-0.24037</v>
      </c>
      <c r="BC1067" s="7">
        <v>1.5282929999999999</v>
      </c>
      <c r="BD1067" s="7">
        <v>-0.63917000000000002</v>
      </c>
      <c r="BE1067" s="7">
        <v>-0.62909999999999999</v>
      </c>
      <c r="BF1067" s="7">
        <v>-0.6804</v>
      </c>
      <c r="BG1067" s="7">
        <v>-1.89E-3</v>
      </c>
      <c r="BH1067" s="7">
        <v>-0.84531000000000001</v>
      </c>
      <c r="BI1067" s="7">
        <v>7.3899000000000006E-2</v>
      </c>
      <c r="BJ1067" s="12">
        <v>4.2707860000000002</v>
      </c>
      <c r="BK1067" s="12">
        <v>4.3660730000000001</v>
      </c>
      <c r="BL1067" s="12">
        <v>0.66714200000000001</v>
      </c>
      <c r="BM1067" s="12">
        <v>0.95918599999999998</v>
      </c>
      <c r="BN1067" s="12">
        <v>0.77161599999999997</v>
      </c>
    </row>
    <row r="1068" spans="1:66" ht="14.35">
      <c r="A1068" s="7">
        <v>1067</v>
      </c>
      <c r="B1068" s="8" t="s">
        <v>1989</v>
      </c>
      <c r="C1068" s="8" t="s">
        <v>685</v>
      </c>
      <c r="D1068" s="7">
        <v>1977</v>
      </c>
      <c r="E1068" s="8" t="s">
        <v>199</v>
      </c>
      <c r="F1068" s="2" t="s">
        <v>199</v>
      </c>
      <c r="G1068" s="2" t="s">
        <v>199</v>
      </c>
      <c r="H1068" s="9" t="str">
        <f t="shared" si="7"/>
        <v>other</v>
      </c>
      <c r="I1068" s="9"/>
      <c r="J1068" s="8" t="s">
        <v>1990</v>
      </c>
      <c r="K1068" s="7">
        <v>0.39932000000000001</v>
      </c>
      <c r="L1068" s="7">
        <v>4.8596E-2</v>
      </c>
      <c r="M1068" s="7">
        <v>-0.30179</v>
      </c>
      <c r="N1068" s="7">
        <v>-0.67962999999999996</v>
      </c>
      <c r="O1068" s="7">
        <v>-2.5188899999999999</v>
      </c>
      <c r="P1068" s="7">
        <v>-2.4099999999999998E-3</v>
      </c>
      <c r="Q1068" s="7">
        <v>1.774818</v>
      </c>
      <c r="R1068" s="7">
        <v>-0.19538</v>
      </c>
      <c r="S1068" s="7">
        <v>-1.6896199999999999</v>
      </c>
      <c r="T1068" s="7">
        <v>0.70047199999999998</v>
      </c>
      <c r="U1068" s="7">
        <v>0.18478700000000001</v>
      </c>
      <c r="V1068" s="7">
        <v>-0.15175</v>
      </c>
      <c r="W1068" s="7">
        <v>-1.5807500000000001</v>
      </c>
      <c r="X1068" s="7">
        <v>-1.0216499999999999</v>
      </c>
      <c r="Y1068" s="7">
        <v>-1.1395599999999999</v>
      </c>
      <c r="Z1068" s="7">
        <v>-1.48346</v>
      </c>
      <c r="AA1068" s="7">
        <v>-0.70440000000000003</v>
      </c>
      <c r="AB1068" s="7">
        <v>-1.0724</v>
      </c>
      <c r="AC1068" s="7">
        <v>-0.63183999999999996</v>
      </c>
      <c r="AD1068" s="7">
        <v>-0.82852999999999999</v>
      </c>
      <c r="AE1068" s="7">
        <v>-1.7534700000000001</v>
      </c>
      <c r="AF1068" s="7">
        <v>-1.2116800000000001</v>
      </c>
      <c r="AG1068" s="7">
        <v>-0.75463999999999998</v>
      </c>
      <c r="AH1068" s="7">
        <v>-1.47892</v>
      </c>
      <c r="AI1068" s="7">
        <v>-1.80101</v>
      </c>
      <c r="AJ1068" s="7">
        <v>-1.18967</v>
      </c>
      <c r="AK1068" s="7">
        <v>0.73665199999999997</v>
      </c>
      <c r="AL1068" s="7">
        <v>0.49252600000000002</v>
      </c>
      <c r="AM1068" s="7">
        <v>-0.33739999999999998</v>
      </c>
      <c r="AN1068" s="7">
        <v>0.21174100000000001</v>
      </c>
      <c r="AO1068" s="7">
        <v>-0.69008000000000003</v>
      </c>
      <c r="AP1068" s="7">
        <v>-0.22585</v>
      </c>
      <c r="AQ1068" s="7">
        <v>-0.23344999999999999</v>
      </c>
      <c r="AR1068" s="7">
        <v>0.17578099999999999</v>
      </c>
      <c r="AS1068" s="7">
        <v>0.656918</v>
      </c>
      <c r="AT1068" s="7">
        <v>-0.40506999999999999</v>
      </c>
      <c r="AU1068" s="7">
        <v>0.53493000000000002</v>
      </c>
      <c r="AV1068" s="7">
        <v>0.100568</v>
      </c>
      <c r="AW1068" s="7">
        <v>0.34565099999999999</v>
      </c>
      <c r="AX1068" s="7">
        <v>-1.12873</v>
      </c>
      <c r="AY1068" s="7">
        <v>-0.34920000000000001</v>
      </c>
      <c r="AZ1068" s="7">
        <v>0.31767099999999998</v>
      </c>
      <c r="BA1068" s="7">
        <v>0.93854700000000002</v>
      </c>
      <c r="BB1068" s="7">
        <v>-0.28182000000000001</v>
      </c>
      <c r="BC1068" s="7">
        <v>-0.86443999999999999</v>
      </c>
      <c r="BD1068" s="7">
        <v>-0.95204</v>
      </c>
      <c r="BE1068" s="7">
        <v>-0.26468000000000003</v>
      </c>
      <c r="BF1068" s="7">
        <v>-0.28094000000000002</v>
      </c>
      <c r="BG1068" s="7">
        <v>-0.59719</v>
      </c>
      <c r="BH1068" s="7">
        <v>1.5544469999999999</v>
      </c>
      <c r="BI1068" s="7">
        <v>-0.68747999999999998</v>
      </c>
      <c r="BJ1068" s="12">
        <v>6.806101</v>
      </c>
      <c r="BK1068" s="12">
        <v>5.1782719999999998</v>
      </c>
      <c r="BL1068" s="12">
        <v>0.42718899999999999</v>
      </c>
      <c r="BM1068" s="12">
        <v>0.36047499999999999</v>
      </c>
      <c r="BN1068" s="12">
        <v>0.23382700000000001</v>
      </c>
    </row>
    <row r="1069" spans="1:66" ht="14.35">
      <c r="A1069" s="7">
        <v>1068</v>
      </c>
      <c r="B1069" s="8" t="s">
        <v>1991</v>
      </c>
      <c r="C1069" s="8" t="s">
        <v>1252</v>
      </c>
      <c r="D1069" s="7">
        <v>1961</v>
      </c>
      <c r="E1069" s="8" t="s">
        <v>199</v>
      </c>
      <c r="F1069" s="2" t="s">
        <v>199</v>
      </c>
      <c r="G1069" s="2" t="s">
        <v>199</v>
      </c>
      <c r="H1069" s="9" t="str">
        <f t="shared" si="7"/>
        <v>other</v>
      </c>
      <c r="I1069" s="9"/>
      <c r="J1069" s="8" t="s">
        <v>1992</v>
      </c>
      <c r="K1069" s="7">
        <v>-1.7759</v>
      </c>
      <c r="L1069" s="7">
        <v>-1.72926</v>
      </c>
      <c r="M1069" s="7">
        <v>3.371143</v>
      </c>
      <c r="N1069" s="7">
        <v>-1.21835</v>
      </c>
      <c r="O1069" s="7">
        <v>-1.63174</v>
      </c>
      <c r="P1069" s="7">
        <v>1.2919020000000001</v>
      </c>
      <c r="Q1069" s="7">
        <v>0.254247</v>
      </c>
      <c r="R1069" s="7">
        <v>0.48229</v>
      </c>
      <c r="S1069" s="7">
        <v>-0.41141</v>
      </c>
      <c r="T1069" s="7">
        <v>-0.93337000000000003</v>
      </c>
      <c r="U1069" s="7">
        <v>-3.0410699999999999</v>
      </c>
      <c r="V1069" s="7">
        <v>1.4076999999999999E-2</v>
      </c>
      <c r="W1069" s="7">
        <v>1.1406400000000001</v>
      </c>
      <c r="X1069" s="7">
        <v>-1.30447</v>
      </c>
      <c r="Y1069" s="7">
        <v>-3.1531199999999999</v>
      </c>
      <c r="Z1069" s="7">
        <v>-0.26866000000000001</v>
      </c>
      <c r="AA1069" s="7">
        <v>-1.0199199999999999</v>
      </c>
      <c r="AB1069" s="7">
        <v>-1.14656</v>
      </c>
      <c r="AC1069" s="7">
        <v>-1.6589799999999999</v>
      </c>
      <c r="AD1069" s="7">
        <v>-0.77654999999999996</v>
      </c>
      <c r="AE1069" s="7">
        <v>-1.72238</v>
      </c>
      <c r="AF1069" s="7">
        <v>-1.04772</v>
      </c>
      <c r="AG1069" s="7">
        <v>-1.66608</v>
      </c>
      <c r="AH1069" s="7">
        <v>0.17033999999999999</v>
      </c>
      <c r="AI1069" s="7">
        <v>-0.79878000000000005</v>
      </c>
      <c r="AJ1069" s="7">
        <v>0.63610199999999995</v>
      </c>
      <c r="AK1069" s="7">
        <v>-0.71101000000000003</v>
      </c>
      <c r="AL1069" s="7">
        <v>-1.22194</v>
      </c>
      <c r="AM1069" s="7">
        <v>-0.95238999999999996</v>
      </c>
      <c r="AN1069" s="7">
        <v>0.55983000000000005</v>
      </c>
      <c r="AO1069" s="7">
        <v>-1.1853499999999999</v>
      </c>
      <c r="AP1069" s="7">
        <v>-0.84391000000000005</v>
      </c>
      <c r="AQ1069" s="7">
        <v>-0.62546000000000002</v>
      </c>
      <c r="AR1069" s="7">
        <v>0.65896100000000002</v>
      </c>
      <c r="AS1069" s="7">
        <v>-0.88724999999999998</v>
      </c>
      <c r="AT1069" s="7">
        <v>-2.0653299999999999</v>
      </c>
      <c r="AU1069" s="7">
        <v>-1.5868500000000001</v>
      </c>
      <c r="AV1069" s="7">
        <v>-1.8145199999999999</v>
      </c>
      <c r="AW1069" s="7">
        <v>-2.02982</v>
      </c>
      <c r="AX1069" s="7">
        <v>-2.7345600000000001</v>
      </c>
      <c r="AY1069" s="7">
        <v>-2.1695799999999998</v>
      </c>
      <c r="AZ1069" s="7">
        <v>0.56904699999999997</v>
      </c>
      <c r="BA1069" s="7">
        <v>0.130109</v>
      </c>
      <c r="BB1069" s="7">
        <v>-0.52847</v>
      </c>
      <c r="BC1069" s="7">
        <v>-0.98873</v>
      </c>
      <c r="BD1069" s="7">
        <v>-1.87079</v>
      </c>
      <c r="BE1069" s="7">
        <v>-1.1656200000000001</v>
      </c>
      <c r="BF1069" s="7">
        <v>-1.1920200000000001</v>
      </c>
      <c r="BG1069" s="7">
        <v>-1.4738</v>
      </c>
      <c r="BH1069" s="7">
        <v>-1.00048</v>
      </c>
      <c r="BI1069" s="7">
        <v>-1.7110099999999999</v>
      </c>
      <c r="BJ1069" s="12">
        <v>3.8476499999999998</v>
      </c>
      <c r="BK1069" s="12">
        <v>3.6314709999999999</v>
      </c>
      <c r="BL1069" s="12">
        <v>0.78863799999999995</v>
      </c>
      <c r="BM1069" s="12">
        <v>0.87157099999999998</v>
      </c>
      <c r="BN1069" s="12">
        <v>0.786771</v>
      </c>
    </row>
    <row r="1070" spans="1:66" ht="14.35">
      <c r="A1070" s="7">
        <v>1069</v>
      </c>
      <c r="B1070" s="8" t="s">
        <v>1993</v>
      </c>
      <c r="C1070" s="8" t="s">
        <v>1994</v>
      </c>
      <c r="D1070" s="7">
        <v>1986</v>
      </c>
      <c r="E1070" s="8" t="s">
        <v>199</v>
      </c>
      <c r="F1070" s="2" t="s">
        <v>199</v>
      </c>
      <c r="G1070" s="2" t="s">
        <v>199</v>
      </c>
      <c r="H1070" s="9" t="str">
        <f t="shared" si="7"/>
        <v>other</v>
      </c>
      <c r="I1070" s="9"/>
      <c r="J1070" s="8" t="s">
        <v>1995</v>
      </c>
      <c r="K1070" s="7">
        <v>-0.86604000000000003</v>
      </c>
      <c r="L1070" s="7">
        <v>-0.27815000000000001</v>
      </c>
      <c r="M1070" s="7">
        <v>0.39026100000000002</v>
      </c>
      <c r="N1070" s="7">
        <v>-0.67659000000000002</v>
      </c>
      <c r="O1070" s="7">
        <v>-1.1907099999999999</v>
      </c>
      <c r="P1070" s="7">
        <v>-0.55571000000000004</v>
      </c>
      <c r="Q1070" s="7">
        <v>1.1354390000000001</v>
      </c>
      <c r="R1070" s="7">
        <v>1.0638460000000001</v>
      </c>
      <c r="S1070" s="7">
        <v>-1.67872</v>
      </c>
      <c r="T1070" s="7">
        <v>-0.70618999999999998</v>
      </c>
      <c r="U1070" s="7">
        <v>0.99104199999999998</v>
      </c>
      <c r="V1070" s="7">
        <v>1.249085</v>
      </c>
      <c r="W1070" s="7">
        <v>0.46302399999999999</v>
      </c>
      <c r="X1070" s="7">
        <v>0.66851499999999997</v>
      </c>
      <c r="Y1070" s="7">
        <v>-0.76737999999999995</v>
      </c>
      <c r="Z1070" s="7">
        <v>0.98107900000000003</v>
      </c>
      <c r="AA1070" s="7">
        <v>-0.15609999999999999</v>
      </c>
      <c r="AB1070" s="7">
        <v>0.13758000000000001</v>
      </c>
      <c r="AC1070" s="7">
        <v>-0.92530999999999997</v>
      </c>
      <c r="AD1070" s="7">
        <v>0.35239599999999999</v>
      </c>
      <c r="AE1070" s="7">
        <v>-0.68500000000000005</v>
      </c>
      <c r="AF1070" s="7">
        <v>1.9678370000000001</v>
      </c>
      <c r="AG1070" s="7">
        <v>-0.33004</v>
      </c>
      <c r="AH1070" s="7">
        <v>1.2574749999999999</v>
      </c>
      <c r="AI1070" s="7">
        <v>-1.5833999999999999</v>
      </c>
      <c r="AJ1070" s="7">
        <v>3.1929150000000002</v>
      </c>
      <c r="AK1070" s="7">
        <v>-1.08795</v>
      </c>
      <c r="AL1070" s="7">
        <v>0.56299100000000002</v>
      </c>
      <c r="AM1070" s="7">
        <v>-0.91288000000000002</v>
      </c>
      <c r="AN1070" s="7">
        <v>-0.45845999999999998</v>
      </c>
      <c r="AO1070" s="7">
        <v>-1.2573799999999999</v>
      </c>
      <c r="AP1070" s="7">
        <v>-0.64405000000000001</v>
      </c>
      <c r="AQ1070" s="7">
        <v>0.37241400000000002</v>
      </c>
      <c r="AR1070" s="7">
        <v>-1.0829200000000001</v>
      </c>
      <c r="AS1070" s="7">
        <v>-0.44952999999999999</v>
      </c>
      <c r="AT1070" s="7">
        <v>-1.2993699999999999</v>
      </c>
      <c r="AU1070" s="7">
        <v>-1.8011600000000001</v>
      </c>
      <c r="AV1070" s="7">
        <v>-1.8190500000000001</v>
      </c>
      <c r="AW1070" s="7">
        <v>-0.57815000000000005</v>
      </c>
      <c r="AX1070" s="7">
        <v>-1.18106</v>
      </c>
      <c r="AY1070" s="7">
        <v>-0.75117</v>
      </c>
      <c r="AZ1070" s="7">
        <v>1.3054460000000001</v>
      </c>
      <c r="BA1070" s="7">
        <v>0.72334200000000004</v>
      </c>
      <c r="BB1070" s="7">
        <v>-0.20527999999999999</v>
      </c>
      <c r="BC1070" s="7">
        <v>0.35367999999999999</v>
      </c>
      <c r="BD1070" s="7">
        <v>-0.17268</v>
      </c>
      <c r="BE1070" s="7">
        <v>-0.18684000000000001</v>
      </c>
      <c r="BF1070" s="7">
        <v>-0.87856999999999996</v>
      </c>
      <c r="BG1070" s="7">
        <v>-0.69521999999999995</v>
      </c>
      <c r="BH1070" s="7">
        <v>0.22942399999999999</v>
      </c>
      <c r="BI1070" s="7">
        <v>-0.42756</v>
      </c>
      <c r="BJ1070" s="12">
        <v>4.9468589999999999</v>
      </c>
      <c r="BK1070" s="12">
        <v>5.4259079999999997</v>
      </c>
      <c r="BL1070" s="12">
        <v>0.39793299999999998</v>
      </c>
      <c r="BM1070" s="12">
        <v>0.83383499999999999</v>
      </c>
      <c r="BN1070" s="12">
        <v>0.56174599999999997</v>
      </c>
    </row>
    <row r="1071" spans="1:66" ht="14.35">
      <c r="A1071" s="7">
        <v>1070</v>
      </c>
      <c r="B1071" s="8" t="s">
        <v>1996</v>
      </c>
      <c r="C1071" s="8" t="s">
        <v>1979</v>
      </c>
      <c r="D1071" s="7">
        <v>1978</v>
      </c>
      <c r="E1071" s="8" t="s">
        <v>199</v>
      </c>
      <c r="F1071" s="2" t="s">
        <v>199</v>
      </c>
      <c r="G1071" s="2" t="s">
        <v>199</v>
      </c>
      <c r="H1071" s="9" t="str">
        <f t="shared" si="7"/>
        <v>other</v>
      </c>
      <c r="I1071" s="9"/>
      <c r="J1071" s="8" t="s">
        <v>1997</v>
      </c>
      <c r="K1071" s="7">
        <v>-1.0756600000000001</v>
      </c>
      <c r="L1071" s="7">
        <v>0.319942</v>
      </c>
      <c r="M1071" s="7">
        <v>-0.17449999999999999</v>
      </c>
      <c r="N1071" s="7">
        <v>0.20075499999999999</v>
      </c>
      <c r="O1071" s="7">
        <v>-1.0234799999999999</v>
      </c>
      <c r="P1071" s="7">
        <v>1.373586</v>
      </c>
      <c r="Q1071" s="7">
        <v>0.30554199999999998</v>
      </c>
      <c r="R1071" s="7">
        <v>0.413163</v>
      </c>
      <c r="S1071" s="7">
        <v>-1.0776399999999999</v>
      </c>
      <c r="T1071" s="7">
        <v>-1.7639999999999999E-2</v>
      </c>
      <c r="U1071" s="7">
        <v>-0.31574999999999998</v>
      </c>
      <c r="V1071" s="7">
        <v>-2.8920000000000001E-2</v>
      </c>
      <c r="W1071" s="7">
        <v>0.43770500000000001</v>
      </c>
      <c r="X1071" s="7">
        <v>-1.0295300000000001</v>
      </c>
      <c r="Y1071" s="7">
        <v>-1.0728800000000001</v>
      </c>
      <c r="Z1071" s="7">
        <v>-0.28831000000000001</v>
      </c>
      <c r="AA1071" s="7">
        <v>-5.8250000000000003E-2</v>
      </c>
      <c r="AB1071" s="7">
        <v>-0.58840999999999999</v>
      </c>
      <c r="AC1071" s="7">
        <v>-0.72924</v>
      </c>
      <c r="AD1071" s="7">
        <v>-0.43420999999999998</v>
      </c>
      <c r="AE1071" s="7">
        <v>-1.0939399999999999</v>
      </c>
      <c r="AF1071" s="7">
        <v>0.68303400000000003</v>
      </c>
      <c r="AG1071" s="7">
        <v>0.12839400000000001</v>
      </c>
      <c r="AH1071" s="7">
        <v>1.3187070000000001</v>
      </c>
      <c r="AI1071" s="7">
        <v>-0.43712000000000001</v>
      </c>
      <c r="AJ1071" s="7">
        <v>2.149184</v>
      </c>
      <c r="AK1071" s="7">
        <v>-0.31841999999999998</v>
      </c>
      <c r="AL1071" s="7">
        <v>-1.3956500000000001</v>
      </c>
      <c r="AM1071" s="7">
        <v>-1.3331999999999999</v>
      </c>
      <c r="AN1071" s="7">
        <v>-0.83682999999999996</v>
      </c>
      <c r="AO1071" s="7">
        <v>1.059418</v>
      </c>
      <c r="AP1071" s="7">
        <v>-0.52198</v>
      </c>
      <c r="AQ1071" s="7">
        <v>-1.67618</v>
      </c>
      <c r="AR1071" s="7">
        <v>-1.64964</v>
      </c>
      <c r="AS1071" s="7">
        <v>-1.3575999999999999</v>
      </c>
      <c r="AT1071" s="7">
        <v>0.33494499999999999</v>
      </c>
      <c r="AU1071" s="7">
        <v>-0.99921000000000004</v>
      </c>
      <c r="AV1071" s="7">
        <v>-0.38311000000000001</v>
      </c>
      <c r="AW1071" s="7">
        <v>-9.8330000000000001E-2</v>
      </c>
      <c r="AX1071" s="7">
        <v>-0.69479999999999997</v>
      </c>
      <c r="AY1071" s="7">
        <v>-0.46194000000000002</v>
      </c>
      <c r="AZ1071" s="7">
        <v>0.60020399999999996</v>
      </c>
      <c r="BA1071" s="7">
        <v>0.54350399999999999</v>
      </c>
      <c r="BB1071" s="7">
        <v>-0.37823000000000001</v>
      </c>
      <c r="BC1071" s="7">
        <v>-0.73058000000000001</v>
      </c>
      <c r="BD1071" s="7">
        <v>-0.10174</v>
      </c>
      <c r="BE1071" s="7">
        <v>0.42524800000000001</v>
      </c>
      <c r="BF1071" s="7">
        <v>-1.17818</v>
      </c>
      <c r="BG1071" s="7">
        <v>-0.74031000000000002</v>
      </c>
      <c r="BH1071" s="7">
        <v>0.42011100000000001</v>
      </c>
      <c r="BI1071" s="7">
        <v>-1.3940999999999999</v>
      </c>
      <c r="BJ1071" s="12">
        <v>4.9081539999999997</v>
      </c>
      <c r="BK1071" s="12">
        <v>5.1681439999999998</v>
      </c>
      <c r="BL1071" s="12">
        <v>0.431894</v>
      </c>
      <c r="BM1071" s="12">
        <v>0.70947700000000002</v>
      </c>
      <c r="BN1071" s="12">
        <v>0.54125000000000001</v>
      </c>
    </row>
    <row r="1072" spans="1:66" ht="14.35">
      <c r="A1072" s="7">
        <v>1071</v>
      </c>
      <c r="B1072" s="8" t="s">
        <v>1998</v>
      </c>
      <c r="C1072" s="8" t="s">
        <v>1999</v>
      </c>
      <c r="D1072" s="7">
        <v>2005</v>
      </c>
      <c r="E1072" s="8" t="s">
        <v>199</v>
      </c>
      <c r="F1072" s="2" t="s">
        <v>199</v>
      </c>
      <c r="G1072" s="2" t="s">
        <v>199</v>
      </c>
      <c r="H1072" s="9" t="str">
        <f t="shared" si="7"/>
        <v>other</v>
      </c>
      <c r="I1072" s="9"/>
      <c r="J1072" s="8" t="s">
        <v>2000</v>
      </c>
      <c r="K1072" s="7">
        <v>9.0616000000000002E-2</v>
      </c>
      <c r="L1072" s="7">
        <v>-1.27718</v>
      </c>
      <c r="M1072" s="7">
        <v>0.32304899999999998</v>
      </c>
      <c r="N1072" s="7">
        <v>-0.72075999999999996</v>
      </c>
      <c r="O1072" s="7">
        <v>0.45995200000000003</v>
      </c>
      <c r="P1072" s="7">
        <v>-1.1997199999999999</v>
      </c>
      <c r="Q1072" s="7">
        <v>0.62329500000000004</v>
      </c>
      <c r="R1072" s="7">
        <v>-0.68347999999999998</v>
      </c>
      <c r="S1072" s="7">
        <v>0.44847700000000001</v>
      </c>
      <c r="T1072" s="7">
        <v>-0.98565999999999998</v>
      </c>
      <c r="U1072" s="7">
        <v>-5.3469999999999997E-2</v>
      </c>
      <c r="V1072" s="7">
        <v>-0.32957999999999998</v>
      </c>
      <c r="W1072" s="7">
        <v>0.55892900000000001</v>
      </c>
      <c r="X1072" s="7">
        <v>-0.32274999999999998</v>
      </c>
      <c r="Y1072" s="7">
        <v>-1.5270000000000001E-2</v>
      </c>
      <c r="Z1072" s="7">
        <v>-0.69247000000000003</v>
      </c>
      <c r="AA1072" s="7">
        <v>1.146814</v>
      </c>
      <c r="AB1072" s="7">
        <v>-0.74299000000000004</v>
      </c>
      <c r="AC1072" s="7">
        <v>0.246397</v>
      </c>
      <c r="AD1072" s="7">
        <v>-0.71164000000000005</v>
      </c>
      <c r="AE1072" s="7">
        <v>4.6141000000000001E-2</v>
      </c>
      <c r="AF1072" s="7">
        <v>-0.46862999999999999</v>
      </c>
      <c r="AG1072" s="7">
        <v>0.32694800000000002</v>
      </c>
      <c r="AH1072" s="7">
        <v>-0.70101999999999998</v>
      </c>
      <c r="AI1072" s="7">
        <v>-0.43918000000000001</v>
      </c>
      <c r="AJ1072" s="7">
        <v>-0.41150999999999999</v>
      </c>
      <c r="AK1072" s="7">
        <v>-0.84160999999999997</v>
      </c>
      <c r="AL1072" s="7">
        <v>-1.1908799999999999</v>
      </c>
      <c r="AM1072" s="7">
        <v>0.390123</v>
      </c>
      <c r="AN1072" s="7">
        <v>1.3553310000000001</v>
      </c>
      <c r="AO1072" s="7">
        <v>-5.561E-2</v>
      </c>
      <c r="AP1072" s="7">
        <v>0.81689800000000001</v>
      </c>
      <c r="AQ1072" s="7">
        <v>-0.34372000000000003</v>
      </c>
      <c r="AR1072" s="7">
        <v>0.86490500000000003</v>
      </c>
      <c r="AS1072" s="7">
        <v>-0.88271999999999995</v>
      </c>
      <c r="AT1072" s="7">
        <v>-1.6752</v>
      </c>
      <c r="AU1072" s="7">
        <v>-0.77454999999999996</v>
      </c>
      <c r="AV1072" s="7">
        <v>-1.2081200000000001</v>
      </c>
      <c r="AW1072" s="7">
        <v>-0.58901999999999999</v>
      </c>
      <c r="AX1072" s="7">
        <v>0.103422</v>
      </c>
      <c r="AY1072" s="7">
        <v>-0.45216000000000001</v>
      </c>
      <c r="AZ1072" s="7">
        <v>0.36581999999999998</v>
      </c>
      <c r="BA1072" s="7">
        <v>0.284026</v>
      </c>
      <c r="BB1072" s="7">
        <v>-0.38575999999999999</v>
      </c>
      <c r="BC1072" s="7">
        <v>0.35367999999999999</v>
      </c>
      <c r="BD1072" s="7">
        <v>0.98375500000000005</v>
      </c>
      <c r="BE1072" s="7">
        <v>0.211816</v>
      </c>
      <c r="BF1072" s="7">
        <v>-6.9180000000000005E-2</v>
      </c>
      <c r="BG1072" s="7">
        <v>-0.56649000000000005</v>
      </c>
      <c r="BH1072" s="7">
        <v>-1.08996</v>
      </c>
      <c r="BI1072" s="7">
        <v>-0.26151000000000002</v>
      </c>
      <c r="BJ1072" s="12">
        <v>4.2161460000000002</v>
      </c>
      <c r="BK1072" s="12">
        <v>5.1594220000000002</v>
      </c>
      <c r="BL1072" s="12">
        <v>0.49629800000000002</v>
      </c>
      <c r="BM1072" s="12">
        <v>0.83260100000000004</v>
      </c>
      <c r="BN1072" s="12">
        <v>0.65260499999999999</v>
      </c>
    </row>
    <row r="1073" spans="1:66" ht="14.35">
      <c r="A1073" s="7">
        <v>1072</v>
      </c>
      <c r="B1073" s="8" t="s">
        <v>2001</v>
      </c>
      <c r="C1073" s="8" t="s">
        <v>2002</v>
      </c>
      <c r="D1073" s="7">
        <v>1990</v>
      </c>
      <c r="E1073" s="8" t="s">
        <v>199</v>
      </c>
      <c r="F1073" s="2" t="s">
        <v>199</v>
      </c>
      <c r="G1073" s="2" t="s">
        <v>199</v>
      </c>
      <c r="H1073" s="9" t="str">
        <f t="shared" si="7"/>
        <v>other</v>
      </c>
      <c r="I1073" s="9"/>
      <c r="J1073" s="8" t="s">
        <v>2003</v>
      </c>
      <c r="K1073" s="7">
        <v>0.51783800000000002</v>
      </c>
      <c r="L1073" s="7">
        <v>-1.0684899999999999</v>
      </c>
      <c r="M1073" s="7">
        <v>0.75367399999999996</v>
      </c>
      <c r="N1073" s="7">
        <v>-0.75405999999999995</v>
      </c>
      <c r="O1073" s="7">
        <v>-0.76088</v>
      </c>
      <c r="P1073" s="7">
        <v>0.204259</v>
      </c>
      <c r="Q1073" s="7">
        <v>-0.58359000000000005</v>
      </c>
      <c r="R1073" s="7">
        <v>0.76935699999999996</v>
      </c>
      <c r="S1073" s="7">
        <v>-1.1585799999999999</v>
      </c>
      <c r="T1073" s="7">
        <v>-7.0529999999999995E-2</v>
      </c>
      <c r="U1073" s="7">
        <v>-0.66225999999999996</v>
      </c>
      <c r="V1073" s="7">
        <v>0.46285999999999999</v>
      </c>
      <c r="W1073" s="7">
        <v>0.14521500000000001</v>
      </c>
      <c r="X1073" s="7">
        <v>0.55157500000000004</v>
      </c>
      <c r="Y1073" s="7">
        <v>-1.3930199999999999</v>
      </c>
      <c r="Z1073" s="7">
        <v>0.80387399999999998</v>
      </c>
      <c r="AA1073" s="7">
        <v>-1.0669599999999999</v>
      </c>
      <c r="AB1073" s="7">
        <v>0.226687</v>
      </c>
      <c r="AC1073" s="7">
        <v>-0.77232000000000001</v>
      </c>
      <c r="AD1073" s="7">
        <v>-0.30543999999999999</v>
      </c>
      <c r="AE1073" s="7">
        <v>-0.88327</v>
      </c>
      <c r="AF1073" s="7">
        <v>0.37040600000000001</v>
      </c>
      <c r="AG1073" s="7">
        <v>0.223548</v>
      </c>
      <c r="AH1073" s="7">
        <v>0.39508599999999999</v>
      </c>
      <c r="AI1073" s="7">
        <v>-1.8390299999999999</v>
      </c>
      <c r="AJ1073" s="7">
        <v>0.210059</v>
      </c>
      <c r="AK1073" s="7">
        <v>-1.00726</v>
      </c>
      <c r="AL1073" s="7">
        <v>-0.9587</v>
      </c>
      <c r="AM1073" s="7">
        <v>-1.0278700000000001</v>
      </c>
      <c r="AN1073" s="7">
        <v>-1.10104</v>
      </c>
      <c r="AO1073" s="7">
        <v>0.95499699999999998</v>
      </c>
      <c r="AP1073" s="7">
        <v>-0.27478000000000002</v>
      </c>
      <c r="AQ1073" s="7">
        <v>-1.30209</v>
      </c>
      <c r="AR1073" s="7">
        <v>-0.84116000000000002</v>
      </c>
      <c r="AS1073" s="7">
        <v>-1.00922</v>
      </c>
      <c r="AT1073" s="7">
        <v>0.33779500000000001</v>
      </c>
      <c r="AU1073" s="7">
        <v>-1.1950400000000001</v>
      </c>
      <c r="AV1073" s="7">
        <v>-0.47941</v>
      </c>
      <c r="AW1073" s="7">
        <v>-0.58316999999999997</v>
      </c>
      <c r="AX1073" s="7">
        <v>-0.74880999999999998</v>
      </c>
      <c r="AY1073" s="7">
        <v>-0.87353999999999998</v>
      </c>
      <c r="AZ1073" s="7">
        <v>0.69356899999999999</v>
      </c>
      <c r="BA1073" s="7">
        <v>0.64292800000000006</v>
      </c>
      <c r="BB1073" s="7">
        <v>-0.41463</v>
      </c>
      <c r="BC1073" s="7">
        <v>-1.31351</v>
      </c>
      <c r="BD1073" s="7">
        <v>-1.9E-3</v>
      </c>
      <c r="BE1073" s="7">
        <v>0.90797700000000003</v>
      </c>
      <c r="BF1073" s="7">
        <v>0.63060899999999998</v>
      </c>
      <c r="BG1073" s="7">
        <v>-0.47536</v>
      </c>
      <c r="BH1073" s="7">
        <v>0.16628200000000001</v>
      </c>
      <c r="BI1073" s="7">
        <v>-0.12117</v>
      </c>
      <c r="BJ1073" s="12">
        <v>5.4294229999999999</v>
      </c>
      <c r="BK1073" s="12">
        <v>5.8639530000000004</v>
      </c>
      <c r="BL1073" s="12">
        <v>0.24135999999999999</v>
      </c>
      <c r="BM1073" s="12">
        <v>0.71530800000000005</v>
      </c>
      <c r="BN1073" s="12">
        <v>0.63712000000000002</v>
      </c>
    </row>
    <row r="1074" spans="1:66" ht="14.35">
      <c r="A1074" s="7">
        <v>1073</v>
      </c>
      <c r="B1074" s="8" t="s">
        <v>2004</v>
      </c>
      <c r="C1074" s="8" t="s">
        <v>2002</v>
      </c>
      <c r="D1074" s="7">
        <v>1998</v>
      </c>
      <c r="E1074" s="8" t="s">
        <v>199</v>
      </c>
      <c r="F1074" s="2" t="s">
        <v>199</v>
      </c>
      <c r="G1074" s="2" t="s">
        <v>199</v>
      </c>
      <c r="H1074" s="9" t="str">
        <f t="shared" si="7"/>
        <v>other</v>
      </c>
      <c r="I1074" s="9"/>
      <c r="J1074" s="8" t="s">
        <v>2005</v>
      </c>
      <c r="K1074" s="7">
        <v>0.23758199999999999</v>
      </c>
      <c r="L1074" s="7">
        <v>-1.2390099999999999</v>
      </c>
      <c r="M1074" s="7">
        <v>-0.27603</v>
      </c>
      <c r="N1074" s="7">
        <v>-1.69333</v>
      </c>
      <c r="O1074" s="7">
        <v>-0.21399000000000001</v>
      </c>
      <c r="P1074" s="7">
        <v>-9.6019999999999994E-2</v>
      </c>
      <c r="Q1074" s="7">
        <v>0.59449300000000005</v>
      </c>
      <c r="R1074" s="7">
        <v>-0.89107999999999998</v>
      </c>
      <c r="S1074" s="7">
        <v>-0.75756999999999997</v>
      </c>
      <c r="T1074" s="7">
        <v>-0.19289999999999999</v>
      </c>
      <c r="U1074" s="7">
        <v>0.65387799999999996</v>
      </c>
      <c r="V1074" s="7">
        <v>-1.56813</v>
      </c>
      <c r="W1074" s="7">
        <v>0.46753099999999997</v>
      </c>
      <c r="X1074" s="7">
        <v>-1.0124500000000001</v>
      </c>
      <c r="Y1074" s="7">
        <v>1.4926189999999999</v>
      </c>
      <c r="Z1074" s="7">
        <v>-1.1172299999999999</v>
      </c>
      <c r="AA1074" s="7">
        <v>-1.1327700000000001</v>
      </c>
      <c r="AB1074" s="7">
        <v>-1.2525200000000001</v>
      </c>
      <c r="AC1074" s="7">
        <v>0.80632800000000004</v>
      </c>
      <c r="AD1074" s="7">
        <v>-0.91554000000000002</v>
      </c>
      <c r="AE1074" s="7">
        <v>2.5181680000000002</v>
      </c>
      <c r="AF1074" s="7">
        <v>-0.79288999999999998</v>
      </c>
      <c r="AG1074" s="7">
        <v>0.69406000000000001</v>
      </c>
      <c r="AH1074" s="7">
        <v>-1.6631800000000001</v>
      </c>
      <c r="AI1074" s="7">
        <v>1.778573</v>
      </c>
      <c r="AJ1074" s="7">
        <v>-1.2396199999999999</v>
      </c>
      <c r="AK1074" s="7">
        <v>-0.99439999999999995</v>
      </c>
      <c r="AL1074" s="7">
        <v>1.701622</v>
      </c>
      <c r="AM1074" s="7">
        <v>-0.19954</v>
      </c>
      <c r="AN1074" s="7">
        <v>-0.66215000000000002</v>
      </c>
      <c r="AO1074" s="7">
        <v>-0.27137</v>
      </c>
      <c r="AP1074" s="7">
        <v>1.5760590000000001</v>
      </c>
      <c r="AQ1074" s="7">
        <v>1.6362779999999999</v>
      </c>
      <c r="AR1074" s="7">
        <v>0.32104199999999999</v>
      </c>
      <c r="AS1074" s="7">
        <v>1.923581</v>
      </c>
      <c r="AT1074" s="7">
        <v>0.46104899999999999</v>
      </c>
      <c r="AU1074" s="7">
        <v>0.45647300000000002</v>
      </c>
      <c r="AV1074" s="7">
        <v>-1.35649</v>
      </c>
      <c r="AW1074" s="7">
        <v>0.26190600000000003</v>
      </c>
      <c r="AX1074" s="7">
        <v>0.12339700000000001</v>
      </c>
      <c r="AY1074" s="7">
        <v>0.241873</v>
      </c>
      <c r="AZ1074" s="7">
        <v>0.15818399999999999</v>
      </c>
      <c r="BA1074" s="7">
        <v>0.62007500000000004</v>
      </c>
      <c r="BB1074" s="7">
        <v>-0.10002</v>
      </c>
      <c r="BC1074" s="7">
        <v>1.9198310000000001</v>
      </c>
      <c r="BD1074" s="7">
        <v>1.330827</v>
      </c>
      <c r="BE1074" s="7">
        <v>0.125421</v>
      </c>
      <c r="BF1074" s="7">
        <v>-0.81766000000000005</v>
      </c>
      <c r="BG1074" s="7">
        <v>-1.1310800000000001</v>
      </c>
      <c r="BH1074" s="7">
        <v>0.35726799999999997</v>
      </c>
      <c r="BI1074" s="7">
        <v>-0.11168</v>
      </c>
      <c r="BJ1074" s="12">
        <v>5.1742460000000001</v>
      </c>
      <c r="BK1074" s="12">
        <v>5.2511539999999997</v>
      </c>
      <c r="BL1074" s="12">
        <v>0.45402300000000001</v>
      </c>
      <c r="BM1074" s="12">
        <v>0.58678699999999995</v>
      </c>
      <c r="BN1074" s="12">
        <v>0.37748300000000001</v>
      </c>
    </row>
    <row r="1075" spans="1:66" ht="14.35">
      <c r="A1075" s="7">
        <v>1074</v>
      </c>
      <c r="B1075" s="8" t="s">
        <v>2006</v>
      </c>
      <c r="C1075" s="8" t="s">
        <v>2007</v>
      </c>
      <c r="D1075" s="7">
        <v>1980</v>
      </c>
      <c r="E1075" s="8" t="s">
        <v>199</v>
      </c>
      <c r="F1075" s="2" t="s">
        <v>199</v>
      </c>
      <c r="G1075" s="2" t="s">
        <v>199</v>
      </c>
      <c r="H1075" s="9" t="str">
        <f t="shared" si="7"/>
        <v>other</v>
      </c>
      <c r="I1075" s="9"/>
      <c r="J1075" s="8" t="s">
        <v>2008</v>
      </c>
      <c r="K1075" s="7">
        <v>1.1114850000000001</v>
      </c>
      <c r="L1075" s="7">
        <v>0.33199400000000001</v>
      </c>
      <c r="M1075" s="7">
        <v>-1.52122</v>
      </c>
      <c r="N1075" s="7">
        <v>-0.56625000000000003</v>
      </c>
      <c r="O1075" s="7">
        <v>-0.39141999999999999</v>
      </c>
      <c r="P1075" s="7">
        <v>-0.74412</v>
      </c>
      <c r="Q1075" s="7">
        <v>-2.5559999999999999E-2</v>
      </c>
      <c r="R1075" s="7">
        <v>0.97316100000000005</v>
      </c>
      <c r="S1075" s="7">
        <v>-0.32955000000000001</v>
      </c>
      <c r="T1075" s="7">
        <v>0.356263</v>
      </c>
      <c r="U1075" s="7">
        <v>0.13939799999999999</v>
      </c>
      <c r="V1075" s="7">
        <v>0.144898</v>
      </c>
      <c r="W1075" s="7">
        <v>-0.92706</v>
      </c>
      <c r="X1075" s="7">
        <v>0.26349899999999998</v>
      </c>
      <c r="Y1075" s="7">
        <v>0.74676100000000001</v>
      </c>
      <c r="Z1075" s="7">
        <v>0.21365500000000001</v>
      </c>
      <c r="AA1075" s="7">
        <v>-0.88239000000000001</v>
      </c>
      <c r="AB1075" s="7">
        <v>-0.52592000000000005</v>
      </c>
      <c r="AC1075" s="7">
        <v>-6.1269999999999998E-2</v>
      </c>
      <c r="AD1075" s="7">
        <v>2.1038999999999999E-2</v>
      </c>
      <c r="AE1075" s="7">
        <v>2.9482999999999999E-2</v>
      </c>
      <c r="AF1075" s="7">
        <v>-8.0999999999999996E-4</v>
      </c>
      <c r="AG1075" s="7">
        <v>1.017617</v>
      </c>
      <c r="AH1075" s="7">
        <v>-0.1384</v>
      </c>
      <c r="AI1075" s="7">
        <v>0.23415900000000001</v>
      </c>
      <c r="AJ1075" s="7">
        <v>-0.26372000000000001</v>
      </c>
      <c r="AK1075" s="7">
        <v>1.1919679999999999</v>
      </c>
      <c r="AL1075" s="7">
        <v>-5.8340000000000003E-2</v>
      </c>
      <c r="AM1075" s="7">
        <v>0.113842</v>
      </c>
      <c r="AN1075" s="7">
        <v>9.2221999999999998E-2</v>
      </c>
      <c r="AO1075" s="7">
        <v>0.55425500000000005</v>
      </c>
      <c r="AP1075" s="7">
        <v>2.26532</v>
      </c>
      <c r="AQ1075" s="7">
        <v>0.32386999999999999</v>
      </c>
      <c r="AR1075" s="7">
        <v>0.76370499999999997</v>
      </c>
      <c r="AS1075" s="7">
        <v>0.118447</v>
      </c>
      <c r="AT1075" s="7">
        <v>-0.60618000000000005</v>
      </c>
      <c r="AU1075" s="7">
        <v>-1.00766</v>
      </c>
      <c r="AV1075" s="7">
        <v>-0.41808000000000001</v>
      </c>
      <c r="AW1075" s="7">
        <v>1.637715</v>
      </c>
      <c r="AX1075" s="7">
        <v>0.65192799999999995</v>
      </c>
      <c r="AY1075" s="7">
        <v>1.2946530000000001</v>
      </c>
      <c r="AZ1075" s="7">
        <v>7.1220000000000006E-2</v>
      </c>
      <c r="BA1075" s="7">
        <v>0.89477700000000004</v>
      </c>
      <c r="BB1075" s="7">
        <v>0.56949799999999995</v>
      </c>
      <c r="BC1075" s="7">
        <v>0.35367999999999999</v>
      </c>
      <c r="BD1075" s="7">
        <v>0.92715999999999998</v>
      </c>
      <c r="BE1075" s="7">
        <v>0.54148200000000002</v>
      </c>
      <c r="BF1075" s="7">
        <v>0.35987599999999997</v>
      </c>
      <c r="BG1075" s="7">
        <v>-0.39182</v>
      </c>
      <c r="BH1075" s="7">
        <v>2.5242040000000001</v>
      </c>
      <c r="BI1075" s="7">
        <v>0.18864900000000001</v>
      </c>
      <c r="BJ1075" s="12">
        <v>6.3403780000000003</v>
      </c>
      <c r="BK1075" s="12">
        <v>5.8300809999999998</v>
      </c>
      <c r="BL1075" s="12">
        <v>0.31559599999999999</v>
      </c>
      <c r="BM1075" s="12">
        <v>0.36089399999999999</v>
      </c>
      <c r="BN1075" s="12">
        <v>0.33226299999999998</v>
      </c>
    </row>
    <row r="1076" spans="1:66" ht="14.35">
      <c r="A1076" s="7">
        <v>1075</v>
      </c>
      <c r="B1076" s="8" t="s">
        <v>2009</v>
      </c>
      <c r="C1076" s="8" t="s">
        <v>2010</v>
      </c>
      <c r="D1076" s="7">
        <v>2023</v>
      </c>
      <c r="E1076" s="8" t="s">
        <v>199</v>
      </c>
      <c r="F1076" s="2" t="s">
        <v>199</v>
      </c>
      <c r="G1076" s="2" t="s">
        <v>199</v>
      </c>
      <c r="H1076" s="9" t="str">
        <f t="shared" si="7"/>
        <v>other</v>
      </c>
      <c r="I1076" s="9"/>
      <c r="J1076" s="8" t="s">
        <v>2011</v>
      </c>
      <c r="K1076" s="7">
        <v>0.94187200000000004</v>
      </c>
      <c r="L1076" s="7">
        <v>-0.22886000000000001</v>
      </c>
      <c r="M1076" s="7">
        <v>-8.7100000000000007E-3</v>
      </c>
      <c r="N1076" s="7">
        <v>0.57864700000000002</v>
      </c>
      <c r="O1076" s="7">
        <v>-2.5680000000000001E-2</v>
      </c>
      <c r="P1076" s="7">
        <v>0.24332699999999999</v>
      </c>
      <c r="Q1076" s="7">
        <v>-1.09684</v>
      </c>
      <c r="R1076" s="7">
        <v>-4.7449999999999999E-2</v>
      </c>
      <c r="S1076" s="7">
        <v>-0.44840999999999998</v>
      </c>
      <c r="T1076" s="7">
        <v>-0.39006000000000002</v>
      </c>
      <c r="U1076" s="7">
        <v>0.624973</v>
      </c>
      <c r="V1076" s="7">
        <v>-0.71719999999999995</v>
      </c>
      <c r="W1076" s="7">
        <v>0.59111100000000005</v>
      </c>
      <c r="X1076" s="7">
        <v>-6.6280000000000006E-2</v>
      </c>
      <c r="Y1076" s="7">
        <v>0.55982200000000004</v>
      </c>
      <c r="Z1076" s="7">
        <v>-0.56384999999999996</v>
      </c>
      <c r="AA1076" s="7">
        <v>0.42191800000000002</v>
      </c>
      <c r="AB1076" s="7">
        <v>-1.0277799999999999</v>
      </c>
      <c r="AC1076" s="7">
        <v>1.242089</v>
      </c>
      <c r="AD1076" s="7">
        <v>-0.70676000000000005</v>
      </c>
      <c r="AE1076" s="7">
        <v>1.5749580000000001</v>
      </c>
      <c r="AF1076" s="7">
        <v>-1.22034</v>
      </c>
      <c r="AG1076" s="7">
        <v>1.450647</v>
      </c>
      <c r="AH1076" s="7">
        <v>-0.71547000000000005</v>
      </c>
      <c r="AI1076" s="7">
        <v>1.258629</v>
      </c>
      <c r="AJ1076" s="7">
        <v>-0.78361000000000003</v>
      </c>
      <c r="AK1076" s="7">
        <v>0.679566</v>
      </c>
      <c r="AL1076" s="7">
        <v>1.0833189999999999</v>
      </c>
      <c r="AM1076" s="7">
        <v>0.77301299999999995</v>
      </c>
      <c r="AN1076" s="7">
        <v>0.68022199999999999</v>
      </c>
      <c r="AO1076" s="7">
        <v>2.5666020000000001</v>
      </c>
      <c r="AP1076" s="7">
        <v>2.5117769999999999</v>
      </c>
      <c r="AQ1076" s="7">
        <v>1.0117160000000001</v>
      </c>
      <c r="AR1076" s="7">
        <v>1.8869359999999999</v>
      </c>
      <c r="AS1076" s="7">
        <v>2.1728800000000001</v>
      </c>
      <c r="AT1076" s="7">
        <v>3.4069319999999998</v>
      </c>
      <c r="AU1076" s="7">
        <v>3.1246580000000002</v>
      </c>
      <c r="AV1076" s="7">
        <v>1.3719129999999999</v>
      </c>
      <c r="AW1076" s="7">
        <v>0.22845799999999999</v>
      </c>
      <c r="AX1076" s="7">
        <v>0.39835700000000002</v>
      </c>
      <c r="AY1076" s="7">
        <v>0.36706</v>
      </c>
      <c r="AZ1076" s="7">
        <v>-0.47655999999999998</v>
      </c>
      <c r="BA1076" s="7">
        <v>0.70917699999999995</v>
      </c>
      <c r="BB1076" s="7">
        <v>-0.1225</v>
      </c>
      <c r="BC1076" s="7">
        <v>0.87573000000000001</v>
      </c>
      <c r="BD1076" s="7">
        <v>0.192417</v>
      </c>
      <c r="BE1076" s="7">
        <v>-0.39143</v>
      </c>
      <c r="BF1076" s="7">
        <v>0.75731899999999996</v>
      </c>
      <c r="BG1076" s="7">
        <v>0.98898699999999995</v>
      </c>
      <c r="BH1076" s="7">
        <v>-0.32418000000000002</v>
      </c>
      <c r="BI1076" s="7">
        <v>0.39954699999999999</v>
      </c>
      <c r="BJ1076" s="12">
        <v>6.1874390000000004</v>
      </c>
      <c r="BK1076" s="12">
        <v>5.0423239999999998</v>
      </c>
      <c r="BL1076" s="12">
        <v>0.54725100000000004</v>
      </c>
      <c r="BM1076" s="12">
        <v>0.46587200000000001</v>
      </c>
      <c r="BN1076" s="12">
        <v>0.46680300000000002</v>
      </c>
    </row>
    <row r="1077" spans="1:66" ht="14.35">
      <c r="A1077" s="7">
        <v>1076</v>
      </c>
      <c r="B1077" s="8" t="s">
        <v>2012</v>
      </c>
      <c r="C1077" s="8" t="s">
        <v>2013</v>
      </c>
      <c r="D1077" s="7">
        <v>2018</v>
      </c>
      <c r="E1077" s="8" t="s">
        <v>199</v>
      </c>
      <c r="F1077" s="2" t="s">
        <v>199</v>
      </c>
      <c r="G1077" s="2" t="s">
        <v>199</v>
      </c>
      <c r="H1077" s="9" t="str">
        <f t="shared" si="7"/>
        <v>other</v>
      </c>
      <c r="I1077" s="9"/>
      <c r="J1077" s="8" t="s">
        <v>2014</v>
      </c>
      <c r="K1077" s="7">
        <v>0.368475</v>
      </c>
      <c r="L1077" s="7">
        <v>-0.28566999999999998</v>
      </c>
      <c r="M1077" s="7">
        <v>0.52059</v>
      </c>
      <c r="N1077" s="7">
        <v>-0.82813000000000003</v>
      </c>
      <c r="O1077" s="7">
        <v>0.60260499999999995</v>
      </c>
      <c r="P1077" s="7">
        <v>-0.74534</v>
      </c>
      <c r="Q1077" s="7">
        <v>-0.19558</v>
      </c>
      <c r="R1077" s="7">
        <v>-1.1196600000000001</v>
      </c>
      <c r="S1077" s="7">
        <v>0.530308</v>
      </c>
      <c r="T1077" s="7">
        <v>0.26222499999999999</v>
      </c>
      <c r="U1077" s="7">
        <v>-0.87665000000000004</v>
      </c>
      <c r="V1077" s="7">
        <v>-0.73628000000000005</v>
      </c>
      <c r="W1077" s="7">
        <v>0.57378499999999999</v>
      </c>
      <c r="X1077" s="7">
        <v>0.140843</v>
      </c>
      <c r="Y1077" s="7">
        <v>-0.34884999999999999</v>
      </c>
      <c r="Z1077" s="7">
        <v>-0.24879999999999999</v>
      </c>
      <c r="AA1077" s="7">
        <v>-0.50463000000000002</v>
      </c>
      <c r="AB1077" s="7">
        <v>0.484232</v>
      </c>
      <c r="AC1077" s="7">
        <v>0.98512999999999995</v>
      </c>
      <c r="AD1077" s="7">
        <v>0.24562899999999999</v>
      </c>
      <c r="AE1077" s="7">
        <v>0.150586</v>
      </c>
      <c r="AF1077" s="7">
        <v>6.169E-3</v>
      </c>
      <c r="AG1077" s="7">
        <v>-0.14709</v>
      </c>
      <c r="AH1077" s="7">
        <v>0.36225200000000002</v>
      </c>
      <c r="AI1077" s="7">
        <v>0.26126500000000002</v>
      </c>
      <c r="AJ1077" s="7">
        <v>0.40335900000000002</v>
      </c>
      <c r="AK1077" s="7">
        <v>-0.90932999999999997</v>
      </c>
      <c r="AL1077" s="7">
        <v>-0.82277999999999996</v>
      </c>
      <c r="AM1077" s="7">
        <v>-1.2878400000000001</v>
      </c>
      <c r="AN1077" s="7">
        <v>0.63914400000000005</v>
      </c>
      <c r="AO1077" s="7">
        <v>2.3285990000000001</v>
      </c>
      <c r="AP1077" s="7">
        <v>2.8663999999999999E-2</v>
      </c>
      <c r="AQ1077" s="7">
        <v>1.032897</v>
      </c>
      <c r="AR1077" s="7">
        <v>-0.89380000000000004</v>
      </c>
      <c r="AS1077" s="7">
        <v>1.562E-3</v>
      </c>
      <c r="AT1077" s="7">
        <v>-1.04196</v>
      </c>
      <c r="AU1077" s="7">
        <v>-0.95084999999999997</v>
      </c>
      <c r="AV1077" s="7">
        <v>1.432985</v>
      </c>
      <c r="AW1077" s="7">
        <v>-0.48975999999999997</v>
      </c>
      <c r="AX1077" s="7">
        <v>0.23233699999999999</v>
      </c>
      <c r="AY1077" s="7">
        <v>-0.38002999999999998</v>
      </c>
      <c r="AZ1077" s="7">
        <v>0.49979800000000002</v>
      </c>
      <c r="BA1077" s="7">
        <v>0.465258</v>
      </c>
      <c r="BB1077" s="7">
        <v>-0.36514000000000002</v>
      </c>
      <c r="BC1077" s="7">
        <v>-7.3450000000000001E-2</v>
      </c>
      <c r="BD1077" s="7">
        <v>-0.74772000000000005</v>
      </c>
      <c r="BE1077" s="7">
        <v>-0.69762000000000002</v>
      </c>
      <c r="BF1077" s="7">
        <v>0.204905</v>
      </c>
      <c r="BG1077" s="7">
        <v>0.11679</v>
      </c>
      <c r="BH1077" s="7">
        <v>-0.64868999999999999</v>
      </c>
      <c r="BI1077" s="7">
        <v>0.29957800000000001</v>
      </c>
      <c r="BJ1077" s="12">
        <v>4.797282</v>
      </c>
      <c r="BK1077" s="12">
        <v>4.818003</v>
      </c>
      <c r="BL1077" s="12">
        <v>0.58825099999999997</v>
      </c>
      <c r="BM1077" s="12">
        <v>0.90090099999999995</v>
      </c>
      <c r="BN1077" s="12">
        <v>0.79181299999999999</v>
      </c>
    </row>
    <row r="1078" spans="1:66" ht="14.35">
      <c r="A1078" s="7">
        <v>1077</v>
      </c>
      <c r="B1078" s="8" t="s">
        <v>2015</v>
      </c>
      <c r="C1078" s="8" t="s">
        <v>835</v>
      </c>
      <c r="D1078" s="7">
        <v>2022</v>
      </c>
      <c r="E1078" s="8" t="s">
        <v>199</v>
      </c>
      <c r="F1078" s="2" t="s">
        <v>199</v>
      </c>
      <c r="G1078" s="2" t="s">
        <v>199</v>
      </c>
      <c r="H1078" s="9" t="str">
        <f t="shared" si="7"/>
        <v>other</v>
      </c>
      <c r="I1078" s="9"/>
      <c r="J1078" s="8" t="s">
        <v>2016</v>
      </c>
      <c r="K1078" s="7">
        <v>1.1645829999999999</v>
      </c>
      <c r="L1078" s="7">
        <v>0.319718</v>
      </c>
      <c r="M1078" s="7">
        <v>-0.28115000000000001</v>
      </c>
      <c r="N1078" s="7">
        <v>-1.12676</v>
      </c>
      <c r="O1078" s="7">
        <v>0.141232</v>
      </c>
      <c r="P1078" s="7">
        <v>-0.89263999999999999</v>
      </c>
      <c r="Q1078" s="7">
        <v>-0.64375000000000004</v>
      </c>
      <c r="R1078" s="7">
        <v>-0.99139999999999995</v>
      </c>
      <c r="S1078" s="7">
        <v>0.62928899999999999</v>
      </c>
      <c r="T1078" s="7">
        <v>0.107349</v>
      </c>
      <c r="U1078" s="7">
        <v>0.136021</v>
      </c>
      <c r="V1078" s="7">
        <v>-0.18976000000000001</v>
      </c>
      <c r="W1078" s="7">
        <v>-0.81723000000000001</v>
      </c>
      <c r="X1078" s="7">
        <v>0.30954700000000002</v>
      </c>
      <c r="Y1078" s="7">
        <v>9.2224E-2</v>
      </c>
      <c r="Z1078" s="7">
        <v>-0.43848999999999999</v>
      </c>
      <c r="AA1078" s="7">
        <v>-0.72384000000000004</v>
      </c>
      <c r="AB1078" s="7">
        <v>1.426E-3</v>
      </c>
      <c r="AC1078" s="7">
        <v>0.55226500000000001</v>
      </c>
      <c r="AD1078" s="7">
        <v>-0.14154</v>
      </c>
      <c r="AE1078" s="7">
        <v>-5.0099999999999999E-2</v>
      </c>
      <c r="AF1078" s="7">
        <v>0.31269200000000003</v>
      </c>
      <c r="AG1078" s="7">
        <v>-8.4349999999999994E-2</v>
      </c>
      <c r="AH1078" s="7">
        <v>-0.33989000000000003</v>
      </c>
      <c r="AI1078" s="7">
        <v>-0.17150000000000001</v>
      </c>
      <c r="AJ1078" s="7">
        <v>-0.96658999999999995</v>
      </c>
      <c r="AK1078" s="7">
        <v>0.66183099999999995</v>
      </c>
      <c r="AL1078" s="7">
        <v>-1.26976</v>
      </c>
      <c r="AM1078" s="7">
        <v>-1.3086100000000001</v>
      </c>
      <c r="AN1078" s="7">
        <v>-1.25204</v>
      </c>
      <c r="AO1078" s="7">
        <v>0.97681399999999996</v>
      </c>
      <c r="AP1078" s="7">
        <v>2.919181</v>
      </c>
      <c r="AQ1078" s="7">
        <v>5.8452999999999998E-2</v>
      </c>
      <c r="AR1078" s="7">
        <v>0.18490300000000001</v>
      </c>
      <c r="AS1078" s="7">
        <v>-1.0586500000000001</v>
      </c>
      <c r="AT1078" s="7">
        <v>-0.1726</v>
      </c>
      <c r="AU1078" s="7">
        <v>-0.77439999999999998</v>
      </c>
      <c r="AV1078" s="7">
        <v>-0.13461999999999999</v>
      </c>
      <c r="AW1078" s="7">
        <v>0.22497200000000001</v>
      </c>
      <c r="AX1078" s="7">
        <v>0.58738599999999996</v>
      </c>
      <c r="AY1078" s="7">
        <v>0.460287</v>
      </c>
      <c r="AZ1078" s="7">
        <v>-4.2599999999999999E-3</v>
      </c>
      <c r="BA1078" s="7">
        <v>0.50334100000000004</v>
      </c>
      <c r="BB1078" s="7">
        <v>-0.16119</v>
      </c>
      <c r="BC1078" s="7">
        <v>-0.4294</v>
      </c>
      <c r="BD1078" s="7">
        <v>1.919959</v>
      </c>
      <c r="BE1078" s="7">
        <v>0.23696300000000001</v>
      </c>
      <c r="BF1078" s="7">
        <v>1.3030409999999999</v>
      </c>
      <c r="BG1078" s="7">
        <v>0.42441600000000002</v>
      </c>
      <c r="BH1078" s="7">
        <v>-0.27653</v>
      </c>
      <c r="BI1078" s="7">
        <v>0.439135</v>
      </c>
      <c r="BJ1078" s="12">
        <v>6.2896960000000002</v>
      </c>
      <c r="BK1078" s="12">
        <v>5.7320260000000003</v>
      </c>
      <c r="BL1078" s="12">
        <v>0.28081400000000001</v>
      </c>
      <c r="BM1078" s="12">
        <v>0.57853200000000005</v>
      </c>
      <c r="BN1078" s="12">
        <v>0.61123000000000005</v>
      </c>
    </row>
    <row r="1079" spans="1:66" ht="14.35">
      <c r="A1079" s="7">
        <v>1078</v>
      </c>
      <c r="B1079" s="8" t="s">
        <v>2017</v>
      </c>
      <c r="C1079" s="8" t="s">
        <v>2002</v>
      </c>
      <c r="D1079" s="7">
        <v>1970</v>
      </c>
      <c r="E1079" s="8" t="s">
        <v>199</v>
      </c>
      <c r="F1079" s="2" t="s">
        <v>199</v>
      </c>
      <c r="G1079" s="2" t="s">
        <v>199</v>
      </c>
      <c r="H1079" s="9" t="str">
        <f t="shared" si="7"/>
        <v>other</v>
      </c>
      <c r="I1079" s="9"/>
      <c r="J1079" s="8" t="s">
        <v>2018</v>
      </c>
      <c r="K1079" s="7">
        <v>-0.20186999999999999</v>
      </c>
      <c r="L1079" s="7">
        <v>-1.0091000000000001</v>
      </c>
      <c r="M1079" s="7">
        <v>0.31818200000000002</v>
      </c>
      <c r="N1079" s="7">
        <v>0.20916199999999999</v>
      </c>
      <c r="O1079" s="7">
        <v>-1.78725</v>
      </c>
      <c r="P1079" s="7">
        <v>-0.36998999999999999</v>
      </c>
      <c r="Q1079" s="7">
        <v>1.978763</v>
      </c>
      <c r="R1079" s="7">
        <v>0.554261</v>
      </c>
      <c r="S1079" s="7">
        <v>-1.4019999999999999E-2</v>
      </c>
      <c r="T1079" s="7">
        <v>0.36592599999999997</v>
      </c>
      <c r="U1079" s="7">
        <v>-1.10924</v>
      </c>
      <c r="V1079" s="7">
        <v>-0.11652</v>
      </c>
      <c r="W1079" s="7">
        <v>0.47858200000000001</v>
      </c>
      <c r="X1079" s="7">
        <v>-0.39892</v>
      </c>
      <c r="Y1079" s="7">
        <v>-0.75546999999999997</v>
      </c>
      <c r="Z1079" s="7">
        <v>-0.66481999999999997</v>
      </c>
      <c r="AA1079" s="7">
        <v>-0.37298999999999999</v>
      </c>
      <c r="AB1079" s="7">
        <v>-1.022E-2</v>
      </c>
      <c r="AC1079" s="7">
        <v>-2.0666000000000002</v>
      </c>
      <c r="AD1079" s="7">
        <v>-8.8230000000000003E-2</v>
      </c>
      <c r="AE1079" s="7">
        <v>2.9133550000000001</v>
      </c>
      <c r="AF1079" s="7">
        <v>1.1190770000000001</v>
      </c>
      <c r="AG1079" s="7">
        <v>-3.98454</v>
      </c>
      <c r="AH1079" s="7">
        <v>1.108857</v>
      </c>
      <c r="AI1079" s="7">
        <v>1.774343</v>
      </c>
      <c r="AJ1079" s="7">
        <v>0.58993899999999999</v>
      </c>
      <c r="AK1079" s="7">
        <v>-1.05769</v>
      </c>
      <c r="AL1079" s="7">
        <v>1.3495520000000001</v>
      </c>
      <c r="AM1079" s="7">
        <v>-0.24260000000000001</v>
      </c>
      <c r="AN1079" s="7">
        <v>-0.57999999999999996</v>
      </c>
      <c r="AO1079" s="7">
        <v>0.26646599999999998</v>
      </c>
      <c r="AP1079" s="7">
        <v>0.22697200000000001</v>
      </c>
      <c r="AQ1079" s="7">
        <v>1.662652</v>
      </c>
      <c r="AR1079" s="7">
        <v>0.99538499999999996</v>
      </c>
      <c r="AS1079" s="7">
        <v>0.18892700000000001</v>
      </c>
      <c r="AT1079" s="7">
        <v>0.104768</v>
      </c>
      <c r="AU1079" s="7">
        <v>-0.96177999999999997</v>
      </c>
      <c r="AV1079" s="7">
        <v>-1.3023</v>
      </c>
      <c r="AW1079" s="7">
        <v>-8.405E-2</v>
      </c>
      <c r="AX1079" s="7">
        <v>-1.15893</v>
      </c>
      <c r="AY1079" s="7">
        <v>-0.62063000000000001</v>
      </c>
      <c r="AZ1079" s="7">
        <v>0.95817799999999997</v>
      </c>
      <c r="BA1079" s="7">
        <v>0.48057100000000003</v>
      </c>
      <c r="BB1079" s="7">
        <v>-0.43175000000000002</v>
      </c>
      <c r="BC1079" s="7">
        <v>-0.98873</v>
      </c>
      <c r="BD1079" s="7">
        <v>1.0855760000000001</v>
      </c>
      <c r="BE1079" s="7">
        <v>-9.6149999999999999E-2</v>
      </c>
      <c r="BF1079" s="7">
        <v>-0.78863000000000005</v>
      </c>
      <c r="BG1079" s="7">
        <v>-0.79822000000000004</v>
      </c>
      <c r="BH1079" s="7">
        <v>1.3710370000000001</v>
      </c>
      <c r="BI1079" s="7">
        <v>-0.62556</v>
      </c>
      <c r="BJ1079" s="12">
        <v>4.9486610000000004</v>
      </c>
      <c r="BK1079" s="12">
        <v>5.0456070000000004</v>
      </c>
      <c r="BL1079" s="12">
        <v>0.41046100000000002</v>
      </c>
      <c r="BM1079" s="12">
        <v>0.60475800000000002</v>
      </c>
      <c r="BN1079" s="12">
        <v>0.337644</v>
      </c>
    </row>
    <row r="1080" spans="1:66" ht="14.35">
      <c r="A1080" s="7">
        <v>1079</v>
      </c>
      <c r="B1080" s="8" t="s">
        <v>2019</v>
      </c>
      <c r="C1080" s="8" t="s">
        <v>2020</v>
      </c>
      <c r="D1080" s="7">
        <v>2003</v>
      </c>
      <c r="E1080" s="8" t="s">
        <v>199</v>
      </c>
      <c r="F1080" s="2" t="s">
        <v>199</v>
      </c>
      <c r="G1080" s="2" t="s">
        <v>199</v>
      </c>
      <c r="H1080" s="9" t="str">
        <f t="shared" si="7"/>
        <v>other</v>
      </c>
      <c r="I1080" s="9"/>
      <c r="J1080" s="8" t="s">
        <v>2021</v>
      </c>
      <c r="K1080" s="7">
        <v>0.18143400000000001</v>
      </c>
      <c r="L1080" s="7">
        <v>-0.97860000000000003</v>
      </c>
      <c r="M1080" s="7">
        <v>0.34821200000000002</v>
      </c>
      <c r="N1080" s="7">
        <v>0.14308399999999999</v>
      </c>
      <c r="O1080" s="7">
        <v>0.32336799999999999</v>
      </c>
      <c r="P1080" s="7">
        <v>-0.44116</v>
      </c>
      <c r="Q1080" s="7">
        <v>7.4838000000000002E-2</v>
      </c>
      <c r="R1080" s="7">
        <v>0.83815799999999996</v>
      </c>
      <c r="S1080" s="7">
        <v>0.21984899999999999</v>
      </c>
      <c r="T1080" s="7">
        <v>0.60805100000000001</v>
      </c>
      <c r="U1080" s="7">
        <v>-0.79762</v>
      </c>
      <c r="V1080" s="7">
        <v>1.562273</v>
      </c>
      <c r="W1080" s="7">
        <v>1.309299</v>
      </c>
      <c r="X1080" s="7">
        <v>2.247366</v>
      </c>
      <c r="Y1080" s="7">
        <v>-2.02434</v>
      </c>
      <c r="Z1080" s="7">
        <v>2.2909660000000001</v>
      </c>
      <c r="AA1080" s="7">
        <v>1.1622939999999999</v>
      </c>
      <c r="AB1080" s="7">
        <v>1.6390439999999999</v>
      </c>
      <c r="AC1080" s="7">
        <v>-1.13208</v>
      </c>
      <c r="AD1080" s="7">
        <v>0.48394999999999999</v>
      </c>
      <c r="AE1080" s="7">
        <v>-0.77880000000000005</v>
      </c>
      <c r="AF1080" s="7">
        <v>-7.2870000000000004E-2</v>
      </c>
      <c r="AG1080" s="7">
        <v>-0.19264000000000001</v>
      </c>
      <c r="AH1080" s="7">
        <v>1.17503</v>
      </c>
      <c r="AI1080" s="7">
        <v>-0.70948999999999995</v>
      </c>
      <c r="AJ1080" s="7">
        <v>0.60426400000000002</v>
      </c>
      <c r="AK1080" s="7">
        <v>-7.2099999999999997E-2</v>
      </c>
      <c r="AL1080" s="7">
        <v>-0.23405999999999999</v>
      </c>
      <c r="AM1080" s="7">
        <v>0.58381499999999997</v>
      </c>
      <c r="AN1080" s="7">
        <v>-0.15586</v>
      </c>
      <c r="AO1080" s="7">
        <v>-0.57081999999999999</v>
      </c>
      <c r="AP1080" s="7">
        <v>0.80420499999999995</v>
      </c>
      <c r="AQ1080" s="7">
        <v>-0.84174000000000004</v>
      </c>
      <c r="AR1080" s="7">
        <v>-0.91290000000000004</v>
      </c>
      <c r="AS1080" s="7">
        <v>-0.79525999999999997</v>
      </c>
      <c r="AT1080" s="7">
        <v>0.19917699999999999</v>
      </c>
      <c r="AU1080" s="7">
        <v>1.2981720000000001</v>
      </c>
      <c r="AV1080" s="7">
        <v>-0.50468999999999997</v>
      </c>
      <c r="AW1080" s="7">
        <v>-0.38008999999999998</v>
      </c>
      <c r="AX1080" s="7">
        <v>0.22561999999999999</v>
      </c>
      <c r="AY1080" s="7">
        <v>-0.40549000000000002</v>
      </c>
      <c r="AZ1080" s="7">
        <v>0.56662000000000001</v>
      </c>
      <c r="BA1080" s="7">
        <v>0.23166500000000001</v>
      </c>
      <c r="BB1080" s="7">
        <v>-0.31623000000000001</v>
      </c>
      <c r="BC1080" s="7">
        <v>-0.58601000000000003</v>
      </c>
      <c r="BD1080" s="7">
        <v>-0.54729000000000005</v>
      </c>
      <c r="BE1080" s="7">
        <v>-0.82937000000000005</v>
      </c>
      <c r="BF1080" s="7">
        <v>7.8786999999999996E-2</v>
      </c>
      <c r="BG1080" s="7">
        <v>-0.55595000000000006</v>
      </c>
      <c r="BH1080" s="7">
        <v>-0.58462000000000003</v>
      </c>
      <c r="BI1080" s="7">
        <v>-0.15418000000000001</v>
      </c>
      <c r="BJ1080" s="12">
        <v>4.5646680000000002</v>
      </c>
      <c r="BK1080" s="12">
        <v>4.011158</v>
      </c>
      <c r="BL1080" s="12">
        <v>0.56579699999999999</v>
      </c>
      <c r="BM1080" s="12">
        <v>0.90790199999999999</v>
      </c>
      <c r="BN1080" s="12">
        <v>0.68950100000000003</v>
      </c>
    </row>
    <row r="1081" spans="1:66" ht="14.35">
      <c r="A1081" s="7">
        <v>1080</v>
      </c>
      <c r="B1081" s="8" t="s">
        <v>2022</v>
      </c>
      <c r="C1081" s="8" t="s">
        <v>2002</v>
      </c>
      <c r="D1081" s="7">
        <v>1960</v>
      </c>
      <c r="E1081" s="8" t="s">
        <v>199</v>
      </c>
      <c r="F1081" s="2" t="s">
        <v>199</v>
      </c>
      <c r="G1081" s="2" t="s">
        <v>199</v>
      </c>
      <c r="H1081" s="9" t="str">
        <f t="shared" si="7"/>
        <v>other</v>
      </c>
      <c r="I1081" s="9"/>
      <c r="J1081" s="8" t="s">
        <v>2023</v>
      </c>
      <c r="K1081" s="7">
        <v>-0.55711999999999995</v>
      </c>
      <c r="L1081" s="7">
        <v>-1.3004599999999999</v>
      </c>
      <c r="M1081" s="7">
        <v>-0.31181999999999999</v>
      </c>
      <c r="N1081" s="7">
        <v>-0.77578000000000003</v>
      </c>
      <c r="O1081" s="7">
        <v>-0.92406999999999995</v>
      </c>
      <c r="P1081" s="7">
        <v>0.71915099999999998</v>
      </c>
      <c r="Q1081" s="7">
        <v>1.2471239999999999</v>
      </c>
      <c r="R1081" s="7">
        <v>1.3198780000000001</v>
      </c>
      <c r="S1081" s="7">
        <v>-0.58650999999999998</v>
      </c>
      <c r="T1081" s="7">
        <v>-0.14641000000000001</v>
      </c>
      <c r="U1081" s="7">
        <v>-1.22088</v>
      </c>
      <c r="V1081" s="7">
        <v>0.92167399999999999</v>
      </c>
      <c r="W1081" s="7">
        <v>-0.13120000000000001</v>
      </c>
      <c r="X1081" s="7">
        <v>0.77166500000000005</v>
      </c>
      <c r="Y1081" s="7">
        <v>-1.1414899999999999</v>
      </c>
      <c r="Z1081" s="7">
        <v>1.3119670000000001</v>
      </c>
      <c r="AA1081" s="7">
        <v>-0.53520000000000001</v>
      </c>
      <c r="AB1081" s="7">
        <v>0.25692700000000002</v>
      </c>
      <c r="AC1081" s="7">
        <v>-2.0564499999999999</v>
      </c>
      <c r="AD1081" s="7">
        <v>0.715225</v>
      </c>
      <c r="AE1081" s="7">
        <v>1.6145</v>
      </c>
      <c r="AF1081" s="7">
        <v>1.291121</v>
      </c>
      <c r="AG1081" s="7">
        <v>-0.96436999999999995</v>
      </c>
      <c r="AH1081" s="7">
        <v>2.1263930000000002</v>
      </c>
      <c r="AI1081" s="7">
        <v>2.4738000000000002</v>
      </c>
      <c r="AJ1081" s="7">
        <v>3.412404</v>
      </c>
      <c r="AK1081" s="7">
        <v>-0.81218999999999997</v>
      </c>
      <c r="AL1081" s="7">
        <v>0.38237700000000002</v>
      </c>
      <c r="AM1081" s="7">
        <v>1.467247</v>
      </c>
      <c r="AN1081" s="7">
        <v>-0.53244000000000002</v>
      </c>
      <c r="AO1081" s="7">
        <v>-0.69518000000000002</v>
      </c>
      <c r="AP1081" s="7">
        <v>-1.3402400000000001</v>
      </c>
      <c r="AQ1081" s="7">
        <v>-0.50510999999999995</v>
      </c>
      <c r="AR1081" s="7">
        <v>-0.93074000000000001</v>
      </c>
      <c r="AS1081" s="7">
        <v>-0.99419000000000002</v>
      </c>
      <c r="AT1081" s="7">
        <v>0.22691900000000001</v>
      </c>
      <c r="AU1081" s="7">
        <v>-1.13443</v>
      </c>
      <c r="AV1081" s="7">
        <v>-0.21418999999999999</v>
      </c>
      <c r="AW1081" s="7">
        <v>0.27924599999999999</v>
      </c>
      <c r="AX1081" s="7">
        <v>-0.24693999999999999</v>
      </c>
      <c r="AY1081" s="7">
        <v>-4.6829999999999997E-2</v>
      </c>
      <c r="AZ1081" s="7">
        <v>0.78129099999999996</v>
      </c>
      <c r="BA1081" s="7">
        <v>0.58322300000000005</v>
      </c>
      <c r="BB1081" s="7">
        <v>-0.38524000000000003</v>
      </c>
      <c r="BC1081" s="7">
        <v>-0.86443999999999999</v>
      </c>
      <c r="BD1081" s="7">
        <v>2.0845989999999999</v>
      </c>
      <c r="BE1081" s="7">
        <v>1.6081589999999999</v>
      </c>
      <c r="BF1081" s="7">
        <v>-0.99241999999999997</v>
      </c>
      <c r="BG1081" s="7">
        <v>-1.0177400000000001</v>
      </c>
      <c r="BH1081" s="7">
        <v>1.014491</v>
      </c>
      <c r="BI1081" s="7">
        <v>-0.27396999999999999</v>
      </c>
      <c r="BJ1081" s="12">
        <v>5.0990419999999999</v>
      </c>
      <c r="BK1081" s="12">
        <v>5.3753289999999998</v>
      </c>
      <c r="BL1081" s="12">
        <v>0.36899500000000002</v>
      </c>
      <c r="BM1081" s="12">
        <v>0.55478099999999997</v>
      </c>
      <c r="BN1081" s="12">
        <v>0.44692900000000002</v>
      </c>
    </row>
    <row r="1082" spans="1:66" ht="14.35">
      <c r="A1082" s="7">
        <v>1081</v>
      </c>
      <c r="B1082" s="8" t="s">
        <v>2024</v>
      </c>
      <c r="C1082" s="8" t="s">
        <v>2020</v>
      </c>
      <c r="D1082" s="7">
        <v>1995</v>
      </c>
      <c r="E1082" s="8" t="s">
        <v>199</v>
      </c>
      <c r="F1082" s="2" t="s">
        <v>199</v>
      </c>
      <c r="G1082" s="2" t="s">
        <v>199</v>
      </c>
      <c r="H1082" s="9" t="str">
        <f t="shared" si="7"/>
        <v>other</v>
      </c>
      <c r="I1082" s="9"/>
      <c r="J1082" s="8" t="s">
        <v>2025</v>
      </c>
      <c r="K1082" s="7">
        <v>0.16215099999999999</v>
      </c>
      <c r="L1082" s="7">
        <v>-1.53409</v>
      </c>
      <c r="M1082" s="7">
        <v>0.188254</v>
      </c>
      <c r="N1082" s="7">
        <v>-4.9199999999999999E-3</v>
      </c>
      <c r="O1082" s="7">
        <v>0.171291</v>
      </c>
      <c r="P1082" s="7">
        <v>-0.91232000000000002</v>
      </c>
      <c r="Q1082" s="7">
        <v>-0.29499999999999998</v>
      </c>
      <c r="R1082" s="7">
        <v>0.369585</v>
      </c>
      <c r="S1082" s="7">
        <v>-1.0453300000000001</v>
      </c>
      <c r="T1082" s="7">
        <v>-0.75187000000000004</v>
      </c>
      <c r="U1082" s="7">
        <v>-1.1029599999999999</v>
      </c>
      <c r="V1082" s="7">
        <v>0.65095000000000003</v>
      </c>
      <c r="W1082" s="7">
        <v>0.120101</v>
      </c>
      <c r="X1082" s="7">
        <v>-0.91403000000000001</v>
      </c>
      <c r="Y1082" s="7">
        <v>-0.1086</v>
      </c>
      <c r="Z1082" s="7">
        <v>-0.50932999999999995</v>
      </c>
      <c r="AA1082" s="7">
        <v>-0.33334999999999998</v>
      </c>
      <c r="AB1082" s="7">
        <v>-0.25986999999999999</v>
      </c>
      <c r="AC1082" s="7">
        <v>-0.28964000000000001</v>
      </c>
      <c r="AD1082" s="7">
        <v>-0.29149000000000003</v>
      </c>
      <c r="AE1082" s="7">
        <v>0.51319599999999999</v>
      </c>
      <c r="AF1082" s="7">
        <v>-0.99843999999999999</v>
      </c>
      <c r="AG1082" s="7">
        <v>-1.8553599999999999</v>
      </c>
      <c r="AH1082" s="7">
        <v>5.0753E-2</v>
      </c>
      <c r="AI1082" s="7">
        <v>-0.51114999999999999</v>
      </c>
      <c r="AJ1082" s="7">
        <v>1.15419</v>
      </c>
      <c r="AK1082" s="7">
        <v>-1.76451</v>
      </c>
      <c r="AL1082" s="7">
        <v>-0.47774</v>
      </c>
      <c r="AM1082" s="7">
        <v>-1.8381400000000001</v>
      </c>
      <c r="AN1082" s="7">
        <v>-1.69255</v>
      </c>
      <c r="AO1082" s="7">
        <v>-0.78251000000000004</v>
      </c>
      <c r="AP1082" s="7">
        <v>-0.88907000000000003</v>
      </c>
      <c r="AQ1082" s="7">
        <v>1.6303240000000001</v>
      </c>
      <c r="AR1082" s="7">
        <v>-0.95218000000000003</v>
      </c>
      <c r="AS1082" s="7">
        <v>-0.64520999999999995</v>
      </c>
      <c r="AT1082" s="7">
        <v>-1.04325</v>
      </c>
      <c r="AU1082" s="7">
        <v>-1.7054</v>
      </c>
      <c r="AV1082" s="7">
        <v>-1.21584</v>
      </c>
      <c r="AW1082" s="7">
        <v>-0.21251999999999999</v>
      </c>
      <c r="AX1082" s="7">
        <v>-4.5249999999999999E-2</v>
      </c>
      <c r="AY1082" s="7">
        <v>-0.33212000000000003</v>
      </c>
      <c r="AZ1082" s="7">
        <v>0.64459599999999995</v>
      </c>
      <c r="BA1082" s="7">
        <v>0.47904600000000003</v>
      </c>
      <c r="BB1082" s="7">
        <v>-0.31730000000000003</v>
      </c>
      <c r="BC1082" s="7">
        <v>0.87573000000000001</v>
      </c>
      <c r="BD1082" s="7">
        <v>1.0100880000000001</v>
      </c>
      <c r="BE1082" s="7">
        <v>0.49074400000000001</v>
      </c>
      <c r="BF1082" s="7">
        <v>-4.3159999999999997E-2</v>
      </c>
      <c r="BG1082" s="7">
        <v>-0.53242999999999996</v>
      </c>
      <c r="BH1082" s="7">
        <v>-0.18264</v>
      </c>
      <c r="BI1082" s="7">
        <v>-8.4989999999999996E-2</v>
      </c>
      <c r="BJ1082" s="12">
        <v>5.13828</v>
      </c>
      <c r="BK1082" s="12">
        <v>5.0877420000000004</v>
      </c>
      <c r="BL1082" s="12">
        <v>0.322411</v>
      </c>
      <c r="BM1082" s="12">
        <v>0.88421000000000005</v>
      </c>
      <c r="BN1082" s="12">
        <v>0.69623299999999999</v>
      </c>
    </row>
    <row r="1083" spans="1:66" ht="14.35">
      <c r="A1083" s="7">
        <v>1082</v>
      </c>
      <c r="B1083" s="8" t="s">
        <v>2026</v>
      </c>
      <c r="C1083" s="8" t="s">
        <v>2020</v>
      </c>
      <c r="D1083" s="7">
        <v>2004</v>
      </c>
      <c r="E1083" s="8" t="s">
        <v>199</v>
      </c>
      <c r="F1083" s="2" t="s">
        <v>199</v>
      </c>
      <c r="G1083" s="2" t="s">
        <v>199</v>
      </c>
      <c r="H1083" s="9" t="str">
        <f t="shared" si="7"/>
        <v>other</v>
      </c>
      <c r="I1083" s="9"/>
      <c r="J1083" s="8" t="s">
        <v>2027</v>
      </c>
      <c r="K1083" s="7">
        <v>-0.53090999999999999</v>
      </c>
      <c r="L1083" s="7">
        <v>0.94072999999999996</v>
      </c>
      <c r="M1083" s="7">
        <v>1.0208680000000001</v>
      </c>
      <c r="N1083" s="7">
        <v>0.66278899999999996</v>
      </c>
      <c r="O1083" s="7">
        <v>0.14468200000000001</v>
      </c>
      <c r="P1083" s="7">
        <v>-0.47914000000000001</v>
      </c>
      <c r="Q1083" s="7">
        <v>-0.13686999999999999</v>
      </c>
      <c r="R1083" s="7">
        <v>0.160163</v>
      </c>
      <c r="S1083" s="7">
        <v>0.210537</v>
      </c>
      <c r="T1083" s="7">
        <v>2.3251999999999998E-2</v>
      </c>
      <c r="U1083" s="7">
        <v>0.778478</v>
      </c>
      <c r="V1083" s="7">
        <v>-0.44351000000000002</v>
      </c>
      <c r="W1083" s="7">
        <v>1.9036000000000001E-2</v>
      </c>
      <c r="X1083" s="7">
        <v>0.67643600000000004</v>
      </c>
      <c r="Y1083" s="7">
        <v>0.408327</v>
      </c>
      <c r="Z1083" s="7">
        <v>6.3282000000000005E-2</v>
      </c>
      <c r="AA1083" s="7">
        <v>-1.1217299999999999</v>
      </c>
      <c r="AB1083" s="7">
        <v>0.93901599999999996</v>
      </c>
      <c r="AC1083" s="7">
        <v>1.2191019999999999</v>
      </c>
      <c r="AD1083" s="7">
        <v>1.593655</v>
      </c>
      <c r="AE1083" s="7">
        <v>-0.26932</v>
      </c>
      <c r="AF1083" s="7">
        <v>1.699398</v>
      </c>
      <c r="AG1083" s="7">
        <v>0.65546499999999996</v>
      </c>
      <c r="AH1083" s="7">
        <v>1.1536470000000001</v>
      </c>
      <c r="AI1083" s="7">
        <v>0.724719</v>
      </c>
      <c r="AJ1083" s="7">
        <v>0.82854899999999998</v>
      </c>
      <c r="AK1083" s="7">
        <v>-0.64768000000000003</v>
      </c>
      <c r="AL1083" s="7">
        <v>0.15388299999999999</v>
      </c>
      <c r="AM1083" s="7">
        <v>-0.70423000000000002</v>
      </c>
      <c r="AN1083" s="7">
        <v>-0.82526999999999995</v>
      </c>
      <c r="AO1083" s="7">
        <v>-0.31422</v>
      </c>
      <c r="AP1083" s="7">
        <v>-0.38823000000000002</v>
      </c>
      <c r="AQ1083" s="7">
        <v>1.2856639999999999</v>
      </c>
      <c r="AR1083" s="7">
        <v>-0.99104000000000003</v>
      </c>
      <c r="AS1083" s="7">
        <v>-0.98723000000000005</v>
      </c>
      <c r="AT1083" s="7">
        <v>-0.64520999999999995</v>
      </c>
      <c r="AU1083" s="7">
        <v>-0.20505000000000001</v>
      </c>
      <c r="AV1083" s="7">
        <v>1.278991</v>
      </c>
      <c r="AW1083" s="7">
        <v>-1.1589</v>
      </c>
      <c r="AX1083" s="7">
        <v>-0.69101999999999997</v>
      </c>
      <c r="AY1083" s="7">
        <v>-1.0506800000000001</v>
      </c>
      <c r="AZ1083" s="7">
        <v>1.181516</v>
      </c>
      <c r="BA1083" s="7">
        <v>1.9330609999999999</v>
      </c>
      <c r="BB1083" s="7">
        <v>6.1274000000000002E-2</v>
      </c>
      <c r="BC1083" s="7">
        <v>1.1828179999999999</v>
      </c>
      <c r="BD1083" s="7">
        <v>-6.0100000000000001E-2</v>
      </c>
      <c r="BE1083" s="7">
        <v>-9.6540000000000001E-2</v>
      </c>
      <c r="BF1083" s="7">
        <v>-0.46265000000000001</v>
      </c>
      <c r="BG1083" s="7">
        <v>-0.29371999999999998</v>
      </c>
      <c r="BH1083" s="7">
        <v>-0.98070999999999997</v>
      </c>
      <c r="BI1083" s="7">
        <v>-9.0020000000000003E-2</v>
      </c>
      <c r="BJ1083" s="12">
        <v>4.4514899999999997</v>
      </c>
      <c r="BK1083" s="12">
        <v>4.6313089999999999</v>
      </c>
      <c r="BL1083" s="12">
        <v>0.62723799999999996</v>
      </c>
      <c r="BM1083" s="12">
        <v>0.90302300000000002</v>
      </c>
      <c r="BN1083" s="12">
        <v>0.71299800000000002</v>
      </c>
    </row>
    <row r="1084" spans="1:66" ht="14.35">
      <c r="A1084" s="7">
        <v>1083</v>
      </c>
      <c r="B1084" s="8" t="s">
        <v>2028</v>
      </c>
      <c r="C1084" s="8" t="s">
        <v>2002</v>
      </c>
      <c r="D1084" s="7">
        <v>1988</v>
      </c>
      <c r="E1084" s="8" t="s">
        <v>199</v>
      </c>
      <c r="F1084" s="2" t="s">
        <v>199</v>
      </c>
      <c r="G1084" s="2" t="s">
        <v>199</v>
      </c>
      <c r="H1084" s="9" t="str">
        <f t="shared" si="7"/>
        <v>other</v>
      </c>
      <c r="I1084" s="9"/>
      <c r="J1084" s="8" t="s">
        <v>2029</v>
      </c>
      <c r="K1084" s="7">
        <v>0.460841</v>
      </c>
      <c r="L1084" s="7">
        <v>0.172676</v>
      </c>
      <c r="M1084" s="7">
        <v>-0.59138999999999997</v>
      </c>
      <c r="N1084" s="7">
        <v>-0.69571000000000005</v>
      </c>
      <c r="O1084" s="7">
        <v>-0.35300999999999999</v>
      </c>
      <c r="P1084" s="7">
        <v>-6.4579999999999999E-2</v>
      </c>
      <c r="Q1084" s="7">
        <v>-1.3162799999999999</v>
      </c>
      <c r="R1084" s="7">
        <v>0.39278099999999999</v>
      </c>
      <c r="S1084" s="7">
        <v>-1.21801</v>
      </c>
      <c r="T1084" s="7">
        <v>-4.8169999999999998E-2</v>
      </c>
      <c r="U1084" s="7">
        <v>-0.61148000000000002</v>
      </c>
      <c r="V1084" s="7">
        <v>0.715221</v>
      </c>
      <c r="W1084" s="7">
        <v>-0.78317999999999999</v>
      </c>
      <c r="X1084" s="7">
        <v>-0.53691999999999995</v>
      </c>
      <c r="Y1084" s="7">
        <v>-0.56305000000000005</v>
      </c>
      <c r="Z1084" s="7">
        <v>-0.31617000000000001</v>
      </c>
      <c r="AA1084" s="7">
        <v>-0.95884999999999998</v>
      </c>
      <c r="AB1084" s="7">
        <v>0.316604</v>
      </c>
      <c r="AC1084" s="7">
        <v>-0.13183</v>
      </c>
      <c r="AD1084" s="7">
        <v>-0.73168999999999995</v>
      </c>
      <c r="AE1084" s="7">
        <v>-0.8296</v>
      </c>
      <c r="AF1084" s="7">
        <v>-0.84628999999999999</v>
      </c>
      <c r="AG1084" s="7">
        <v>-0.52864</v>
      </c>
      <c r="AH1084" s="7">
        <v>-0.39815</v>
      </c>
      <c r="AI1084" s="7">
        <v>-1.02684</v>
      </c>
      <c r="AJ1084" s="7">
        <v>-2.265E-2</v>
      </c>
      <c r="AK1084" s="7">
        <v>1.052889</v>
      </c>
      <c r="AL1084" s="7">
        <v>-0.69057999999999997</v>
      </c>
      <c r="AM1084" s="7">
        <v>-1.2684599999999999</v>
      </c>
      <c r="AN1084" s="7">
        <v>1.183093</v>
      </c>
      <c r="AO1084" s="7">
        <v>-0.54398999999999997</v>
      </c>
      <c r="AP1084" s="7">
        <v>-0.62134999999999996</v>
      </c>
      <c r="AQ1084" s="7">
        <v>-1.26294</v>
      </c>
      <c r="AR1084" s="7">
        <v>-0.22955999999999999</v>
      </c>
      <c r="AS1084" s="7">
        <v>0.29301199999999999</v>
      </c>
      <c r="AT1084" s="7">
        <v>-0.55069000000000001</v>
      </c>
      <c r="AU1084" s="7">
        <v>0.12603400000000001</v>
      </c>
      <c r="AV1084" s="7">
        <v>-0.23502999999999999</v>
      </c>
      <c r="AW1084" s="7">
        <v>0.41089999999999999</v>
      </c>
      <c r="AX1084" s="7">
        <v>0.20557700000000001</v>
      </c>
      <c r="AY1084" s="7">
        <v>0.345335</v>
      </c>
      <c r="AZ1084" s="7">
        <v>6.4879999999999993E-2</v>
      </c>
      <c r="BA1084" s="7">
        <v>0.47521000000000002</v>
      </c>
      <c r="BB1084" s="7">
        <v>0.21914900000000001</v>
      </c>
      <c r="BC1084" s="7">
        <v>-2.1074099999999998</v>
      </c>
      <c r="BD1084" s="7">
        <v>6.9559999999999997E-2</v>
      </c>
      <c r="BE1084" s="7">
        <v>0.110515</v>
      </c>
      <c r="BF1084" s="7">
        <v>-0.14566999999999999</v>
      </c>
      <c r="BG1084" s="7">
        <v>-0.19663</v>
      </c>
      <c r="BH1084" s="7">
        <v>0.26039899999999999</v>
      </c>
      <c r="BI1084" s="7">
        <v>0.34320400000000001</v>
      </c>
      <c r="BJ1084" s="12">
        <v>5.9436470000000003</v>
      </c>
      <c r="BK1084" s="12">
        <v>5.5122600000000004</v>
      </c>
      <c r="BL1084" s="12">
        <v>0.39417799999999997</v>
      </c>
      <c r="BM1084" s="12">
        <v>0.70152199999999998</v>
      </c>
      <c r="BN1084" s="12">
        <v>0.44288699999999998</v>
      </c>
    </row>
    <row r="1085" spans="1:66" ht="14.35">
      <c r="A1085" s="7">
        <v>1084</v>
      </c>
      <c r="B1085" s="8" t="s">
        <v>2030</v>
      </c>
      <c r="C1085" s="8" t="s">
        <v>2007</v>
      </c>
      <c r="D1085" s="7">
        <v>1992</v>
      </c>
      <c r="E1085" s="8" t="s">
        <v>199</v>
      </c>
      <c r="F1085" s="2" t="s">
        <v>199</v>
      </c>
      <c r="G1085" s="2" t="s">
        <v>199</v>
      </c>
      <c r="H1085" s="9" t="str">
        <f t="shared" si="7"/>
        <v>other</v>
      </c>
      <c r="I1085" s="9"/>
      <c r="J1085" s="8" t="s">
        <v>2031</v>
      </c>
      <c r="K1085" s="7">
        <v>-8.3729999999999999E-2</v>
      </c>
      <c r="L1085" s="7">
        <v>0.24703</v>
      </c>
      <c r="M1085" s="7">
        <v>0.66364500000000004</v>
      </c>
      <c r="N1085" s="7">
        <v>-0.35959000000000002</v>
      </c>
      <c r="O1085" s="7">
        <v>-0.10327</v>
      </c>
      <c r="P1085" s="7">
        <v>0.206229</v>
      </c>
      <c r="Q1085" s="7">
        <v>-0.27800999999999998</v>
      </c>
      <c r="R1085" s="7">
        <v>0.32457999999999998</v>
      </c>
      <c r="S1085" s="7">
        <v>-0.51414000000000004</v>
      </c>
      <c r="T1085" s="7">
        <v>0.69728599999999996</v>
      </c>
      <c r="U1085" s="7">
        <v>-0.30992999999999998</v>
      </c>
      <c r="V1085" s="7">
        <v>-0.93428999999999995</v>
      </c>
      <c r="W1085" s="7">
        <v>0.25712699999999999</v>
      </c>
      <c r="X1085" s="7">
        <v>-0.62775000000000003</v>
      </c>
      <c r="Y1085" s="7">
        <v>-4.6240000000000003E-2</v>
      </c>
      <c r="Z1085" s="7">
        <v>-0.69972000000000001</v>
      </c>
      <c r="AA1085" s="7">
        <v>-0.43734000000000001</v>
      </c>
      <c r="AB1085" s="7">
        <v>-0.69787999999999994</v>
      </c>
      <c r="AC1085" s="7">
        <v>5.9096999999999997E-2</v>
      </c>
      <c r="AD1085" s="7">
        <v>0.58478399999999997</v>
      </c>
      <c r="AE1085" s="7">
        <v>0.55437199999999998</v>
      </c>
      <c r="AF1085" s="7">
        <v>0.72497800000000001</v>
      </c>
      <c r="AG1085" s="7">
        <v>-0.35859000000000002</v>
      </c>
      <c r="AH1085" s="7">
        <v>0.55367599999999995</v>
      </c>
      <c r="AI1085" s="7">
        <v>0.13819899999999999</v>
      </c>
      <c r="AJ1085" s="7">
        <v>0.39252599999999999</v>
      </c>
      <c r="AK1085" s="7">
        <v>-0.91510999999999998</v>
      </c>
      <c r="AL1085" s="7">
        <v>0.91536499999999998</v>
      </c>
      <c r="AM1085" s="7">
        <v>-0.89600999999999997</v>
      </c>
      <c r="AN1085" s="7">
        <v>-1.17665</v>
      </c>
      <c r="AO1085" s="7">
        <v>-0.65925</v>
      </c>
      <c r="AP1085" s="7">
        <v>0.43072500000000002</v>
      </c>
      <c r="AQ1085" s="7">
        <v>2.0241699999999998</v>
      </c>
      <c r="AR1085" s="7">
        <v>0.120756</v>
      </c>
      <c r="AS1085" s="7">
        <v>0.331955</v>
      </c>
      <c r="AT1085" s="7">
        <v>-0.6069</v>
      </c>
      <c r="AU1085" s="7">
        <v>-0.33674999999999999</v>
      </c>
      <c r="AV1085" s="7">
        <v>-0.52164999999999995</v>
      </c>
      <c r="AW1085" s="7">
        <v>-0.64358000000000004</v>
      </c>
      <c r="AX1085" s="7">
        <v>-0.42980000000000002</v>
      </c>
      <c r="AY1085" s="7">
        <v>-0.63832999999999995</v>
      </c>
      <c r="AZ1085" s="7">
        <v>0.42919099999999999</v>
      </c>
      <c r="BA1085" s="7">
        <v>0.43885000000000002</v>
      </c>
      <c r="BB1085" s="7">
        <v>-0.34181</v>
      </c>
      <c r="BC1085" s="7">
        <v>2.883616</v>
      </c>
      <c r="BD1085" s="7">
        <v>0.15817200000000001</v>
      </c>
      <c r="BE1085" s="7">
        <v>-0.16822000000000001</v>
      </c>
      <c r="BF1085" s="7">
        <v>-0.34938999999999998</v>
      </c>
      <c r="BG1085" s="7">
        <v>-0.14449999999999999</v>
      </c>
      <c r="BH1085" s="7">
        <v>-0.50451000000000001</v>
      </c>
      <c r="BI1085" s="7">
        <v>4.9775E-2</v>
      </c>
      <c r="BJ1085" s="12">
        <v>4.6863460000000003</v>
      </c>
      <c r="BK1085" s="12">
        <v>4.7760350000000003</v>
      </c>
      <c r="BL1085" s="12">
        <v>0.56791199999999997</v>
      </c>
      <c r="BM1085" s="12">
        <v>0.81493700000000002</v>
      </c>
      <c r="BN1085" s="12">
        <v>0.64036800000000005</v>
      </c>
    </row>
    <row r="1086" spans="1:66" ht="14.35">
      <c r="A1086" s="7">
        <v>1085</v>
      </c>
      <c r="B1086" s="8" t="s">
        <v>2032</v>
      </c>
      <c r="C1086" s="8" t="s">
        <v>2020</v>
      </c>
      <c r="D1086" s="7">
        <v>2001</v>
      </c>
      <c r="E1086" s="8" t="s">
        <v>199</v>
      </c>
      <c r="F1086" s="2" t="s">
        <v>199</v>
      </c>
      <c r="G1086" s="2" t="s">
        <v>199</v>
      </c>
      <c r="H1086" s="9" t="str">
        <f t="shared" si="7"/>
        <v>other</v>
      </c>
      <c r="I1086" s="9"/>
      <c r="J1086" s="8" t="s">
        <v>2033</v>
      </c>
      <c r="K1086" s="7">
        <v>-1.2760400000000001</v>
      </c>
      <c r="L1086" s="7">
        <v>8.4561999999999998E-2</v>
      </c>
      <c r="M1086" s="7">
        <v>0.67773499999999998</v>
      </c>
      <c r="N1086" s="7">
        <v>0.44485400000000003</v>
      </c>
      <c r="O1086" s="7">
        <v>0.68933999999999995</v>
      </c>
      <c r="P1086" s="7">
        <v>-0.47022000000000003</v>
      </c>
      <c r="Q1086" s="7">
        <v>0.54223900000000003</v>
      </c>
      <c r="R1086" s="7">
        <v>-0.15695000000000001</v>
      </c>
      <c r="S1086" s="7">
        <v>-5.6980000000000003E-2</v>
      </c>
      <c r="T1086" s="7">
        <v>-0.92718999999999996</v>
      </c>
      <c r="U1086" s="7">
        <v>-0.32300000000000001</v>
      </c>
      <c r="V1086" s="7">
        <v>-0.25761000000000001</v>
      </c>
      <c r="W1086" s="7">
        <v>0.87010699999999996</v>
      </c>
      <c r="X1086" s="7">
        <v>-1.67323</v>
      </c>
      <c r="Y1086" s="7">
        <v>0.46168799999999999</v>
      </c>
      <c r="Z1086" s="7">
        <v>-8.3650000000000002E-2</v>
      </c>
      <c r="AA1086" s="7">
        <v>0.82079899999999995</v>
      </c>
      <c r="AB1086" s="7">
        <v>-1.6272200000000001</v>
      </c>
      <c r="AC1086" s="7">
        <v>0.85166699999999995</v>
      </c>
      <c r="AD1086" s="7">
        <v>-0.83547000000000005</v>
      </c>
      <c r="AE1086" s="7">
        <v>-0.35886000000000001</v>
      </c>
      <c r="AF1086" s="7">
        <v>-0.82882999999999996</v>
      </c>
      <c r="AG1086" s="7">
        <v>0.21796299999999999</v>
      </c>
      <c r="AH1086" s="7">
        <v>-0.93767</v>
      </c>
      <c r="AI1086" s="7">
        <v>0.73483100000000001</v>
      </c>
      <c r="AJ1086" s="7">
        <v>-0.76393</v>
      </c>
      <c r="AK1086" s="7">
        <v>0.301568</v>
      </c>
      <c r="AL1086" s="7">
        <v>-1.0570600000000001</v>
      </c>
      <c r="AM1086" s="7">
        <v>-1.19309</v>
      </c>
      <c r="AN1086" s="7">
        <v>-0.69218999999999997</v>
      </c>
      <c r="AO1086" s="7">
        <v>0.92110199999999998</v>
      </c>
      <c r="AP1086" s="7">
        <v>-1.091E-2</v>
      </c>
      <c r="AQ1086" s="7">
        <v>-0.14332</v>
      </c>
      <c r="AR1086" s="7">
        <v>0.99058900000000005</v>
      </c>
      <c r="AS1086" s="7">
        <v>-0.98141</v>
      </c>
      <c r="AT1086" s="7">
        <v>-1.56928</v>
      </c>
      <c r="AU1086" s="7">
        <v>-0.84809000000000001</v>
      </c>
      <c r="AV1086" s="7">
        <v>-0.56242999999999999</v>
      </c>
      <c r="AW1086" s="7">
        <v>-0.96614</v>
      </c>
      <c r="AX1086" s="7">
        <v>-0.3957</v>
      </c>
      <c r="AY1086" s="7">
        <v>-0.79164000000000001</v>
      </c>
      <c r="AZ1086" s="7">
        <v>0.52882899999999999</v>
      </c>
      <c r="BA1086" s="7">
        <v>0.25698300000000002</v>
      </c>
      <c r="BB1086" s="7">
        <v>7.9972000000000001E-2</v>
      </c>
      <c r="BC1086" s="7">
        <v>0.87573000000000001</v>
      </c>
      <c r="BD1086" s="7">
        <v>0.123067</v>
      </c>
      <c r="BE1086" s="7">
        <v>0.485844</v>
      </c>
      <c r="BF1086" s="7">
        <v>-1.1868700000000001</v>
      </c>
      <c r="BG1086" s="7">
        <v>-1.00424</v>
      </c>
      <c r="BH1086" s="7">
        <v>-0.95294000000000001</v>
      </c>
      <c r="BI1086" s="7">
        <v>-0.73382000000000003</v>
      </c>
      <c r="BJ1086" s="12">
        <v>3.8031809999999999</v>
      </c>
      <c r="BK1086" s="12">
        <v>4.5409610000000002</v>
      </c>
      <c r="BL1086" s="12">
        <v>0.60520300000000005</v>
      </c>
      <c r="BM1086" s="12">
        <v>0.93168799999999996</v>
      </c>
      <c r="BN1086" s="12">
        <v>0.75843099999999997</v>
      </c>
    </row>
    <row r="1087" spans="1:66" ht="14.35">
      <c r="A1087" s="7">
        <v>1086</v>
      </c>
      <c r="B1087" s="8" t="s">
        <v>2034</v>
      </c>
      <c r="C1087" s="8" t="s">
        <v>178</v>
      </c>
      <c r="D1087" s="7">
        <v>2008</v>
      </c>
      <c r="E1087" s="2" t="s">
        <v>199</v>
      </c>
      <c r="F1087" s="2" t="s">
        <v>199</v>
      </c>
      <c r="G1087" s="2" t="s">
        <v>199</v>
      </c>
      <c r="H1087" s="9" t="str">
        <f t="shared" si="7"/>
        <v>other</v>
      </c>
      <c r="I1087" s="9"/>
      <c r="J1087" s="8" t="s">
        <v>2035</v>
      </c>
      <c r="K1087" s="7">
        <v>-0.10777</v>
      </c>
      <c r="L1087" s="7">
        <v>-1.04888</v>
      </c>
      <c r="M1087" s="7">
        <v>0.296759</v>
      </c>
      <c r="N1087" s="7">
        <v>-1.22081</v>
      </c>
      <c r="O1087" s="7">
        <v>-0.18426000000000001</v>
      </c>
      <c r="P1087" s="7">
        <v>6.8093000000000001E-2</v>
      </c>
      <c r="Q1087" s="7">
        <v>-0.39788000000000001</v>
      </c>
      <c r="R1087" s="7">
        <v>-0.21643000000000001</v>
      </c>
      <c r="S1087" s="7">
        <v>0.66884999999999994</v>
      </c>
      <c r="T1087" s="7">
        <v>-0.64061999999999997</v>
      </c>
      <c r="U1087" s="7">
        <v>-0.60326999999999997</v>
      </c>
      <c r="V1087" s="7">
        <v>0.75038800000000005</v>
      </c>
      <c r="W1087" s="7">
        <v>0.58125099999999996</v>
      </c>
      <c r="X1087" s="7">
        <v>-0.72062999999999999</v>
      </c>
      <c r="Y1087" s="7">
        <v>-0.45115</v>
      </c>
      <c r="Z1087" s="7">
        <v>-0.71984999999999999</v>
      </c>
      <c r="AA1087" s="7">
        <v>-0.20998</v>
      </c>
      <c r="AB1087" s="7">
        <v>-0.75300999999999996</v>
      </c>
      <c r="AC1087" s="7">
        <v>0.75706300000000004</v>
      </c>
      <c r="AD1087" s="7">
        <v>-0.54940999999999995</v>
      </c>
      <c r="AE1087" s="7">
        <v>0.12897600000000001</v>
      </c>
      <c r="AF1087" s="7">
        <v>-0.17817</v>
      </c>
      <c r="AG1087" s="7">
        <v>1.1255470000000001</v>
      </c>
      <c r="AH1087" s="7">
        <v>-1.41273</v>
      </c>
      <c r="AI1087" s="7">
        <v>-0.49758999999999998</v>
      </c>
      <c r="AJ1087" s="7">
        <v>-0.74324999999999997</v>
      </c>
      <c r="AK1087" s="7">
        <v>0.587808</v>
      </c>
      <c r="AL1087" s="7">
        <v>-1.29471</v>
      </c>
      <c r="AM1087" s="7">
        <v>-0.64746000000000004</v>
      </c>
      <c r="AN1087" s="7">
        <v>-1.00976</v>
      </c>
      <c r="AO1087" s="7">
        <v>0.156197</v>
      </c>
      <c r="AP1087" s="7">
        <v>-0.63158999999999998</v>
      </c>
      <c r="AQ1087" s="7">
        <v>-0.50236000000000003</v>
      </c>
      <c r="AR1087" s="7">
        <v>1.939057</v>
      </c>
      <c r="AS1087" s="7">
        <v>-1.2461500000000001</v>
      </c>
      <c r="AT1087" s="7">
        <v>-1.3791</v>
      </c>
      <c r="AU1087" s="7">
        <v>-1.1881699999999999</v>
      </c>
      <c r="AV1087" s="7">
        <v>0.213537</v>
      </c>
      <c r="AW1087" s="7">
        <v>-0.36036000000000001</v>
      </c>
      <c r="AX1087" s="7">
        <v>2.1964999999999998E-2</v>
      </c>
      <c r="AY1087" s="7">
        <v>-0.44364999999999999</v>
      </c>
      <c r="AZ1087" s="7">
        <v>0.53160499999999999</v>
      </c>
      <c r="BA1087" s="7">
        <v>0.40928900000000001</v>
      </c>
      <c r="BB1087" s="7">
        <v>-0.33721000000000001</v>
      </c>
      <c r="BC1087" s="7">
        <v>0.35367999999999999</v>
      </c>
      <c r="BD1087" s="7">
        <v>-0.83194000000000001</v>
      </c>
      <c r="BE1087" s="7">
        <v>-1.13175</v>
      </c>
      <c r="BF1087" s="7">
        <v>-0.67010999999999998</v>
      </c>
      <c r="BG1087" s="7">
        <v>-0.81483000000000005</v>
      </c>
      <c r="BH1087" s="7">
        <v>-0.32734999999999997</v>
      </c>
      <c r="BI1087" s="7">
        <v>-0.77271999999999996</v>
      </c>
      <c r="BJ1087" s="12">
        <v>4.5793730000000004</v>
      </c>
      <c r="BK1087" s="12">
        <v>4.7006240000000004</v>
      </c>
      <c r="BL1087" s="12">
        <v>0.58444200000000002</v>
      </c>
      <c r="BM1087" s="12">
        <v>0.92867699999999997</v>
      </c>
      <c r="BN1087" s="12">
        <v>0.52536300000000002</v>
      </c>
    </row>
    <row r="1088" spans="1:66" ht="14.35">
      <c r="A1088" s="7">
        <v>1087</v>
      </c>
      <c r="B1088" s="8" t="s">
        <v>3453</v>
      </c>
      <c r="C1088" s="8" t="s">
        <v>218</v>
      </c>
      <c r="D1088" s="7">
        <v>2011</v>
      </c>
      <c r="E1088" s="8" t="s">
        <v>199</v>
      </c>
      <c r="F1088" s="2" t="s">
        <v>199</v>
      </c>
      <c r="G1088" s="10" t="s">
        <v>114</v>
      </c>
      <c r="H1088" s="9" t="str">
        <f t="shared" si="7"/>
        <v>other</v>
      </c>
      <c r="I1088" s="9"/>
      <c r="J1088" s="8" t="s">
        <v>3885</v>
      </c>
      <c r="K1088" s="7">
        <v>0.59514400000000001</v>
      </c>
      <c r="L1088" s="7">
        <v>-0.18728</v>
      </c>
      <c r="M1088" s="7">
        <v>0.22924600000000001</v>
      </c>
      <c r="N1088" s="7">
        <v>-0.82018999999999997</v>
      </c>
      <c r="O1088" s="7">
        <v>-3.8580000000000003E-2</v>
      </c>
      <c r="P1088" s="7">
        <v>-0.70277000000000001</v>
      </c>
      <c r="Q1088" s="7">
        <v>-0.31846999999999998</v>
      </c>
      <c r="R1088" s="7">
        <v>-1.0517000000000001</v>
      </c>
      <c r="S1088" s="7">
        <v>0.25189299999999998</v>
      </c>
      <c r="T1088" s="7">
        <v>-0.39096999999999998</v>
      </c>
      <c r="U1088" s="7">
        <v>0.272677</v>
      </c>
      <c r="V1088" s="7">
        <v>-0.81637999999999999</v>
      </c>
      <c r="W1088" s="7">
        <v>-0.41639999999999999</v>
      </c>
      <c r="X1088" s="7">
        <v>-0.84838000000000002</v>
      </c>
      <c r="Y1088" s="7">
        <v>-0.46328000000000003</v>
      </c>
      <c r="Z1088" s="7">
        <v>-1.02308</v>
      </c>
      <c r="AA1088" s="7">
        <v>-1.0126500000000001</v>
      </c>
      <c r="AB1088" s="7">
        <v>-0.48910999999999999</v>
      </c>
      <c r="AC1088" s="7">
        <v>-0.65939000000000003</v>
      </c>
      <c r="AD1088" s="7">
        <v>-0.58228000000000002</v>
      </c>
      <c r="AE1088" s="7">
        <v>0.27664899999999998</v>
      </c>
      <c r="AF1088" s="7">
        <v>9.5210000000000003E-2</v>
      </c>
      <c r="AG1088" s="7">
        <v>-0.88917999999999997</v>
      </c>
      <c r="AH1088" s="7">
        <v>-0.77129000000000003</v>
      </c>
      <c r="AI1088" s="7">
        <v>-4.2970000000000001E-2</v>
      </c>
      <c r="AJ1088" s="7">
        <v>-1.3641099999999999</v>
      </c>
      <c r="AK1088" s="7">
        <v>0.59094800000000003</v>
      </c>
      <c r="AL1088" s="7">
        <v>1.32969</v>
      </c>
      <c r="AM1088" s="7">
        <v>-0.88456999999999997</v>
      </c>
      <c r="AN1088" s="7">
        <v>-8.8179999999999994E-2</v>
      </c>
      <c r="AO1088" s="7">
        <v>-0.86760000000000004</v>
      </c>
      <c r="AP1088" s="7">
        <v>0.30468000000000001</v>
      </c>
      <c r="AQ1088" s="7">
        <v>-0.75194000000000005</v>
      </c>
      <c r="AR1088" s="7">
        <v>-0.55647000000000002</v>
      </c>
      <c r="AS1088" s="7">
        <v>1.3666039999999999</v>
      </c>
      <c r="AT1088" s="7">
        <v>-0.3004</v>
      </c>
      <c r="AU1088" s="7">
        <v>-8.5029999999999994E-2</v>
      </c>
      <c r="AV1088" s="7">
        <v>-0.78959999999999997</v>
      </c>
      <c r="AW1088" s="7">
        <v>-0.34737000000000001</v>
      </c>
      <c r="AX1088" s="7">
        <v>5.1499000000000003E-2</v>
      </c>
      <c r="AY1088" s="7">
        <v>-0.28811999999999999</v>
      </c>
      <c r="AZ1088" s="7">
        <v>-1.1431100000000001</v>
      </c>
      <c r="BA1088" s="7">
        <v>-1.8665499999999999</v>
      </c>
      <c r="BB1088" s="7">
        <v>-0.27550000000000002</v>
      </c>
      <c r="BC1088" s="7">
        <v>-1.10446</v>
      </c>
      <c r="BD1088" s="7">
        <v>-0.78505000000000003</v>
      </c>
      <c r="BE1088" s="7">
        <v>-0.90571999999999997</v>
      </c>
      <c r="BF1088" s="7">
        <v>0.53986199999999995</v>
      </c>
      <c r="BG1088" s="7">
        <v>0.52146300000000001</v>
      </c>
      <c r="BH1088" s="7">
        <v>-0.55310000000000004</v>
      </c>
      <c r="BI1088" s="7">
        <v>1.2635130000000001</v>
      </c>
      <c r="BJ1088" s="12">
        <v>4.6697600000000001</v>
      </c>
      <c r="BK1088" s="12">
        <v>4.7315709999999997</v>
      </c>
      <c r="BL1088" s="12">
        <v>0.588781</v>
      </c>
      <c r="BM1088" s="12">
        <v>0.86704999999999999</v>
      </c>
      <c r="BN1088" s="12">
        <v>0.56089</v>
      </c>
    </row>
    <row r="1089" spans="1:66" ht="14.35">
      <c r="A1089" s="7">
        <v>1088</v>
      </c>
      <c r="B1089" s="8" t="s">
        <v>2036</v>
      </c>
      <c r="C1089" s="8" t="s">
        <v>2037</v>
      </c>
      <c r="D1089" s="7">
        <v>2000</v>
      </c>
      <c r="E1089" s="8" t="s">
        <v>199</v>
      </c>
      <c r="F1089" s="2" t="s">
        <v>199</v>
      </c>
      <c r="G1089" s="2" t="s">
        <v>199</v>
      </c>
      <c r="H1089" s="9" t="str">
        <f t="shared" si="7"/>
        <v>other</v>
      </c>
      <c r="I1089" s="9"/>
      <c r="J1089" s="8" t="s">
        <v>2038</v>
      </c>
      <c r="K1089" s="7">
        <v>-0.76109000000000004</v>
      </c>
      <c r="L1089" s="7">
        <v>-0.42729</v>
      </c>
      <c r="M1089" s="7">
        <v>5.0187000000000002E-2</v>
      </c>
      <c r="N1089" s="7">
        <v>-0.54986999999999997</v>
      </c>
      <c r="O1089" s="7">
        <v>0.55891299999999999</v>
      </c>
      <c r="P1089" s="7">
        <v>-1.11788</v>
      </c>
      <c r="Q1089" s="7">
        <v>-0.87844</v>
      </c>
      <c r="R1089" s="7">
        <v>0.43631199999999998</v>
      </c>
      <c r="S1089" s="7">
        <v>-0.16025</v>
      </c>
      <c r="T1089" s="7">
        <v>0.77573800000000004</v>
      </c>
      <c r="U1089" s="7">
        <v>0.42108200000000001</v>
      </c>
      <c r="V1089" s="7">
        <v>-9.1439999999999994E-2</v>
      </c>
      <c r="W1089" s="7">
        <v>-0.11013000000000001</v>
      </c>
      <c r="X1089" s="7">
        <v>-6.8390000000000006E-2</v>
      </c>
      <c r="Y1089" s="7">
        <v>0.62742900000000001</v>
      </c>
      <c r="Z1089" s="7">
        <v>-0.73251999999999995</v>
      </c>
      <c r="AA1089" s="7">
        <v>-0.32852999999999999</v>
      </c>
      <c r="AB1089" s="7">
        <v>-0.10838</v>
      </c>
      <c r="AC1089" s="7">
        <v>0.50120699999999996</v>
      </c>
      <c r="AD1089" s="7">
        <v>0.24379600000000001</v>
      </c>
      <c r="AE1089" s="7">
        <v>0.46007500000000001</v>
      </c>
      <c r="AF1089" s="7">
        <v>-0.80506</v>
      </c>
      <c r="AG1089" s="7">
        <v>0.425176</v>
      </c>
      <c r="AH1089" s="7">
        <v>-0.90690000000000004</v>
      </c>
      <c r="AI1089" s="7">
        <v>-0.43019000000000002</v>
      </c>
      <c r="AJ1089" s="7">
        <v>-0.54688000000000003</v>
      </c>
      <c r="AK1089" s="7">
        <v>-0.39361000000000002</v>
      </c>
      <c r="AL1089" s="7">
        <v>0.50669600000000004</v>
      </c>
      <c r="AM1089" s="7">
        <v>-0.39349000000000001</v>
      </c>
      <c r="AN1089" s="7">
        <v>-0.21511</v>
      </c>
      <c r="AO1089" s="7">
        <v>1.064835</v>
      </c>
      <c r="AP1089" s="7">
        <v>-0.54518</v>
      </c>
      <c r="AQ1089" s="7">
        <v>-0.28347</v>
      </c>
      <c r="AR1089" s="7">
        <v>-0.37719999999999998</v>
      </c>
      <c r="AS1089" s="7">
        <v>1.0711550000000001</v>
      </c>
      <c r="AT1089" s="7">
        <v>1.2815259999999999</v>
      </c>
      <c r="AU1089" s="7">
        <v>-6.6699999999999997E-3</v>
      </c>
      <c r="AV1089" s="7">
        <v>-0.42171999999999998</v>
      </c>
      <c r="AW1089" s="7">
        <v>0.25003199999999998</v>
      </c>
      <c r="AX1089" s="7">
        <v>0.636216</v>
      </c>
      <c r="AY1089" s="7">
        <v>0.51969100000000001</v>
      </c>
      <c r="AZ1089" s="7">
        <v>-2.8340000000000001E-2</v>
      </c>
      <c r="BA1089" s="7">
        <v>0.50500900000000004</v>
      </c>
      <c r="BB1089" s="7">
        <v>-0.15295</v>
      </c>
      <c r="BC1089" s="7">
        <v>0.35367999999999999</v>
      </c>
      <c r="BD1089" s="7">
        <v>-0.21390000000000001</v>
      </c>
      <c r="BE1089" s="7">
        <v>1.0344120000000001</v>
      </c>
      <c r="BF1089" s="7">
        <v>-1.35266</v>
      </c>
      <c r="BG1089" s="7">
        <v>-1.25041</v>
      </c>
      <c r="BH1089" s="7">
        <v>-0.18951999999999999</v>
      </c>
      <c r="BI1089" s="7">
        <v>-0.79347999999999996</v>
      </c>
      <c r="BJ1089" s="12">
        <v>5.0519340000000001</v>
      </c>
      <c r="BK1089" s="12">
        <v>4.8489230000000001</v>
      </c>
      <c r="BL1089" s="12">
        <v>0.38272299999999998</v>
      </c>
      <c r="BM1089" s="12">
        <v>0.728765</v>
      </c>
      <c r="BN1089" s="12">
        <v>0.57702799999999999</v>
      </c>
    </row>
    <row r="1090" spans="1:66" ht="14.35">
      <c r="A1090" s="7">
        <v>1089</v>
      </c>
      <c r="B1090" s="8" t="s">
        <v>2039</v>
      </c>
      <c r="C1090" s="8" t="s">
        <v>2040</v>
      </c>
      <c r="D1090" s="7">
        <v>2015</v>
      </c>
      <c r="E1090" s="8" t="s">
        <v>79</v>
      </c>
      <c r="F1090" s="2" t="s">
        <v>79</v>
      </c>
      <c r="G1090" s="2" t="s">
        <v>95</v>
      </c>
      <c r="H1090" s="9" t="str">
        <f t="shared" si="7"/>
        <v>happy</v>
      </c>
      <c r="I1090" s="9"/>
      <c r="J1090" s="8" t="s">
        <v>2041</v>
      </c>
      <c r="K1090" s="7">
        <v>0.98850400000000005</v>
      </c>
      <c r="L1090" s="7">
        <v>-0.39789999999999998</v>
      </c>
      <c r="M1090" s="7">
        <v>-0.33690999999999999</v>
      </c>
      <c r="N1090" s="7">
        <v>-3.3660000000000002E-2</v>
      </c>
      <c r="O1090" s="7">
        <v>0.35167799999999999</v>
      </c>
      <c r="P1090" s="7">
        <v>0.54063399999999995</v>
      </c>
      <c r="Q1090" s="7">
        <v>-0.31052999999999997</v>
      </c>
      <c r="R1090" s="7">
        <v>-0.53164999999999996</v>
      </c>
      <c r="S1090" s="7">
        <v>0.40914</v>
      </c>
      <c r="T1090" s="7">
        <v>-3.1350000000000003E-2</v>
      </c>
      <c r="U1090" s="7">
        <v>0.57926500000000003</v>
      </c>
      <c r="V1090" s="7">
        <v>-0.76873000000000002</v>
      </c>
      <c r="W1090" s="7">
        <v>0.50219499999999995</v>
      </c>
      <c r="X1090" s="7">
        <v>-0.31767000000000001</v>
      </c>
      <c r="Y1090" s="7">
        <v>0.90405000000000002</v>
      </c>
      <c r="Z1090" s="7">
        <v>-0.66693000000000002</v>
      </c>
      <c r="AA1090" s="7">
        <v>0.48004400000000003</v>
      </c>
      <c r="AB1090" s="7">
        <v>-9.7360000000000002E-2</v>
      </c>
      <c r="AC1090" s="7">
        <v>0.88275899999999996</v>
      </c>
      <c r="AD1090" s="7">
        <v>-4.4970000000000003E-2</v>
      </c>
      <c r="AE1090" s="7">
        <v>1.0524629999999999</v>
      </c>
      <c r="AF1090" s="7">
        <v>-0.82618000000000003</v>
      </c>
      <c r="AG1090" s="7">
        <v>1.082266</v>
      </c>
      <c r="AH1090" s="7">
        <v>-0.47542000000000001</v>
      </c>
      <c r="AI1090" s="7">
        <v>0.72048599999999996</v>
      </c>
      <c r="AJ1090" s="7">
        <v>-1.06856</v>
      </c>
      <c r="AK1090" s="7">
        <v>0.122655</v>
      </c>
      <c r="AL1090" s="7">
        <v>0.95528000000000002</v>
      </c>
      <c r="AM1090" s="7">
        <v>-0.20544000000000001</v>
      </c>
      <c r="AN1090" s="7">
        <v>0.285584</v>
      </c>
      <c r="AO1090" s="7">
        <v>1.2471989999999999</v>
      </c>
      <c r="AP1090" s="7">
        <v>0.79490000000000005</v>
      </c>
      <c r="AQ1090" s="7">
        <v>2.58304</v>
      </c>
      <c r="AR1090" s="7">
        <v>0.15184800000000001</v>
      </c>
      <c r="AS1090" s="7">
        <v>0.55049099999999995</v>
      </c>
      <c r="AT1090" s="7">
        <v>0.354319</v>
      </c>
      <c r="AU1090" s="7">
        <v>7.0471000000000006E-2</v>
      </c>
      <c r="AV1090" s="7">
        <v>0.82767199999999996</v>
      </c>
      <c r="AW1090" s="7">
        <v>0.30541400000000002</v>
      </c>
      <c r="AX1090" s="7">
        <v>0.66261300000000001</v>
      </c>
      <c r="AY1090" s="7">
        <v>0.52571000000000001</v>
      </c>
      <c r="AZ1090" s="7">
        <v>-3.6799999999999999E-2</v>
      </c>
      <c r="BA1090" s="7">
        <v>0.59298200000000001</v>
      </c>
      <c r="BB1090" s="7">
        <v>-0.12149</v>
      </c>
      <c r="BC1090" s="7">
        <v>0.60096700000000003</v>
      </c>
      <c r="BD1090" s="7">
        <v>-0.20186000000000001</v>
      </c>
      <c r="BE1090" s="7">
        <v>0.123554</v>
      </c>
      <c r="BF1090" s="7">
        <v>1.2453399999999999</v>
      </c>
      <c r="BG1090" s="7">
        <v>0.91044700000000001</v>
      </c>
      <c r="BH1090" s="7">
        <v>-0.35382000000000002</v>
      </c>
      <c r="BI1090" s="7">
        <v>0.26100299999999999</v>
      </c>
      <c r="BJ1090" s="12">
        <v>6.5867699999999996</v>
      </c>
      <c r="BK1090" s="12">
        <v>5.7037789999999999</v>
      </c>
      <c r="BL1090" s="12">
        <v>0.341636</v>
      </c>
      <c r="BM1090" s="12">
        <v>0.58289100000000005</v>
      </c>
      <c r="BN1090" s="12">
        <v>0.480493</v>
      </c>
    </row>
    <row r="1091" spans="1:66" ht="14.35">
      <c r="A1091" s="7">
        <v>1090</v>
      </c>
      <c r="B1091" s="8" t="s">
        <v>2042</v>
      </c>
      <c r="C1091" s="8" t="s">
        <v>2043</v>
      </c>
      <c r="D1091" s="7">
        <v>2009</v>
      </c>
      <c r="E1091" s="8" t="s">
        <v>199</v>
      </c>
      <c r="F1091" s="2" t="s">
        <v>199</v>
      </c>
      <c r="G1091" s="2" t="s">
        <v>199</v>
      </c>
      <c r="H1091" s="9" t="str">
        <f t="shared" si="7"/>
        <v>other</v>
      </c>
      <c r="I1091" s="9"/>
      <c r="J1091" s="8" t="s">
        <v>2044</v>
      </c>
      <c r="K1091" s="7">
        <v>0.415522</v>
      </c>
      <c r="L1091" s="7">
        <v>-1.17977</v>
      </c>
      <c r="M1091" s="7">
        <v>0.57986800000000005</v>
      </c>
      <c r="N1091" s="7">
        <v>-0.92859000000000003</v>
      </c>
      <c r="O1091" s="7">
        <v>0.424261</v>
      </c>
      <c r="P1091" s="7">
        <v>-1.44845</v>
      </c>
      <c r="Q1091" s="7">
        <v>0.15700800000000001</v>
      </c>
      <c r="R1091" s="7">
        <v>-0.58880999999999994</v>
      </c>
      <c r="S1091" s="7">
        <v>0.83793200000000001</v>
      </c>
      <c r="T1091" s="7">
        <v>-7.671E-2</v>
      </c>
      <c r="U1091" s="7">
        <v>0.187059</v>
      </c>
      <c r="V1091" s="7">
        <v>-0.22486</v>
      </c>
      <c r="W1091" s="7">
        <v>1.709152</v>
      </c>
      <c r="X1091" s="7">
        <v>-0.13023999999999999</v>
      </c>
      <c r="Y1091" s="7">
        <v>1.471757</v>
      </c>
      <c r="Z1091" s="7">
        <v>-0.11047999999999999</v>
      </c>
      <c r="AA1091" s="7">
        <v>-0.70326</v>
      </c>
      <c r="AB1091" s="7">
        <v>0.74968500000000005</v>
      </c>
      <c r="AC1091" s="7">
        <v>1.589556</v>
      </c>
      <c r="AD1091" s="7">
        <v>7.5884999999999994E-2</v>
      </c>
      <c r="AE1091" s="7">
        <v>1.095404</v>
      </c>
      <c r="AF1091" s="7">
        <v>-0.32889000000000002</v>
      </c>
      <c r="AG1091" s="7">
        <v>-0.70425000000000004</v>
      </c>
      <c r="AH1091" s="7">
        <v>-0.16274</v>
      </c>
      <c r="AI1091" s="7">
        <v>0.48099399999999998</v>
      </c>
      <c r="AJ1091" s="7">
        <v>-0.87692000000000003</v>
      </c>
      <c r="AK1091" s="7">
        <v>-0.45973999999999998</v>
      </c>
      <c r="AL1091" s="7">
        <v>0.647675</v>
      </c>
      <c r="AM1091" s="7">
        <v>5.0639999999999998E-2</v>
      </c>
      <c r="AN1091" s="7">
        <v>0.25231599999999998</v>
      </c>
      <c r="AO1091" s="7">
        <v>1.2994559999999999</v>
      </c>
      <c r="AP1091" s="7">
        <v>7.7107999999999996E-2</v>
      </c>
      <c r="AQ1091" s="7">
        <v>0.19728799999999999</v>
      </c>
      <c r="AR1091" s="7">
        <v>-0.37030999999999997</v>
      </c>
      <c r="AS1091" s="7">
        <v>1.0934889999999999</v>
      </c>
      <c r="AT1091" s="7">
        <v>1.1615139999999999</v>
      </c>
      <c r="AU1091" s="7">
        <v>1.9865000000000001E-2</v>
      </c>
      <c r="AV1091" s="7">
        <v>0.12978600000000001</v>
      </c>
      <c r="AW1091" s="7">
        <v>-0.72858999999999996</v>
      </c>
      <c r="AX1091" s="7">
        <v>-1.703E-2</v>
      </c>
      <c r="AY1091" s="7">
        <v>-0.63875999999999999</v>
      </c>
      <c r="AZ1091" s="7">
        <v>0.38694499999999998</v>
      </c>
      <c r="BA1091" s="7">
        <v>0.31155500000000003</v>
      </c>
      <c r="BB1091" s="7">
        <v>-0.41566999999999998</v>
      </c>
      <c r="BC1091" s="7">
        <v>-0.98873</v>
      </c>
      <c r="BD1091" s="7">
        <v>-0.19037999999999999</v>
      </c>
      <c r="BE1091" s="7">
        <v>-0.24043999999999999</v>
      </c>
      <c r="BF1091" s="7">
        <v>0.37597399999999997</v>
      </c>
      <c r="BG1091" s="7">
        <v>-0.71918000000000004</v>
      </c>
      <c r="BH1091" s="7">
        <v>-0.93013999999999997</v>
      </c>
      <c r="BI1091" s="7">
        <v>-0.25086999999999998</v>
      </c>
      <c r="BJ1091" s="12">
        <v>5.145257</v>
      </c>
      <c r="BK1091" s="12">
        <v>4.8315939999999999</v>
      </c>
      <c r="BL1091" s="12">
        <v>0.44116</v>
      </c>
      <c r="BM1091" s="12">
        <v>0.88267099999999998</v>
      </c>
      <c r="BN1091" s="12">
        <v>0.64140299999999995</v>
      </c>
    </row>
    <row r="1092" spans="1:66" ht="14.35">
      <c r="A1092" s="7">
        <v>1091</v>
      </c>
      <c r="B1092" s="8" t="s">
        <v>2045</v>
      </c>
      <c r="C1092" s="8" t="s">
        <v>2046</v>
      </c>
      <c r="D1092" s="7">
        <v>2007</v>
      </c>
      <c r="E1092" s="8" t="s">
        <v>199</v>
      </c>
      <c r="F1092" s="2" t="s">
        <v>199</v>
      </c>
      <c r="G1092" s="2" t="s">
        <v>199</v>
      </c>
      <c r="H1092" s="9" t="str">
        <f t="shared" si="7"/>
        <v>other</v>
      </c>
      <c r="I1092" s="9"/>
      <c r="J1092" s="8" t="s">
        <v>2047</v>
      </c>
      <c r="K1092" s="7">
        <v>-0.43997000000000003</v>
      </c>
      <c r="L1092" s="7">
        <v>0.37390200000000001</v>
      </c>
      <c r="M1092" s="7">
        <v>0.301008</v>
      </c>
      <c r="N1092" s="7">
        <v>1.570892</v>
      </c>
      <c r="O1092" s="7">
        <v>0.63955200000000001</v>
      </c>
      <c r="P1092" s="7">
        <v>0.69241600000000003</v>
      </c>
      <c r="Q1092" s="7">
        <v>0.56484900000000005</v>
      </c>
      <c r="R1092" s="7">
        <v>0.56086499999999995</v>
      </c>
      <c r="S1092" s="7">
        <v>1.0380750000000001</v>
      </c>
      <c r="T1092" s="7">
        <v>0.83989999999999998</v>
      </c>
      <c r="U1092" s="7">
        <v>-9.1E-4</v>
      </c>
      <c r="V1092" s="7">
        <v>0.11866699999999999</v>
      </c>
      <c r="W1092" s="7">
        <v>1.3697520000000001</v>
      </c>
      <c r="X1092" s="7">
        <v>0.11475200000000001</v>
      </c>
      <c r="Y1092" s="7">
        <v>0.82114699999999996</v>
      </c>
      <c r="Z1092" s="7">
        <v>-9.325E-2</v>
      </c>
      <c r="AA1092" s="7">
        <v>-0.15626999999999999</v>
      </c>
      <c r="AB1092" s="7">
        <v>1.0034970000000001</v>
      </c>
      <c r="AC1092" s="7">
        <v>1.3410150000000001</v>
      </c>
      <c r="AD1092" s="7">
        <v>0.54469199999999995</v>
      </c>
      <c r="AE1092" s="7">
        <v>1.3156969999999999</v>
      </c>
      <c r="AF1092" s="7">
        <v>0.74609400000000003</v>
      </c>
      <c r="AG1092" s="7">
        <v>0.28698400000000002</v>
      </c>
      <c r="AH1092" s="7">
        <v>0.17006599999999999</v>
      </c>
      <c r="AI1092" s="7">
        <v>0.78435200000000005</v>
      </c>
      <c r="AJ1092" s="7">
        <v>0.183805</v>
      </c>
      <c r="AK1092" s="7">
        <v>-1.0476399999999999</v>
      </c>
      <c r="AL1092" s="7">
        <v>-0.34697</v>
      </c>
      <c r="AM1092" s="7">
        <v>-0.66132999999999997</v>
      </c>
      <c r="AN1092" s="7">
        <v>-0.62429999999999997</v>
      </c>
      <c r="AO1092" s="7">
        <v>1.123235</v>
      </c>
      <c r="AP1092" s="7">
        <v>9.4800000000000006E-3</v>
      </c>
      <c r="AQ1092" s="7">
        <v>0.56857500000000005</v>
      </c>
      <c r="AR1092" s="7">
        <v>0.219579</v>
      </c>
      <c r="AS1092" s="7">
        <v>0.66084900000000002</v>
      </c>
      <c r="AT1092" s="7">
        <v>1.664663</v>
      </c>
      <c r="AU1092" s="7">
        <v>7.7397999999999995E-2</v>
      </c>
      <c r="AV1092" s="7">
        <v>-0.37819000000000003</v>
      </c>
      <c r="AW1092" s="7">
        <v>-0.61119999999999997</v>
      </c>
      <c r="AX1092" s="7">
        <v>-6.1580000000000003E-2</v>
      </c>
      <c r="AY1092" s="7">
        <v>-0.50468000000000002</v>
      </c>
      <c r="AZ1092" s="7">
        <v>0.50495100000000004</v>
      </c>
      <c r="BA1092" s="7">
        <v>0.44713900000000001</v>
      </c>
      <c r="BB1092" s="7">
        <v>-0.25402000000000002</v>
      </c>
      <c r="BC1092" s="7">
        <v>0.87573000000000001</v>
      </c>
      <c r="BD1092" s="7">
        <v>0.30158099999999999</v>
      </c>
      <c r="BE1092" s="7">
        <v>0.1439</v>
      </c>
      <c r="BF1092" s="7">
        <v>-0.29049999999999998</v>
      </c>
      <c r="BG1092" s="7">
        <v>3.4207000000000001E-2</v>
      </c>
      <c r="BH1092" s="7">
        <v>-0.80698999999999999</v>
      </c>
      <c r="BI1092" s="7">
        <v>-0.15004999999999999</v>
      </c>
      <c r="BJ1092" s="12">
        <v>4.3803619999999999</v>
      </c>
      <c r="BK1092" s="12">
        <v>4.4973229999999997</v>
      </c>
      <c r="BL1092" s="12">
        <v>0.57368399999999997</v>
      </c>
      <c r="BM1092" s="12">
        <v>0.94650800000000002</v>
      </c>
      <c r="BN1092" s="12">
        <v>0.67438200000000004</v>
      </c>
    </row>
    <row r="1093" spans="1:66" ht="14.35">
      <c r="A1093" s="7">
        <v>1092</v>
      </c>
      <c r="B1093" s="8" t="s">
        <v>2048</v>
      </c>
      <c r="C1093" s="8" t="s">
        <v>2049</v>
      </c>
      <c r="D1093" s="7">
        <v>1970</v>
      </c>
      <c r="E1093" s="8" t="s">
        <v>199</v>
      </c>
      <c r="F1093" s="2" t="s">
        <v>199</v>
      </c>
      <c r="G1093" s="2" t="s">
        <v>199</v>
      </c>
      <c r="H1093" s="9" t="str">
        <f t="shared" si="7"/>
        <v>other</v>
      </c>
      <c r="I1093" s="9"/>
      <c r="J1093" s="8" t="s">
        <v>2050</v>
      </c>
      <c r="K1093" s="7">
        <v>-0.75661999999999996</v>
      </c>
      <c r="L1093" s="7">
        <v>0.73352799999999996</v>
      </c>
      <c r="M1093" s="7">
        <v>2.0540430000000001</v>
      </c>
      <c r="N1093" s="7">
        <v>1.382728</v>
      </c>
      <c r="O1093" s="7">
        <v>-2.20153</v>
      </c>
      <c r="P1093" s="7">
        <v>1.3708119999999999</v>
      </c>
      <c r="Q1093" s="7">
        <v>3.3157679999999998</v>
      </c>
      <c r="R1093" s="7">
        <v>2.5552769999999998</v>
      </c>
      <c r="S1093" s="7">
        <v>-1.7251700000000001</v>
      </c>
      <c r="T1093" s="7">
        <v>1.6663159999999999</v>
      </c>
      <c r="U1093" s="7">
        <v>-0.55115000000000003</v>
      </c>
      <c r="V1093" s="7">
        <v>0.123125</v>
      </c>
      <c r="W1093" s="7">
        <v>0.70704299999999998</v>
      </c>
      <c r="X1093" s="7">
        <v>0.107492</v>
      </c>
      <c r="Y1093" s="7">
        <v>-2.3553799999999998</v>
      </c>
      <c r="Z1093" s="7">
        <v>3.1289999999999998E-2</v>
      </c>
      <c r="AA1093" s="7">
        <v>1.262753</v>
      </c>
      <c r="AB1093" s="7">
        <v>-0.73977000000000004</v>
      </c>
      <c r="AC1093" s="7">
        <v>-2.7097199999999999</v>
      </c>
      <c r="AD1093" s="7">
        <v>-0.43217</v>
      </c>
      <c r="AE1093" s="7">
        <v>0.72222600000000003</v>
      </c>
      <c r="AF1093" s="7">
        <v>-0.88083</v>
      </c>
      <c r="AG1093" s="7">
        <v>-2.3418800000000002</v>
      </c>
      <c r="AH1093" s="7">
        <v>0.61721700000000002</v>
      </c>
      <c r="AI1093" s="7">
        <v>-0.16269</v>
      </c>
      <c r="AJ1093" s="7">
        <v>-0.51029000000000002</v>
      </c>
      <c r="AK1093" s="7">
        <v>-1.23889</v>
      </c>
      <c r="AL1093" s="7">
        <v>-1.26962</v>
      </c>
      <c r="AM1093" s="7">
        <v>-6.2359999999999999E-2</v>
      </c>
      <c r="AN1093" s="7">
        <v>1.0136689999999999</v>
      </c>
      <c r="AO1093" s="7">
        <v>-0.92683000000000004</v>
      </c>
      <c r="AP1093" s="7">
        <v>-0.70013000000000003</v>
      </c>
      <c r="AQ1093" s="7">
        <v>-0.95223000000000002</v>
      </c>
      <c r="AR1093" s="7">
        <v>-0.48380000000000001</v>
      </c>
      <c r="AS1093" s="7">
        <v>-0.50960000000000005</v>
      </c>
      <c r="AT1093" s="7">
        <v>-0.24665000000000001</v>
      </c>
      <c r="AU1093" s="7">
        <v>1.6376679999999999</v>
      </c>
      <c r="AV1093" s="7">
        <v>-0.86987000000000003</v>
      </c>
      <c r="AW1093" s="7">
        <v>-1.26251</v>
      </c>
      <c r="AX1093" s="7">
        <v>-2.0795699999999999</v>
      </c>
      <c r="AY1093" s="7">
        <v>-1.24583</v>
      </c>
      <c r="AZ1093" s="7">
        <v>0.63818600000000003</v>
      </c>
      <c r="BA1093" s="7">
        <v>0.71118800000000004</v>
      </c>
      <c r="BB1093" s="7">
        <v>0.35608800000000002</v>
      </c>
      <c r="BC1093" s="7">
        <v>-0.73058000000000001</v>
      </c>
      <c r="BD1093" s="7">
        <v>-0.83228999999999997</v>
      </c>
      <c r="BE1093" s="7">
        <v>-1.4188099999999999</v>
      </c>
      <c r="BF1093" s="7">
        <v>-0.76097000000000004</v>
      </c>
      <c r="BG1093" s="7">
        <v>-0.94255</v>
      </c>
      <c r="BH1093" s="7">
        <v>-0.22919999999999999</v>
      </c>
      <c r="BI1093" s="7">
        <v>-1.2800800000000001</v>
      </c>
      <c r="BJ1093" s="12">
        <v>5.3420059999999996</v>
      </c>
      <c r="BK1093" s="12">
        <v>4.5513519999999996</v>
      </c>
      <c r="BL1093" s="12">
        <v>0.53104899999999999</v>
      </c>
      <c r="BM1093" s="12">
        <v>0.71684400000000004</v>
      </c>
      <c r="BN1093" s="12">
        <v>0.51958000000000004</v>
      </c>
    </row>
    <row r="1094" spans="1:66" ht="14.35">
      <c r="A1094" s="7">
        <v>1093</v>
      </c>
      <c r="B1094" s="8" t="s">
        <v>2051</v>
      </c>
      <c r="C1094" s="8" t="s">
        <v>2020</v>
      </c>
      <c r="D1094" s="7">
        <v>1985</v>
      </c>
      <c r="E1094" s="8" t="s">
        <v>199</v>
      </c>
      <c r="F1094" s="2" t="s">
        <v>199</v>
      </c>
      <c r="G1094" s="2" t="s">
        <v>199</v>
      </c>
      <c r="H1094" s="9" t="str">
        <f t="shared" si="7"/>
        <v>other</v>
      </c>
      <c r="I1094" s="9"/>
      <c r="J1094" s="8" t="s">
        <v>2052</v>
      </c>
      <c r="K1094" s="7">
        <v>0.47129799999999999</v>
      </c>
      <c r="L1094" s="7">
        <v>-1.71594</v>
      </c>
      <c r="M1094" s="7">
        <v>-0.18768000000000001</v>
      </c>
      <c r="N1094" s="7">
        <v>-7.8579999999999997E-2</v>
      </c>
      <c r="O1094" s="7">
        <v>-0.92756000000000005</v>
      </c>
      <c r="P1094" s="7">
        <v>0.72367700000000001</v>
      </c>
      <c r="Q1094" s="7">
        <v>-0.76576999999999995</v>
      </c>
      <c r="R1094" s="7">
        <v>0.57943199999999995</v>
      </c>
      <c r="S1094" s="7">
        <v>-1.10473</v>
      </c>
      <c r="T1094" s="7">
        <v>0.26648300000000003</v>
      </c>
      <c r="U1094" s="7">
        <v>-1.6414899999999999</v>
      </c>
      <c r="V1094" s="7">
        <v>1.597653</v>
      </c>
      <c r="W1094" s="7">
        <v>0.47356300000000001</v>
      </c>
      <c r="X1094" s="7">
        <v>1.0708340000000001</v>
      </c>
      <c r="Y1094" s="7">
        <v>-1.16242</v>
      </c>
      <c r="Z1094" s="7">
        <v>0.70382800000000001</v>
      </c>
      <c r="AA1094" s="7">
        <v>-0.23147999999999999</v>
      </c>
      <c r="AB1094" s="7">
        <v>2.087329</v>
      </c>
      <c r="AC1094" s="7">
        <v>1.2192480000000001</v>
      </c>
      <c r="AD1094" s="7">
        <v>2.0680339999999999</v>
      </c>
      <c r="AE1094" s="7">
        <v>-0.28365000000000001</v>
      </c>
      <c r="AF1094" s="7">
        <v>0.20583099999999999</v>
      </c>
      <c r="AG1094" s="7">
        <v>0.46874500000000002</v>
      </c>
      <c r="AH1094" s="7">
        <v>0.30041800000000002</v>
      </c>
      <c r="AI1094" s="7">
        <v>-0.67945999999999995</v>
      </c>
      <c r="AJ1094" s="7">
        <v>0.88141999999999998</v>
      </c>
      <c r="AK1094" s="7">
        <v>-0.50934000000000001</v>
      </c>
      <c r="AL1094" s="7">
        <v>0.37235200000000002</v>
      </c>
      <c r="AM1094" s="7">
        <v>-1.3958299999999999</v>
      </c>
      <c r="AN1094" s="7">
        <v>-0.63244999999999996</v>
      </c>
      <c r="AO1094" s="7">
        <v>-1.1071500000000001</v>
      </c>
      <c r="AP1094" s="7">
        <v>-1.16239</v>
      </c>
      <c r="AQ1094" s="7">
        <v>-0.2104</v>
      </c>
      <c r="AR1094" s="7">
        <v>-0.80206</v>
      </c>
      <c r="AS1094" s="7">
        <v>1.666156</v>
      </c>
      <c r="AT1094" s="7">
        <v>1.546173</v>
      </c>
      <c r="AU1094" s="7">
        <v>-1.4200000000000001E-2</v>
      </c>
      <c r="AV1094" s="7">
        <v>-0.94244000000000006</v>
      </c>
      <c r="AW1094" s="7">
        <v>-6.0010000000000001E-2</v>
      </c>
      <c r="AX1094" s="7">
        <v>-0.31161</v>
      </c>
      <c r="AY1094" s="7">
        <v>-0.30904999999999999</v>
      </c>
      <c r="AZ1094" s="7">
        <v>1.1479140000000001</v>
      </c>
      <c r="BA1094" s="7">
        <v>0.64822800000000003</v>
      </c>
      <c r="BB1094" s="7">
        <v>-0.39311000000000001</v>
      </c>
      <c r="BC1094" s="7">
        <v>0.87573000000000001</v>
      </c>
      <c r="BD1094" s="7">
        <v>1.4426030000000001</v>
      </c>
      <c r="BE1094" s="7">
        <v>0.54254199999999997</v>
      </c>
      <c r="BF1094" s="7">
        <v>0.31770500000000002</v>
      </c>
      <c r="BG1094" s="7">
        <v>-0.20185</v>
      </c>
      <c r="BH1094" s="7">
        <v>0.49512299999999998</v>
      </c>
      <c r="BI1094" s="7">
        <v>-7.0949999999999999E-2</v>
      </c>
      <c r="BJ1094" s="12">
        <v>5.3328939999999996</v>
      </c>
      <c r="BK1094" s="12">
        <v>4.9370190000000003</v>
      </c>
      <c r="BL1094" s="12">
        <v>0.33528599999999997</v>
      </c>
      <c r="BM1094" s="12">
        <v>0.80330400000000002</v>
      </c>
      <c r="BN1094" s="12">
        <v>0.416354</v>
      </c>
    </row>
    <row r="1095" spans="1:66" ht="14.35">
      <c r="A1095" s="7">
        <v>1094</v>
      </c>
      <c r="B1095" s="8" t="s">
        <v>2053</v>
      </c>
      <c r="C1095" s="8" t="s">
        <v>2054</v>
      </c>
      <c r="D1095" s="7">
        <v>2016</v>
      </c>
      <c r="E1095" s="8" t="s">
        <v>199</v>
      </c>
      <c r="F1095" s="2" t="s">
        <v>199</v>
      </c>
      <c r="G1095" s="2" t="s">
        <v>199</v>
      </c>
      <c r="H1095" s="9" t="str">
        <f t="shared" si="7"/>
        <v>other</v>
      </c>
      <c r="I1095" s="9"/>
      <c r="J1095" s="8" t="s">
        <v>2055</v>
      </c>
      <c r="K1095" s="7">
        <v>0.25352599999999997</v>
      </c>
      <c r="L1095" s="7">
        <v>7.6399999999999996E-2</v>
      </c>
      <c r="M1095" s="7">
        <v>0.106743</v>
      </c>
      <c r="N1095" s="7">
        <v>-0.19885</v>
      </c>
      <c r="O1095" s="7">
        <v>0.372554</v>
      </c>
      <c r="P1095" s="7">
        <v>-0.49441000000000002</v>
      </c>
      <c r="Q1095" s="7">
        <v>0.28852499999999998</v>
      </c>
      <c r="R1095" s="7">
        <v>-0.60823000000000005</v>
      </c>
      <c r="S1095" s="7">
        <v>0.51152699999999995</v>
      </c>
      <c r="T1095" s="7">
        <v>9.6381999999999995E-2</v>
      </c>
      <c r="U1095" s="7">
        <v>0.26239499999999999</v>
      </c>
      <c r="V1095" s="7">
        <v>-0.12035999999999999</v>
      </c>
      <c r="W1095" s="7">
        <v>1.208299</v>
      </c>
      <c r="X1095" s="7">
        <v>-0.38491999999999998</v>
      </c>
      <c r="Y1095" s="7">
        <v>-0.21654000000000001</v>
      </c>
      <c r="Z1095" s="7">
        <v>-0.32518000000000002</v>
      </c>
      <c r="AA1095" s="7">
        <v>0.61480999999999997</v>
      </c>
      <c r="AB1095" s="7">
        <v>-0.84094999999999998</v>
      </c>
      <c r="AC1095" s="7">
        <v>1.650542</v>
      </c>
      <c r="AD1095" s="7">
        <v>-0.25584000000000001</v>
      </c>
      <c r="AE1095" s="7">
        <v>-0.67749999999999999</v>
      </c>
      <c r="AF1095" s="7">
        <v>0.151256</v>
      </c>
      <c r="AG1095" s="7">
        <v>2.0474070000000002</v>
      </c>
      <c r="AH1095" s="7">
        <v>-0.23288</v>
      </c>
      <c r="AI1095" s="7">
        <v>-0.67356000000000005</v>
      </c>
      <c r="AJ1095" s="7">
        <v>-0.13075000000000001</v>
      </c>
      <c r="AK1095" s="7">
        <v>-0.44</v>
      </c>
      <c r="AL1095" s="7">
        <v>1.0697989999999999</v>
      </c>
      <c r="AM1095" s="7">
        <v>1.669543</v>
      </c>
      <c r="AN1095" s="7">
        <v>-0.35078999999999999</v>
      </c>
      <c r="AO1095" s="7">
        <v>0.130995</v>
      </c>
      <c r="AP1095" s="7">
        <v>-0.30127999999999999</v>
      </c>
      <c r="AQ1095" s="7">
        <v>0.65845100000000001</v>
      </c>
      <c r="AR1095" s="7">
        <v>-0.19106999999999999</v>
      </c>
      <c r="AS1095" s="7">
        <v>0.109862</v>
      </c>
      <c r="AT1095" s="7">
        <v>1.281164</v>
      </c>
      <c r="AU1095" s="7">
        <v>-1.3429999999999999E-2</v>
      </c>
      <c r="AV1095" s="7">
        <v>-0.13231000000000001</v>
      </c>
      <c r="AW1095" s="7">
        <v>-0.18934000000000001</v>
      </c>
      <c r="AX1095" s="7">
        <v>0.26145299999999999</v>
      </c>
      <c r="AY1095" s="7">
        <v>-6.3509999999999997E-2</v>
      </c>
      <c r="AZ1095" s="7">
        <v>0.61640300000000003</v>
      </c>
      <c r="BA1095" s="7">
        <v>0.50842900000000002</v>
      </c>
      <c r="BB1095" s="7">
        <v>-0.28577000000000002</v>
      </c>
      <c r="BC1095" s="7">
        <v>0.60096700000000003</v>
      </c>
      <c r="BD1095" s="7">
        <v>0.220392</v>
      </c>
      <c r="BE1095" s="7">
        <v>-0.43230000000000002</v>
      </c>
      <c r="BF1095" s="7">
        <v>1.7707000000000001E-2</v>
      </c>
      <c r="BG1095" s="7">
        <v>-0.22874</v>
      </c>
      <c r="BH1095" s="7">
        <v>-0.62190999999999996</v>
      </c>
      <c r="BI1095" s="7">
        <v>6.3573000000000005E-2</v>
      </c>
      <c r="BJ1095" s="12">
        <v>5.2089850000000002</v>
      </c>
      <c r="BK1095" s="12">
        <v>5.44862</v>
      </c>
      <c r="BL1095" s="12">
        <v>0.48787399999999997</v>
      </c>
      <c r="BM1095" s="12">
        <v>0.79903299999999999</v>
      </c>
      <c r="BN1095" s="12">
        <v>0.58067100000000005</v>
      </c>
    </row>
    <row r="1096" spans="1:66" ht="14.35">
      <c r="A1096" s="7">
        <v>1095</v>
      </c>
      <c r="B1096" s="8" t="s">
        <v>2056</v>
      </c>
      <c r="C1096" s="8" t="s">
        <v>2057</v>
      </c>
      <c r="D1096" s="7">
        <v>1982</v>
      </c>
      <c r="E1096" s="8" t="s">
        <v>199</v>
      </c>
      <c r="F1096" s="2" t="s">
        <v>199</v>
      </c>
      <c r="G1096" s="2" t="s">
        <v>199</v>
      </c>
      <c r="H1096" s="9" t="str">
        <f t="shared" si="7"/>
        <v>other</v>
      </c>
      <c r="I1096" s="9"/>
      <c r="J1096" s="8" t="s">
        <v>2058</v>
      </c>
      <c r="K1096" s="7">
        <v>-3.3320000000000002E-2</v>
      </c>
      <c r="L1096" s="7">
        <v>1.1347050000000001</v>
      </c>
      <c r="M1096" s="7">
        <v>-2.3859999999999999E-2</v>
      </c>
      <c r="N1096" s="7">
        <v>0.56100700000000003</v>
      </c>
      <c r="O1096" s="7">
        <v>0.17782600000000001</v>
      </c>
      <c r="P1096" s="7">
        <v>8.2889999999999995E-3</v>
      </c>
      <c r="Q1096" s="7">
        <v>-0.37547000000000003</v>
      </c>
      <c r="R1096" s="7">
        <v>1.010059</v>
      </c>
      <c r="S1096" s="7">
        <v>-0.55810000000000004</v>
      </c>
      <c r="T1096" s="7">
        <v>-0.40856999999999999</v>
      </c>
      <c r="U1096" s="7">
        <v>-0.11219999999999999</v>
      </c>
      <c r="V1096" s="7">
        <v>0.16552600000000001</v>
      </c>
      <c r="W1096" s="7">
        <v>0.65666100000000005</v>
      </c>
      <c r="X1096" s="7">
        <v>-0.25201000000000001</v>
      </c>
      <c r="Y1096" s="7">
        <v>-0.17763999999999999</v>
      </c>
      <c r="Z1096" s="7">
        <v>-1.22177</v>
      </c>
      <c r="AA1096" s="7">
        <v>-0.44540999999999997</v>
      </c>
      <c r="AB1096" s="7">
        <v>-0.17</v>
      </c>
      <c r="AC1096" s="7">
        <v>-0.17774000000000001</v>
      </c>
      <c r="AD1096" s="7">
        <v>-2.0289999999999999E-2</v>
      </c>
      <c r="AE1096" s="7">
        <v>0.73995</v>
      </c>
      <c r="AF1096" s="7">
        <v>-0.29885</v>
      </c>
      <c r="AG1096" s="7">
        <v>-1.0787899999999999</v>
      </c>
      <c r="AH1096" s="7">
        <v>-0.18472</v>
      </c>
      <c r="AI1096" s="7">
        <v>1.5209729999999999</v>
      </c>
      <c r="AJ1096" s="7">
        <v>0.51456599999999997</v>
      </c>
      <c r="AK1096" s="7">
        <v>0.56080099999999999</v>
      </c>
      <c r="AL1096" s="7">
        <v>-0.94635000000000002</v>
      </c>
      <c r="AM1096" s="7">
        <v>-0.61902000000000001</v>
      </c>
      <c r="AN1096" s="7">
        <v>-1.1182300000000001</v>
      </c>
      <c r="AO1096" s="7">
        <v>-0.76678999999999997</v>
      </c>
      <c r="AP1096" s="7">
        <v>0.21065500000000001</v>
      </c>
      <c r="AQ1096" s="7">
        <v>-0.31086999999999998</v>
      </c>
      <c r="AR1096" s="7">
        <v>1.4161619999999999</v>
      </c>
      <c r="AS1096" s="7">
        <v>-0.69457999999999998</v>
      </c>
      <c r="AT1096" s="7">
        <v>-0.81859999999999999</v>
      </c>
      <c r="AU1096" s="7">
        <v>-1.0926</v>
      </c>
      <c r="AV1096" s="7">
        <v>-0.95513000000000003</v>
      </c>
      <c r="AW1096" s="7">
        <v>-2.537E-2</v>
      </c>
      <c r="AX1096" s="7">
        <v>0.11579200000000001</v>
      </c>
      <c r="AY1096" s="7">
        <v>-3.8330000000000003E-2</v>
      </c>
      <c r="AZ1096" s="7">
        <v>0.59538999999999997</v>
      </c>
      <c r="BA1096" s="7">
        <v>0.78261700000000001</v>
      </c>
      <c r="BB1096" s="7">
        <v>0.245532</v>
      </c>
      <c r="BC1096" s="7">
        <v>-0.73058000000000001</v>
      </c>
      <c r="BD1096" s="7">
        <v>-0.51722000000000001</v>
      </c>
      <c r="BE1096" s="7">
        <v>0.44355299999999998</v>
      </c>
      <c r="BF1096" s="7">
        <v>-0.38668000000000002</v>
      </c>
      <c r="BG1096" s="7">
        <v>-0.33051000000000003</v>
      </c>
      <c r="BH1096" s="7">
        <v>0.42067100000000002</v>
      </c>
      <c r="BI1096" s="7">
        <v>-5.45E-2</v>
      </c>
      <c r="BJ1096" s="12">
        <v>5.0830989999999998</v>
      </c>
      <c r="BK1096" s="12">
        <v>5.0771689999999996</v>
      </c>
      <c r="BL1096" s="12">
        <v>0.35755999999999999</v>
      </c>
      <c r="BM1096" s="12">
        <v>0.84175699999999998</v>
      </c>
      <c r="BN1096" s="12">
        <v>0.61074300000000004</v>
      </c>
    </row>
    <row r="1097" spans="1:66" ht="14.35">
      <c r="A1097" s="7">
        <v>1096</v>
      </c>
      <c r="B1097" s="8" t="s">
        <v>2059</v>
      </c>
      <c r="C1097" s="8" t="s">
        <v>2002</v>
      </c>
      <c r="D1097" s="7">
        <v>1963</v>
      </c>
      <c r="E1097" s="8" t="s">
        <v>199</v>
      </c>
      <c r="F1097" s="2" t="s">
        <v>199</v>
      </c>
      <c r="G1097" s="2" t="s">
        <v>199</v>
      </c>
      <c r="H1097" s="9" t="str">
        <f t="shared" si="7"/>
        <v>other</v>
      </c>
      <c r="I1097" s="9"/>
      <c r="J1097" s="8" t="s">
        <v>2060</v>
      </c>
      <c r="K1097" s="7">
        <v>0.45256400000000002</v>
      </c>
      <c r="L1097" s="7">
        <v>-0.16431000000000001</v>
      </c>
      <c r="M1097" s="7">
        <v>-0.35516999999999999</v>
      </c>
      <c r="N1097" s="7">
        <v>-0.28136</v>
      </c>
      <c r="O1097" s="7">
        <v>0.63355300000000003</v>
      </c>
      <c r="P1097" s="7">
        <v>-0.40803</v>
      </c>
      <c r="Q1097" s="7">
        <v>-0.17374999999999999</v>
      </c>
      <c r="R1097" s="7">
        <v>-3.4199999999999999E-3</v>
      </c>
      <c r="S1097" s="7">
        <v>0.83024399999999998</v>
      </c>
      <c r="T1097" s="7">
        <v>0.25007000000000001</v>
      </c>
      <c r="U1097" s="7">
        <v>-9.7750000000000004E-2</v>
      </c>
      <c r="V1097" s="7">
        <v>0.15523500000000001</v>
      </c>
      <c r="W1097" s="7">
        <v>0.30526700000000001</v>
      </c>
      <c r="X1097" s="7">
        <v>-0.87253000000000003</v>
      </c>
      <c r="Y1097" s="7">
        <v>-4.7960000000000003E-2</v>
      </c>
      <c r="Z1097" s="7">
        <v>0.22275700000000001</v>
      </c>
      <c r="AA1097" s="7">
        <v>-1.14557</v>
      </c>
      <c r="AB1097" s="7">
        <v>-0.60328000000000004</v>
      </c>
      <c r="AC1097" s="7">
        <v>0.45824599999999999</v>
      </c>
      <c r="AD1097" s="7">
        <v>-0.61006000000000005</v>
      </c>
      <c r="AE1097" s="7">
        <v>-0.83723999999999998</v>
      </c>
      <c r="AF1097" s="7">
        <v>-0.71106999999999998</v>
      </c>
      <c r="AG1097" s="7">
        <v>-9.9959999999999993E-2</v>
      </c>
      <c r="AH1097" s="7">
        <v>-0.86194000000000004</v>
      </c>
      <c r="AI1097" s="7">
        <v>5.8574000000000001E-2</v>
      </c>
      <c r="AJ1097" s="7">
        <v>-0.44746000000000002</v>
      </c>
      <c r="AK1097" s="7">
        <v>-1.0380100000000001</v>
      </c>
      <c r="AL1097" s="7">
        <v>-1.16445</v>
      </c>
      <c r="AM1097" s="7">
        <v>-0.62544</v>
      </c>
      <c r="AN1097" s="7">
        <v>-0.20308999999999999</v>
      </c>
      <c r="AO1097" s="7">
        <v>1.6570240000000001</v>
      </c>
      <c r="AP1097" s="7">
        <v>4.5987E-2</v>
      </c>
      <c r="AQ1097" s="7">
        <v>0.27232600000000001</v>
      </c>
      <c r="AR1097" s="7">
        <v>-0.29160999999999998</v>
      </c>
      <c r="AS1097" s="7">
        <v>-0.69794999999999996</v>
      </c>
      <c r="AT1097" s="7">
        <v>-1.1578299999999999</v>
      </c>
      <c r="AU1097" s="7">
        <v>-1.51325</v>
      </c>
      <c r="AV1097" s="7">
        <v>0.344698</v>
      </c>
      <c r="AW1097" s="7">
        <v>0.38890000000000002</v>
      </c>
      <c r="AX1097" s="7">
        <v>0.67657400000000001</v>
      </c>
      <c r="AY1097" s="7">
        <v>0.59201899999999996</v>
      </c>
      <c r="AZ1097" s="7">
        <v>0.733066</v>
      </c>
      <c r="BA1097" s="7">
        <v>0.57462100000000005</v>
      </c>
      <c r="BB1097" s="7">
        <v>-8.1030000000000005E-2</v>
      </c>
      <c r="BC1097" s="7">
        <v>1.5282929999999999</v>
      </c>
      <c r="BD1097" s="7">
        <v>-7.7509999999999996E-2</v>
      </c>
      <c r="BE1097" s="7">
        <v>0.49405300000000002</v>
      </c>
      <c r="BF1097" s="7">
        <v>0.21385499999999999</v>
      </c>
      <c r="BG1097" s="7">
        <v>-0.31453999999999999</v>
      </c>
      <c r="BH1097" s="7">
        <v>0.235323</v>
      </c>
      <c r="BI1097" s="7">
        <v>-3.5049999999999998E-2</v>
      </c>
      <c r="BJ1097" s="12">
        <v>5.0754549999999998</v>
      </c>
      <c r="BK1097" s="12">
        <v>5.5201599999999997</v>
      </c>
      <c r="BL1097" s="12">
        <v>0.40270299999999998</v>
      </c>
      <c r="BM1097" s="12">
        <v>0.92779800000000001</v>
      </c>
      <c r="BN1097" s="12">
        <v>0.61419000000000001</v>
      </c>
    </row>
    <row r="1098" spans="1:66" ht="14.35">
      <c r="A1098" s="7">
        <v>1097</v>
      </c>
      <c r="B1098" s="8" t="s">
        <v>3454</v>
      </c>
      <c r="C1098" s="8" t="s">
        <v>2007</v>
      </c>
      <c r="D1098" s="7">
        <v>1985</v>
      </c>
      <c r="E1098" s="8" t="s">
        <v>199</v>
      </c>
      <c r="F1098" s="2" t="s">
        <v>199</v>
      </c>
      <c r="G1098" s="9" t="s">
        <v>199</v>
      </c>
      <c r="H1098" s="9" t="str">
        <f t="shared" si="7"/>
        <v>other</v>
      </c>
      <c r="I1098" s="9"/>
      <c r="J1098" s="8" t="s">
        <v>3886</v>
      </c>
      <c r="K1098" s="7">
        <v>1.104598</v>
      </c>
      <c r="L1098" s="7">
        <v>-1.59453</v>
      </c>
      <c r="M1098" s="7">
        <v>-0.87226999999999999</v>
      </c>
      <c r="N1098" s="7">
        <v>-0.98219999999999996</v>
      </c>
      <c r="O1098" s="7">
        <v>-0.66205999999999998</v>
      </c>
      <c r="P1098" s="7">
        <v>4.3017E-2</v>
      </c>
      <c r="Q1098" s="7">
        <v>0.79007000000000005</v>
      </c>
      <c r="R1098" s="7">
        <v>1.0159769999999999</v>
      </c>
      <c r="S1098" s="7">
        <v>-0.85948000000000002</v>
      </c>
      <c r="T1098" s="7">
        <v>-0.86861999999999995</v>
      </c>
      <c r="U1098" s="7">
        <v>0.71153100000000002</v>
      </c>
      <c r="V1098" s="7">
        <v>-9.4689999999999996E-2</v>
      </c>
      <c r="W1098" s="7">
        <v>-0.20924000000000001</v>
      </c>
      <c r="X1098" s="7">
        <v>0.49542000000000003</v>
      </c>
      <c r="Y1098" s="7">
        <v>1.0124150000000001</v>
      </c>
      <c r="Z1098" s="7">
        <v>-0.71253</v>
      </c>
      <c r="AA1098" s="7">
        <v>-0.28575</v>
      </c>
      <c r="AB1098" s="7">
        <v>-0.71631999999999996</v>
      </c>
      <c r="AC1098" s="7">
        <v>0.90057699999999996</v>
      </c>
      <c r="AD1098" s="7">
        <v>-1.0332699999999999</v>
      </c>
      <c r="AE1098" s="7">
        <v>0.89674699999999996</v>
      </c>
      <c r="AF1098" s="7">
        <v>-0.79656000000000005</v>
      </c>
      <c r="AG1098" s="7">
        <v>0.21309</v>
      </c>
      <c r="AH1098" s="7">
        <v>-0.29337999999999997</v>
      </c>
      <c r="AI1098" s="7">
        <v>0.99644699999999997</v>
      </c>
      <c r="AJ1098" s="7">
        <v>0.40531</v>
      </c>
      <c r="AK1098" s="7">
        <v>2.4230999999999999E-2</v>
      </c>
      <c r="AL1098" s="7">
        <v>0.65418799999999999</v>
      </c>
      <c r="AM1098" s="7">
        <v>-0.95379000000000003</v>
      </c>
      <c r="AN1098" s="7">
        <v>-0.89080000000000004</v>
      </c>
      <c r="AO1098" s="7">
        <v>-0.69708000000000003</v>
      </c>
      <c r="AP1098" s="7">
        <v>0.94467199999999996</v>
      </c>
      <c r="AQ1098" s="7">
        <v>2.4076200000000001</v>
      </c>
      <c r="AR1098" s="7">
        <v>0.144035</v>
      </c>
      <c r="AS1098" s="7">
        <v>0.95269599999999999</v>
      </c>
      <c r="AT1098" s="7">
        <v>0.28500799999999998</v>
      </c>
      <c r="AU1098" s="7">
        <v>1.012861</v>
      </c>
      <c r="AV1098" s="7">
        <v>-0.54235</v>
      </c>
      <c r="AW1098" s="7">
        <v>0.89268700000000001</v>
      </c>
      <c r="AX1098" s="7">
        <v>5.1538E-2</v>
      </c>
      <c r="AY1098" s="7">
        <v>0.483325</v>
      </c>
      <c r="AZ1098" s="7">
        <v>-1.0957699999999999</v>
      </c>
      <c r="BA1098" s="7">
        <v>-1.70862</v>
      </c>
      <c r="BB1098" s="7">
        <v>4.6329000000000002E-2</v>
      </c>
      <c r="BC1098" s="7">
        <v>-1.10446</v>
      </c>
      <c r="BD1098" s="7">
        <v>0.497056</v>
      </c>
      <c r="BE1098" s="7">
        <v>0.922987</v>
      </c>
      <c r="BF1098" s="7">
        <v>0.39375100000000002</v>
      </c>
      <c r="BG1098" s="7">
        <v>-0.79886000000000001</v>
      </c>
      <c r="BH1098" s="7">
        <v>1.9203669999999999</v>
      </c>
      <c r="BI1098" s="7">
        <v>-0.12877</v>
      </c>
      <c r="BJ1098" s="12">
        <v>6.0315729999999999</v>
      </c>
      <c r="BK1098" s="12">
        <v>5.8313139999999999</v>
      </c>
      <c r="BL1098" s="12">
        <v>0.23535600000000001</v>
      </c>
      <c r="BM1098" s="12">
        <v>0.56249400000000005</v>
      </c>
      <c r="BN1098" s="12">
        <v>0.25654300000000002</v>
      </c>
    </row>
    <row r="1099" spans="1:66" ht="14.35">
      <c r="A1099" s="7">
        <v>1098</v>
      </c>
      <c r="B1099" s="8" t="s">
        <v>2061</v>
      </c>
      <c r="C1099" s="8" t="s">
        <v>862</v>
      </c>
      <c r="D1099" s="7">
        <v>2012</v>
      </c>
      <c r="E1099" s="8" t="s">
        <v>199</v>
      </c>
      <c r="F1099" s="2" t="s">
        <v>199</v>
      </c>
      <c r="G1099" s="2" t="s">
        <v>199</v>
      </c>
      <c r="H1099" s="9" t="str">
        <f t="shared" si="7"/>
        <v>other</v>
      </c>
      <c r="I1099" s="9"/>
      <c r="J1099" s="8" t="s">
        <v>2062</v>
      </c>
      <c r="K1099" s="7">
        <v>1.0505720000000001</v>
      </c>
      <c r="L1099" s="7">
        <v>0.78828900000000002</v>
      </c>
      <c r="M1099" s="7">
        <v>-0.44324999999999998</v>
      </c>
      <c r="N1099" s="7">
        <v>-1.2147699999999999</v>
      </c>
      <c r="O1099" s="7">
        <v>-0.20024</v>
      </c>
      <c r="P1099" s="7">
        <v>-1.0886800000000001</v>
      </c>
      <c r="Q1099" s="7">
        <v>-0.59496000000000004</v>
      </c>
      <c r="R1099" s="7">
        <v>-1.74298</v>
      </c>
      <c r="S1099" s="7">
        <v>-0.16137000000000001</v>
      </c>
      <c r="T1099" s="7">
        <v>-1.3259099999999999</v>
      </c>
      <c r="U1099" s="7">
        <v>0.43282700000000002</v>
      </c>
      <c r="V1099" s="7">
        <v>-1.9716400000000001</v>
      </c>
      <c r="W1099" s="7">
        <v>-0.14179</v>
      </c>
      <c r="X1099" s="7">
        <v>-1.46377</v>
      </c>
      <c r="Y1099" s="7">
        <v>-0.35860999999999998</v>
      </c>
      <c r="Z1099" s="7">
        <v>-1.49979</v>
      </c>
      <c r="AA1099" s="7">
        <v>0.88630900000000001</v>
      </c>
      <c r="AB1099" s="7">
        <v>-1.9918400000000001</v>
      </c>
      <c r="AC1099" s="7">
        <v>0.36591699999999999</v>
      </c>
      <c r="AD1099" s="7">
        <v>-1.68164</v>
      </c>
      <c r="AE1099" s="7">
        <v>0.45894800000000002</v>
      </c>
      <c r="AF1099" s="7">
        <v>-1.6976</v>
      </c>
      <c r="AG1099" s="7">
        <v>0.40621600000000002</v>
      </c>
      <c r="AH1099" s="7">
        <v>-1.8315399999999999</v>
      </c>
      <c r="AI1099" s="7">
        <v>0.46710800000000002</v>
      </c>
      <c r="AJ1099" s="7">
        <v>-2.0814900000000001</v>
      </c>
      <c r="AK1099" s="7">
        <v>3.2394530000000001</v>
      </c>
      <c r="AL1099" s="7">
        <v>1.5542119999999999</v>
      </c>
      <c r="AM1099" s="7">
        <v>2.5977E-2</v>
      </c>
      <c r="AN1099" s="7">
        <v>-2.1260000000000001E-2</v>
      </c>
      <c r="AO1099" s="7">
        <v>-8.8569999999999996E-2</v>
      </c>
      <c r="AP1099" s="7">
        <v>-0.18096000000000001</v>
      </c>
      <c r="AQ1099" s="7">
        <v>0.135964</v>
      </c>
      <c r="AR1099" s="7">
        <v>1.71621</v>
      </c>
      <c r="AS1099" s="7">
        <v>1.2371999999999999E-2</v>
      </c>
      <c r="AT1099" s="7">
        <v>-0.63519000000000003</v>
      </c>
      <c r="AU1099" s="7">
        <v>8.5553000000000004E-2</v>
      </c>
      <c r="AV1099" s="7">
        <v>0.84581300000000004</v>
      </c>
      <c r="AW1099" s="7">
        <v>0.56041099999999999</v>
      </c>
      <c r="AX1099" s="7">
        <v>0.50122900000000004</v>
      </c>
      <c r="AY1099" s="7">
        <v>0.56893700000000003</v>
      </c>
      <c r="AZ1099" s="7">
        <v>-0.48121999999999998</v>
      </c>
      <c r="BA1099" s="7">
        <v>0.63921399999999995</v>
      </c>
      <c r="BB1099" s="7">
        <v>0.18895899999999999</v>
      </c>
      <c r="BC1099" s="7">
        <v>1.1828179999999999</v>
      </c>
      <c r="BD1099" s="7">
        <v>0.60265299999999999</v>
      </c>
      <c r="BE1099" s="7">
        <v>-0.77015999999999996</v>
      </c>
      <c r="BF1099" s="7">
        <v>0.21276999999999999</v>
      </c>
      <c r="BG1099" s="7">
        <v>0.198381</v>
      </c>
      <c r="BH1099" s="7">
        <v>0.61331000000000002</v>
      </c>
      <c r="BI1099" s="7">
        <v>0.244169</v>
      </c>
      <c r="BJ1099" s="12">
        <v>6.6907509999999997</v>
      </c>
      <c r="BK1099" s="12">
        <v>5.9457649999999997</v>
      </c>
      <c r="BL1099" s="12">
        <v>0.55971000000000004</v>
      </c>
      <c r="BM1099" s="12">
        <v>0.461536</v>
      </c>
      <c r="BN1099" s="12">
        <v>0.43828499999999998</v>
      </c>
    </row>
    <row r="1100" spans="1:66" ht="14.35">
      <c r="A1100" s="7">
        <v>1099</v>
      </c>
      <c r="B1100" s="8" t="s">
        <v>2063</v>
      </c>
      <c r="C1100" s="8" t="s">
        <v>2057</v>
      </c>
      <c r="D1100" s="7">
        <v>1990</v>
      </c>
      <c r="E1100" s="8" t="s">
        <v>199</v>
      </c>
      <c r="F1100" s="2" t="s">
        <v>199</v>
      </c>
      <c r="G1100" s="2" t="s">
        <v>199</v>
      </c>
      <c r="H1100" s="9" t="str">
        <f t="shared" si="7"/>
        <v>other</v>
      </c>
      <c r="I1100" s="9"/>
      <c r="J1100" s="8" t="s">
        <v>2064</v>
      </c>
      <c r="K1100" s="7">
        <v>0.69981099999999996</v>
      </c>
      <c r="L1100" s="7">
        <v>-0.80452999999999997</v>
      </c>
      <c r="M1100" s="7">
        <v>0.26786199999999999</v>
      </c>
      <c r="N1100" s="7">
        <v>-0.85875000000000001</v>
      </c>
      <c r="O1100" s="7">
        <v>-1.9229700000000001</v>
      </c>
      <c r="P1100" s="7">
        <v>-1.66E-2</v>
      </c>
      <c r="Q1100" s="7">
        <v>1.059283</v>
      </c>
      <c r="R1100" s="7">
        <v>0.78604700000000005</v>
      </c>
      <c r="S1100" s="7">
        <v>-1.66415</v>
      </c>
      <c r="T1100" s="7">
        <v>0.45189800000000002</v>
      </c>
      <c r="U1100" s="7">
        <v>0.69585399999999997</v>
      </c>
      <c r="V1100" s="7">
        <v>3.0249000000000002E-2</v>
      </c>
      <c r="W1100" s="7">
        <v>-0.43715999999999999</v>
      </c>
      <c r="X1100" s="7">
        <v>1.1379E-2</v>
      </c>
      <c r="Y1100" s="7">
        <v>-0.12429</v>
      </c>
      <c r="Z1100" s="7">
        <v>-0.39881</v>
      </c>
      <c r="AA1100" s="7">
        <v>-0.50610999999999995</v>
      </c>
      <c r="AB1100" s="7">
        <v>-0.16109999999999999</v>
      </c>
      <c r="AC1100" s="7">
        <v>-0.23658999999999999</v>
      </c>
      <c r="AD1100" s="7">
        <v>1.119882</v>
      </c>
      <c r="AE1100" s="7">
        <v>-0.37462000000000001</v>
      </c>
      <c r="AF1100" s="7">
        <v>0.25322299999999998</v>
      </c>
      <c r="AG1100" s="7">
        <v>-0.97638000000000003</v>
      </c>
      <c r="AH1100" s="7">
        <v>0.287991</v>
      </c>
      <c r="AI1100" s="7">
        <v>-0.85514999999999997</v>
      </c>
      <c r="AJ1100" s="7">
        <v>0.18408099999999999</v>
      </c>
      <c r="AK1100" s="7">
        <v>-1.04145</v>
      </c>
      <c r="AL1100" s="7">
        <v>-1.3426800000000001</v>
      </c>
      <c r="AM1100" s="7">
        <v>-0.74229999999999996</v>
      </c>
      <c r="AN1100" s="7">
        <v>-0.77229000000000003</v>
      </c>
      <c r="AO1100" s="7">
        <v>-0.28386</v>
      </c>
      <c r="AP1100" s="7">
        <v>1.782114</v>
      </c>
      <c r="AQ1100" s="7">
        <v>0.111026</v>
      </c>
      <c r="AR1100" s="7">
        <v>0.483489</v>
      </c>
      <c r="AS1100" s="7">
        <v>-0.30839</v>
      </c>
      <c r="AT1100" s="7">
        <v>9.7946000000000005E-2</v>
      </c>
      <c r="AU1100" s="7">
        <v>-0.35153000000000001</v>
      </c>
      <c r="AV1100" s="7">
        <v>-1.5479000000000001</v>
      </c>
      <c r="AW1100" s="7">
        <v>-0.13233</v>
      </c>
      <c r="AX1100" s="7">
        <v>-1.0708200000000001</v>
      </c>
      <c r="AY1100" s="7">
        <v>-0.51458999999999999</v>
      </c>
      <c r="AZ1100" s="7">
        <v>0.76319000000000004</v>
      </c>
      <c r="BA1100" s="7">
        <v>1.0366919999999999</v>
      </c>
      <c r="BB1100" s="7">
        <v>-0.39050000000000001</v>
      </c>
      <c r="BC1100" s="7">
        <v>-0.73058000000000001</v>
      </c>
      <c r="BD1100" s="7">
        <v>0.19092999999999999</v>
      </c>
      <c r="BE1100" s="7">
        <v>-0.51124000000000003</v>
      </c>
      <c r="BF1100" s="7">
        <v>0.52335200000000004</v>
      </c>
      <c r="BG1100" s="7">
        <v>4.1785000000000003E-2</v>
      </c>
      <c r="BH1100" s="7">
        <v>0.90015199999999995</v>
      </c>
      <c r="BI1100" s="7">
        <v>1.0820000000000001E-3</v>
      </c>
      <c r="BJ1100" s="12">
        <v>5.946701</v>
      </c>
      <c r="BK1100" s="12">
        <v>5.5443470000000001</v>
      </c>
      <c r="BL1100" s="12">
        <v>0.44000699999999998</v>
      </c>
      <c r="BM1100" s="12">
        <v>0.62775199999999998</v>
      </c>
      <c r="BN1100" s="12">
        <v>0.372589</v>
      </c>
    </row>
    <row r="1101" spans="1:66" ht="14.35">
      <c r="A1101" s="7">
        <v>1100</v>
      </c>
      <c r="B1101" s="8" t="s">
        <v>2065</v>
      </c>
      <c r="C1101" s="8" t="s">
        <v>2002</v>
      </c>
      <c r="D1101" s="7">
        <v>1988</v>
      </c>
      <c r="E1101" s="8" t="s">
        <v>199</v>
      </c>
      <c r="F1101" s="2" t="s">
        <v>199</v>
      </c>
      <c r="G1101" s="2" t="s">
        <v>199</v>
      </c>
      <c r="H1101" s="9" t="str">
        <f t="shared" si="7"/>
        <v>other</v>
      </c>
      <c r="I1101" s="9"/>
      <c r="J1101" s="8" t="s">
        <v>2066</v>
      </c>
      <c r="K1101" s="7">
        <v>-7.3719999999999994E-2</v>
      </c>
      <c r="L1101" s="7">
        <v>-1.0367900000000001</v>
      </c>
      <c r="M1101" s="7">
        <v>0.78134300000000001</v>
      </c>
      <c r="N1101" s="7">
        <v>-0.52927999999999997</v>
      </c>
      <c r="O1101" s="7">
        <v>-0.75170999999999999</v>
      </c>
      <c r="P1101" s="7">
        <v>-1.6029100000000001</v>
      </c>
      <c r="Q1101" s="7">
        <v>2.091898</v>
      </c>
      <c r="R1101" s="7">
        <v>-0.64415999999999995</v>
      </c>
      <c r="S1101" s="7">
        <v>-0.83094999999999997</v>
      </c>
      <c r="T1101" s="7">
        <v>0.37085800000000002</v>
      </c>
      <c r="U1101" s="7">
        <v>-0.13027</v>
      </c>
      <c r="V1101" s="7">
        <v>-1.3420399999999999</v>
      </c>
      <c r="W1101" s="7">
        <v>-0.32555000000000001</v>
      </c>
      <c r="X1101" s="7">
        <v>-0.33809</v>
      </c>
      <c r="Y1101" s="7">
        <v>0.145311</v>
      </c>
      <c r="Z1101" s="7">
        <v>-0.85590999999999995</v>
      </c>
      <c r="AA1101" s="7">
        <v>-1.2711600000000001</v>
      </c>
      <c r="AB1101" s="7">
        <v>-0.48475000000000001</v>
      </c>
      <c r="AC1101" s="7">
        <v>-0.57169000000000003</v>
      </c>
      <c r="AD1101" s="7">
        <v>-0.89639999999999997</v>
      </c>
      <c r="AE1101" s="7">
        <v>-1.07744</v>
      </c>
      <c r="AF1101" s="7">
        <v>0.64945299999999995</v>
      </c>
      <c r="AG1101" s="7">
        <v>-5.5489999999999998E-2</v>
      </c>
      <c r="AH1101" s="7">
        <v>-1.3617300000000001</v>
      </c>
      <c r="AI1101" s="7">
        <v>-0.28614000000000001</v>
      </c>
      <c r="AJ1101" s="7">
        <v>-1.32901</v>
      </c>
      <c r="AK1101" s="7">
        <v>0.399538</v>
      </c>
      <c r="AL1101" s="7">
        <v>-1.0905</v>
      </c>
      <c r="AM1101" s="7">
        <v>-1.19926</v>
      </c>
      <c r="AN1101" s="7">
        <v>-1.4961500000000001</v>
      </c>
      <c r="AO1101" s="7">
        <v>-0.28505999999999998</v>
      </c>
      <c r="AP1101" s="7">
        <v>1.9091199999999999</v>
      </c>
      <c r="AQ1101" s="7">
        <v>0.501336</v>
      </c>
      <c r="AR1101" s="7">
        <v>0.90395000000000003</v>
      </c>
      <c r="AS1101" s="7">
        <v>-0.25670999999999999</v>
      </c>
      <c r="AT1101" s="7">
        <v>-1.443E-2</v>
      </c>
      <c r="AU1101" s="7">
        <v>-1.5046999999999999</v>
      </c>
      <c r="AV1101" s="7">
        <v>-1.51065</v>
      </c>
      <c r="AW1101" s="7">
        <v>-0.72228999999999999</v>
      </c>
      <c r="AX1101" s="7">
        <v>-0.84250000000000003</v>
      </c>
      <c r="AY1101" s="7">
        <v>-0.75777000000000005</v>
      </c>
      <c r="AZ1101" s="7">
        <v>0.50328200000000001</v>
      </c>
      <c r="BA1101" s="7">
        <v>0.60313099999999997</v>
      </c>
      <c r="BB1101" s="7">
        <v>-0.38945000000000002</v>
      </c>
      <c r="BC1101" s="7">
        <v>-0.98873</v>
      </c>
      <c r="BD1101" s="7">
        <v>0.170408</v>
      </c>
      <c r="BE1101" s="7">
        <v>-1.03125</v>
      </c>
      <c r="BF1101" s="7">
        <v>-0.56037999999999999</v>
      </c>
      <c r="BG1101" s="7">
        <v>-0.76642999999999994</v>
      </c>
      <c r="BH1101" s="7">
        <v>-0.39452999999999999</v>
      </c>
      <c r="BI1101" s="7">
        <v>-0.15562999999999999</v>
      </c>
      <c r="BJ1101" s="12">
        <v>4.6956540000000002</v>
      </c>
      <c r="BK1101" s="12">
        <v>5.0577800000000002</v>
      </c>
      <c r="BL1101" s="12">
        <v>0.56162299999999998</v>
      </c>
      <c r="BM1101" s="12">
        <v>0.89954500000000004</v>
      </c>
      <c r="BN1101" s="12">
        <v>0.56825300000000001</v>
      </c>
    </row>
    <row r="1102" spans="1:66" ht="14.35">
      <c r="A1102" s="7">
        <v>1101</v>
      </c>
      <c r="B1102" s="8" t="s">
        <v>2067</v>
      </c>
      <c r="C1102" s="8" t="s">
        <v>2068</v>
      </c>
      <c r="D1102" s="7">
        <v>1980</v>
      </c>
      <c r="E1102" s="8" t="s">
        <v>199</v>
      </c>
      <c r="F1102" s="2" t="s">
        <v>199</v>
      </c>
      <c r="G1102" s="2" t="s">
        <v>199</v>
      </c>
      <c r="H1102" s="9" t="str">
        <f t="shared" si="7"/>
        <v>other</v>
      </c>
      <c r="I1102" s="9"/>
      <c r="J1102" s="8" t="s">
        <v>2069</v>
      </c>
      <c r="K1102" s="7">
        <v>1.434142</v>
      </c>
      <c r="L1102" s="7">
        <v>-1.1998200000000001</v>
      </c>
      <c r="M1102" s="7">
        <v>-0.64132999999999996</v>
      </c>
      <c r="N1102" s="7">
        <v>-0.54708999999999997</v>
      </c>
      <c r="O1102" s="7">
        <v>-0.60492999999999997</v>
      </c>
      <c r="P1102" s="7">
        <v>-2.0879999999999999E-2</v>
      </c>
      <c r="Q1102" s="7">
        <v>0.38742799999999999</v>
      </c>
      <c r="R1102" s="7">
        <v>0.110252</v>
      </c>
      <c r="S1102" s="7">
        <v>-0.64710000000000001</v>
      </c>
      <c r="T1102" s="7">
        <v>-0.32790000000000002</v>
      </c>
      <c r="U1102" s="7">
        <v>-0.43214000000000002</v>
      </c>
      <c r="V1102" s="7">
        <v>-1.426E-2</v>
      </c>
      <c r="W1102" s="7">
        <v>-5.9369999999999999E-2</v>
      </c>
      <c r="X1102" s="7">
        <v>-0.20543</v>
      </c>
      <c r="Y1102" s="7">
        <v>0.44448300000000002</v>
      </c>
      <c r="Z1102" s="7">
        <v>-0.59509000000000001</v>
      </c>
      <c r="AA1102" s="7">
        <v>-0.78007000000000004</v>
      </c>
      <c r="AB1102" s="7">
        <v>-9.3869999999999995E-2</v>
      </c>
      <c r="AC1102" s="7">
        <v>0.34225299999999997</v>
      </c>
      <c r="AD1102" s="7">
        <v>-0.69003000000000003</v>
      </c>
      <c r="AE1102" s="7">
        <v>0.33988299999999999</v>
      </c>
      <c r="AF1102" s="7">
        <v>-1.1134999999999999</v>
      </c>
      <c r="AG1102" s="7">
        <v>0.190191</v>
      </c>
      <c r="AH1102" s="7">
        <v>-0.51810999999999996</v>
      </c>
      <c r="AI1102" s="7">
        <v>-0.53954999999999997</v>
      </c>
      <c r="AJ1102" s="7">
        <v>-0.56694999999999995</v>
      </c>
      <c r="AK1102" s="7">
        <v>0.37251400000000001</v>
      </c>
      <c r="AL1102" s="7">
        <v>1.111634</v>
      </c>
      <c r="AM1102" s="7">
        <v>0.39712599999999998</v>
      </c>
      <c r="AN1102" s="7">
        <v>0.79172500000000001</v>
      </c>
      <c r="AO1102" s="7">
        <v>0.18223</v>
      </c>
      <c r="AP1102" s="7">
        <v>0.156143</v>
      </c>
      <c r="AQ1102" s="7">
        <v>0.164301</v>
      </c>
      <c r="AR1102" s="7">
        <v>0.136656</v>
      </c>
      <c r="AS1102" s="7">
        <v>1.311906</v>
      </c>
      <c r="AT1102" s="7">
        <v>-0.22747999999999999</v>
      </c>
      <c r="AU1102" s="7">
        <v>-0.104</v>
      </c>
      <c r="AV1102" s="7">
        <v>-0.24848999999999999</v>
      </c>
      <c r="AW1102" s="7">
        <v>0.78534199999999998</v>
      </c>
      <c r="AX1102" s="7">
        <v>0.14988599999999999</v>
      </c>
      <c r="AY1102" s="7">
        <v>0.43857499999999999</v>
      </c>
      <c r="AZ1102" s="7">
        <v>6.5641000000000005E-2</v>
      </c>
      <c r="BA1102" s="7">
        <v>0.69733900000000004</v>
      </c>
      <c r="BB1102" s="7">
        <v>4.7281999999999998E-2</v>
      </c>
      <c r="BC1102" s="7">
        <v>-0.25916</v>
      </c>
      <c r="BD1102" s="7">
        <v>-1.41E-3</v>
      </c>
      <c r="BE1102" s="7">
        <v>0.66720599999999997</v>
      </c>
      <c r="BF1102" s="7">
        <v>1.05274</v>
      </c>
      <c r="BG1102" s="7">
        <v>-0.12132</v>
      </c>
      <c r="BH1102" s="7">
        <v>1.3187009999999999</v>
      </c>
      <c r="BI1102" s="7">
        <v>0.70085200000000003</v>
      </c>
      <c r="BJ1102" s="12">
        <v>6.7526719999999996</v>
      </c>
      <c r="BK1102" s="12">
        <v>6.1283510000000003</v>
      </c>
      <c r="BL1102" s="12">
        <v>0.210205</v>
      </c>
      <c r="BM1102" s="12">
        <v>0.32899600000000001</v>
      </c>
      <c r="BN1102" s="12">
        <v>0.38874599999999998</v>
      </c>
    </row>
    <row r="1103" spans="1:66" ht="14.35">
      <c r="A1103" s="7">
        <v>1102</v>
      </c>
      <c r="B1103" s="8" t="s">
        <v>2070</v>
      </c>
      <c r="C1103" s="8" t="s">
        <v>2002</v>
      </c>
      <c r="D1103" s="7">
        <v>1974</v>
      </c>
      <c r="E1103" s="8" t="s">
        <v>199</v>
      </c>
      <c r="F1103" s="2" t="s">
        <v>199</v>
      </c>
      <c r="G1103" s="2" t="s">
        <v>199</v>
      </c>
      <c r="H1103" s="9" t="str">
        <f t="shared" si="7"/>
        <v>other</v>
      </c>
      <c r="I1103" s="9"/>
      <c r="J1103" s="8" t="s">
        <v>2071</v>
      </c>
      <c r="K1103" s="7">
        <v>1.0094449999999999</v>
      </c>
      <c r="L1103" s="7">
        <v>-0.26180999999999999</v>
      </c>
      <c r="M1103" s="7">
        <v>-1.21235</v>
      </c>
      <c r="N1103" s="7">
        <v>-0.71279999999999999</v>
      </c>
      <c r="O1103" s="7">
        <v>-0.15786</v>
      </c>
      <c r="P1103" s="7">
        <v>-0.56862999999999997</v>
      </c>
      <c r="Q1103" s="7">
        <v>0.34660299999999999</v>
      </c>
      <c r="R1103" s="7">
        <v>0.77047900000000002</v>
      </c>
      <c r="S1103" s="7">
        <v>-1.23861</v>
      </c>
      <c r="T1103" s="7">
        <v>-1.71275</v>
      </c>
      <c r="U1103" s="7">
        <v>-0.31929000000000002</v>
      </c>
      <c r="V1103" s="7">
        <v>-0.48299999999999998</v>
      </c>
      <c r="W1103" s="7">
        <v>-0.56106999999999996</v>
      </c>
      <c r="X1103" s="7">
        <v>-1.2167600000000001</v>
      </c>
      <c r="Y1103" s="7">
        <v>-0.59338000000000002</v>
      </c>
      <c r="Z1103" s="7">
        <v>-1.5149900000000001</v>
      </c>
      <c r="AA1103" s="7">
        <v>-0.82015000000000005</v>
      </c>
      <c r="AB1103" s="7">
        <v>-1.48427</v>
      </c>
      <c r="AC1103" s="7">
        <v>3.4710999999999999E-2</v>
      </c>
      <c r="AD1103" s="7">
        <v>-1.2377800000000001</v>
      </c>
      <c r="AE1103" s="7">
        <v>-1.0310999999999999</v>
      </c>
      <c r="AF1103" s="7">
        <v>-1.43171</v>
      </c>
      <c r="AG1103" s="7">
        <v>0.32117800000000002</v>
      </c>
      <c r="AH1103" s="7">
        <v>-0.72806000000000004</v>
      </c>
      <c r="AI1103" s="7">
        <v>-0.76622999999999997</v>
      </c>
      <c r="AJ1103" s="7">
        <v>0.146067</v>
      </c>
      <c r="AK1103" s="7">
        <v>-0.53234999999999999</v>
      </c>
      <c r="AL1103" s="7">
        <v>-1.2215400000000001</v>
      </c>
      <c r="AM1103" s="7">
        <v>-0.53974999999999995</v>
      </c>
      <c r="AN1103" s="7">
        <v>-1.50797</v>
      </c>
      <c r="AO1103" s="7">
        <v>-1.1185400000000001</v>
      </c>
      <c r="AP1103" s="7">
        <v>-1.2722899999999999</v>
      </c>
      <c r="AQ1103" s="7">
        <v>-0.66549999999999998</v>
      </c>
      <c r="AR1103" s="7">
        <v>2.051561</v>
      </c>
      <c r="AS1103" s="7">
        <v>-0.19597000000000001</v>
      </c>
      <c r="AT1103" s="7">
        <v>0.41197299999999998</v>
      </c>
      <c r="AU1103" s="7">
        <v>0.33886899999999998</v>
      </c>
      <c r="AV1103" s="7">
        <v>-0.91224000000000005</v>
      </c>
      <c r="AW1103" s="7">
        <v>1.138736</v>
      </c>
      <c r="AX1103" s="7">
        <v>0.36279899999999998</v>
      </c>
      <c r="AY1103" s="7">
        <v>0.78071199999999996</v>
      </c>
      <c r="AZ1103" s="7">
        <v>0.42005799999999999</v>
      </c>
      <c r="BA1103" s="7">
        <v>0.66613900000000004</v>
      </c>
      <c r="BB1103" s="7">
        <v>0.31984099999999999</v>
      </c>
      <c r="BC1103" s="7">
        <v>-0.98873</v>
      </c>
      <c r="BD1103" s="7">
        <v>0.83951500000000001</v>
      </c>
      <c r="BE1103" s="7">
        <v>1.2714220000000001</v>
      </c>
      <c r="BF1103" s="7">
        <v>0.55745999999999996</v>
      </c>
      <c r="BG1103" s="7">
        <v>-0.42988999999999999</v>
      </c>
      <c r="BH1103" s="7">
        <v>1.571207</v>
      </c>
      <c r="BI1103" s="7">
        <v>2.0066000000000001E-2</v>
      </c>
      <c r="BJ1103" s="12">
        <v>6.4402160000000004</v>
      </c>
      <c r="BK1103" s="12">
        <v>6.3739650000000001</v>
      </c>
      <c r="BL1103" s="12">
        <v>0.15677099999999999</v>
      </c>
      <c r="BM1103" s="12">
        <v>0.51954999999999996</v>
      </c>
      <c r="BN1103" s="12">
        <v>0.34581699999999999</v>
      </c>
    </row>
    <row r="1104" spans="1:66" ht="14.35">
      <c r="A1104" s="7">
        <v>1103</v>
      </c>
      <c r="B1104" s="8" t="s">
        <v>2072</v>
      </c>
      <c r="C1104" s="8" t="s">
        <v>2073</v>
      </c>
      <c r="D1104" s="7">
        <v>2001</v>
      </c>
      <c r="E1104" s="8" t="s">
        <v>199</v>
      </c>
      <c r="F1104" s="2" t="s">
        <v>199</v>
      </c>
      <c r="G1104" s="2" t="s">
        <v>199</v>
      </c>
      <c r="H1104" s="9" t="str">
        <f t="shared" si="7"/>
        <v>other</v>
      </c>
      <c r="I1104" s="9"/>
      <c r="J1104" s="8" t="s">
        <v>2074</v>
      </c>
      <c r="K1104" s="7">
        <v>-2.4978199999999999</v>
      </c>
      <c r="L1104" s="7">
        <v>-0.33471000000000001</v>
      </c>
      <c r="M1104" s="7">
        <v>1.026248</v>
      </c>
      <c r="N1104" s="7">
        <v>-6.1550000000000001E-2</v>
      </c>
      <c r="O1104" s="7">
        <v>-0.64622999999999997</v>
      </c>
      <c r="P1104" s="7">
        <v>-0.12164999999999999</v>
      </c>
      <c r="Q1104" s="7">
        <v>0.25497799999999998</v>
      </c>
      <c r="R1104" s="7">
        <v>-0.11129</v>
      </c>
      <c r="S1104" s="7">
        <v>-0.14731</v>
      </c>
      <c r="T1104" s="7">
        <v>-0.46083000000000002</v>
      </c>
      <c r="U1104" s="7">
        <v>-0.37498999999999999</v>
      </c>
      <c r="V1104" s="7">
        <v>-9.4649999999999998E-2</v>
      </c>
      <c r="W1104" s="7">
        <v>0.48496499999999998</v>
      </c>
      <c r="X1104" s="7">
        <v>-0.22699</v>
      </c>
      <c r="Y1104" s="7">
        <v>0.35759400000000002</v>
      </c>
      <c r="Z1104" s="7">
        <v>-0.13741999999999999</v>
      </c>
      <c r="AA1104" s="7">
        <v>0.58319100000000001</v>
      </c>
      <c r="AB1104" s="7">
        <v>-3.9579999999999997E-2</v>
      </c>
      <c r="AC1104" s="7">
        <v>0.38922200000000001</v>
      </c>
      <c r="AD1104" s="7">
        <v>-4.6510000000000003E-2</v>
      </c>
      <c r="AE1104" s="7">
        <v>1.0260590000000001</v>
      </c>
      <c r="AF1104" s="7">
        <v>-0.20996000000000001</v>
      </c>
      <c r="AG1104" s="7">
        <v>2.0258999999999999E-2</v>
      </c>
      <c r="AH1104" s="7">
        <v>-6.6269999999999996E-2</v>
      </c>
      <c r="AI1104" s="7">
        <v>1.2398549999999999</v>
      </c>
      <c r="AJ1104" s="7">
        <v>-0.86612999999999996</v>
      </c>
      <c r="AK1104" s="7">
        <v>2.8808E-2</v>
      </c>
      <c r="AL1104" s="7">
        <v>-0.66252999999999995</v>
      </c>
      <c r="AM1104" s="7">
        <v>0.49602800000000002</v>
      </c>
      <c r="AN1104" s="7">
        <v>-0.54057999999999995</v>
      </c>
      <c r="AO1104" s="7">
        <v>8.634E-2</v>
      </c>
      <c r="AP1104" s="7">
        <v>2.8267709999999999</v>
      </c>
      <c r="AQ1104" s="7">
        <v>0.195883</v>
      </c>
      <c r="AR1104" s="7">
        <v>0.43423699999999998</v>
      </c>
      <c r="AS1104" s="7">
        <v>-0.68022000000000005</v>
      </c>
      <c r="AT1104" s="7">
        <v>0.32006899999999999</v>
      </c>
      <c r="AU1104" s="7">
        <v>1.518103</v>
      </c>
      <c r="AV1104" s="7">
        <v>-0.41038000000000002</v>
      </c>
      <c r="AW1104" s="7">
        <v>-0.80518000000000001</v>
      </c>
      <c r="AX1104" s="7">
        <v>-0.76041999999999998</v>
      </c>
      <c r="AY1104" s="7">
        <v>-0.93657999999999997</v>
      </c>
      <c r="AZ1104" s="7">
        <v>0.239205</v>
      </c>
      <c r="BA1104" s="7">
        <v>0.74436599999999997</v>
      </c>
      <c r="BB1104" s="7">
        <v>-0.37783</v>
      </c>
      <c r="BC1104" s="7">
        <v>2.367302</v>
      </c>
      <c r="BD1104" s="7">
        <v>1.602808</v>
      </c>
      <c r="BE1104" s="7">
        <v>0.60912200000000005</v>
      </c>
      <c r="BF1104" s="7">
        <v>-1.9266399999999999</v>
      </c>
      <c r="BG1104" s="7">
        <v>-1.7480500000000001</v>
      </c>
      <c r="BH1104" s="7">
        <v>-0.28086</v>
      </c>
      <c r="BI1104" s="7">
        <v>-2.58371</v>
      </c>
      <c r="BJ1104" s="12">
        <v>4.3720860000000004</v>
      </c>
      <c r="BK1104" s="12">
        <v>4.5659179999999999</v>
      </c>
      <c r="BL1104" s="12">
        <v>0.46092300000000003</v>
      </c>
      <c r="BM1104" s="12">
        <v>0.77602700000000002</v>
      </c>
      <c r="BN1104" s="12">
        <v>0.87224299999999999</v>
      </c>
    </row>
    <row r="1105" spans="1:66" ht="14.35">
      <c r="A1105" s="7">
        <v>1104</v>
      </c>
      <c r="B1105" s="8" t="s">
        <v>2075</v>
      </c>
      <c r="C1105" s="8" t="s">
        <v>2076</v>
      </c>
      <c r="D1105" s="7">
        <v>1999</v>
      </c>
      <c r="E1105" s="8" t="s">
        <v>199</v>
      </c>
      <c r="F1105" s="2" t="s">
        <v>199</v>
      </c>
      <c r="G1105" s="2" t="s">
        <v>199</v>
      </c>
      <c r="H1105" s="9" t="str">
        <f t="shared" si="7"/>
        <v>other</v>
      </c>
      <c r="I1105" s="9"/>
      <c r="J1105" s="8" t="s">
        <v>2077</v>
      </c>
      <c r="K1105" s="7">
        <v>0.80107499999999998</v>
      </c>
      <c r="L1105" s="7">
        <v>-2.4180999999999999</v>
      </c>
      <c r="M1105" s="7">
        <v>1.6105560000000001</v>
      </c>
      <c r="N1105" s="7">
        <v>-1.0680400000000001</v>
      </c>
      <c r="O1105" s="7">
        <v>-2.6697299999999999</v>
      </c>
      <c r="P1105" s="7">
        <v>-2.1552899999999999</v>
      </c>
      <c r="Q1105" s="7">
        <v>0.89120600000000005</v>
      </c>
      <c r="R1105" s="7">
        <v>-1.7145699999999999</v>
      </c>
      <c r="S1105" s="7">
        <v>-2.3039000000000001</v>
      </c>
      <c r="T1105" s="7">
        <v>-1.17205</v>
      </c>
      <c r="U1105" s="7">
        <v>-0.33531</v>
      </c>
      <c r="V1105" s="7">
        <v>-1.8569</v>
      </c>
      <c r="W1105" s="7">
        <v>-1.58806</v>
      </c>
      <c r="X1105" s="7">
        <v>-1.2196499999999999</v>
      </c>
      <c r="Y1105" s="7">
        <v>-0.69887999999999995</v>
      </c>
      <c r="Z1105" s="7">
        <v>-1.75803</v>
      </c>
      <c r="AA1105" s="7">
        <v>-0.86270000000000002</v>
      </c>
      <c r="AB1105" s="7">
        <v>-1.6117900000000001</v>
      </c>
      <c r="AC1105" s="7">
        <v>-0.82518000000000002</v>
      </c>
      <c r="AD1105" s="7">
        <v>-1.0588299999999999</v>
      </c>
      <c r="AE1105" s="7">
        <v>-0.83591000000000004</v>
      </c>
      <c r="AF1105" s="7">
        <v>-0.73685</v>
      </c>
      <c r="AG1105" s="7">
        <v>-0.44440000000000002</v>
      </c>
      <c r="AH1105" s="7">
        <v>-1.5840399999999999</v>
      </c>
      <c r="AI1105" s="7">
        <v>-0.37847999999999998</v>
      </c>
      <c r="AJ1105" s="7">
        <v>-1.74271</v>
      </c>
      <c r="AK1105" s="7">
        <v>0.62129000000000001</v>
      </c>
      <c r="AL1105" s="7">
        <v>0.36796099999999998</v>
      </c>
      <c r="AM1105" s="7">
        <v>-0.18786</v>
      </c>
      <c r="AN1105" s="7">
        <v>-0.44874999999999998</v>
      </c>
      <c r="AO1105" s="7">
        <v>-0.35137000000000002</v>
      </c>
      <c r="AP1105" s="7">
        <v>1.1852499999999999</v>
      </c>
      <c r="AQ1105" s="7">
        <v>-0.20316000000000001</v>
      </c>
      <c r="AR1105" s="7">
        <v>-1.13585</v>
      </c>
      <c r="AS1105" s="7">
        <v>-0.89937</v>
      </c>
      <c r="AT1105" s="7">
        <v>-0.92432999999999998</v>
      </c>
      <c r="AU1105" s="7">
        <v>0.66606299999999996</v>
      </c>
      <c r="AV1105" s="7">
        <v>-0.36958000000000002</v>
      </c>
      <c r="AW1105" s="7">
        <v>-0.83047000000000004</v>
      </c>
      <c r="AX1105" s="7">
        <v>-1.77752</v>
      </c>
      <c r="AY1105" s="7">
        <v>-1.15255</v>
      </c>
      <c r="AZ1105" s="7">
        <v>0.45332299999999998</v>
      </c>
      <c r="BA1105" s="7">
        <v>1.1568890000000001</v>
      </c>
      <c r="BB1105" s="7">
        <v>-0.47477000000000003</v>
      </c>
      <c r="BC1105" s="7">
        <v>-0.4294</v>
      </c>
      <c r="BD1105" s="7">
        <v>-1.50315</v>
      </c>
      <c r="BE1105" s="7">
        <v>-0.89561999999999997</v>
      </c>
      <c r="BF1105" s="7">
        <v>0.54012800000000005</v>
      </c>
      <c r="BG1105" s="7">
        <v>-1.0934600000000001</v>
      </c>
      <c r="BH1105" s="7">
        <v>0.42096299999999998</v>
      </c>
      <c r="BI1105" s="7">
        <v>-0.85985</v>
      </c>
      <c r="BJ1105" s="12">
        <v>6.3031959999999998</v>
      </c>
      <c r="BK1105" s="12">
        <v>4.1316199999999998</v>
      </c>
      <c r="BL1105" s="12">
        <v>0.52607000000000004</v>
      </c>
      <c r="BM1105" s="12">
        <v>0.57358299999999995</v>
      </c>
      <c r="BN1105" s="12">
        <v>0.41201500000000002</v>
      </c>
    </row>
    <row r="1106" spans="1:66" ht="14.35">
      <c r="A1106" s="7">
        <v>1105</v>
      </c>
      <c r="B1106" s="8" t="s">
        <v>2078</v>
      </c>
      <c r="C1106" s="8" t="s">
        <v>2079</v>
      </c>
      <c r="D1106" s="7">
        <v>1999</v>
      </c>
      <c r="E1106" s="8" t="s">
        <v>199</v>
      </c>
      <c r="F1106" s="2" t="s">
        <v>199</v>
      </c>
      <c r="G1106" s="2" t="s">
        <v>199</v>
      </c>
      <c r="H1106" s="9" t="str">
        <f t="shared" si="7"/>
        <v>other</v>
      </c>
      <c r="I1106" s="9"/>
      <c r="J1106" s="8" t="s">
        <v>2080</v>
      </c>
      <c r="K1106" s="7">
        <v>1.0636479999999999</v>
      </c>
      <c r="L1106" s="7">
        <v>-0.58150000000000002</v>
      </c>
      <c r="M1106" s="7">
        <v>-0.29243999999999998</v>
      </c>
      <c r="N1106" s="7">
        <v>0.80189299999999997</v>
      </c>
      <c r="O1106" s="7">
        <v>-0.72155999999999998</v>
      </c>
      <c r="P1106" s="7">
        <v>0.36339700000000003</v>
      </c>
      <c r="Q1106" s="7">
        <v>-0.74502000000000002</v>
      </c>
      <c r="R1106" s="7">
        <v>-0.69725999999999999</v>
      </c>
      <c r="S1106" s="7">
        <v>-0.31570999999999999</v>
      </c>
      <c r="T1106" s="7">
        <v>1.0802000000000001E-2</v>
      </c>
      <c r="U1106" s="7">
        <v>4.1889000000000003E-2</v>
      </c>
      <c r="V1106" s="7">
        <v>-1.2250000000000001</v>
      </c>
      <c r="W1106" s="7">
        <v>-0.86841999999999997</v>
      </c>
      <c r="X1106" s="7">
        <v>-1.0467599999999999</v>
      </c>
      <c r="Y1106" s="7">
        <v>-0.40311999999999998</v>
      </c>
      <c r="Z1106" s="7">
        <v>-1.1083700000000001</v>
      </c>
      <c r="AA1106" s="7">
        <v>-0.63510999999999995</v>
      </c>
      <c r="AB1106" s="7">
        <v>-0.45462000000000002</v>
      </c>
      <c r="AC1106" s="7">
        <v>-0.64492000000000005</v>
      </c>
      <c r="AD1106" s="7">
        <v>-0.27072000000000002</v>
      </c>
      <c r="AE1106" s="7">
        <v>0.99038199999999998</v>
      </c>
      <c r="AF1106" s="7">
        <v>-1.0168699999999999</v>
      </c>
      <c r="AG1106" s="7">
        <v>0.72432099999999999</v>
      </c>
      <c r="AH1106" s="7">
        <v>-1.11894</v>
      </c>
      <c r="AI1106" s="7">
        <v>-0.36148999999999998</v>
      </c>
      <c r="AJ1106" s="7">
        <v>-1.5144500000000001</v>
      </c>
      <c r="AK1106" s="7">
        <v>1.7081759999999999</v>
      </c>
      <c r="AL1106" s="7">
        <v>0.68421900000000002</v>
      </c>
      <c r="AM1106" s="7">
        <v>-0.11301</v>
      </c>
      <c r="AN1106" s="7">
        <v>1.8398000000000001E-2</v>
      </c>
      <c r="AO1106" s="7">
        <v>1.6268609999999999</v>
      </c>
      <c r="AP1106" s="7">
        <v>3.5717270000000001</v>
      </c>
      <c r="AQ1106" s="7">
        <v>1.945427</v>
      </c>
      <c r="AR1106" s="7">
        <v>0.46082299999999998</v>
      </c>
      <c r="AS1106" s="7">
        <v>-0.23585999999999999</v>
      </c>
      <c r="AT1106" s="7">
        <v>0.25219000000000003</v>
      </c>
      <c r="AU1106" s="7">
        <v>-0.57591000000000003</v>
      </c>
      <c r="AV1106" s="7">
        <v>8.1252000000000005E-2</v>
      </c>
      <c r="AW1106" s="7">
        <v>0.39589800000000003</v>
      </c>
      <c r="AX1106" s="7">
        <v>0.127803</v>
      </c>
      <c r="AY1106" s="7">
        <v>0.21556400000000001</v>
      </c>
      <c r="AZ1106" s="7">
        <v>-0.38607999999999998</v>
      </c>
      <c r="BA1106" s="7">
        <v>0.60350499999999996</v>
      </c>
      <c r="BB1106" s="7">
        <v>1.6664000000000002E-2</v>
      </c>
      <c r="BC1106" s="7">
        <v>0.129944</v>
      </c>
      <c r="BD1106" s="7">
        <v>0.62545799999999996</v>
      </c>
      <c r="BE1106" s="7">
        <v>-0.16716</v>
      </c>
      <c r="BF1106" s="7">
        <v>0.134603</v>
      </c>
      <c r="BG1106" s="7">
        <v>-0.38214999999999999</v>
      </c>
      <c r="BH1106" s="7">
        <v>0.65660700000000005</v>
      </c>
      <c r="BI1106" s="7">
        <v>0.14951600000000001</v>
      </c>
      <c r="BJ1106" s="12">
        <v>6.3443509999999996</v>
      </c>
      <c r="BK1106" s="12">
        <v>5.7476900000000004</v>
      </c>
      <c r="BL1106" s="12">
        <v>0.58135099999999995</v>
      </c>
      <c r="BM1106" s="12">
        <v>0.50022100000000003</v>
      </c>
      <c r="BN1106" s="12">
        <v>0.37342799999999998</v>
      </c>
    </row>
    <row r="1107" spans="1:66" ht="14.35">
      <c r="A1107" s="7">
        <v>1106</v>
      </c>
      <c r="B1107" s="8" t="s">
        <v>2081</v>
      </c>
      <c r="C1107" s="8" t="s">
        <v>2020</v>
      </c>
      <c r="D1107" s="7">
        <v>2002</v>
      </c>
      <c r="E1107" s="8" t="s">
        <v>199</v>
      </c>
      <c r="F1107" s="2" t="s">
        <v>199</v>
      </c>
      <c r="G1107" s="2" t="s">
        <v>199</v>
      </c>
      <c r="H1107" s="9" t="str">
        <f t="shared" si="7"/>
        <v>other</v>
      </c>
      <c r="I1107" s="9"/>
      <c r="J1107" s="8" t="s">
        <v>2082</v>
      </c>
      <c r="K1107" s="7">
        <v>0.189864</v>
      </c>
      <c r="L1107" s="7">
        <v>-1.00484</v>
      </c>
      <c r="M1107" s="7">
        <v>0.38997799999999999</v>
      </c>
      <c r="N1107" s="7">
        <v>0.36095300000000002</v>
      </c>
      <c r="O1107" s="7">
        <v>-0.89763999999999999</v>
      </c>
      <c r="P1107" s="7">
        <v>-0.43190000000000001</v>
      </c>
      <c r="Q1107" s="7">
        <v>-0.43091000000000002</v>
      </c>
      <c r="R1107" s="7">
        <v>1.2173309999999999</v>
      </c>
      <c r="S1107" s="7">
        <v>-1.8027299999999999</v>
      </c>
      <c r="T1107" s="7">
        <v>0.144459</v>
      </c>
      <c r="U1107" s="7">
        <v>-0.45186999999999999</v>
      </c>
      <c r="V1107" s="7">
        <v>-0.64254999999999995</v>
      </c>
      <c r="W1107" s="7">
        <v>-1.4305399999999999</v>
      </c>
      <c r="X1107" s="7">
        <v>0.63129800000000003</v>
      </c>
      <c r="Y1107" s="7">
        <v>-0.41132999999999997</v>
      </c>
      <c r="Z1107" s="7">
        <v>0.40543899999999999</v>
      </c>
      <c r="AA1107" s="7">
        <v>-1.4053199999999999</v>
      </c>
      <c r="AB1107" s="7">
        <v>-9.8769999999999997E-2</v>
      </c>
      <c r="AC1107" s="7">
        <v>-1.0048999999999999</v>
      </c>
      <c r="AD1107" s="7">
        <v>0.59632200000000002</v>
      </c>
      <c r="AE1107" s="7">
        <v>5.2720000000000003E-2</v>
      </c>
      <c r="AF1107" s="7">
        <v>2.1001669999999999</v>
      </c>
      <c r="AG1107" s="7">
        <v>-2.05708</v>
      </c>
      <c r="AH1107" s="7">
        <v>0.98830899999999999</v>
      </c>
      <c r="AI1107" s="7">
        <v>0.472331</v>
      </c>
      <c r="AJ1107" s="7">
        <v>1.337302</v>
      </c>
      <c r="AK1107" s="7">
        <v>-1.45984</v>
      </c>
      <c r="AL1107" s="7">
        <v>-0.18259</v>
      </c>
      <c r="AM1107" s="7">
        <v>-9.5119999999999996E-2</v>
      </c>
      <c r="AN1107" s="7">
        <v>-0.92342999999999997</v>
      </c>
      <c r="AO1107" s="7">
        <v>0.241369</v>
      </c>
      <c r="AP1107" s="7">
        <v>-0.30740000000000001</v>
      </c>
      <c r="AQ1107" s="7">
        <v>1.2541329999999999</v>
      </c>
      <c r="AR1107" s="7">
        <v>-1.62619</v>
      </c>
      <c r="AS1107" s="7">
        <v>-1.5204599999999999</v>
      </c>
      <c r="AT1107" s="7">
        <v>0.452623</v>
      </c>
      <c r="AU1107" s="7">
        <v>-1.35429</v>
      </c>
      <c r="AV1107" s="7">
        <v>-1.1024400000000001</v>
      </c>
      <c r="AW1107" s="7">
        <v>-0.50371999999999995</v>
      </c>
      <c r="AX1107" s="7">
        <v>-0.77220999999999995</v>
      </c>
      <c r="AY1107" s="7">
        <v>-0.70330000000000004</v>
      </c>
      <c r="AZ1107" s="7">
        <v>1.1001609999999999</v>
      </c>
      <c r="BA1107" s="7">
        <v>0.32805899999999999</v>
      </c>
      <c r="BB1107" s="7">
        <v>-0.40442</v>
      </c>
      <c r="BC1107" s="7">
        <v>0.60096700000000003</v>
      </c>
      <c r="BD1107" s="7">
        <v>-0.18962999999999999</v>
      </c>
      <c r="BE1107" s="7">
        <v>0.344165</v>
      </c>
      <c r="BF1107" s="7">
        <v>0.152588</v>
      </c>
      <c r="BG1107" s="7">
        <v>-0.14230000000000001</v>
      </c>
      <c r="BH1107" s="7">
        <v>7.7340000000000006E-2</v>
      </c>
      <c r="BI1107" s="7">
        <v>-0.17283999999999999</v>
      </c>
      <c r="BJ1107" s="12">
        <v>5.137607</v>
      </c>
      <c r="BK1107" s="12">
        <v>5.1186410000000002</v>
      </c>
      <c r="BL1107" s="12">
        <v>0.40060899999999999</v>
      </c>
      <c r="BM1107" s="12">
        <v>0.85375900000000005</v>
      </c>
      <c r="BN1107" s="12">
        <v>0.63641400000000004</v>
      </c>
    </row>
    <row r="1108" spans="1:66" ht="14.35">
      <c r="A1108" s="7">
        <v>1107</v>
      </c>
      <c r="B1108" s="8" t="s">
        <v>2083</v>
      </c>
      <c r="C1108" s="8" t="s">
        <v>2057</v>
      </c>
      <c r="D1108" s="7">
        <v>1984</v>
      </c>
      <c r="E1108" s="8" t="s">
        <v>199</v>
      </c>
      <c r="F1108" s="2" t="s">
        <v>199</v>
      </c>
      <c r="G1108" s="2" t="s">
        <v>199</v>
      </c>
      <c r="H1108" s="9" t="str">
        <f t="shared" si="7"/>
        <v>other</v>
      </c>
      <c r="I1108" s="9"/>
      <c r="J1108" s="8" t="s">
        <v>2084</v>
      </c>
      <c r="K1108" s="7">
        <v>0.24051800000000001</v>
      </c>
      <c r="L1108" s="7">
        <v>-1.0716300000000001</v>
      </c>
      <c r="M1108" s="7">
        <v>0.55779000000000001</v>
      </c>
      <c r="N1108" s="7">
        <v>-0.77371999999999996</v>
      </c>
      <c r="O1108" s="7">
        <v>-2.28613</v>
      </c>
      <c r="P1108" s="7">
        <v>-0.82179999999999997</v>
      </c>
      <c r="Q1108" s="7">
        <v>-0.70599000000000001</v>
      </c>
      <c r="R1108" s="7">
        <v>5.8809999999999999E-3</v>
      </c>
      <c r="S1108" s="7">
        <v>-1.46963</v>
      </c>
      <c r="T1108" s="7">
        <v>-1.0484100000000001</v>
      </c>
      <c r="U1108" s="7">
        <v>-0.24651000000000001</v>
      </c>
      <c r="V1108" s="7">
        <v>-0.32704</v>
      </c>
      <c r="W1108" s="7">
        <v>-0.33809</v>
      </c>
      <c r="X1108" s="7">
        <v>-0.41493999999999998</v>
      </c>
      <c r="Y1108" s="7">
        <v>-0.84994000000000003</v>
      </c>
      <c r="Z1108" s="7">
        <v>-1.4496599999999999</v>
      </c>
      <c r="AA1108" s="7">
        <v>-0.44835000000000003</v>
      </c>
      <c r="AB1108" s="7">
        <v>-0.98790999999999995</v>
      </c>
      <c r="AC1108" s="7">
        <v>0.72357000000000005</v>
      </c>
      <c r="AD1108" s="7">
        <v>-0.88663000000000003</v>
      </c>
      <c r="AE1108" s="7">
        <v>-0.48271999999999998</v>
      </c>
      <c r="AF1108" s="7">
        <v>-0.59682000000000002</v>
      </c>
      <c r="AG1108" s="7">
        <v>0.908972</v>
      </c>
      <c r="AH1108" s="7">
        <v>-0.94926999999999995</v>
      </c>
      <c r="AI1108" s="7">
        <v>-0.87383</v>
      </c>
      <c r="AJ1108" s="7">
        <v>-0.18831999999999999</v>
      </c>
      <c r="AK1108" s="7">
        <v>-1.0267299999999999</v>
      </c>
      <c r="AL1108" s="7">
        <v>-8.4949999999999998E-2</v>
      </c>
      <c r="AM1108" s="7">
        <v>-1.18645</v>
      </c>
      <c r="AN1108" s="7">
        <v>-0.39312000000000002</v>
      </c>
      <c r="AO1108" s="7">
        <v>-1.04158</v>
      </c>
      <c r="AP1108" s="7">
        <v>0.63987700000000003</v>
      </c>
      <c r="AQ1108" s="7">
        <v>1.9425680000000001</v>
      </c>
      <c r="AR1108" s="7">
        <v>-0.80327000000000004</v>
      </c>
      <c r="AS1108" s="7">
        <v>0.34015099999999998</v>
      </c>
      <c r="AT1108" s="7">
        <v>-0.54347000000000001</v>
      </c>
      <c r="AU1108" s="7">
        <v>0.36676399999999998</v>
      </c>
      <c r="AV1108" s="7">
        <v>-0.87412999999999996</v>
      </c>
      <c r="AW1108" s="7">
        <v>-0.34863</v>
      </c>
      <c r="AX1108" s="7">
        <v>-1.32545</v>
      </c>
      <c r="AY1108" s="7">
        <v>-0.87943000000000005</v>
      </c>
      <c r="AZ1108" s="7">
        <v>0.56591000000000002</v>
      </c>
      <c r="BA1108" s="7">
        <v>0.86856999999999995</v>
      </c>
      <c r="BB1108" s="7">
        <v>-0.28305999999999998</v>
      </c>
      <c r="BC1108" s="7">
        <v>-0.86443999999999999</v>
      </c>
      <c r="BD1108" s="7">
        <v>1.33473</v>
      </c>
      <c r="BE1108" s="7">
        <v>0.41605199999999998</v>
      </c>
      <c r="BF1108" s="7">
        <v>-0.29759999999999998</v>
      </c>
      <c r="BG1108" s="7">
        <v>-0.49510999999999999</v>
      </c>
      <c r="BH1108" s="7">
        <v>1.183932</v>
      </c>
      <c r="BI1108" s="7">
        <v>-0.27751999999999999</v>
      </c>
      <c r="BJ1108" s="12">
        <v>5.6617350000000002</v>
      </c>
      <c r="BK1108" s="12">
        <v>5.630547</v>
      </c>
      <c r="BL1108" s="12">
        <v>0.28353200000000001</v>
      </c>
      <c r="BM1108" s="12">
        <v>0.46355000000000002</v>
      </c>
      <c r="BN1108" s="12">
        <v>0.27637800000000001</v>
      </c>
    </row>
    <row r="1109" spans="1:66" ht="14.35">
      <c r="A1109" s="7">
        <v>1108</v>
      </c>
      <c r="B1109" s="8" t="s">
        <v>3455</v>
      </c>
      <c r="C1109" s="8" t="s">
        <v>2002</v>
      </c>
      <c r="D1109" s="7">
        <v>1991</v>
      </c>
      <c r="E1109" s="8" t="s">
        <v>199</v>
      </c>
      <c r="F1109" s="2" t="s">
        <v>199</v>
      </c>
      <c r="G1109" s="9" t="s">
        <v>199</v>
      </c>
      <c r="H1109" s="9" t="str">
        <f t="shared" si="7"/>
        <v>other</v>
      </c>
      <c r="I1109" s="9"/>
      <c r="J1109" s="8" t="s">
        <v>3887</v>
      </c>
      <c r="K1109" s="7">
        <v>0.183087</v>
      </c>
      <c r="L1109" s="7">
        <v>-1.32683</v>
      </c>
      <c r="M1109" s="7">
        <v>2.1712579999999999</v>
      </c>
      <c r="N1109" s="7">
        <v>-1.3381700000000001</v>
      </c>
      <c r="O1109" s="7">
        <v>-2.6608200000000002</v>
      </c>
      <c r="P1109" s="7">
        <v>-0.17609</v>
      </c>
      <c r="Q1109" s="7">
        <v>1.3115779999999999</v>
      </c>
      <c r="R1109" s="7">
        <v>-0.12114</v>
      </c>
      <c r="S1109" s="7">
        <v>-1.53444</v>
      </c>
      <c r="T1109" s="7">
        <v>-0.91242999999999996</v>
      </c>
      <c r="U1109" s="7">
        <v>-0.91188999999999998</v>
      </c>
      <c r="V1109" s="7">
        <v>-7.7920000000000003E-2</v>
      </c>
      <c r="W1109" s="7">
        <v>1.086803</v>
      </c>
      <c r="X1109" s="7">
        <v>-0.69145000000000001</v>
      </c>
      <c r="Y1109" s="7">
        <v>-1.80766</v>
      </c>
      <c r="Z1109" s="7">
        <v>-0.44014999999999999</v>
      </c>
      <c r="AA1109" s="7">
        <v>-0.17039000000000001</v>
      </c>
      <c r="AB1109" s="7">
        <v>-1.38212</v>
      </c>
      <c r="AC1109" s="7">
        <v>0.54958300000000004</v>
      </c>
      <c r="AD1109" s="7">
        <v>-0.87817000000000001</v>
      </c>
      <c r="AE1109" s="7">
        <v>-2.5200999999999998</v>
      </c>
      <c r="AF1109" s="7">
        <v>-0.85960999999999999</v>
      </c>
      <c r="AG1109" s="7">
        <v>1.469166</v>
      </c>
      <c r="AH1109" s="7">
        <v>0.10503999999999999</v>
      </c>
      <c r="AI1109" s="7">
        <v>-1.3782700000000001</v>
      </c>
      <c r="AJ1109" s="7">
        <v>0.39666299999999999</v>
      </c>
      <c r="AK1109" s="7">
        <v>-1.13907</v>
      </c>
      <c r="AL1109" s="7">
        <v>-7.6569999999999999E-2</v>
      </c>
      <c r="AM1109" s="7">
        <v>-0.76902999999999999</v>
      </c>
      <c r="AN1109" s="7">
        <v>-0.93042000000000002</v>
      </c>
      <c r="AO1109" s="7">
        <v>-0.14069999999999999</v>
      </c>
      <c r="AP1109" s="7">
        <v>-0.66241000000000005</v>
      </c>
      <c r="AQ1109" s="7">
        <v>-5.518E-2</v>
      </c>
      <c r="AR1109" s="7">
        <v>-1.3658600000000001</v>
      </c>
      <c r="AS1109" s="7">
        <v>-0.42396</v>
      </c>
      <c r="AT1109" s="7">
        <v>-0.35387999999999997</v>
      </c>
      <c r="AU1109" s="7">
        <v>-1.5803400000000001</v>
      </c>
      <c r="AV1109" s="7">
        <v>-0.98685</v>
      </c>
      <c r="AW1109" s="7">
        <v>-1.14873</v>
      </c>
      <c r="AX1109" s="7">
        <v>-2.09402</v>
      </c>
      <c r="AY1109" s="7">
        <v>-1.35476</v>
      </c>
      <c r="AZ1109" s="7">
        <v>0.94243500000000002</v>
      </c>
      <c r="BA1109" s="7">
        <v>0.822376</v>
      </c>
      <c r="BB1109" s="7">
        <v>-0.51456000000000002</v>
      </c>
      <c r="BC1109" s="7">
        <v>2.367302</v>
      </c>
      <c r="BD1109" s="7">
        <v>1.008294</v>
      </c>
      <c r="BE1109" s="7">
        <v>-0.48814999999999997</v>
      </c>
      <c r="BF1109" s="7">
        <v>0.64266500000000004</v>
      </c>
      <c r="BG1109" s="7">
        <v>-0.10276</v>
      </c>
      <c r="BH1109" s="7">
        <v>1.5243E-2</v>
      </c>
      <c r="BI1109" s="7">
        <v>-0.82206000000000001</v>
      </c>
      <c r="BJ1109" s="12">
        <v>5.0906700000000003</v>
      </c>
      <c r="BK1109" s="12">
        <v>5.0332629999999998</v>
      </c>
      <c r="BL1109" s="12">
        <v>0.41528500000000002</v>
      </c>
      <c r="BM1109" s="12">
        <v>0.66820299999999999</v>
      </c>
      <c r="BN1109" s="12">
        <v>0.41064499999999998</v>
      </c>
    </row>
    <row r="1110" spans="1:66" ht="14.35">
      <c r="A1110" s="7">
        <v>1109</v>
      </c>
      <c r="B1110" s="8" t="s">
        <v>2085</v>
      </c>
      <c r="C1110" s="8" t="s">
        <v>1148</v>
      </c>
      <c r="D1110" s="7">
        <v>1963</v>
      </c>
      <c r="E1110" s="8" t="s">
        <v>95</v>
      </c>
      <c r="F1110" s="2" t="s">
        <v>95</v>
      </c>
      <c r="G1110" s="2" t="s">
        <v>95</v>
      </c>
      <c r="H1110" s="9" t="str">
        <f t="shared" si="7"/>
        <v>excited</v>
      </c>
      <c r="I1110" s="9"/>
      <c r="J1110" s="8" t="s">
        <v>2086</v>
      </c>
      <c r="K1110" s="7">
        <v>-0.33522999999999997</v>
      </c>
      <c r="L1110" s="7">
        <v>-1.68174</v>
      </c>
      <c r="M1110" s="7">
        <v>0.32429000000000002</v>
      </c>
      <c r="N1110" s="7">
        <v>-0.36260999999999999</v>
      </c>
      <c r="O1110" s="7">
        <v>-1.56993</v>
      </c>
      <c r="P1110" s="7">
        <v>-0.87626999999999999</v>
      </c>
      <c r="Q1110" s="7">
        <v>1.0951109999999999</v>
      </c>
      <c r="R1110" s="7">
        <v>-0.51693999999999996</v>
      </c>
      <c r="S1110" s="7">
        <v>-2.5663</v>
      </c>
      <c r="T1110" s="7">
        <v>-1.1668799999999999</v>
      </c>
      <c r="U1110" s="7">
        <v>0.14205300000000001</v>
      </c>
      <c r="V1110" s="7">
        <v>-0.621</v>
      </c>
      <c r="W1110" s="7">
        <v>-3.1968100000000002</v>
      </c>
      <c r="X1110" s="7">
        <v>-0.58189000000000002</v>
      </c>
      <c r="Y1110" s="7">
        <v>-0.11477</v>
      </c>
      <c r="Z1110" s="7">
        <v>-1.2957000000000001</v>
      </c>
      <c r="AA1110" s="7">
        <v>-2.4638</v>
      </c>
      <c r="AB1110" s="7">
        <v>-0.73668999999999996</v>
      </c>
      <c r="AC1110" s="7">
        <v>-0.30116999999999999</v>
      </c>
      <c r="AD1110" s="7">
        <v>-1.09351</v>
      </c>
      <c r="AE1110" s="7">
        <v>-1.8854200000000001</v>
      </c>
      <c r="AF1110" s="7">
        <v>-1.23255</v>
      </c>
      <c r="AG1110" s="7">
        <v>-0.42952000000000001</v>
      </c>
      <c r="AH1110" s="7">
        <v>-1.2784500000000001</v>
      </c>
      <c r="AI1110" s="7">
        <v>-1.39995</v>
      </c>
      <c r="AJ1110" s="7">
        <v>-0.49047000000000002</v>
      </c>
      <c r="AK1110" s="7">
        <v>0.56309900000000002</v>
      </c>
      <c r="AL1110" s="7">
        <v>0.829206</v>
      </c>
      <c r="AM1110" s="7">
        <v>-0.64864999999999995</v>
      </c>
      <c r="AN1110" s="7">
        <v>-0.51190000000000002</v>
      </c>
      <c r="AO1110" s="7">
        <v>-0.80230000000000001</v>
      </c>
      <c r="AP1110" s="7">
        <v>0.36091899999999999</v>
      </c>
      <c r="AQ1110" s="7">
        <v>2.6071770000000001</v>
      </c>
      <c r="AR1110" s="7">
        <v>0.3291</v>
      </c>
      <c r="AS1110" s="7">
        <v>-0.25564999999999999</v>
      </c>
      <c r="AT1110" s="7">
        <v>-0.93766000000000005</v>
      </c>
      <c r="AU1110" s="7">
        <v>0.34667799999999999</v>
      </c>
      <c r="AV1110" s="7">
        <v>1.3640049999999999</v>
      </c>
      <c r="AW1110" s="7">
        <v>-3.8190000000000002E-2</v>
      </c>
      <c r="AX1110" s="7">
        <v>-0.85053000000000001</v>
      </c>
      <c r="AY1110" s="7">
        <v>-0.36191000000000001</v>
      </c>
      <c r="AZ1110" s="7">
        <v>0.67178199999999999</v>
      </c>
      <c r="BA1110" s="7">
        <v>1.912825</v>
      </c>
      <c r="BB1110" s="7">
        <v>-0.41671000000000002</v>
      </c>
      <c r="BC1110" s="7">
        <v>0.129944</v>
      </c>
      <c r="BD1110" s="7">
        <v>1.073469</v>
      </c>
      <c r="BE1110" s="7">
        <v>0.199987</v>
      </c>
      <c r="BF1110" s="7">
        <v>-1.1925300000000001</v>
      </c>
      <c r="BG1110" s="7">
        <v>-1.4883900000000001</v>
      </c>
      <c r="BH1110" s="7">
        <v>1.1182879999999999</v>
      </c>
      <c r="BI1110" s="7">
        <v>-2.1903000000000001</v>
      </c>
      <c r="BJ1110" s="12">
        <v>5.7496770000000001</v>
      </c>
      <c r="BK1110" s="12">
        <v>5.1997739999999997</v>
      </c>
      <c r="BL1110" s="12">
        <v>0.39584799999999998</v>
      </c>
      <c r="BM1110" s="12">
        <v>0.37130400000000002</v>
      </c>
      <c r="BN1110" s="12">
        <v>0.41914699999999999</v>
      </c>
    </row>
    <row r="1111" spans="1:66" ht="14.35">
      <c r="A1111" s="7">
        <v>1110</v>
      </c>
      <c r="B1111" s="8" t="s">
        <v>2087</v>
      </c>
      <c r="C1111" s="8" t="s">
        <v>2076</v>
      </c>
      <c r="D1111" s="7">
        <v>1989</v>
      </c>
      <c r="E1111" s="8" t="s">
        <v>199</v>
      </c>
      <c r="F1111" s="2" t="s">
        <v>199</v>
      </c>
      <c r="G1111" s="2" t="s">
        <v>199</v>
      </c>
      <c r="H1111" s="9" t="str">
        <f t="shared" si="7"/>
        <v>other</v>
      </c>
      <c r="I1111" s="9"/>
      <c r="J1111" s="8" t="s">
        <v>2088</v>
      </c>
      <c r="K1111" s="7">
        <v>0.57670999999999994</v>
      </c>
      <c r="L1111" s="7">
        <v>-0.51024999999999998</v>
      </c>
      <c r="M1111" s="7">
        <v>-1.7012700000000001</v>
      </c>
      <c r="N1111" s="7">
        <v>-0.53764999999999996</v>
      </c>
      <c r="O1111" s="7">
        <v>-0.58872999999999998</v>
      </c>
      <c r="P1111" s="7">
        <v>0.55341499999999999</v>
      </c>
      <c r="Q1111" s="7">
        <v>1.5074099999999999</v>
      </c>
      <c r="R1111" s="7">
        <v>-0.14080000000000001</v>
      </c>
      <c r="S1111" s="7">
        <v>-0.76273000000000002</v>
      </c>
      <c r="T1111" s="7">
        <v>1.097078</v>
      </c>
      <c r="U1111" s="7">
        <v>-0.18987999999999999</v>
      </c>
      <c r="V1111" s="7">
        <v>0.39484000000000002</v>
      </c>
      <c r="W1111" s="7">
        <v>0.588951</v>
      </c>
      <c r="X1111" s="7">
        <v>0.92267500000000002</v>
      </c>
      <c r="Y1111" s="7">
        <v>0.66524700000000003</v>
      </c>
      <c r="Z1111" s="7">
        <v>0.45944000000000002</v>
      </c>
      <c r="AA1111" s="7">
        <v>-1.7944199999999999</v>
      </c>
      <c r="AB1111" s="7">
        <v>0.60880800000000002</v>
      </c>
      <c r="AC1111" s="7">
        <v>-0.57535999999999998</v>
      </c>
      <c r="AD1111" s="7">
        <v>1.1157189999999999</v>
      </c>
      <c r="AE1111" s="7">
        <v>0.53822800000000004</v>
      </c>
      <c r="AF1111" s="7">
        <v>0.37075599999999997</v>
      </c>
      <c r="AG1111" s="7">
        <v>-0.19403999999999999</v>
      </c>
      <c r="AH1111" s="7">
        <v>-5.0549999999999998E-2</v>
      </c>
      <c r="AI1111" s="7">
        <v>0.20216999999999999</v>
      </c>
      <c r="AJ1111" s="7">
        <v>0.20877799999999999</v>
      </c>
      <c r="AK1111" s="7">
        <v>0.86817699999999998</v>
      </c>
      <c r="AL1111" s="7">
        <v>0.13686899999999999</v>
      </c>
      <c r="AM1111" s="7">
        <v>-0.60392000000000001</v>
      </c>
      <c r="AN1111" s="7">
        <v>0.16322500000000001</v>
      </c>
      <c r="AO1111" s="7">
        <v>1.114935</v>
      </c>
      <c r="AP1111" s="7">
        <v>2.327124</v>
      </c>
      <c r="AQ1111" s="7">
        <v>1.393788</v>
      </c>
      <c r="AR1111" s="7">
        <v>0.45186199999999999</v>
      </c>
      <c r="AS1111" s="7">
        <v>0.46377000000000002</v>
      </c>
      <c r="AT1111" s="7">
        <v>-0.87295999999999996</v>
      </c>
      <c r="AU1111" s="7">
        <v>-1.27101</v>
      </c>
      <c r="AV1111" s="7">
        <v>-0.78698999999999997</v>
      </c>
      <c r="AW1111" s="7">
        <v>1.5814410000000001</v>
      </c>
      <c r="AX1111" s="7">
        <v>0.151369</v>
      </c>
      <c r="AY1111" s="7">
        <v>0.74785400000000002</v>
      </c>
      <c r="AZ1111" s="7">
        <v>0.62114999999999998</v>
      </c>
      <c r="BA1111" s="7">
        <v>0.58609599999999995</v>
      </c>
      <c r="BB1111" s="7">
        <v>9.1605000000000006E-2</v>
      </c>
      <c r="BC1111" s="7">
        <v>0.87573000000000001</v>
      </c>
      <c r="BD1111" s="7">
        <v>-0.26507999999999998</v>
      </c>
      <c r="BE1111" s="7">
        <v>0.16505800000000001</v>
      </c>
      <c r="BF1111" s="7">
        <v>-0.25152000000000002</v>
      </c>
      <c r="BG1111" s="7">
        <v>-0.50517999999999996</v>
      </c>
      <c r="BH1111" s="7">
        <v>2.859594</v>
      </c>
      <c r="BI1111" s="7">
        <v>1.4390999999999999E-2</v>
      </c>
      <c r="BJ1111" s="12">
        <v>5.6996229999999999</v>
      </c>
      <c r="BK1111" s="12">
        <v>5.5880280000000004</v>
      </c>
      <c r="BL1111" s="12">
        <v>0.30195100000000002</v>
      </c>
      <c r="BM1111" s="12">
        <v>0.64727800000000002</v>
      </c>
      <c r="BN1111" s="12">
        <v>0.273895</v>
      </c>
    </row>
    <row r="1112" spans="1:66" ht="14.35">
      <c r="A1112" s="7">
        <v>1111</v>
      </c>
      <c r="B1112" s="8" t="s">
        <v>2089</v>
      </c>
      <c r="C1112" s="8" t="s">
        <v>2090</v>
      </c>
      <c r="D1112" s="7">
        <v>1997</v>
      </c>
      <c r="E1112" s="8" t="s">
        <v>199</v>
      </c>
      <c r="F1112" s="2" t="s">
        <v>199</v>
      </c>
      <c r="G1112" s="2" t="s">
        <v>199</v>
      </c>
      <c r="H1112" s="9" t="str">
        <f t="shared" si="7"/>
        <v>other</v>
      </c>
      <c r="I1112" s="9"/>
      <c r="J1112" s="8" t="s">
        <v>2091</v>
      </c>
      <c r="K1112" s="7">
        <v>-0.92166000000000003</v>
      </c>
      <c r="L1112" s="7">
        <v>-0.16880999999999999</v>
      </c>
      <c r="M1112" s="7">
        <v>3.1109000000000001E-2</v>
      </c>
      <c r="N1112" s="7">
        <v>-2.9420000000000002E-2</v>
      </c>
      <c r="O1112" s="7">
        <v>-1.8710000000000001E-2</v>
      </c>
      <c r="P1112" s="7">
        <v>1.2406250000000001</v>
      </c>
      <c r="Q1112" s="7">
        <v>-0.25745000000000001</v>
      </c>
      <c r="R1112" s="7">
        <v>2.1618629999999999</v>
      </c>
      <c r="S1112" s="7">
        <v>-0.68106999999999995</v>
      </c>
      <c r="T1112" s="7">
        <v>-0.37956000000000001</v>
      </c>
      <c r="U1112" s="7">
        <v>0.17082600000000001</v>
      </c>
      <c r="V1112" s="7">
        <v>1.387616</v>
      </c>
      <c r="W1112" s="7">
        <v>0.68467</v>
      </c>
      <c r="X1112" s="7">
        <v>-0.52351999999999999</v>
      </c>
      <c r="Y1112" s="7">
        <v>-1.3023400000000001</v>
      </c>
      <c r="Z1112" s="7">
        <v>0.50801700000000005</v>
      </c>
      <c r="AA1112" s="7">
        <v>1.115874</v>
      </c>
      <c r="AB1112" s="7">
        <v>0.75346999999999997</v>
      </c>
      <c r="AC1112" s="7">
        <v>-1.1341300000000001</v>
      </c>
      <c r="AD1112" s="7">
        <v>0.27236900000000003</v>
      </c>
      <c r="AE1112" s="7">
        <v>-1.311E-2</v>
      </c>
      <c r="AF1112" s="7">
        <v>-2.307E-2</v>
      </c>
      <c r="AG1112" s="7">
        <v>-0.72953000000000001</v>
      </c>
      <c r="AH1112" s="7">
        <v>1.616E-3</v>
      </c>
      <c r="AI1112" s="7">
        <v>5.6377999999999998E-2</v>
      </c>
      <c r="AJ1112" s="7">
        <v>0.89660099999999998</v>
      </c>
      <c r="AK1112" s="7">
        <v>-1.17936</v>
      </c>
      <c r="AL1112" s="7">
        <v>0.319907</v>
      </c>
      <c r="AM1112" s="7">
        <v>-0.84623000000000004</v>
      </c>
      <c r="AN1112" s="7">
        <v>0.45422099999999999</v>
      </c>
      <c r="AO1112" s="7">
        <v>0.27911900000000001</v>
      </c>
      <c r="AP1112" s="7">
        <v>-1.1804399999999999</v>
      </c>
      <c r="AQ1112" s="7">
        <v>-0.94982</v>
      </c>
      <c r="AR1112" s="7">
        <v>-0.71182999999999996</v>
      </c>
      <c r="AS1112" s="7">
        <v>0.49330200000000002</v>
      </c>
      <c r="AT1112" s="7">
        <v>-1.2280599999999999</v>
      </c>
      <c r="AU1112" s="7">
        <v>-1.3250599999999999</v>
      </c>
      <c r="AV1112" s="7">
        <v>-1.2536700000000001</v>
      </c>
      <c r="AW1112" s="7">
        <v>-0.21306</v>
      </c>
      <c r="AX1112" s="7">
        <v>-6.2520000000000006E-2</v>
      </c>
      <c r="AY1112" s="7">
        <v>-0.29482000000000003</v>
      </c>
      <c r="AZ1112" s="7">
        <v>0.53627899999999995</v>
      </c>
      <c r="BA1112" s="7">
        <v>0.33905099999999999</v>
      </c>
      <c r="BB1112" s="7">
        <v>-0.23265</v>
      </c>
      <c r="BC1112" s="7">
        <v>1.9198310000000001</v>
      </c>
      <c r="BD1112" s="7">
        <v>-0.81476000000000004</v>
      </c>
      <c r="BE1112" s="7">
        <v>-0.33245999999999998</v>
      </c>
      <c r="BF1112" s="7">
        <v>-1.1806700000000001</v>
      </c>
      <c r="BG1112" s="7">
        <v>-1.026</v>
      </c>
      <c r="BH1112" s="7">
        <v>-0.26562000000000002</v>
      </c>
      <c r="BI1112" s="7">
        <v>-0.75073999999999996</v>
      </c>
      <c r="BJ1112" s="12">
        <v>4.4663659999999998</v>
      </c>
      <c r="BK1112" s="12">
        <v>4.5680930000000002</v>
      </c>
      <c r="BL1112" s="12">
        <v>0.53781299999999999</v>
      </c>
      <c r="BM1112" s="12">
        <v>0.93110999999999999</v>
      </c>
      <c r="BN1112" s="12">
        <v>0.63249599999999995</v>
      </c>
    </row>
    <row r="1113" spans="1:66" ht="14.35">
      <c r="A1113" s="7">
        <v>1112</v>
      </c>
      <c r="B1113" s="8" t="s">
        <v>2092</v>
      </c>
      <c r="C1113" s="8" t="s">
        <v>2090</v>
      </c>
      <c r="D1113" s="7">
        <v>2003</v>
      </c>
      <c r="E1113" s="8" t="s">
        <v>199</v>
      </c>
      <c r="F1113" s="2" t="s">
        <v>199</v>
      </c>
      <c r="G1113" s="2" t="s">
        <v>199</v>
      </c>
      <c r="H1113" s="9" t="str">
        <f t="shared" si="7"/>
        <v>other</v>
      </c>
      <c r="I1113" s="9"/>
      <c r="J1113" s="8" t="s">
        <v>2093</v>
      </c>
      <c r="K1113" s="7">
        <v>-2.0173199999999998</v>
      </c>
      <c r="L1113" s="7">
        <v>-0.38301000000000002</v>
      </c>
      <c r="M1113" s="7">
        <v>1.0694399999999999</v>
      </c>
      <c r="N1113" s="7">
        <v>0.30996699999999999</v>
      </c>
      <c r="O1113" s="7">
        <v>-1.5372300000000001</v>
      </c>
      <c r="P1113" s="7">
        <v>2.620593</v>
      </c>
      <c r="Q1113" s="7">
        <v>-1.4759899999999999</v>
      </c>
      <c r="R1113" s="7">
        <v>2.0868340000000001</v>
      </c>
      <c r="S1113" s="7">
        <v>-0.82011999999999996</v>
      </c>
      <c r="T1113" s="7">
        <v>3.9183500000000002</v>
      </c>
      <c r="U1113" s="7">
        <v>-2.91865</v>
      </c>
      <c r="V1113" s="7">
        <v>1.356206</v>
      </c>
      <c r="W1113" s="7">
        <v>-1.0392600000000001</v>
      </c>
      <c r="X1113" s="7">
        <v>2.4513790000000002</v>
      </c>
      <c r="Y1113" s="7">
        <v>-2.1481499999999998</v>
      </c>
      <c r="Z1113" s="7">
        <v>0.22936799999999999</v>
      </c>
      <c r="AA1113" s="7">
        <v>-2.8841299999999999</v>
      </c>
      <c r="AB1113" s="7">
        <v>0.70964000000000005</v>
      </c>
      <c r="AC1113" s="7">
        <v>-1.6689700000000001</v>
      </c>
      <c r="AD1113" s="7">
        <v>1.768041</v>
      </c>
      <c r="AE1113" s="7">
        <v>-8.4900000000000003E-2</v>
      </c>
      <c r="AF1113" s="7">
        <v>1.975762</v>
      </c>
      <c r="AG1113" s="7">
        <v>-1.7298199999999999</v>
      </c>
      <c r="AH1113" s="7">
        <v>-8.8999999999999996E-2</v>
      </c>
      <c r="AI1113" s="7">
        <v>0.22026899999999999</v>
      </c>
      <c r="AJ1113" s="7">
        <v>0.26489099999999999</v>
      </c>
      <c r="AK1113" s="7">
        <v>-1.2028000000000001</v>
      </c>
      <c r="AL1113" s="7">
        <v>-0.17197999999999999</v>
      </c>
      <c r="AM1113" s="7">
        <v>-0.60819000000000001</v>
      </c>
      <c r="AN1113" s="7">
        <v>-0.33882000000000001</v>
      </c>
      <c r="AO1113" s="7">
        <v>-0.22635</v>
      </c>
      <c r="AP1113" s="7">
        <v>-0.37872</v>
      </c>
      <c r="AQ1113" s="7">
        <v>0.15463199999999999</v>
      </c>
      <c r="AR1113" s="7">
        <v>-0.68703000000000003</v>
      </c>
      <c r="AS1113" s="7">
        <v>-0.95279000000000003</v>
      </c>
      <c r="AT1113" s="7">
        <v>-1.4680899999999999</v>
      </c>
      <c r="AU1113" s="7">
        <v>-1.45634</v>
      </c>
      <c r="AV1113" s="7">
        <v>-1.3480000000000001</v>
      </c>
      <c r="AW1113" s="7">
        <v>-1.53193</v>
      </c>
      <c r="AX1113" s="7">
        <v>-2.1120399999999999</v>
      </c>
      <c r="AY1113" s="7">
        <v>-1.7587900000000001</v>
      </c>
      <c r="AZ1113" s="7">
        <v>1.197651</v>
      </c>
      <c r="BA1113" s="7">
        <v>0.37643700000000002</v>
      </c>
      <c r="BB1113" s="7">
        <v>-0.4844</v>
      </c>
      <c r="BC1113" s="7">
        <v>-1.2124699999999999</v>
      </c>
      <c r="BD1113" s="7">
        <v>-2.1302500000000002</v>
      </c>
      <c r="BE1113" s="7">
        <v>-1.5727599999999999</v>
      </c>
      <c r="BF1113" s="7">
        <v>-1.3607199999999999</v>
      </c>
      <c r="BG1113" s="7">
        <v>-0.90798999999999996</v>
      </c>
      <c r="BH1113" s="7">
        <v>-0.84777999999999998</v>
      </c>
      <c r="BI1113" s="7">
        <v>-0.70843</v>
      </c>
      <c r="BJ1113" s="12">
        <v>3.813453</v>
      </c>
      <c r="BK1113" s="12">
        <v>4.1765720000000002</v>
      </c>
      <c r="BL1113" s="12">
        <v>0.818909</v>
      </c>
      <c r="BM1113" s="12">
        <v>0.93890200000000001</v>
      </c>
      <c r="BN1113" s="12">
        <v>0.75250399999999995</v>
      </c>
    </row>
    <row r="1114" spans="1:66" ht="14.35">
      <c r="A1114" s="7">
        <v>1113</v>
      </c>
      <c r="B1114" s="8" t="s">
        <v>3456</v>
      </c>
      <c r="C1114" s="8" t="s">
        <v>3457</v>
      </c>
      <c r="D1114" s="7">
        <v>1995</v>
      </c>
      <c r="E1114" s="8" t="s">
        <v>199</v>
      </c>
      <c r="F1114" s="2" t="s">
        <v>199</v>
      </c>
      <c r="G1114" s="9" t="s">
        <v>199</v>
      </c>
      <c r="H1114" s="9" t="str">
        <f t="shared" si="7"/>
        <v>other</v>
      </c>
      <c r="I1114" s="9"/>
      <c r="J1114" s="8" t="s">
        <v>3888</v>
      </c>
      <c r="K1114" s="7">
        <v>0.30760300000000002</v>
      </c>
      <c r="L1114" s="7">
        <v>-6.5659999999999996E-2</v>
      </c>
      <c r="M1114" s="7">
        <v>-0.81142000000000003</v>
      </c>
      <c r="N1114" s="7">
        <v>-0.82611000000000001</v>
      </c>
      <c r="O1114" s="7">
        <v>-0.73338999999999999</v>
      </c>
      <c r="P1114" s="7">
        <v>-0.90247999999999995</v>
      </c>
      <c r="Q1114" s="7">
        <v>-0.60343000000000002</v>
      </c>
      <c r="R1114" s="7">
        <v>-4.9869999999999998E-2</v>
      </c>
      <c r="S1114" s="7">
        <v>-1.87568</v>
      </c>
      <c r="T1114" s="7">
        <v>-0.47070000000000001</v>
      </c>
      <c r="U1114" s="7">
        <v>-0.73765999999999998</v>
      </c>
      <c r="V1114" s="7">
        <v>7.0192000000000004E-2</v>
      </c>
      <c r="W1114" s="7">
        <v>-0.69572999999999996</v>
      </c>
      <c r="X1114" s="7">
        <v>0.14584800000000001</v>
      </c>
      <c r="Y1114" s="7">
        <v>-1.5871200000000001</v>
      </c>
      <c r="Z1114" s="7">
        <v>0.57833500000000004</v>
      </c>
      <c r="AA1114" s="7">
        <v>-0.82933999999999997</v>
      </c>
      <c r="AB1114" s="7">
        <v>-0.60113000000000005</v>
      </c>
      <c r="AC1114" s="7">
        <v>-0.54912000000000005</v>
      </c>
      <c r="AD1114" s="7">
        <v>-0.62200999999999995</v>
      </c>
      <c r="AE1114" s="7">
        <v>-1.22675</v>
      </c>
      <c r="AF1114" s="7">
        <v>-0.52539000000000002</v>
      </c>
      <c r="AG1114" s="7">
        <v>0.30046099999999998</v>
      </c>
      <c r="AH1114" s="7">
        <v>-0.74975000000000003</v>
      </c>
      <c r="AI1114" s="7">
        <v>-0.15543999999999999</v>
      </c>
      <c r="AJ1114" s="7">
        <v>-5.126E-2</v>
      </c>
      <c r="AK1114" s="7">
        <v>-9.7470000000000001E-2</v>
      </c>
      <c r="AL1114" s="7">
        <v>1.0707979999999999</v>
      </c>
      <c r="AM1114" s="7">
        <v>-0.73297000000000001</v>
      </c>
      <c r="AN1114" s="7">
        <v>-0.59894999999999998</v>
      </c>
      <c r="AO1114" s="7">
        <v>-0.96325000000000005</v>
      </c>
      <c r="AP1114" s="7">
        <v>0.35645399999999999</v>
      </c>
      <c r="AQ1114" s="7">
        <v>-1.1744000000000001</v>
      </c>
      <c r="AR1114" s="7">
        <v>-0.12923000000000001</v>
      </c>
      <c r="AS1114" s="7">
        <v>1.545604</v>
      </c>
      <c r="AT1114" s="7">
        <v>-0.95913000000000004</v>
      </c>
      <c r="AU1114" s="7">
        <v>-0.58999000000000001</v>
      </c>
      <c r="AV1114" s="7">
        <v>-1.13811</v>
      </c>
      <c r="AW1114" s="7">
        <v>0.74543300000000001</v>
      </c>
      <c r="AX1114" s="7">
        <v>2.4004000000000001E-2</v>
      </c>
      <c r="AY1114" s="7">
        <v>0.26745799999999997</v>
      </c>
      <c r="AZ1114" s="7">
        <v>-1.3587199999999999</v>
      </c>
      <c r="BA1114" s="7">
        <v>-1.6915</v>
      </c>
      <c r="BB1114" s="7">
        <v>1.1483E-2</v>
      </c>
      <c r="BC1114" s="7">
        <v>-0.58601000000000003</v>
      </c>
      <c r="BD1114" s="7">
        <v>1.5991089999999999</v>
      </c>
      <c r="BE1114" s="7">
        <v>0.30440099999999998</v>
      </c>
      <c r="BF1114" s="7">
        <v>-0.40240999999999999</v>
      </c>
      <c r="BG1114" s="7">
        <v>-0.33323000000000003</v>
      </c>
      <c r="BH1114" s="7">
        <v>1.47383</v>
      </c>
      <c r="BI1114" s="7">
        <v>0.72819599999999995</v>
      </c>
      <c r="BJ1114" s="12">
        <v>5.5173300000000003</v>
      </c>
      <c r="BK1114" s="12">
        <v>5.8111269999999999</v>
      </c>
      <c r="BL1114" s="12">
        <v>0.25807400000000003</v>
      </c>
      <c r="BM1114" s="12">
        <v>0.48561900000000002</v>
      </c>
      <c r="BN1114" s="12">
        <v>0.38484800000000002</v>
      </c>
    </row>
    <row r="1115" spans="1:66" ht="14.35">
      <c r="A1115" s="7">
        <v>1114</v>
      </c>
      <c r="B1115" s="8" t="s">
        <v>2094</v>
      </c>
      <c r="C1115" s="8" t="s">
        <v>625</v>
      </c>
      <c r="D1115" s="7">
        <v>2009</v>
      </c>
      <c r="E1115" s="8" t="s">
        <v>199</v>
      </c>
      <c r="F1115" s="2" t="s">
        <v>199</v>
      </c>
      <c r="G1115" s="2" t="s">
        <v>199</v>
      </c>
      <c r="H1115" s="9" t="str">
        <f t="shared" si="7"/>
        <v>other</v>
      </c>
      <c r="I1115" s="9"/>
      <c r="J1115" s="8" t="s">
        <v>2095</v>
      </c>
      <c r="K1115" s="7">
        <v>-0.44723000000000002</v>
      </c>
      <c r="L1115" s="7">
        <v>1.025196</v>
      </c>
      <c r="M1115" s="7">
        <v>0.23036799999999999</v>
      </c>
      <c r="N1115" s="7">
        <v>0.90551999999999999</v>
      </c>
      <c r="O1115" s="7">
        <v>0.86897899999999995</v>
      </c>
      <c r="P1115" s="7">
        <v>-0.68735999999999997</v>
      </c>
      <c r="Q1115" s="7">
        <v>0.56979999999999997</v>
      </c>
      <c r="R1115" s="7">
        <v>-0.15484000000000001</v>
      </c>
      <c r="S1115" s="7">
        <v>0.12905900000000001</v>
      </c>
      <c r="T1115" s="7">
        <v>2.594058</v>
      </c>
      <c r="U1115" s="7">
        <v>1.7537910000000001</v>
      </c>
      <c r="V1115" s="7">
        <v>-0.59553999999999996</v>
      </c>
      <c r="W1115" s="7">
        <v>0.77800499999999995</v>
      </c>
      <c r="X1115" s="7">
        <v>-0.49398999999999998</v>
      </c>
      <c r="Y1115" s="7">
        <v>0.484568</v>
      </c>
      <c r="Z1115" s="7">
        <v>-0.15434999999999999</v>
      </c>
      <c r="AA1115" s="7">
        <v>0.49552499999999999</v>
      </c>
      <c r="AB1115" s="7">
        <v>1.396201</v>
      </c>
      <c r="AC1115" s="7">
        <v>0.83456600000000003</v>
      </c>
      <c r="AD1115" s="7">
        <v>-0.34649999999999997</v>
      </c>
      <c r="AE1115" s="7">
        <v>1.597823</v>
      </c>
      <c r="AF1115" s="7">
        <v>-0.77651000000000003</v>
      </c>
      <c r="AG1115" s="7">
        <v>0.89322500000000005</v>
      </c>
      <c r="AH1115" s="7">
        <v>-0.64039999999999997</v>
      </c>
      <c r="AI1115" s="7">
        <v>1.2959229999999999</v>
      </c>
      <c r="AJ1115" s="7">
        <v>-0.69688000000000005</v>
      </c>
      <c r="AK1115" s="7">
        <v>0.39586700000000002</v>
      </c>
      <c r="AL1115" s="7">
        <v>0.78736799999999996</v>
      </c>
      <c r="AM1115" s="7">
        <v>1.9980150000000001</v>
      </c>
      <c r="AN1115" s="7">
        <v>0.99329699999999999</v>
      </c>
      <c r="AO1115" s="7">
        <v>1.1690309999999999</v>
      </c>
      <c r="AP1115" s="7">
        <v>0.24566099999999999</v>
      </c>
      <c r="AQ1115" s="7">
        <v>-0.38618999999999998</v>
      </c>
      <c r="AR1115" s="7">
        <v>-0.28956999999999999</v>
      </c>
      <c r="AS1115" s="7">
        <v>0.18171200000000001</v>
      </c>
      <c r="AT1115" s="7">
        <v>2.536896</v>
      </c>
      <c r="AU1115" s="7">
        <v>1.5915189999999999</v>
      </c>
      <c r="AV1115" s="7">
        <v>2.8920999999999999E-2</v>
      </c>
      <c r="AW1115" s="7">
        <v>-0.88302999999999998</v>
      </c>
      <c r="AX1115" s="7">
        <v>-0.26323999999999997</v>
      </c>
      <c r="AY1115" s="7">
        <v>-0.60321000000000002</v>
      </c>
      <c r="AZ1115" s="7">
        <v>0.12609200000000001</v>
      </c>
      <c r="BA1115" s="7">
        <v>0.62625600000000003</v>
      </c>
      <c r="BB1115" s="7">
        <v>-0.10147</v>
      </c>
      <c r="BC1115" s="7">
        <v>0.35367999999999999</v>
      </c>
      <c r="BD1115" s="7">
        <v>-0.38429999999999997</v>
      </c>
      <c r="BE1115" s="7">
        <v>-0.19087999999999999</v>
      </c>
      <c r="BF1115" s="7">
        <v>-0.17846000000000001</v>
      </c>
      <c r="BG1115" s="7">
        <v>0.44864999999999999</v>
      </c>
      <c r="BH1115" s="7">
        <v>-1.1863900000000001</v>
      </c>
      <c r="BI1115" s="7">
        <v>-0.14609</v>
      </c>
      <c r="BJ1115" s="12">
        <v>5.2153039999999997</v>
      </c>
      <c r="BK1115" s="12">
        <v>4.8858519999999999</v>
      </c>
      <c r="BL1115" s="12">
        <v>0.553898</v>
      </c>
      <c r="BM1115" s="12">
        <v>0.87095999999999996</v>
      </c>
      <c r="BN1115" s="12">
        <v>0.67385099999999998</v>
      </c>
    </row>
    <row r="1116" spans="1:66" ht="14.35">
      <c r="A1116" s="7">
        <v>1115</v>
      </c>
      <c r="B1116" s="8" t="s">
        <v>2096</v>
      </c>
      <c r="C1116" s="8" t="s">
        <v>298</v>
      </c>
      <c r="D1116" s="7">
        <v>2006</v>
      </c>
      <c r="E1116" s="8" t="s">
        <v>199</v>
      </c>
      <c r="F1116" s="2" t="s">
        <v>199</v>
      </c>
      <c r="G1116" s="2" t="s">
        <v>199</v>
      </c>
      <c r="H1116" s="9" t="str">
        <f t="shared" ref="H1116:H1370" si="8">IF(COUNTIF($E1116:$G1116,E1116)&gt;=2,E1116,IF(COUNTIF($E1116:$G1116,F1116)&gt;=2,F1116,IF(COUNTIF($E1116:$G1116,G1116)&gt;=2,G1116,"ambiguous")))</f>
        <v>other</v>
      </c>
      <c r="I1116" s="9"/>
      <c r="J1116" s="8" t="s">
        <v>2097</v>
      </c>
      <c r="K1116" s="7">
        <v>0.86485599999999996</v>
      </c>
      <c r="L1116" s="7">
        <v>0.214308</v>
      </c>
      <c r="M1116" s="7">
        <v>-3.81E-3</v>
      </c>
      <c r="N1116" s="7">
        <v>2.3344E-2</v>
      </c>
      <c r="O1116" s="7">
        <v>0.235897</v>
      </c>
      <c r="P1116" s="7">
        <v>-0.37798999999999999</v>
      </c>
      <c r="Q1116" s="7">
        <v>-5.9299999999999999E-2</v>
      </c>
      <c r="R1116" s="7">
        <v>-0.38857000000000003</v>
      </c>
      <c r="S1116" s="7">
        <v>-4.6299999999999996E-3</v>
      </c>
      <c r="T1116" s="7">
        <v>-0.86092999999999997</v>
      </c>
      <c r="U1116" s="7">
        <v>0.66828399999999999</v>
      </c>
      <c r="V1116" s="7">
        <v>-0.31888</v>
      </c>
      <c r="W1116" s="7">
        <v>8.9948E-2</v>
      </c>
      <c r="X1116" s="7">
        <v>-0.31961000000000001</v>
      </c>
      <c r="Y1116" s="7">
        <v>0.84777400000000003</v>
      </c>
      <c r="Z1116" s="7">
        <v>-0.66507000000000005</v>
      </c>
      <c r="AA1116" s="7">
        <v>7.5044E-2</v>
      </c>
      <c r="AB1116" s="7">
        <v>-0.74970999999999999</v>
      </c>
      <c r="AC1116" s="7">
        <v>0.68751799999999996</v>
      </c>
      <c r="AD1116" s="7">
        <v>-0.25635000000000002</v>
      </c>
      <c r="AE1116" s="7">
        <v>0.19686899999999999</v>
      </c>
      <c r="AF1116" s="7">
        <v>-0.82599</v>
      </c>
      <c r="AG1116" s="7">
        <v>0.86514199999999997</v>
      </c>
      <c r="AH1116" s="7">
        <v>-0.55257999999999996</v>
      </c>
      <c r="AI1116" s="7">
        <v>-0.24060000000000001</v>
      </c>
      <c r="AJ1116" s="7">
        <v>-0.82098000000000004</v>
      </c>
      <c r="AK1116" s="7">
        <v>9.1121999999999995E-2</v>
      </c>
      <c r="AL1116" s="7">
        <v>-0.74231000000000003</v>
      </c>
      <c r="AM1116" s="7">
        <v>-0.33606000000000003</v>
      </c>
      <c r="AN1116" s="7">
        <v>-5.4999999999999997E-3</v>
      </c>
      <c r="AO1116" s="7">
        <v>1.3755409999999999</v>
      </c>
      <c r="AP1116" s="7">
        <v>-0.34134999999999999</v>
      </c>
      <c r="AQ1116" s="7">
        <v>0.90812499999999996</v>
      </c>
      <c r="AR1116" s="7">
        <v>4.2146000000000003E-2</v>
      </c>
      <c r="AS1116" s="7">
        <v>-0.69276000000000004</v>
      </c>
      <c r="AT1116" s="7">
        <v>0.291709</v>
      </c>
      <c r="AU1116" s="7">
        <v>0.146704</v>
      </c>
      <c r="AV1116" s="7">
        <v>2.4661369999999998</v>
      </c>
      <c r="AW1116" s="7">
        <v>3.2918000000000003E-2</v>
      </c>
      <c r="AX1116" s="7">
        <v>0.28656399999999999</v>
      </c>
      <c r="AY1116" s="7">
        <v>0.19128999999999999</v>
      </c>
      <c r="AZ1116" s="7">
        <v>2.1271999999999999E-2</v>
      </c>
      <c r="BA1116" s="7">
        <v>0.65369999999999995</v>
      </c>
      <c r="BB1116" s="7">
        <v>-0.12153</v>
      </c>
      <c r="BC1116" s="7">
        <v>0.129944</v>
      </c>
      <c r="BD1116" s="7">
        <v>1.413678</v>
      </c>
      <c r="BE1116" s="7">
        <v>3.5852000000000002E-2</v>
      </c>
      <c r="BF1116" s="7">
        <v>0.807589</v>
      </c>
      <c r="BG1116" s="7">
        <v>0.28948099999999999</v>
      </c>
      <c r="BH1116" s="7">
        <v>-0.22775999999999999</v>
      </c>
      <c r="BI1116" s="7">
        <v>0.15828100000000001</v>
      </c>
      <c r="BJ1116" s="12">
        <v>6.4183500000000002</v>
      </c>
      <c r="BK1116" s="12">
        <v>5.8842280000000002</v>
      </c>
      <c r="BL1116" s="12">
        <v>0.31601699999999999</v>
      </c>
      <c r="BM1116" s="12">
        <v>0.59036999999999995</v>
      </c>
      <c r="BN1116" s="12">
        <v>0.55524700000000005</v>
      </c>
    </row>
    <row r="1117" spans="1:66" ht="14.35">
      <c r="A1117" s="7">
        <v>1116</v>
      </c>
      <c r="B1117" s="8" t="s">
        <v>2098</v>
      </c>
      <c r="C1117" s="8" t="s">
        <v>2076</v>
      </c>
      <c r="D1117" s="7">
        <v>1992</v>
      </c>
      <c r="E1117" s="8" t="s">
        <v>199</v>
      </c>
      <c r="F1117" s="2" t="s">
        <v>199</v>
      </c>
      <c r="G1117" s="2" t="s">
        <v>199</v>
      </c>
      <c r="H1117" s="9" t="str">
        <f t="shared" si="8"/>
        <v>other</v>
      </c>
      <c r="I1117" s="9"/>
      <c r="J1117" s="8" t="s">
        <v>2099</v>
      </c>
      <c r="K1117" s="7">
        <v>1.1342680000000001</v>
      </c>
      <c r="L1117" s="7">
        <v>-1.55183</v>
      </c>
      <c r="M1117" s="7">
        <v>-0.3826</v>
      </c>
      <c r="N1117" s="7">
        <v>-1.28501</v>
      </c>
      <c r="O1117" s="7">
        <v>-0.20655000000000001</v>
      </c>
      <c r="P1117" s="7">
        <v>-0.55601</v>
      </c>
      <c r="Q1117" s="7">
        <v>5.5399999999999998E-3</v>
      </c>
      <c r="R1117" s="7">
        <v>8.0964999999999995E-2</v>
      </c>
      <c r="S1117" s="7">
        <v>0.33340500000000001</v>
      </c>
      <c r="T1117" s="7">
        <v>-1.32392</v>
      </c>
      <c r="U1117" s="7">
        <v>-0.61675999999999997</v>
      </c>
      <c r="V1117" s="7">
        <v>-0.58096999999999999</v>
      </c>
      <c r="W1117" s="7">
        <v>1.5820000000000001E-2</v>
      </c>
      <c r="X1117" s="7">
        <v>-0.75807000000000002</v>
      </c>
      <c r="Y1117" s="7">
        <v>-0.11186</v>
      </c>
      <c r="Z1117" s="7">
        <v>-0.66973000000000005</v>
      </c>
      <c r="AA1117" s="7">
        <v>0.14402400000000001</v>
      </c>
      <c r="AB1117" s="7">
        <v>-0.88615999999999995</v>
      </c>
      <c r="AC1117" s="7">
        <v>0.94187200000000004</v>
      </c>
      <c r="AD1117" s="7">
        <v>-0.36368</v>
      </c>
      <c r="AE1117" s="7">
        <v>-0.30124000000000001</v>
      </c>
      <c r="AF1117" s="7">
        <v>-0.87595000000000001</v>
      </c>
      <c r="AG1117" s="7">
        <v>1.558065</v>
      </c>
      <c r="AH1117" s="7">
        <v>-0.66525000000000001</v>
      </c>
      <c r="AI1117" s="7">
        <v>0.20191500000000001</v>
      </c>
      <c r="AJ1117" s="7">
        <v>-1.0467900000000001</v>
      </c>
      <c r="AK1117" s="7">
        <v>7.5468999999999994E-2</v>
      </c>
      <c r="AL1117" s="7">
        <v>0.67784999999999995</v>
      </c>
      <c r="AM1117" s="7">
        <v>-1.3769499999999999</v>
      </c>
      <c r="AN1117" s="7">
        <v>-1.03698</v>
      </c>
      <c r="AO1117" s="7">
        <v>-0.18812000000000001</v>
      </c>
      <c r="AP1117" s="7">
        <v>-0.1236</v>
      </c>
      <c r="AQ1117" s="7">
        <v>2.3346789999999999</v>
      </c>
      <c r="AR1117" s="7">
        <v>-1.08131</v>
      </c>
      <c r="AS1117" s="7">
        <v>-0.65869999999999995</v>
      </c>
      <c r="AT1117" s="7">
        <v>-0.19213</v>
      </c>
      <c r="AU1117" s="7">
        <v>0.53637800000000002</v>
      </c>
      <c r="AV1117" s="7">
        <v>2.3637480000000002</v>
      </c>
      <c r="AW1117" s="7">
        <v>0.536798</v>
      </c>
      <c r="AX1117" s="7">
        <v>0.48816799999999999</v>
      </c>
      <c r="AY1117" s="7">
        <v>0.497089</v>
      </c>
      <c r="AZ1117" s="7">
        <v>0.248996</v>
      </c>
      <c r="BA1117" s="7">
        <v>0.60100900000000002</v>
      </c>
      <c r="BB1117" s="7">
        <v>-0.11207</v>
      </c>
      <c r="BC1117" s="7">
        <v>-1.2124699999999999</v>
      </c>
      <c r="BD1117" s="7">
        <v>0.77391799999999999</v>
      </c>
      <c r="BE1117" s="7">
        <v>0.41424299999999997</v>
      </c>
      <c r="BF1117" s="7">
        <v>0.55498599999999998</v>
      </c>
      <c r="BG1117" s="7">
        <v>-0.33405000000000001</v>
      </c>
      <c r="BH1117" s="7">
        <v>0.69069899999999995</v>
      </c>
      <c r="BI1117" s="7">
        <v>0.14086399999999999</v>
      </c>
      <c r="BJ1117" s="12">
        <v>6.3324769999999999</v>
      </c>
      <c r="BK1117" s="12">
        <v>6.2756550000000004</v>
      </c>
      <c r="BL1117" s="12">
        <v>0.25677499999999998</v>
      </c>
      <c r="BM1117" s="12">
        <v>0.56704100000000002</v>
      </c>
      <c r="BN1117" s="12">
        <v>0.39957799999999999</v>
      </c>
    </row>
    <row r="1118" spans="1:66" ht="14.35">
      <c r="A1118" s="7">
        <v>1117</v>
      </c>
      <c r="B1118" s="8" t="s">
        <v>2100</v>
      </c>
      <c r="C1118" s="8" t="s">
        <v>2101</v>
      </c>
      <c r="D1118" s="7">
        <v>1977</v>
      </c>
      <c r="E1118" s="8" t="s">
        <v>199</v>
      </c>
      <c r="F1118" s="2" t="s">
        <v>199</v>
      </c>
      <c r="G1118" s="2" t="s">
        <v>199</v>
      </c>
      <c r="H1118" s="9" t="str">
        <f t="shared" si="8"/>
        <v>other</v>
      </c>
      <c r="I1118" s="9"/>
      <c r="J1118" s="8" t="s">
        <v>2102</v>
      </c>
      <c r="K1118" s="7">
        <v>0.38157600000000003</v>
      </c>
      <c r="L1118" s="7">
        <v>-0.74692999999999998</v>
      </c>
      <c r="M1118" s="7">
        <v>0.44536799999999999</v>
      </c>
      <c r="N1118" s="7">
        <v>0.26444400000000001</v>
      </c>
      <c r="O1118" s="7">
        <v>-0.95289999999999997</v>
      </c>
      <c r="P1118" s="7">
        <v>-0.81457999999999997</v>
      </c>
      <c r="Q1118" s="7">
        <v>0.88435600000000003</v>
      </c>
      <c r="R1118" s="7">
        <v>-0.52956999999999999</v>
      </c>
      <c r="S1118" s="7">
        <v>-1.23291</v>
      </c>
      <c r="T1118" s="7">
        <v>-0.84058999999999995</v>
      </c>
      <c r="U1118" s="7">
        <v>5.9136000000000001E-2</v>
      </c>
      <c r="V1118" s="7">
        <v>-1.29349</v>
      </c>
      <c r="W1118" s="7">
        <v>-1.60093</v>
      </c>
      <c r="X1118" s="7">
        <v>-1.34907</v>
      </c>
      <c r="Y1118" s="7">
        <v>-0.69062000000000001</v>
      </c>
      <c r="Z1118" s="7">
        <v>-1.0306500000000001</v>
      </c>
      <c r="AA1118" s="7">
        <v>-0.52476999999999996</v>
      </c>
      <c r="AB1118" s="7">
        <v>-1.5066299999999999</v>
      </c>
      <c r="AC1118" s="7">
        <v>-0.73563000000000001</v>
      </c>
      <c r="AD1118" s="7">
        <v>-0.51746999999999999</v>
      </c>
      <c r="AE1118" s="7">
        <v>-1.1329</v>
      </c>
      <c r="AF1118" s="7">
        <v>-1.19842</v>
      </c>
      <c r="AG1118" s="7">
        <v>-0.49136000000000002</v>
      </c>
      <c r="AH1118" s="7">
        <v>-1.2758499999999999</v>
      </c>
      <c r="AI1118" s="7">
        <v>-0.91707000000000005</v>
      </c>
      <c r="AJ1118" s="7">
        <v>-0.62412000000000001</v>
      </c>
      <c r="AK1118" s="7">
        <v>-0.53898999999999997</v>
      </c>
      <c r="AL1118" s="7">
        <v>9.6726000000000006E-2</v>
      </c>
      <c r="AM1118" s="7">
        <v>-1.3183100000000001</v>
      </c>
      <c r="AN1118" s="7">
        <v>-1.0913299999999999</v>
      </c>
      <c r="AO1118" s="7">
        <v>-1.6430499999999999</v>
      </c>
      <c r="AP1118" s="7">
        <v>-0.94064000000000003</v>
      </c>
      <c r="AQ1118" s="7">
        <v>-0.75588</v>
      </c>
      <c r="AR1118" s="7">
        <v>-0.92959000000000003</v>
      </c>
      <c r="AS1118" s="7">
        <v>-0.27788000000000002</v>
      </c>
      <c r="AT1118" s="7">
        <v>-0.89715</v>
      </c>
      <c r="AU1118" s="7">
        <v>0.56226399999999999</v>
      </c>
      <c r="AV1118" s="7">
        <v>-0.40072999999999998</v>
      </c>
      <c r="AW1118" s="7">
        <v>-0.49580999999999997</v>
      </c>
      <c r="AX1118" s="7">
        <v>-0.82965</v>
      </c>
      <c r="AY1118" s="7">
        <v>-0.64932000000000001</v>
      </c>
      <c r="AZ1118" s="7">
        <v>0.32788400000000001</v>
      </c>
      <c r="BA1118" s="7">
        <v>0.73980900000000005</v>
      </c>
      <c r="BB1118" s="7">
        <v>-0.37267</v>
      </c>
      <c r="BC1118" s="7">
        <v>-0.86443999999999999</v>
      </c>
      <c r="BD1118" s="7">
        <v>-0.88515999999999995</v>
      </c>
      <c r="BE1118" s="7">
        <v>-4.7669999999999997E-2</v>
      </c>
      <c r="BF1118" s="7">
        <v>0.25454300000000002</v>
      </c>
      <c r="BG1118" s="7">
        <v>-0.38838</v>
      </c>
      <c r="BH1118" s="7">
        <v>-0.21701000000000001</v>
      </c>
      <c r="BI1118" s="7">
        <v>-1.0194000000000001</v>
      </c>
      <c r="BJ1118" s="12">
        <v>5.654731</v>
      </c>
      <c r="BK1118" s="12">
        <v>4.669988</v>
      </c>
      <c r="BL1118" s="12">
        <v>0.43546499999999999</v>
      </c>
      <c r="BM1118" s="12">
        <v>0.73913300000000004</v>
      </c>
      <c r="BN1118" s="12">
        <v>0.44792599999999999</v>
      </c>
    </row>
    <row r="1119" spans="1:66" ht="14.35">
      <c r="A1119" s="7">
        <v>1118</v>
      </c>
      <c r="B1119" s="8" t="s">
        <v>2103</v>
      </c>
      <c r="C1119" s="8" t="s">
        <v>2104</v>
      </c>
      <c r="D1119" s="7">
        <v>1998</v>
      </c>
      <c r="E1119" s="8" t="s">
        <v>199</v>
      </c>
      <c r="F1119" s="2" t="s">
        <v>199</v>
      </c>
      <c r="G1119" s="2" t="s">
        <v>199</v>
      </c>
      <c r="H1119" s="9" t="str">
        <f t="shared" si="8"/>
        <v>other</v>
      </c>
      <c r="I1119" s="9"/>
      <c r="J1119" s="8" t="s">
        <v>2105</v>
      </c>
      <c r="K1119" s="7">
        <v>-0.11201</v>
      </c>
      <c r="L1119" s="7">
        <v>0.11619699999999999</v>
      </c>
      <c r="M1119" s="7">
        <v>-0.26118999999999998</v>
      </c>
      <c r="N1119" s="7">
        <v>-1.0826499999999999</v>
      </c>
      <c r="O1119" s="7">
        <v>-1.69286</v>
      </c>
      <c r="P1119" s="7">
        <v>-1.05087</v>
      </c>
      <c r="Q1119" s="7">
        <v>1.2736430000000001</v>
      </c>
      <c r="R1119" s="7">
        <v>-1.56677</v>
      </c>
      <c r="S1119" s="7">
        <v>-1.15218</v>
      </c>
      <c r="T1119" s="7">
        <v>-1.2751600000000001</v>
      </c>
      <c r="U1119" s="7">
        <v>0.51303900000000002</v>
      </c>
      <c r="V1119" s="7">
        <v>-1.5017</v>
      </c>
      <c r="W1119" s="7">
        <v>-1.28911</v>
      </c>
      <c r="X1119" s="7">
        <v>-0.89849000000000001</v>
      </c>
      <c r="Y1119" s="7">
        <v>0.181092</v>
      </c>
      <c r="Z1119" s="7">
        <v>-1.2580199999999999</v>
      </c>
      <c r="AA1119" s="7">
        <v>-0.90903999999999996</v>
      </c>
      <c r="AB1119" s="7">
        <v>-1.4228700000000001</v>
      </c>
      <c r="AC1119" s="7">
        <v>3.3972000000000002E-2</v>
      </c>
      <c r="AD1119" s="7">
        <v>-1.08351</v>
      </c>
      <c r="AE1119" s="7">
        <v>-1.19503</v>
      </c>
      <c r="AF1119" s="7">
        <v>-1.14263</v>
      </c>
      <c r="AG1119" s="7">
        <v>-0.41497000000000001</v>
      </c>
      <c r="AH1119" s="7">
        <v>-1.5699399999999999</v>
      </c>
      <c r="AI1119" s="7">
        <v>-1.86233</v>
      </c>
      <c r="AJ1119" s="7">
        <v>-1.04312</v>
      </c>
      <c r="AK1119" s="7">
        <v>-0.17701</v>
      </c>
      <c r="AL1119" s="7">
        <v>1.1923680000000001</v>
      </c>
      <c r="AM1119" s="7">
        <v>-0.27309</v>
      </c>
      <c r="AN1119" s="7">
        <v>-0.55962000000000001</v>
      </c>
      <c r="AO1119" s="7">
        <v>-0.43773000000000001</v>
      </c>
      <c r="AP1119" s="7">
        <v>-0.58460000000000001</v>
      </c>
      <c r="AQ1119" s="7">
        <v>1.0935220000000001</v>
      </c>
      <c r="AR1119" s="7">
        <v>0.117799</v>
      </c>
      <c r="AS1119" s="7">
        <v>0.84659799999999996</v>
      </c>
      <c r="AT1119" s="7">
        <v>0.346721</v>
      </c>
      <c r="AU1119" s="7">
        <v>-0.46433000000000002</v>
      </c>
      <c r="AV1119" s="7">
        <v>-0.19947000000000001</v>
      </c>
      <c r="AW1119" s="7">
        <v>0.31217400000000001</v>
      </c>
      <c r="AX1119" s="7">
        <v>-0.70254000000000005</v>
      </c>
      <c r="AY1119" s="7">
        <v>-0.20569000000000001</v>
      </c>
      <c r="AZ1119" s="7">
        <v>0.47115800000000002</v>
      </c>
      <c r="BA1119" s="7">
        <v>1.0133570000000001</v>
      </c>
      <c r="BB1119" s="7">
        <v>-0.25452999999999998</v>
      </c>
      <c r="BC1119" s="7">
        <v>-0.86443999999999999</v>
      </c>
      <c r="BD1119" s="7">
        <v>0.13727400000000001</v>
      </c>
      <c r="BE1119" s="7">
        <v>-0.20554</v>
      </c>
      <c r="BF1119" s="7">
        <v>-1.02271</v>
      </c>
      <c r="BG1119" s="7">
        <v>-1.09033</v>
      </c>
      <c r="BH1119" s="7">
        <v>1.3210010000000001</v>
      </c>
      <c r="BI1119" s="7">
        <v>-1.6641699999999999</v>
      </c>
      <c r="BJ1119" s="12">
        <v>5.8309129999999998</v>
      </c>
      <c r="BK1119" s="12">
        <v>5.6564800000000002</v>
      </c>
      <c r="BL1119" s="12">
        <v>0.34217500000000001</v>
      </c>
      <c r="BM1119" s="12">
        <v>0.40132499999999999</v>
      </c>
      <c r="BN1119" s="12">
        <v>0.32169500000000001</v>
      </c>
    </row>
    <row r="1120" spans="1:66" ht="14.35">
      <c r="A1120" s="7">
        <v>1119</v>
      </c>
      <c r="B1120" s="8" t="s">
        <v>2106</v>
      </c>
      <c r="C1120" s="8" t="s">
        <v>2107</v>
      </c>
      <c r="D1120" s="7">
        <v>2001</v>
      </c>
      <c r="E1120" s="8" t="s">
        <v>199</v>
      </c>
      <c r="F1120" s="2" t="s">
        <v>199</v>
      </c>
      <c r="G1120" s="2" t="s">
        <v>199</v>
      </c>
      <c r="H1120" s="9" t="str">
        <f t="shared" si="8"/>
        <v>other</v>
      </c>
      <c r="I1120" s="9"/>
      <c r="J1120" s="8" t="s">
        <v>2108</v>
      </c>
      <c r="K1120" s="7">
        <v>-0.39415</v>
      </c>
      <c r="L1120" s="7">
        <v>-1.2027399999999999</v>
      </c>
      <c r="M1120" s="7">
        <v>1.2182139999999999</v>
      </c>
      <c r="N1120" s="7">
        <v>-0.61399999999999999</v>
      </c>
      <c r="O1120" s="7">
        <v>-0.67110999999999998</v>
      </c>
      <c r="P1120" s="7">
        <v>0.18140100000000001</v>
      </c>
      <c r="Q1120" s="7">
        <v>-0.28050000000000003</v>
      </c>
      <c r="R1120" s="7">
        <v>0.68694900000000003</v>
      </c>
      <c r="S1120" s="7">
        <v>0.218002</v>
      </c>
      <c r="T1120" s="7">
        <v>0.43115999999999999</v>
      </c>
      <c r="U1120" s="7">
        <v>-0.46917999999999999</v>
      </c>
      <c r="V1120" s="7">
        <v>-0.40883000000000003</v>
      </c>
      <c r="W1120" s="7">
        <v>-0.57579999999999998</v>
      </c>
      <c r="X1120" s="7">
        <v>0.77578999999999998</v>
      </c>
      <c r="Y1120" s="7">
        <v>0.41658099999999998</v>
      </c>
      <c r="Z1120" s="7">
        <v>-0.13189000000000001</v>
      </c>
      <c r="AA1120" s="7">
        <v>-1.21475</v>
      </c>
      <c r="AB1120" s="7">
        <v>-2.0049999999999998E-2</v>
      </c>
      <c r="AC1120" s="7">
        <v>0.15501599999999999</v>
      </c>
      <c r="AD1120" s="7">
        <v>6.8418000000000007E-2</v>
      </c>
      <c r="AE1120" s="7">
        <v>1.385038</v>
      </c>
      <c r="AF1120" s="7">
        <v>-0.40665000000000001</v>
      </c>
      <c r="AG1120" s="7">
        <v>-0.42677999999999999</v>
      </c>
      <c r="AH1120" s="7">
        <v>-0.40769</v>
      </c>
      <c r="AI1120" s="7">
        <v>1.181929</v>
      </c>
      <c r="AJ1120" s="7">
        <v>-0.58145999999999998</v>
      </c>
      <c r="AK1120" s="7">
        <v>-0.28423999999999999</v>
      </c>
      <c r="AL1120" s="7">
        <v>0.15937699999999999</v>
      </c>
      <c r="AM1120" s="7">
        <v>-0.46277000000000001</v>
      </c>
      <c r="AN1120" s="7">
        <v>1.0561100000000001</v>
      </c>
      <c r="AO1120" s="7">
        <v>-0.52156999999999998</v>
      </c>
      <c r="AP1120" s="7">
        <v>-1.80644</v>
      </c>
      <c r="AQ1120" s="7">
        <v>-1.80077</v>
      </c>
      <c r="AR1120" s="7">
        <v>-0.56908999999999998</v>
      </c>
      <c r="AS1120" s="7">
        <v>0.95654600000000001</v>
      </c>
      <c r="AT1120" s="7">
        <v>-0.74490999999999996</v>
      </c>
      <c r="AU1120" s="7">
        <v>-1.2963100000000001</v>
      </c>
      <c r="AV1120" s="7">
        <v>-1.20824</v>
      </c>
      <c r="AW1120" s="7">
        <v>-1.16944</v>
      </c>
      <c r="AX1120" s="7">
        <v>-1.1108899999999999</v>
      </c>
      <c r="AY1120" s="7">
        <v>-1.4114800000000001</v>
      </c>
      <c r="AZ1120" s="7">
        <v>0.76455600000000001</v>
      </c>
      <c r="BA1120" s="7">
        <v>0.58380500000000002</v>
      </c>
      <c r="BB1120" s="7">
        <v>-0.47313</v>
      </c>
      <c r="BC1120" s="7">
        <v>-0.73058000000000001</v>
      </c>
      <c r="BD1120" s="7">
        <v>1.3526530000000001</v>
      </c>
      <c r="BE1120" s="7">
        <v>1.2725070000000001</v>
      </c>
      <c r="BF1120" s="7">
        <v>-0.47710999999999998</v>
      </c>
      <c r="BG1120" s="7">
        <v>-0.64632999999999996</v>
      </c>
      <c r="BH1120" s="7">
        <v>-0.70643999999999996</v>
      </c>
      <c r="BI1120" s="7">
        <v>-5.2920000000000002E-2</v>
      </c>
      <c r="BJ1120" s="12">
        <v>5.1599839999999997</v>
      </c>
      <c r="BK1120" s="12">
        <v>5.2592910000000002</v>
      </c>
      <c r="BL1120" s="12">
        <v>0.26985799999999999</v>
      </c>
      <c r="BM1120" s="12">
        <v>0.62117299999999998</v>
      </c>
      <c r="BN1120" s="12">
        <v>0.549871</v>
      </c>
    </row>
    <row r="1121" spans="1:66" ht="14.35">
      <c r="A1121" s="7">
        <v>1120</v>
      </c>
      <c r="B1121" s="8" t="s">
        <v>2109</v>
      </c>
      <c r="C1121" s="8" t="s">
        <v>2076</v>
      </c>
      <c r="D1121" s="7">
        <v>2000</v>
      </c>
      <c r="E1121" s="8" t="s">
        <v>199</v>
      </c>
      <c r="F1121" s="2" t="s">
        <v>199</v>
      </c>
      <c r="G1121" s="2" t="s">
        <v>199</v>
      </c>
      <c r="H1121" s="9" t="str">
        <f t="shared" si="8"/>
        <v>other</v>
      </c>
      <c r="I1121" s="9"/>
      <c r="J1121" s="8" t="s">
        <v>2110</v>
      </c>
      <c r="K1121" s="7">
        <v>-0.25618000000000002</v>
      </c>
      <c r="L1121" s="7">
        <v>0.182092</v>
      </c>
      <c r="M1121" s="7">
        <v>0.18382999999999999</v>
      </c>
      <c r="N1121" s="7">
        <v>-0.63800000000000001</v>
      </c>
      <c r="O1121" s="7">
        <v>0.66013299999999997</v>
      </c>
      <c r="P1121" s="7">
        <v>-0.45689999999999997</v>
      </c>
      <c r="Q1121" s="7">
        <v>-0.84472999999999998</v>
      </c>
      <c r="R1121" s="7">
        <v>0.80440599999999995</v>
      </c>
      <c r="S1121" s="7">
        <v>0.38731399999999999</v>
      </c>
      <c r="T1121" s="7">
        <v>0.13630400000000001</v>
      </c>
      <c r="U1121" s="7">
        <v>-0.20574999999999999</v>
      </c>
      <c r="V1121" s="7">
        <v>1.3718790000000001</v>
      </c>
      <c r="W1121" s="7">
        <v>0.45187100000000002</v>
      </c>
      <c r="X1121" s="7">
        <v>0.45866400000000002</v>
      </c>
      <c r="Y1121" s="7">
        <v>0.539717</v>
      </c>
      <c r="Z1121" s="7">
        <v>0.15892800000000001</v>
      </c>
      <c r="AA1121" s="7">
        <v>0.13503799999999999</v>
      </c>
      <c r="AB1121" s="7">
        <v>0.51583500000000004</v>
      </c>
      <c r="AC1121" s="7">
        <v>0.103994</v>
      </c>
      <c r="AD1121" s="7">
        <v>0.98460000000000003</v>
      </c>
      <c r="AE1121" s="7">
        <v>0.69000700000000004</v>
      </c>
      <c r="AF1121" s="7">
        <v>1.805658</v>
      </c>
      <c r="AG1121" s="7">
        <v>-0.65297000000000005</v>
      </c>
      <c r="AH1121" s="7">
        <v>1.459694</v>
      </c>
      <c r="AI1121" s="7">
        <v>-0.36712</v>
      </c>
      <c r="AJ1121" s="7">
        <v>0.82679199999999997</v>
      </c>
      <c r="AK1121" s="7">
        <v>-0.76641999999999999</v>
      </c>
      <c r="AL1121" s="7">
        <v>0.62187099999999995</v>
      </c>
      <c r="AM1121" s="7">
        <v>-0.93844000000000005</v>
      </c>
      <c r="AN1121" s="7">
        <v>-0.26682</v>
      </c>
      <c r="AO1121" s="7">
        <v>-1.2137199999999999</v>
      </c>
      <c r="AP1121" s="7">
        <v>-1.0238</v>
      </c>
      <c r="AQ1121" s="7">
        <v>-1.04033</v>
      </c>
      <c r="AR1121" s="7">
        <v>-1.2031799999999999</v>
      </c>
      <c r="AS1121" s="7">
        <v>0.41488199999999997</v>
      </c>
      <c r="AT1121" s="7">
        <v>-1.3311200000000001</v>
      </c>
      <c r="AU1121" s="7">
        <v>-1.16187</v>
      </c>
      <c r="AV1121" s="7">
        <v>-0.91874999999999996</v>
      </c>
      <c r="AW1121" s="7">
        <v>-0.14810000000000001</v>
      </c>
      <c r="AX1121" s="7">
        <v>0.42062300000000002</v>
      </c>
      <c r="AY1121" s="7">
        <v>-2.0400000000000001E-3</v>
      </c>
      <c r="AZ1121" s="7">
        <v>0.63017999999999996</v>
      </c>
      <c r="BA1121" s="7">
        <v>0.50259699999999996</v>
      </c>
      <c r="BB1121" s="7">
        <v>-0.33318999999999999</v>
      </c>
      <c r="BC1121" s="7">
        <v>-0.73058000000000001</v>
      </c>
      <c r="BD1121" s="7">
        <v>0.99794099999999997</v>
      </c>
      <c r="BE1121" s="7">
        <v>-0.17032</v>
      </c>
      <c r="BF1121" s="7">
        <v>-0.47173999999999999</v>
      </c>
      <c r="BG1121" s="7">
        <v>-0.48741000000000001</v>
      </c>
      <c r="BH1121" s="7">
        <v>-0.36176999999999998</v>
      </c>
      <c r="BI1121" s="7">
        <v>-0.66964000000000001</v>
      </c>
      <c r="BJ1121" s="12">
        <v>4.3519769999999998</v>
      </c>
      <c r="BK1121" s="12">
        <v>4.6587769999999997</v>
      </c>
      <c r="BL1121" s="12">
        <v>0.52151999999999998</v>
      </c>
      <c r="BM1121" s="12">
        <v>0.87209000000000003</v>
      </c>
      <c r="BN1121" s="12">
        <v>0.69337800000000005</v>
      </c>
    </row>
    <row r="1122" spans="1:66" ht="14.35">
      <c r="A1122" s="7">
        <v>1121</v>
      </c>
      <c r="B1122" s="8" t="s">
        <v>2111</v>
      </c>
      <c r="C1122" s="8" t="s">
        <v>2090</v>
      </c>
      <c r="D1122" s="7">
        <v>2002</v>
      </c>
      <c r="E1122" s="8" t="s">
        <v>199</v>
      </c>
      <c r="F1122" s="2" t="s">
        <v>199</v>
      </c>
      <c r="G1122" s="2" t="s">
        <v>199</v>
      </c>
      <c r="H1122" s="9" t="str">
        <f t="shared" si="8"/>
        <v>other</v>
      </c>
      <c r="I1122" s="9"/>
      <c r="J1122" s="8" t="s">
        <v>2112</v>
      </c>
      <c r="K1122" s="7">
        <v>0.33341799999999999</v>
      </c>
      <c r="L1122" s="7">
        <v>-1.3789499999999999</v>
      </c>
      <c r="M1122" s="7">
        <v>-1.9432199999999999</v>
      </c>
      <c r="N1122" s="7">
        <v>1.0689109999999999</v>
      </c>
      <c r="O1122" s="7">
        <v>4.2324000000000001E-2</v>
      </c>
      <c r="P1122" s="7">
        <v>2.445E-2</v>
      </c>
      <c r="Q1122" s="7">
        <v>-1.49671</v>
      </c>
      <c r="R1122" s="7">
        <v>0.62565199999999999</v>
      </c>
      <c r="S1122" s="7">
        <v>3.6392000000000001E-2</v>
      </c>
      <c r="T1122" s="7">
        <v>3.7640169999999999</v>
      </c>
      <c r="U1122" s="7">
        <v>-4.0651900000000003</v>
      </c>
      <c r="V1122" s="7">
        <v>-0.17756</v>
      </c>
      <c r="W1122" s="7">
        <v>-1.3441399999999999</v>
      </c>
      <c r="X1122" s="7">
        <v>1.2539</v>
      </c>
      <c r="Y1122" s="7">
        <v>-1.7173400000000001</v>
      </c>
      <c r="Z1122" s="7">
        <v>1.419424</v>
      </c>
      <c r="AA1122" s="7">
        <v>-5.2981100000000003</v>
      </c>
      <c r="AB1122" s="7">
        <v>1.5541609999999999</v>
      </c>
      <c r="AC1122" s="7">
        <v>-1.5629</v>
      </c>
      <c r="AD1122" s="7">
        <v>-0.52241000000000004</v>
      </c>
      <c r="AE1122" s="7">
        <v>-0.64634999999999998</v>
      </c>
      <c r="AF1122" s="7">
        <v>0.88521399999999995</v>
      </c>
      <c r="AG1122" s="7">
        <v>-2.21584</v>
      </c>
      <c r="AH1122" s="7">
        <v>2.6941E-2</v>
      </c>
      <c r="AI1122" s="7">
        <v>0.76951099999999995</v>
      </c>
      <c r="AJ1122" s="7">
        <v>-0.30589</v>
      </c>
      <c r="AK1122" s="7">
        <v>-0.71516000000000002</v>
      </c>
      <c r="AL1122" s="7">
        <v>0.84289000000000003</v>
      </c>
      <c r="AM1122" s="7">
        <v>-0.42587000000000003</v>
      </c>
      <c r="AN1122" s="7">
        <v>-0.71657999999999999</v>
      </c>
      <c r="AO1122" s="7">
        <v>-0.74705999999999995</v>
      </c>
      <c r="AP1122" s="7">
        <v>-0.95360999999999996</v>
      </c>
      <c r="AQ1122" s="7">
        <v>-0.89666000000000001</v>
      </c>
      <c r="AR1122" s="7">
        <v>-0.77978999999999998</v>
      </c>
      <c r="AS1122" s="7">
        <v>0.95643599999999995</v>
      </c>
      <c r="AT1122" s="7">
        <v>-0.23386000000000001</v>
      </c>
      <c r="AU1122" s="7">
        <v>-1.40367</v>
      </c>
      <c r="AV1122" s="7">
        <v>-1.0986899999999999</v>
      </c>
      <c r="AW1122" s="7">
        <v>2.1116709999999999</v>
      </c>
      <c r="AX1122" s="7">
        <v>1.488478</v>
      </c>
      <c r="AY1122" s="7">
        <v>2.1109490000000002</v>
      </c>
      <c r="AZ1122" s="7">
        <v>0.91475099999999998</v>
      </c>
      <c r="BA1122" s="7">
        <v>0.19253200000000001</v>
      </c>
      <c r="BB1122" s="7">
        <v>6.7982000000000001E-2</v>
      </c>
      <c r="BC1122" s="7">
        <v>0.87573000000000001</v>
      </c>
      <c r="BD1122" s="7">
        <v>-1.13917</v>
      </c>
      <c r="BE1122" s="7">
        <v>-0.47703000000000001</v>
      </c>
      <c r="BF1122" s="7">
        <v>-0.23491999999999999</v>
      </c>
      <c r="BG1122" s="7">
        <v>-0.91425999999999996</v>
      </c>
      <c r="BH1122" s="7">
        <v>1.543982</v>
      </c>
      <c r="BI1122" s="7">
        <v>0.50773299999999999</v>
      </c>
      <c r="BJ1122" s="12">
        <v>4.2699119999999997</v>
      </c>
      <c r="BK1122" s="12">
        <v>4.471425</v>
      </c>
      <c r="BL1122" s="12">
        <v>0.50958000000000003</v>
      </c>
      <c r="BM1122" s="12">
        <v>0.94859899999999997</v>
      </c>
      <c r="BN1122" s="12">
        <v>0.53072900000000001</v>
      </c>
    </row>
    <row r="1123" spans="1:66" ht="14.35">
      <c r="A1123" s="7">
        <v>1122</v>
      </c>
      <c r="B1123" s="8" t="s">
        <v>2113</v>
      </c>
      <c r="C1123" s="8" t="s">
        <v>1498</v>
      </c>
      <c r="D1123" s="7">
        <v>2007</v>
      </c>
      <c r="E1123" s="8" t="s">
        <v>199</v>
      </c>
      <c r="F1123" s="2" t="s">
        <v>199</v>
      </c>
      <c r="G1123" s="2" t="s">
        <v>199</v>
      </c>
      <c r="H1123" s="9" t="str">
        <f t="shared" si="8"/>
        <v>other</v>
      </c>
      <c r="I1123" s="9"/>
      <c r="J1123" s="8" t="s">
        <v>2114</v>
      </c>
      <c r="K1123" s="7">
        <v>-0.58992999999999995</v>
      </c>
      <c r="L1123" s="7">
        <v>0.203241</v>
      </c>
      <c r="M1123" s="7">
        <v>1.6906190000000001</v>
      </c>
      <c r="N1123" s="7">
        <v>1.089958</v>
      </c>
      <c r="O1123" s="7">
        <v>-0.20283999999999999</v>
      </c>
      <c r="P1123" s="7">
        <v>0.16695399999999999</v>
      </c>
      <c r="Q1123" s="7">
        <v>-0.23230000000000001</v>
      </c>
      <c r="R1123" s="7">
        <v>0.25597999999999999</v>
      </c>
      <c r="S1123" s="7">
        <v>1.000653</v>
      </c>
      <c r="T1123" s="7">
        <v>1.2189719999999999</v>
      </c>
      <c r="U1123" s="7">
        <v>-1.80606</v>
      </c>
      <c r="V1123" s="7">
        <v>2.0879699999999999</v>
      </c>
      <c r="W1123" s="7">
        <v>0.766849</v>
      </c>
      <c r="X1123" s="7">
        <v>0.902061</v>
      </c>
      <c r="Y1123" s="7">
        <v>-0.84750000000000003</v>
      </c>
      <c r="Z1123" s="7">
        <v>-0.17204</v>
      </c>
      <c r="AA1123" s="7">
        <v>0.53975300000000004</v>
      </c>
      <c r="AB1123" s="7">
        <v>3.3100999999999998E-2</v>
      </c>
      <c r="AC1123" s="7">
        <v>-0.28554000000000002</v>
      </c>
      <c r="AD1123" s="7">
        <v>0.63111799999999996</v>
      </c>
      <c r="AE1123" s="7">
        <v>4.1398999999999998E-2</v>
      </c>
      <c r="AF1123" s="7">
        <v>-0.49730999999999997</v>
      </c>
      <c r="AG1123" s="7">
        <v>-0.32346999999999998</v>
      </c>
      <c r="AH1123" s="7">
        <v>-0.68139000000000005</v>
      </c>
      <c r="AI1123" s="7">
        <v>-0.48197000000000001</v>
      </c>
      <c r="AJ1123" s="7">
        <v>0.31048900000000001</v>
      </c>
      <c r="AK1123" s="7">
        <v>-1.4444600000000001</v>
      </c>
      <c r="AL1123" s="7">
        <v>-7.2139999999999996E-2</v>
      </c>
      <c r="AM1123" s="7">
        <v>1.23716</v>
      </c>
      <c r="AN1123" s="7">
        <v>-0.82806000000000002</v>
      </c>
      <c r="AO1123" s="7">
        <v>-0.83696999999999999</v>
      </c>
      <c r="AP1123" s="7">
        <v>-1.2009300000000001</v>
      </c>
      <c r="AQ1123" s="7">
        <v>0.44544</v>
      </c>
      <c r="AR1123" s="7">
        <v>5.6605000000000003E-2</v>
      </c>
      <c r="AS1123" s="7">
        <v>-0.81154999999999999</v>
      </c>
      <c r="AT1123" s="7">
        <v>1.0125189999999999</v>
      </c>
      <c r="AU1123" s="7">
        <v>-0.58781000000000005</v>
      </c>
      <c r="AV1123" s="7">
        <v>-1.3277699999999999</v>
      </c>
      <c r="AW1123" s="7">
        <v>-1.3897999999999999</v>
      </c>
      <c r="AX1123" s="7">
        <v>-1.11683</v>
      </c>
      <c r="AY1123" s="7">
        <v>-1.52929</v>
      </c>
      <c r="AZ1123" s="7">
        <v>0.51831799999999995</v>
      </c>
      <c r="BA1123" s="7">
        <v>0.30508200000000002</v>
      </c>
      <c r="BB1123" s="7">
        <v>-0.42575000000000002</v>
      </c>
      <c r="BC1123" s="7">
        <v>-7.3450000000000001E-2</v>
      </c>
      <c r="BD1123" s="7">
        <v>-1.0066600000000001</v>
      </c>
      <c r="BE1123" s="7">
        <v>-0.45833000000000002</v>
      </c>
      <c r="BF1123" s="7">
        <v>-0.50309000000000004</v>
      </c>
      <c r="BG1123" s="7">
        <v>-0.39396999999999999</v>
      </c>
      <c r="BH1123" s="7">
        <v>-0.88897000000000004</v>
      </c>
      <c r="BI1123" s="7">
        <v>-0.12962000000000001</v>
      </c>
      <c r="BJ1123" s="12">
        <v>4.3417750000000002</v>
      </c>
      <c r="BK1123" s="12">
        <v>4.1945009999999998</v>
      </c>
      <c r="BL1123" s="12">
        <v>0.64426300000000003</v>
      </c>
      <c r="BM1123" s="12">
        <v>0.89720699999999998</v>
      </c>
      <c r="BN1123" s="12">
        <v>0.73215799999999998</v>
      </c>
    </row>
    <row r="1124" spans="1:66" ht="14.35">
      <c r="A1124" s="7">
        <v>1123</v>
      </c>
      <c r="B1124" s="8" t="s">
        <v>2115</v>
      </c>
      <c r="C1124" s="8" t="s">
        <v>2076</v>
      </c>
      <c r="D1124" s="7">
        <v>1995</v>
      </c>
      <c r="E1124" s="8" t="s">
        <v>199</v>
      </c>
      <c r="F1124" s="2" t="s">
        <v>199</v>
      </c>
      <c r="G1124" s="2" t="s">
        <v>199</v>
      </c>
      <c r="H1124" s="9" t="str">
        <f t="shared" si="8"/>
        <v>other</v>
      </c>
      <c r="I1124" s="9"/>
      <c r="J1124" s="8" t="s">
        <v>2116</v>
      </c>
      <c r="K1124" s="7">
        <v>-0.54444000000000004</v>
      </c>
      <c r="L1124" s="7">
        <v>-0.64217999999999997</v>
      </c>
      <c r="M1124" s="7">
        <v>-0.74887000000000004</v>
      </c>
      <c r="N1124" s="7">
        <v>-0.31125000000000003</v>
      </c>
      <c r="O1124" s="7">
        <v>0.24330099999999999</v>
      </c>
      <c r="P1124" s="7">
        <v>-0.24848000000000001</v>
      </c>
      <c r="Q1124" s="7">
        <v>-0.18476000000000001</v>
      </c>
      <c r="R1124" s="7">
        <v>0.43128899999999998</v>
      </c>
      <c r="S1124" s="7">
        <v>-0.12529999999999999</v>
      </c>
      <c r="T1124" s="7">
        <v>-0.11647</v>
      </c>
      <c r="U1124" s="7">
        <v>-1.28318</v>
      </c>
      <c r="V1124" s="7">
        <v>-0.48855999999999999</v>
      </c>
      <c r="W1124" s="7">
        <v>-0.41704000000000002</v>
      </c>
      <c r="X1124" s="7">
        <v>-0.85733000000000004</v>
      </c>
      <c r="Y1124" s="7">
        <v>-0.22672</v>
      </c>
      <c r="Z1124" s="7">
        <v>-0.44772000000000001</v>
      </c>
      <c r="AA1124" s="7">
        <v>-0.46238000000000001</v>
      </c>
      <c r="AB1124" s="7">
        <v>-0.56852000000000003</v>
      </c>
      <c r="AC1124" s="7">
        <v>0.27951799999999999</v>
      </c>
      <c r="AD1124" s="7">
        <v>-0.58682000000000001</v>
      </c>
      <c r="AE1124" s="7">
        <v>0.68006999999999995</v>
      </c>
      <c r="AF1124" s="7">
        <v>0.79976700000000001</v>
      </c>
      <c r="AG1124" s="7">
        <v>0.25020500000000001</v>
      </c>
      <c r="AH1124" s="7">
        <v>0.29436899999999999</v>
      </c>
      <c r="AI1124" s="7">
        <v>-0.29587000000000002</v>
      </c>
      <c r="AJ1124" s="7">
        <v>-0.12249</v>
      </c>
      <c r="AK1124" s="7">
        <v>-0.59723999999999999</v>
      </c>
      <c r="AL1124" s="7">
        <v>1.456229</v>
      </c>
      <c r="AM1124" s="7">
        <v>-6.7129999999999995E-2</v>
      </c>
      <c r="AN1124" s="7">
        <v>0.66912700000000003</v>
      </c>
      <c r="AO1124" s="7">
        <v>2.5566999999999999E-2</v>
      </c>
      <c r="AP1124" s="7">
        <v>0.79952699999999999</v>
      </c>
      <c r="AQ1124" s="7">
        <v>0.18045600000000001</v>
      </c>
      <c r="AR1124" s="7">
        <v>-0.38995000000000002</v>
      </c>
      <c r="AS1124" s="7">
        <v>1.0288539999999999</v>
      </c>
      <c r="AT1124" s="7">
        <v>-0.67249000000000003</v>
      </c>
      <c r="AU1124" s="7">
        <v>-1.0382400000000001</v>
      </c>
      <c r="AV1124" s="7">
        <v>-1.4199200000000001</v>
      </c>
      <c r="AW1124" s="7">
        <v>0.93400700000000003</v>
      </c>
      <c r="AX1124" s="7">
        <v>0.81444899999999998</v>
      </c>
      <c r="AY1124" s="7">
        <v>0.97077500000000005</v>
      </c>
      <c r="AZ1124" s="7">
        <v>-2.8129999999999999E-2</v>
      </c>
      <c r="BA1124" s="7">
        <v>0.44039400000000001</v>
      </c>
      <c r="BB1124" s="7">
        <v>0.12931699999999999</v>
      </c>
      <c r="BC1124" s="7">
        <v>1.5282929999999999</v>
      </c>
      <c r="BD1124" s="7">
        <v>1.835669</v>
      </c>
      <c r="BE1124" s="7">
        <v>2.2989959999999998</v>
      </c>
      <c r="BF1124" s="7">
        <v>-1.30975</v>
      </c>
      <c r="BG1124" s="7">
        <v>-1.1849799999999999</v>
      </c>
      <c r="BH1124" s="7">
        <v>0.385353</v>
      </c>
      <c r="BI1124" s="7">
        <v>-1.57995</v>
      </c>
      <c r="BJ1124" s="12">
        <v>4.8957189999999997</v>
      </c>
      <c r="BK1124" s="12">
        <v>5.688885</v>
      </c>
      <c r="BL1124" s="12">
        <v>0.42421799999999998</v>
      </c>
      <c r="BM1124" s="12">
        <v>0.469246</v>
      </c>
      <c r="BN1124" s="12">
        <v>0.46526699999999999</v>
      </c>
    </row>
    <row r="1125" spans="1:66" ht="14.35">
      <c r="A1125" s="7">
        <v>1124</v>
      </c>
      <c r="B1125" s="8" t="s">
        <v>2117</v>
      </c>
      <c r="C1125" s="8" t="s">
        <v>2118</v>
      </c>
      <c r="D1125" s="7">
        <v>1983</v>
      </c>
      <c r="E1125" s="8" t="s">
        <v>199</v>
      </c>
      <c r="F1125" s="2" t="s">
        <v>199</v>
      </c>
      <c r="G1125" s="2" t="s">
        <v>199</v>
      </c>
      <c r="H1125" s="9" t="str">
        <f t="shared" si="8"/>
        <v>other</v>
      </c>
      <c r="I1125" s="9"/>
      <c r="J1125" s="8" t="s">
        <v>2119</v>
      </c>
      <c r="K1125" s="7">
        <v>0.104988</v>
      </c>
      <c r="L1125" s="7">
        <v>-0.55110999999999999</v>
      </c>
      <c r="M1125" s="7">
        <v>-0.42710999999999999</v>
      </c>
      <c r="N1125" s="7">
        <v>-0.26427</v>
      </c>
      <c r="O1125" s="7">
        <v>0.38138499999999997</v>
      </c>
      <c r="P1125" s="7">
        <v>-0.11817999999999999</v>
      </c>
      <c r="Q1125" s="7">
        <v>-7.8789999999999999E-2</v>
      </c>
      <c r="R1125" s="7">
        <v>0.35629</v>
      </c>
      <c r="S1125" s="7">
        <v>0.20078099999999999</v>
      </c>
      <c r="T1125" s="7">
        <v>-0.22081000000000001</v>
      </c>
      <c r="U1125" s="7">
        <v>0.18643000000000001</v>
      </c>
      <c r="V1125" s="7">
        <v>0.25539299999999998</v>
      </c>
      <c r="W1125" s="7">
        <v>0.85285200000000005</v>
      </c>
      <c r="X1125" s="7">
        <v>0.85883600000000004</v>
      </c>
      <c r="Y1125" s="7">
        <v>5.0812999999999997E-2</v>
      </c>
      <c r="Z1125" s="7">
        <v>0.360817</v>
      </c>
      <c r="AA1125" s="7">
        <v>-3.2000000000000003E-4</v>
      </c>
      <c r="AB1125" s="7">
        <v>0.52005199999999996</v>
      </c>
      <c r="AC1125" s="7">
        <v>0.25928099999999998</v>
      </c>
      <c r="AD1125" s="7">
        <v>0.21768799999999999</v>
      </c>
      <c r="AE1125" s="7">
        <v>-0.1862</v>
      </c>
      <c r="AF1125" s="7">
        <v>5.8782000000000001E-2</v>
      </c>
      <c r="AG1125" s="7">
        <v>0.43376900000000002</v>
      </c>
      <c r="AH1125" s="7">
        <v>6.1657000000000003E-2</v>
      </c>
      <c r="AI1125" s="7">
        <v>0.19989299999999999</v>
      </c>
      <c r="AJ1125" s="7">
        <v>0.14906700000000001</v>
      </c>
      <c r="AK1125" s="7">
        <v>-0.18131</v>
      </c>
      <c r="AL1125" s="7">
        <v>0.31762800000000002</v>
      </c>
      <c r="AM1125" s="7">
        <v>0.133134</v>
      </c>
      <c r="AN1125" s="7">
        <v>0.58082699999999998</v>
      </c>
      <c r="AO1125" s="7">
        <v>-0.40378999999999998</v>
      </c>
      <c r="AP1125" s="7">
        <v>0.120185</v>
      </c>
      <c r="AQ1125" s="7">
        <v>0.65754900000000005</v>
      </c>
      <c r="AR1125" s="7">
        <v>0.73680800000000002</v>
      </c>
      <c r="AS1125" s="7">
        <v>-0.13170000000000001</v>
      </c>
      <c r="AT1125" s="7">
        <v>-0.60582999999999998</v>
      </c>
      <c r="AU1125" s="7">
        <v>0.43262200000000001</v>
      </c>
      <c r="AV1125" s="7">
        <v>-0.63251999999999997</v>
      </c>
      <c r="AW1125" s="7">
        <v>0.56409500000000001</v>
      </c>
      <c r="AX1125" s="7">
        <v>0.69777800000000001</v>
      </c>
      <c r="AY1125" s="7">
        <v>0.66647500000000004</v>
      </c>
      <c r="AZ1125" s="7">
        <v>0.20367399999999999</v>
      </c>
      <c r="BA1125" s="7">
        <v>0.59141999999999995</v>
      </c>
      <c r="BB1125" s="7">
        <v>-0.12590000000000001</v>
      </c>
      <c r="BC1125" s="7">
        <v>-7.3450000000000001E-2</v>
      </c>
      <c r="BD1125" s="7">
        <v>7.3550000000000004E-2</v>
      </c>
      <c r="BE1125" s="7">
        <v>0.274482</v>
      </c>
      <c r="BF1125" s="7">
        <v>-0.61873999999999996</v>
      </c>
      <c r="BG1125" s="7">
        <v>-0.69715000000000005</v>
      </c>
      <c r="BH1125" s="7">
        <v>0.48562699999999998</v>
      </c>
      <c r="BI1125" s="7">
        <v>-8.1699999999999995E-2</v>
      </c>
      <c r="BJ1125" s="12">
        <v>5.3226709999999997</v>
      </c>
      <c r="BK1125" s="12">
        <v>5.4560890000000004</v>
      </c>
      <c r="BL1125" s="12">
        <v>0.38718900000000001</v>
      </c>
      <c r="BM1125" s="12">
        <v>0.70967000000000002</v>
      </c>
      <c r="BN1125" s="12">
        <v>0.475746</v>
      </c>
    </row>
    <row r="1126" spans="1:66" ht="14.35">
      <c r="A1126" s="7">
        <v>1125</v>
      </c>
      <c r="B1126" s="8" t="s">
        <v>2120</v>
      </c>
      <c r="C1126" s="8" t="s">
        <v>2076</v>
      </c>
      <c r="D1126" s="7">
        <v>2002</v>
      </c>
      <c r="E1126" s="8" t="s">
        <v>199</v>
      </c>
      <c r="F1126" s="2" t="s">
        <v>199</v>
      </c>
      <c r="G1126" s="2" t="s">
        <v>199</v>
      </c>
      <c r="H1126" s="9" t="str">
        <f t="shared" si="8"/>
        <v>other</v>
      </c>
      <c r="I1126" s="9"/>
      <c r="J1126" s="8" t="s">
        <v>2121</v>
      </c>
      <c r="K1126" s="7">
        <v>-0.56603999999999999</v>
      </c>
      <c r="L1126" s="7">
        <v>-0.34362999999999999</v>
      </c>
      <c r="M1126" s="7">
        <v>-0.42549999999999999</v>
      </c>
      <c r="N1126" s="7">
        <v>0.47913800000000001</v>
      </c>
      <c r="O1126" s="7">
        <v>-7.4620000000000006E-2</v>
      </c>
      <c r="P1126" s="7">
        <v>0.107811</v>
      </c>
      <c r="Q1126" s="7">
        <v>1.5813630000000001</v>
      </c>
      <c r="R1126" s="7">
        <v>2.077248</v>
      </c>
      <c r="S1126" s="7">
        <v>-1.3104100000000001</v>
      </c>
      <c r="T1126" s="7">
        <v>9.6890000000000004E-2</v>
      </c>
      <c r="U1126" s="7">
        <v>0.207176</v>
      </c>
      <c r="V1126" s="7">
        <v>0.58369800000000005</v>
      </c>
      <c r="W1126" s="7">
        <v>-0.65447</v>
      </c>
      <c r="X1126" s="7">
        <v>0.65213900000000002</v>
      </c>
      <c r="Y1126" s="7">
        <v>0.92778799999999995</v>
      </c>
      <c r="Z1126" s="7">
        <v>0.36871500000000001</v>
      </c>
      <c r="AA1126" s="7">
        <v>-1.7283200000000001</v>
      </c>
      <c r="AB1126" s="7">
        <v>0.35274499999999998</v>
      </c>
      <c r="AC1126" s="7">
        <v>0.83475699999999997</v>
      </c>
      <c r="AD1126" s="7">
        <v>0.46922700000000001</v>
      </c>
      <c r="AE1126" s="7">
        <v>-0.43053000000000002</v>
      </c>
      <c r="AF1126" s="7">
        <v>0.167904</v>
      </c>
      <c r="AG1126" s="7">
        <v>0.16950000000000001</v>
      </c>
      <c r="AH1126" s="7">
        <v>0.105597</v>
      </c>
      <c r="AI1126" s="7">
        <v>-1.0030000000000001E-2</v>
      </c>
      <c r="AJ1126" s="7">
        <v>0.13925100000000001</v>
      </c>
      <c r="AK1126" s="7">
        <v>-0.67998999999999998</v>
      </c>
      <c r="AL1126" s="7">
        <v>0.77522199999999997</v>
      </c>
      <c r="AM1126" s="7">
        <v>-7.5009999999999993E-2</v>
      </c>
      <c r="AN1126" s="7">
        <v>0.91994600000000004</v>
      </c>
      <c r="AO1126" s="7">
        <v>6.8607000000000001E-2</v>
      </c>
      <c r="AP1126" s="7">
        <v>0.69866499999999998</v>
      </c>
      <c r="AQ1126" s="7">
        <v>-1.2806</v>
      </c>
      <c r="AR1126" s="7">
        <v>-0.86087999999999998</v>
      </c>
      <c r="AS1126" s="7">
        <v>0.73527299999999995</v>
      </c>
      <c r="AT1126" s="7">
        <v>-1.2063200000000001</v>
      </c>
      <c r="AU1126" s="7">
        <v>-1.1044799999999999</v>
      </c>
      <c r="AV1126" s="7">
        <v>-1.5858300000000001</v>
      </c>
      <c r="AW1126" s="7">
        <v>0.39538299999999998</v>
      </c>
      <c r="AX1126" s="7">
        <v>-7.7200000000000003E-3</v>
      </c>
      <c r="AY1126" s="7">
        <v>0.25229099999999999</v>
      </c>
      <c r="AZ1126" s="7">
        <v>1.573636</v>
      </c>
      <c r="BA1126" s="7">
        <v>1.6804520000000001</v>
      </c>
      <c r="BB1126" s="7">
        <v>-0.28983999999999999</v>
      </c>
      <c r="BC1126" s="7">
        <v>0.60096700000000003</v>
      </c>
      <c r="BD1126" s="7">
        <v>4.0481000000000003E-2</v>
      </c>
      <c r="BE1126" s="7">
        <v>0.46646700000000002</v>
      </c>
      <c r="BF1126" s="7">
        <v>-0.96226999999999996</v>
      </c>
      <c r="BG1126" s="7">
        <v>-0.86653000000000002</v>
      </c>
      <c r="BH1126" s="7">
        <v>0.57768699999999995</v>
      </c>
      <c r="BI1126" s="7">
        <v>-0.43608000000000002</v>
      </c>
      <c r="BJ1126" s="12">
        <v>4.8617080000000001</v>
      </c>
      <c r="BK1126" s="12">
        <v>5.1594930000000003</v>
      </c>
      <c r="BL1126" s="12">
        <v>0.43791400000000003</v>
      </c>
      <c r="BM1126" s="12">
        <v>0.87537399999999999</v>
      </c>
      <c r="BN1126" s="12">
        <v>0.56007600000000002</v>
      </c>
    </row>
    <row r="1127" spans="1:66" ht="14.35">
      <c r="A1127" s="7">
        <v>1126</v>
      </c>
      <c r="B1127" s="8" t="s">
        <v>2122</v>
      </c>
      <c r="C1127" s="8" t="s">
        <v>2104</v>
      </c>
      <c r="D1127" s="7">
        <v>1996</v>
      </c>
      <c r="E1127" s="8" t="s">
        <v>199</v>
      </c>
      <c r="F1127" s="2" t="s">
        <v>199</v>
      </c>
      <c r="G1127" s="2" t="s">
        <v>199</v>
      </c>
      <c r="H1127" s="9" t="str">
        <f t="shared" si="8"/>
        <v>other</v>
      </c>
      <c r="I1127" s="9"/>
      <c r="J1127" s="8" t="s">
        <v>2123</v>
      </c>
      <c r="K1127" s="7">
        <v>0.794377</v>
      </c>
      <c r="L1127" s="7">
        <v>-0.37958999999999998</v>
      </c>
      <c r="M1127" s="7">
        <v>-0.83115000000000006</v>
      </c>
      <c r="N1127" s="7">
        <v>-1.0814999999999999</v>
      </c>
      <c r="O1127" s="7">
        <v>1.3691E-2</v>
      </c>
      <c r="P1127" s="7">
        <v>-0.28000000000000003</v>
      </c>
      <c r="Q1127" s="7">
        <v>-0.84321000000000002</v>
      </c>
      <c r="R1127" s="7">
        <v>-0.69835999999999998</v>
      </c>
      <c r="S1127" s="7">
        <v>-0.37169999999999997</v>
      </c>
      <c r="T1127" s="7">
        <v>-0.14815999999999999</v>
      </c>
      <c r="U1127" s="7">
        <v>0.86051699999999998</v>
      </c>
      <c r="V1127" s="7">
        <v>-0.97633999999999999</v>
      </c>
      <c r="W1127" s="7">
        <v>1.502947</v>
      </c>
      <c r="X1127" s="7">
        <v>0.45335799999999998</v>
      </c>
      <c r="Y1127" s="7">
        <v>0.84356500000000001</v>
      </c>
      <c r="Z1127" s="7">
        <v>-0.84435000000000004</v>
      </c>
      <c r="AA1127" s="7">
        <v>-0.32507999999999998</v>
      </c>
      <c r="AB1127" s="7">
        <v>-1.1730000000000001E-2</v>
      </c>
      <c r="AC1127" s="7">
        <v>1.1007579999999999</v>
      </c>
      <c r="AD1127" s="7">
        <v>0.71143000000000001</v>
      </c>
      <c r="AE1127" s="7">
        <v>0.17799300000000001</v>
      </c>
      <c r="AF1127" s="7">
        <v>0.39655000000000001</v>
      </c>
      <c r="AG1127" s="7">
        <v>0.49366700000000002</v>
      </c>
      <c r="AH1127" s="7">
        <v>0.22373499999999999</v>
      </c>
      <c r="AI1127" s="7">
        <v>0.241313</v>
      </c>
      <c r="AJ1127" s="7">
        <v>1.178347</v>
      </c>
      <c r="AK1127" s="7">
        <v>0.30873899999999999</v>
      </c>
      <c r="AL1127" s="7">
        <v>-0.87931000000000004</v>
      </c>
      <c r="AM1127" s="7">
        <v>1.6445000000000001E-2</v>
      </c>
      <c r="AN1127" s="7">
        <v>-4.7579999999999997E-2</v>
      </c>
      <c r="AO1127" s="7">
        <v>-1.11087</v>
      </c>
      <c r="AP1127" s="7">
        <v>0.28170600000000001</v>
      </c>
      <c r="AQ1127" s="7">
        <v>-0.59782000000000002</v>
      </c>
      <c r="AR1127" s="7">
        <v>-0.37911</v>
      </c>
      <c r="AS1127" s="7">
        <v>-1.02715</v>
      </c>
      <c r="AT1127" s="7">
        <v>-0.80113999999999996</v>
      </c>
      <c r="AU1127" s="7">
        <v>0.44298999999999999</v>
      </c>
      <c r="AV1127" s="7">
        <v>-0.58597999999999995</v>
      </c>
      <c r="AW1127" s="7">
        <v>0.87227600000000005</v>
      </c>
      <c r="AX1127" s="7">
        <v>0.66376500000000005</v>
      </c>
      <c r="AY1127" s="7">
        <v>0.85618899999999998</v>
      </c>
      <c r="AZ1127" s="7">
        <v>0.23330300000000001</v>
      </c>
      <c r="BA1127" s="7">
        <v>0.53610899999999995</v>
      </c>
      <c r="BB1127" s="7">
        <v>0.172015</v>
      </c>
      <c r="BC1127" s="7">
        <v>-1.2124699999999999</v>
      </c>
      <c r="BD1127" s="7">
        <v>0.57222200000000001</v>
      </c>
      <c r="BE1127" s="7">
        <v>0.14605000000000001</v>
      </c>
      <c r="BF1127" s="7">
        <v>0.19964199999999999</v>
      </c>
      <c r="BG1127" s="7">
        <v>-0.13506000000000001</v>
      </c>
      <c r="BH1127" s="7">
        <v>0.831812</v>
      </c>
      <c r="BI1127" s="7">
        <v>1.3122999999999999E-2</v>
      </c>
      <c r="BJ1127" s="12">
        <v>5.6749010000000002</v>
      </c>
      <c r="BK1127" s="12">
        <v>5.4900089999999997</v>
      </c>
      <c r="BL1127" s="12">
        <v>0.33070899999999998</v>
      </c>
      <c r="BM1127" s="12">
        <v>0.73229299999999997</v>
      </c>
      <c r="BN1127" s="12">
        <v>0.41492499999999999</v>
      </c>
    </row>
    <row r="1128" spans="1:66" ht="14.35">
      <c r="A1128" s="7">
        <v>1127</v>
      </c>
      <c r="B1128" s="8" t="s">
        <v>2124</v>
      </c>
      <c r="C1128" s="8" t="s">
        <v>2020</v>
      </c>
      <c r="D1128" s="7">
        <v>2004</v>
      </c>
      <c r="E1128" s="8" t="s">
        <v>199</v>
      </c>
      <c r="F1128" s="2" t="s">
        <v>199</v>
      </c>
      <c r="G1128" s="2" t="s">
        <v>199</v>
      </c>
      <c r="H1128" s="9" t="str">
        <f t="shared" si="8"/>
        <v>other</v>
      </c>
      <c r="I1128" s="9"/>
      <c r="J1128" s="8" t="s">
        <v>2125</v>
      </c>
      <c r="K1128" s="7">
        <v>-1.0238400000000001</v>
      </c>
      <c r="L1128" s="7">
        <v>-1.56514</v>
      </c>
      <c r="M1128" s="7">
        <v>2.3586960000000001</v>
      </c>
      <c r="N1128" s="7">
        <v>-1.8410200000000001</v>
      </c>
      <c r="O1128" s="7">
        <v>1.1502E-2</v>
      </c>
      <c r="P1128" s="7">
        <v>-1.774</v>
      </c>
      <c r="Q1128" s="7">
        <v>0.286748</v>
      </c>
      <c r="R1128" s="7">
        <v>-1.9381200000000001</v>
      </c>
      <c r="S1128" s="7">
        <v>-0.68847999999999998</v>
      </c>
      <c r="T1128" s="7">
        <v>-0.82493000000000005</v>
      </c>
      <c r="U1128" s="7">
        <v>-0.67232000000000003</v>
      </c>
      <c r="V1128" s="7">
        <v>-1.98851</v>
      </c>
      <c r="W1128" s="7">
        <v>1.3939999999999999E-2</v>
      </c>
      <c r="X1128" s="7">
        <v>-1.4573799999999999</v>
      </c>
      <c r="Y1128" s="7">
        <v>-0.91779999999999995</v>
      </c>
      <c r="Z1128" s="7">
        <v>-2.0969899999999999</v>
      </c>
      <c r="AA1128" s="7">
        <v>-0.33163999999999999</v>
      </c>
      <c r="AB1128" s="7">
        <v>-1.53603</v>
      </c>
      <c r="AC1128" s="7">
        <v>-0.50387999999999999</v>
      </c>
      <c r="AD1128" s="7">
        <v>-1.9794099999999999</v>
      </c>
      <c r="AE1128" s="7">
        <v>4.6683000000000002E-2</v>
      </c>
      <c r="AF1128" s="7">
        <v>-1.9053100000000001</v>
      </c>
      <c r="AG1128" s="7">
        <v>0.46813399999999999</v>
      </c>
      <c r="AH1128" s="7">
        <v>-2.0985999999999998</v>
      </c>
      <c r="AI1128" s="7">
        <v>-8.9429999999999996E-2</v>
      </c>
      <c r="AJ1128" s="7">
        <v>-2.26336</v>
      </c>
      <c r="AK1128" s="7">
        <v>4.5217E-2</v>
      </c>
      <c r="AL1128" s="7">
        <v>1.5292289999999999</v>
      </c>
      <c r="AM1128" s="7">
        <v>-0.68718000000000001</v>
      </c>
      <c r="AN1128" s="7">
        <v>0.19862199999999999</v>
      </c>
      <c r="AO1128" s="7">
        <v>-1.62446</v>
      </c>
      <c r="AP1128" s="7">
        <v>-1.3666100000000001</v>
      </c>
      <c r="AQ1128" s="7">
        <v>0.29489599999999999</v>
      </c>
      <c r="AR1128" s="7">
        <v>-1.38811</v>
      </c>
      <c r="AS1128" s="7">
        <v>-1.5401499999999999</v>
      </c>
      <c r="AT1128" s="7">
        <v>-1.69268</v>
      </c>
      <c r="AU1128" s="7">
        <v>0.29083900000000001</v>
      </c>
      <c r="AV1128" s="7">
        <v>2.1177999999999999</v>
      </c>
      <c r="AW1128" s="7">
        <v>-1.98166</v>
      </c>
      <c r="AX1128" s="7">
        <v>-1.6480999999999999</v>
      </c>
      <c r="AY1128" s="7">
        <v>-2.1145800000000001</v>
      </c>
      <c r="AZ1128" s="7">
        <v>0.48672599999999999</v>
      </c>
      <c r="BA1128" s="7">
        <v>0.32126100000000002</v>
      </c>
      <c r="BB1128" s="7">
        <v>-0.50563000000000002</v>
      </c>
      <c r="BC1128" s="7">
        <v>0.129944</v>
      </c>
      <c r="BD1128" s="7">
        <v>-2.5666600000000002</v>
      </c>
      <c r="BE1128" s="7">
        <v>-2.73651</v>
      </c>
      <c r="BF1128" s="7">
        <v>-1.0711999999999999</v>
      </c>
      <c r="BG1128" s="7">
        <v>-1.1037300000000001</v>
      </c>
      <c r="BH1128" s="7">
        <v>-1.5028300000000001</v>
      </c>
      <c r="BI1128" s="7">
        <v>-0.76210999999999995</v>
      </c>
      <c r="BJ1128" s="12">
        <v>3.355591</v>
      </c>
      <c r="BK1128" s="12">
        <v>3.7067030000000001</v>
      </c>
      <c r="BL1128" s="12">
        <v>0.97316199999999997</v>
      </c>
      <c r="BM1128" s="12">
        <v>0.91467200000000004</v>
      </c>
      <c r="BN1128" s="12">
        <v>0.90801299999999996</v>
      </c>
    </row>
    <row r="1129" spans="1:66" ht="14.35">
      <c r="A1129" s="7">
        <v>1128</v>
      </c>
      <c r="B1129" s="8" t="s">
        <v>2126</v>
      </c>
      <c r="C1129" s="8" t="s">
        <v>2020</v>
      </c>
      <c r="D1129" s="7">
        <v>1991</v>
      </c>
      <c r="E1129" s="8" t="s">
        <v>199</v>
      </c>
      <c r="F1129" s="2" t="s">
        <v>199</v>
      </c>
      <c r="G1129" s="2" t="s">
        <v>199</v>
      </c>
      <c r="H1129" s="9" t="str">
        <f t="shared" si="8"/>
        <v>other</v>
      </c>
      <c r="I1129" s="9"/>
      <c r="J1129" s="8" t="s">
        <v>2127</v>
      </c>
      <c r="K1129" s="7">
        <v>-2.7629999999999998E-2</v>
      </c>
      <c r="L1129" s="7">
        <v>-1.1229499999999999</v>
      </c>
      <c r="M1129" s="7">
        <v>-0.20105999999999999</v>
      </c>
      <c r="N1129" s="7">
        <v>-0.86204999999999998</v>
      </c>
      <c r="O1129" s="7">
        <v>0.14288500000000001</v>
      </c>
      <c r="P1129" s="7">
        <v>-0.56406999999999996</v>
      </c>
      <c r="Q1129" s="7">
        <v>-0.21908</v>
      </c>
      <c r="R1129" s="7">
        <v>0.93549899999999997</v>
      </c>
      <c r="S1129" s="7">
        <v>-0.30825999999999998</v>
      </c>
      <c r="T1129" s="7">
        <v>-0.84443000000000001</v>
      </c>
      <c r="U1129" s="7">
        <v>-0.36549999999999999</v>
      </c>
      <c r="V1129" s="7">
        <v>0.81583399999999995</v>
      </c>
      <c r="W1129" s="7">
        <v>0.46108399999999999</v>
      </c>
      <c r="X1129" s="7">
        <v>0.139011</v>
      </c>
      <c r="Y1129" s="7">
        <v>1.5115E-2</v>
      </c>
      <c r="Z1129" s="7">
        <v>1.3058350000000001</v>
      </c>
      <c r="AA1129" s="7">
        <v>-0.48009000000000002</v>
      </c>
      <c r="AB1129" s="7">
        <v>0.72005600000000003</v>
      </c>
      <c r="AC1129" s="7">
        <v>0.601329</v>
      </c>
      <c r="AD1129" s="7">
        <v>1.0776410000000001</v>
      </c>
      <c r="AE1129" s="7">
        <v>-0.67654000000000003</v>
      </c>
      <c r="AF1129" s="7">
        <v>1.6265940000000001</v>
      </c>
      <c r="AG1129" s="7">
        <v>0.25313000000000002</v>
      </c>
      <c r="AH1129" s="7">
        <v>1.3700410000000001</v>
      </c>
      <c r="AI1129" s="7">
        <v>-2.0889999999999999E-2</v>
      </c>
      <c r="AJ1129" s="7">
        <v>2.0065580000000001</v>
      </c>
      <c r="AK1129" s="7">
        <v>-1.1544099999999999</v>
      </c>
      <c r="AL1129" s="7">
        <v>-1.0396099999999999</v>
      </c>
      <c r="AM1129" s="7">
        <v>-0.67305000000000004</v>
      </c>
      <c r="AN1129" s="7">
        <v>-0.44450000000000001</v>
      </c>
      <c r="AO1129" s="7">
        <v>-0.43645</v>
      </c>
      <c r="AP1129" s="7">
        <v>-0.26690000000000003</v>
      </c>
      <c r="AQ1129" s="7">
        <v>-1.26938</v>
      </c>
      <c r="AR1129" s="7">
        <v>-1.2785599999999999</v>
      </c>
      <c r="AS1129" s="7">
        <v>-0.80481000000000003</v>
      </c>
      <c r="AT1129" s="7">
        <v>0.18703800000000001</v>
      </c>
      <c r="AU1129" s="7">
        <v>-0.35687999999999998</v>
      </c>
      <c r="AV1129" s="7">
        <v>-1.62155</v>
      </c>
      <c r="AW1129" s="7">
        <v>5.9922999999999997E-2</v>
      </c>
      <c r="AX1129" s="7">
        <v>0.19880700000000001</v>
      </c>
      <c r="AY1129" s="7">
        <v>-3.9460000000000002E-2</v>
      </c>
      <c r="AZ1129" s="7">
        <v>0.851823</v>
      </c>
      <c r="BA1129" s="7">
        <v>0.47081099999999998</v>
      </c>
      <c r="BB1129" s="7">
        <v>-0.34627000000000002</v>
      </c>
      <c r="BC1129" s="7">
        <v>1.1828179999999999</v>
      </c>
      <c r="BD1129" s="7">
        <v>-0.60038000000000002</v>
      </c>
      <c r="BE1129" s="7">
        <v>0.30088799999999999</v>
      </c>
      <c r="BF1129" s="7">
        <v>-0.34643000000000002</v>
      </c>
      <c r="BG1129" s="7">
        <v>-0.36585000000000001</v>
      </c>
      <c r="BH1129" s="7">
        <v>3.4728000000000002E-2</v>
      </c>
      <c r="BI1129" s="7">
        <v>-0.25163000000000002</v>
      </c>
      <c r="BJ1129" s="12">
        <v>4.9862169999999999</v>
      </c>
      <c r="BK1129" s="12">
        <v>5.1620249999999999</v>
      </c>
      <c r="BL1129" s="12">
        <v>0.37069999999999997</v>
      </c>
      <c r="BM1129" s="12">
        <v>0.84666699999999995</v>
      </c>
      <c r="BN1129" s="12">
        <v>0.54468899999999998</v>
      </c>
    </row>
    <row r="1130" spans="1:66" ht="14.35">
      <c r="A1130" s="7">
        <v>1129</v>
      </c>
      <c r="B1130" s="8" t="s">
        <v>2128</v>
      </c>
      <c r="C1130" s="8" t="s">
        <v>2007</v>
      </c>
      <c r="D1130" s="7">
        <v>1992</v>
      </c>
      <c r="E1130" s="8" t="s">
        <v>199</v>
      </c>
      <c r="F1130" s="2" t="s">
        <v>199</v>
      </c>
      <c r="G1130" s="2" t="s">
        <v>199</v>
      </c>
      <c r="H1130" s="9" t="str">
        <f t="shared" si="8"/>
        <v>other</v>
      </c>
      <c r="I1130" s="9"/>
      <c r="J1130" s="8" t="s">
        <v>2129</v>
      </c>
      <c r="K1130" s="7">
        <v>0.54614099999999999</v>
      </c>
      <c r="L1130" s="7">
        <v>-0.50678000000000001</v>
      </c>
      <c r="M1130" s="7">
        <v>-1.76738</v>
      </c>
      <c r="N1130" s="7">
        <v>-0.39018000000000003</v>
      </c>
      <c r="O1130" s="7">
        <v>-1.29582</v>
      </c>
      <c r="P1130" s="7">
        <v>-0.65427999999999997</v>
      </c>
      <c r="Q1130" s="7">
        <v>0.70274300000000001</v>
      </c>
      <c r="R1130" s="7">
        <v>-0.40798000000000001</v>
      </c>
      <c r="S1130" s="7">
        <v>0.32750899999999999</v>
      </c>
      <c r="T1130" s="7">
        <v>-0.85955999999999999</v>
      </c>
      <c r="U1130" s="7">
        <v>1.554279</v>
      </c>
      <c r="V1130" s="7">
        <v>-0.33984999999999999</v>
      </c>
      <c r="W1130" s="7">
        <v>0.39425300000000002</v>
      </c>
      <c r="X1130" s="7">
        <v>-0.42686000000000002</v>
      </c>
      <c r="Y1130" s="7">
        <v>1.8227150000000001</v>
      </c>
      <c r="Z1130" s="7">
        <v>9.9651000000000003E-2</v>
      </c>
      <c r="AA1130" s="7">
        <v>1.300049</v>
      </c>
      <c r="AB1130" s="7">
        <v>0.20832000000000001</v>
      </c>
      <c r="AC1130" s="7">
        <v>1.3466610000000001</v>
      </c>
      <c r="AD1130" s="7">
        <v>-0.12124</v>
      </c>
      <c r="AE1130" s="7">
        <v>0.31779000000000002</v>
      </c>
      <c r="AF1130" s="7">
        <v>-0.11888</v>
      </c>
      <c r="AG1130" s="7">
        <v>0.49667600000000001</v>
      </c>
      <c r="AH1130" s="7">
        <v>-8.1739999999999993E-2</v>
      </c>
      <c r="AI1130" s="7">
        <v>0.207425</v>
      </c>
      <c r="AJ1130" s="7">
        <v>0.20866999999999999</v>
      </c>
      <c r="AK1130" s="7">
        <v>-1.2975300000000001</v>
      </c>
      <c r="AL1130" s="7">
        <v>-0.18718000000000001</v>
      </c>
      <c r="AM1130" s="7">
        <v>-0.75104000000000004</v>
      </c>
      <c r="AN1130" s="7">
        <v>0.16366</v>
      </c>
      <c r="AO1130" s="7">
        <v>-0.36405999999999999</v>
      </c>
      <c r="AP1130" s="7">
        <v>0.70896499999999996</v>
      </c>
      <c r="AQ1130" s="7">
        <v>1.5449710000000001</v>
      </c>
      <c r="AR1130" s="7">
        <v>-0.49947999999999998</v>
      </c>
      <c r="AS1130" s="7">
        <v>0.49893799999999999</v>
      </c>
      <c r="AT1130" s="7">
        <v>-0.55437000000000003</v>
      </c>
      <c r="AU1130" s="7">
        <v>1.4140269999999999</v>
      </c>
      <c r="AV1130" s="7">
        <v>-0.66625000000000001</v>
      </c>
      <c r="AW1130" s="7">
        <v>1.19513</v>
      </c>
      <c r="AX1130" s="7">
        <v>-5.8399999999999997E-3</v>
      </c>
      <c r="AY1130" s="7">
        <v>0.58618899999999996</v>
      </c>
      <c r="AZ1130" s="7">
        <v>0.73839900000000003</v>
      </c>
      <c r="BA1130" s="7">
        <v>0.95661200000000002</v>
      </c>
      <c r="BB1130" s="7">
        <v>6.8697999999999995E-2</v>
      </c>
      <c r="BC1130" s="7">
        <v>-0.73058000000000001</v>
      </c>
      <c r="BD1130" s="7">
        <v>0.47252300000000003</v>
      </c>
      <c r="BE1130" s="7">
        <v>-0.18579999999999999</v>
      </c>
      <c r="BF1130" s="7">
        <v>-0.21615000000000001</v>
      </c>
      <c r="BG1130" s="7">
        <v>-0.63351000000000002</v>
      </c>
      <c r="BH1130" s="7">
        <v>1.9884379999999999</v>
      </c>
      <c r="BI1130" s="7">
        <v>-0.23346</v>
      </c>
      <c r="BJ1130" s="12">
        <v>6.2955500000000004</v>
      </c>
      <c r="BK1130" s="12">
        <v>6.1503730000000001</v>
      </c>
      <c r="BL1130" s="12">
        <v>0.331706</v>
      </c>
      <c r="BM1130" s="12">
        <v>0.53106299999999995</v>
      </c>
      <c r="BN1130" s="12">
        <v>0.228912</v>
      </c>
    </row>
    <row r="1131" spans="1:66" ht="14.35">
      <c r="A1131" s="7">
        <v>1130</v>
      </c>
      <c r="B1131" s="8" t="s">
        <v>2130</v>
      </c>
      <c r="C1131" s="8" t="s">
        <v>2118</v>
      </c>
      <c r="D1131" s="7">
        <v>1995</v>
      </c>
      <c r="E1131" s="8" t="s">
        <v>199</v>
      </c>
      <c r="F1131" s="2" t="s">
        <v>199</v>
      </c>
      <c r="G1131" s="2" t="s">
        <v>199</v>
      </c>
      <c r="H1131" s="9" t="str">
        <f t="shared" si="8"/>
        <v>other</v>
      </c>
      <c r="I1131" s="9"/>
      <c r="J1131" s="8" t="s">
        <v>2131</v>
      </c>
      <c r="K1131" s="7">
        <v>1.061809</v>
      </c>
      <c r="L1131" s="7">
        <v>-1.56572</v>
      </c>
      <c r="M1131" s="7">
        <v>-1.1938200000000001</v>
      </c>
      <c r="N1131" s="7">
        <v>-1.01508</v>
      </c>
      <c r="O1131" s="7">
        <v>-0.79335999999999995</v>
      </c>
      <c r="P1131" s="7">
        <v>-0.96353999999999995</v>
      </c>
      <c r="Q1131" s="7">
        <v>-2.8799999999999999E-2</v>
      </c>
      <c r="R1131" s="7">
        <v>-2.683E-2</v>
      </c>
      <c r="S1131" s="7">
        <v>-1.25065</v>
      </c>
      <c r="T1131" s="7">
        <v>-0.66624000000000005</v>
      </c>
      <c r="U1131" s="7">
        <v>-0.76434000000000002</v>
      </c>
      <c r="V1131" s="7">
        <v>0.15342500000000001</v>
      </c>
      <c r="W1131" s="7">
        <v>0.81890600000000002</v>
      </c>
      <c r="X1131" s="7">
        <v>0.15573600000000001</v>
      </c>
      <c r="Y1131" s="7">
        <v>-1.70252</v>
      </c>
      <c r="Z1131" s="7">
        <v>-0.78918999999999995</v>
      </c>
      <c r="AA1131" s="7">
        <v>-0.67086999999999997</v>
      </c>
      <c r="AB1131" s="7">
        <v>-1.0303</v>
      </c>
      <c r="AC1131" s="7">
        <v>-0.89624000000000004</v>
      </c>
      <c r="AD1131" s="7">
        <v>-0.27672000000000002</v>
      </c>
      <c r="AE1131" s="7">
        <v>-0.99731000000000003</v>
      </c>
      <c r="AF1131" s="7">
        <v>-0.59626999999999997</v>
      </c>
      <c r="AG1131" s="7">
        <v>-0.98643999999999998</v>
      </c>
      <c r="AH1131" s="7">
        <v>0.13384699999999999</v>
      </c>
      <c r="AI1131" s="7">
        <v>-1.5294099999999999</v>
      </c>
      <c r="AJ1131" s="7">
        <v>0.109641</v>
      </c>
      <c r="AK1131" s="7">
        <v>-1.02007</v>
      </c>
      <c r="AL1131" s="7">
        <v>0.26440999999999998</v>
      </c>
      <c r="AM1131" s="7">
        <v>-1.4276899999999999</v>
      </c>
      <c r="AN1131" s="7">
        <v>-1.38259</v>
      </c>
      <c r="AO1131" s="7">
        <v>-0.72950999999999999</v>
      </c>
      <c r="AP1131" s="7">
        <v>-0.46845999999999999</v>
      </c>
      <c r="AQ1131" s="7">
        <v>2.0626039999999999</v>
      </c>
      <c r="AR1131" s="7">
        <v>-0.73348000000000002</v>
      </c>
      <c r="AS1131" s="7">
        <v>-0.58684000000000003</v>
      </c>
      <c r="AT1131" s="7">
        <v>3.0728999999999999E-2</v>
      </c>
      <c r="AU1131" s="7">
        <v>-0.43848999999999999</v>
      </c>
      <c r="AV1131" s="7">
        <v>5.6326000000000001E-2</v>
      </c>
      <c r="AW1131" s="7">
        <v>0.99388900000000002</v>
      </c>
      <c r="AX1131" s="7">
        <v>0.28833500000000001</v>
      </c>
      <c r="AY1131" s="7">
        <v>0.50369699999999995</v>
      </c>
      <c r="AZ1131" s="7">
        <v>0.94236399999999998</v>
      </c>
      <c r="BA1131" s="7">
        <v>0.73414900000000005</v>
      </c>
      <c r="BB1131" s="7">
        <v>-0.11244999999999999</v>
      </c>
      <c r="BC1131" s="7">
        <v>-1.31351</v>
      </c>
      <c r="BD1131" s="7">
        <v>1.2217579999999999</v>
      </c>
      <c r="BE1131" s="7">
        <v>0.84062099999999995</v>
      </c>
      <c r="BF1131" s="7">
        <v>0.67030100000000004</v>
      </c>
      <c r="BG1131" s="7">
        <v>-0.58648</v>
      </c>
      <c r="BH1131" s="7">
        <v>1.538859</v>
      </c>
      <c r="BI1131" s="7">
        <v>8.9839000000000002E-2</v>
      </c>
      <c r="BJ1131" s="12">
        <v>6.097245</v>
      </c>
      <c r="BK1131" s="12">
        <v>6.1536309999999999</v>
      </c>
      <c r="BL1131" s="12">
        <v>0.210673</v>
      </c>
      <c r="BM1131" s="12">
        <v>0.57145400000000002</v>
      </c>
      <c r="BN1131" s="12">
        <v>0.32059500000000002</v>
      </c>
    </row>
    <row r="1132" spans="1:66" ht="14.35">
      <c r="A1132" s="7">
        <v>1131</v>
      </c>
      <c r="B1132" s="8" t="s">
        <v>2132</v>
      </c>
      <c r="C1132" s="8" t="s">
        <v>2020</v>
      </c>
      <c r="D1132" s="7">
        <v>2001</v>
      </c>
      <c r="E1132" s="8" t="s">
        <v>199</v>
      </c>
      <c r="F1132" s="2" t="s">
        <v>199</v>
      </c>
      <c r="G1132" s="2" t="s">
        <v>199</v>
      </c>
      <c r="H1132" s="9" t="str">
        <f t="shared" si="8"/>
        <v>other</v>
      </c>
      <c r="I1132" s="9"/>
      <c r="J1132" s="8" t="s">
        <v>2133</v>
      </c>
      <c r="K1132" s="7">
        <v>-4.3540000000000002E-2</v>
      </c>
      <c r="L1132" s="7">
        <v>-1.11822</v>
      </c>
      <c r="M1132" s="7">
        <v>-0.32316</v>
      </c>
      <c r="N1132" s="7">
        <v>-0.73499000000000003</v>
      </c>
      <c r="O1132" s="7">
        <v>0.225938</v>
      </c>
      <c r="P1132" s="7">
        <v>-0.12855</v>
      </c>
      <c r="Q1132" s="7">
        <v>0.69738</v>
      </c>
      <c r="R1132" s="7">
        <v>-1.00071</v>
      </c>
      <c r="S1132" s="7">
        <v>-1.2666599999999999</v>
      </c>
      <c r="T1132" s="7">
        <v>0.14086699999999999</v>
      </c>
      <c r="U1132" s="7">
        <v>0.119141</v>
      </c>
      <c r="V1132" s="7">
        <v>-0.42113</v>
      </c>
      <c r="W1132" s="7">
        <v>-0.13417999999999999</v>
      </c>
      <c r="X1132" s="7">
        <v>0.186727</v>
      </c>
      <c r="Y1132" s="7">
        <v>0.670871</v>
      </c>
      <c r="Z1132" s="7">
        <v>0.45542199999999999</v>
      </c>
      <c r="AA1132" s="7">
        <v>-2.05342</v>
      </c>
      <c r="AB1132" s="7">
        <v>2.3351570000000001</v>
      </c>
      <c r="AC1132" s="7">
        <v>1.159969</v>
      </c>
      <c r="AD1132" s="7">
        <v>0.23209099999999999</v>
      </c>
      <c r="AE1132" s="7">
        <v>1.813323</v>
      </c>
      <c r="AF1132" s="7">
        <v>0.226913</v>
      </c>
      <c r="AG1132" s="7">
        <v>-1.39581</v>
      </c>
      <c r="AH1132" s="7">
        <v>0.23158300000000001</v>
      </c>
      <c r="AI1132" s="7">
        <v>1.7796460000000001</v>
      </c>
      <c r="AJ1132" s="7">
        <v>1.1644E-2</v>
      </c>
      <c r="AK1132" s="7">
        <v>-1.09914</v>
      </c>
      <c r="AL1132" s="7">
        <v>1.6600919999999999</v>
      </c>
      <c r="AM1132" s="7">
        <v>0.20663599999999999</v>
      </c>
      <c r="AN1132" s="7">
        <v>4.5495000000000001E-2</v>
      </c>
      <c r="AO1132" s="7">
        <v>0.21437200000000001</v>
      </c>
      <c r="AP1132" s="7">
        <v>0.63283500000000004</v>
      </c>
      <c r="AQ1132" s="7">
        <v>0.40132499999999999</v>
      </c>
      <c r="AR1132" s="7">
        <v>-1.41212</v>
      </c>
      <c r="AS1132" s="7">
        <v>1.8439999999999999E-3</v>
      </c>
      <c r="AT1132" s="7">
        <v>-0.64312999999999998</v>
      </c>
      <c r="AU1132" s="7">
        <v>-1.94601</v>
      </c>
      <c r="AV1132" s="7">
        <v>-1.7479899999999999</v>
      </c>
      <c r="AW1132" s="7">
        <v>0.169048</v>
      </c>
      <c r="AX1132" s="7">
        <v>0.18902099999999999</v>
      </c>
      <c r="AY1132" s="7">
        <v>0.23905799999999999</v>
      </c>
      <c r="AZ1132" s="7">
        <v>1.181916</v>
      </c>
      <c r="BA1132" s="7">
        <v>0.62771500000000002</v>
      </c>
      <c r="BB1132" s="7">
        <v>-0.23024</v>
      </c>
      <c r="BC1132" s="7">
        <v>-0.58601000000000003</v>
      </c>
      <c r="BD1132" s="7">
        <v>0.575264</v>
      </c>
      <c r="BE1132" s="7">
        <v>0.20349500000000001</v>
      </c>
      <c r="BF1132" s="7">
        <v>-0.47761999999999999</v>
      </c>
      <c r="BG1132" s="7">
        <v>-0.71289000000000002</v>
      </c>
      <c r="BH1132" s="7">
        <v>-0.29096</v>
      </c>
      <c r="BI1132" s="7">
        <v>-5.9159999999999997E-2</v>
      </c>
      <c r="BJ1132" s="12">
        <v>4.5343049999999998</v>
      </c>
      <c r="BK1132" s="12">
        <v>4.5522119999999999</v>
      </c>
      <c r="BL1132" s="12">
        <v>0.49524899999999999</v>
      </c>
      <c r="BM1132" s="12">
        <v>0.93717700000000004</v>
      </c>
      <c r="BN1132" s="12">
        <v>0.60471699999999995</v>
      </c>
    </row>
    <row r="1133" spans="1:66" ht="14.35">
      <c r="A1133" s="7">
        <v>1132</v>
      </c>
      <c r="B1133" s="8" t="s">
        <v>2134</v>
      </c>
      <c r="C1133" s="8" t="s">
        <v>2002</v>
      </c>
      <c r="D1133" s="7">
        <v>1998</v>
      </c>
      <c r="E1133" s="8" t="s">
        <v>199</v>
      </c>
      <c r="F1133" s="2" t="s">
        <v>199</v>
      </c>
      <c r="G1133" s="2" t="s">
        <v>199</v>
      </c>
      <c r="H1133" s="9" t="str">
        <f t="shared" si="8"/>
        <v>other</v>
      </c>
      <c r="I1133" s="9"/>
      <c r="J1133" s="8" t="s">
        <v>2135</v>
      </c>
      <c r="K1133" s="7">
        <v>-0.81157000000000001</v>
      </c>
      <c r="L1133" s="7">
        <v>-0.44986999999999999</v>
      </c>
      <c r="M1133" s="7">
        <v>1.484151</v>
      </c>
      <c r="N1133" s="7">
        <v>0.45184400000000002</v>
      </c>
      <c r="O1133" s="7">
        <v>9.9678000000000003E-2</v>
      </c>
      <c r="P1133" s="7">
        <v>0.462621</v>
      </c>
      <c r="Q1133" s="7">
        <v>1.11972</v>
      </c>
      <c r="R1133" s="7">
        <v>1.4372039999999999</v>
      </c>
      <c r="S1133" s="7">
        <v>-0.18637000000000001</v>
      </c>
      <c r="T1133" s="7">
        <v>0.27563300000000002</v>
      </c>
      <c r="U1133" s="7">
        <v>0.277785</v>
      </c>
      <c r="V1133" s="7">
        <v>1.0745340000000001</v>
      </c>
      <c r="W1133" s="7">
        <v>-0.83431</v>
      </c>
      <c r="X1133" s="7">
        <v>0.59345800000000004</v>
      </c>
      <c r="Y1133" s="7">
        <v>4.4159999999999998E-2</v>
      </c>
      <c r="Z1133" s="7">
        <v>0.65208900000000003</v>
      </c>
      <c r="AA1133" s="7">
        <v>1.222045</v>
      </c>
      <c r="AB1133" s="7">
        <v>0.63293200000000005</v>
      </c>
      <c r="AC1133" s="7">
        <v>-1.21475</v>
      </c>
      <c r="AD1133" s="7">
        <v>1.1811E-2</v>
      </c>
      <c r="AE1133" s="7">
        <v>0.67680700000000005</v>
      </c>
      <c r="AF1133" s="7">
        <v>0.81608899999999995</v>
      </c>
      <c r="AG1133" s="7">
        <v>-1.4200200000000001</v>
      </c>
      <c r="AH1133" s="7">
        <v>1.6421049999999999</v>
      </c>
      <c r="AI1133" s="7">
        <v>-1.31105</v>
      </c>
      <c r="AJ1133" s="7">
        <v>0.70962499999999995</v>
      </c>
      <c r="AK1133" s="7">
        <v>-1.1786000000000001</v>
      </c>
      <c r="AL1133" s="7">
        <v>0.79162299999999997</v>
      </c>
      <c r="AM1133" s="7">
        <v>-1.5818300000000001</v>
      </c>
      <c r="AN1133" s="7">
        <v>-0.57632000000000005</v>
      </c>
      <c r="AO1133" s="7">
        <v>-0.24093999999999999</v>
      </c>
      <c r="AP1133" s="7">
        <v>-1.7045300000000001</v>
      </c>
      <c r="AQ1133" s="7">
        <v>-1.26139</v>
      </c>
      <c r="AR1133" s="7">
        <v>-1.71854</v>
      </c>
      <c r="AS1133" s="7">
        <v>0.83786799999999995</v>
      </c>
      <c r="AT1133" s="7">
        <v>-1.6578299999999999</v>
      </c>
      <c r="AU1133" s="7">
        <v>-1.9900100000000001</v>
      </c>
      <c r="AV1133" s="7">
        <v>-1.6893100000000001</v>
      </c>
      <c r="AW1133" s="7">
        <v>-1.6840299999999999</v>
      </c>
      <c r="AX1133" s="7">
        <v>-1.4626999999999999</v>
      </c>
      <c r="AY1133" s="7">
        <v>-1.7483299999999999</v>
      </c>
      <c r="AZ1133" s="7">
        <v>1.150844</v>
      </c>
      <c r="BA1133" s="7">
        <v>0.39806900000000001</v>
      </c>
      <c r="BB1133" s="7">
        <v>-0.44363000000000002</v>
      </c>
      <c r="BC1133" s="7">
        <v>1.9198310000000001</v>
      </c>
      <c r="BD1133" s="7">
        <v>-1.1908799999999999</v>
      </c>
      <c r="BE1133" s="7">
        <v>-1.8975200000000001</v>
      </c>
      <c r="BF1133" s="7">
        <v>-0.16522000000000001</v>
      </c>
      <c r="BG1133" s="7">
        <v>-0.33123999999999998</v>
      </c>
      <c r="BH1133" s="7">
        <v>-1.19631</v>
      </c>
      <c r="BI1133" s="7">
        <v>-0.13113</v>
      </c>
      <c r="BJ1133" s="12">
        <v>3.5564589999999998</v>
      </c>
      <c r="BK1133" s="12">
        <v>4.1533110000000004</v>
      </c>
      <c r="BL1133" s="12">
        <v>0.91456199999999999</v>
      </c>
      <c r="BM1133" s="12">
        <v>0.973611</v>
      </c>
      <c r="BN1133" s="12">
        <v>0.83350800000000003</v>
      </c>
    </row>
    <row r="1134" spans="1:66" ht="14.35">
      <c r="A1134" s="7">
        <v>1133</v>
      </c>
      <c r="B1134" s="8" t="s">
        <v>2136</v>
      </c>
      <c r="C1134" s="8" t="s">
        <v>2137</v>
      </c>
      <c r="D1134" s="7">
        <v>1981</v>
      </c>
      <c r="E1134" s="8" t="s">
        <v>199</v>
      </c>
      <c r="F1134" s="2" t="s">
        <v>199</v>
      </c>
      <c r="G1134" s="2" t="s">
        <v>199</v>
      </c>
      <c r="H1134" s="9" t="str">
        <f t="shared" si="8"/>
        <v>other</v>
      </c>
      <c r="I1134" s="9"/>
      <c r="J1134" s="8" t="s">
        <v>2138</v>
      </c>
      <c r="K1134" s="7">
        <v>-0.14677999999999999</v>
      </c>
      <c r="L1134" s="7">
        <v>0.19020799999999999</v>
      </c>
      <c r="M1134" s="7">
        <v>0.79212199999999999</v>
      </c>
      <c r="N1134" s="7">
        <v>0.478213</v>
      </c>
      <c r="O1134" s="7">
        <v>-2.0585800000000001</v>
      </c>
      <c r="P1134" s="7">
        <v>-0.36073</v>
      </c>
      <c r="Q1134" s="7">
        <v>1.4383520000000001</v>
      </c>
      <c r="R1134" s="7">
        <v>-0.47194000000000003</v>
      </c>
      <c r="S1134" s="7">
        <v>-1.0311900000000001</v>
      </c>
      <c r="T1134" s="7">
        <v>-1.0713900000000001</v>
      </c>
      <c r="U1134" s="7">
        <v>-0.84036999999999995</v>
      </c>
      <c r="V1134" s="7">
        <v>-1.4843200000000001</v>
      </c>
      <c r="W1134" s="7">
        <v>-0.60116000000000003</v>
      </c>
      <c r="X1134" s="7">
        <v>-0.13563</v>
      </c>
      <c r="Y1134" s="7">
        <v>-1.1632400000000001</v>
      </c>
      <c r="Z1134" s="7">
        <v>-0.16822999999999999</v>
      </c>
      <c r="AA1134" s="7">
        <v>-0.64065000000000005</v>
      </c>
      <c r="AB1134" s="7">
        <v>0.85875000000000001</v>
      </c>
      <c r="AC1134" s="7">
        <v>-1.1994499999999999</v>
      </c>
      <c r="AD1134" s="7">
        <v>-0.71157999999999999</v>
      </c>
      <c r="AE1134" s="7">
        <v>-4.9149999999999999E-2</v>
      </c>
      <c r="AF1134" s="7">
        <v>-0.17138999999999999</v>
      </c>
      <c r="AG1134" s="7">
        <v>-0.63583999999999996</v>
      </c>
      <c r="AH1134" s="7">
        <v>-2.0080000000000001E-2</v>
      </c>
      <c r="AI1134" s="7">
        <v>-1.68102</v>
      </c>
      <c r="AJ1134" s="7">
        <v>2.8169E-2</v>
      </c>
      <c r="AK1134" s="7">
        <v>2.1559339999999998</v>
      </c>
      <c r="AL1134" s="7">
        <v>-0.78178999999999998</v>
      </c>
      <c r="AM1134" s="7">
        <v>-1.1582600000000001</v>
      </c>
      <c r="AN1134" s="7">
        <v>-0.48315000000000002</v>
      </c>
      <c r="AO1134" s="7">
        <v>-0.61958999999999997</v>
      </c>
      <c r="AP1134" s="7">
        <v>-0.29753000000000002</v>
      </c>
      <c r="AQ1134" s="7">
        <v>-1.016</v>
      </c>
      <c r="AR1134" s="7">
        <v>-4.8619999999999997E-2</v>
      </c>
      <c r="AS1134" s="7">
        <v>0.193636</v>
      </c>
      <c r="AT1134" s="7">
        <v>-0.92120000000000002</v>
      </c>
      <c r="AU1134" s="7">
        <v>-0.96126999999999996</v>
      </c>
      <c r="AV1134" s="7">
        <v>-0.58757999999999999</v>
      </c>
      <c r="AW1134" s="7">
        <v>-0.62704000000000004</v>
      </c>
      <c r="AX1134" s="7">
        <v>-1.48312</v>
      </c>
      <c r="AY1134" s="7">
        <v>-0.99907999999999997</v>
      </c>
      <c r="AZ1134" s="7">
        <v>0.60271799999999998</v>
      </c>
      <c r="BA1134" s="7">
        <v>0.62490299999999999</v>
      </c>
      <c r="BB1134" s="7">
        <v>-0.20859</v>
      </c>
      <c r="BC1134" s="7">
        <v>-0.4294</v>
      </c>
      <c r="BD1134" s="7">
        <v>0.35325800000000002</v>
      </c>
      <c r="BE1134" s="7">
        <v>-0.58635000000000004</v>
      </c>
      <c r="BF1134" s="7">
        <v>-0.57870999999999995</v>
      </c>
      <c r="BG1134" s="7">
        <v>-0.88126000000000004</v>
      </c>
      <c r="BH1134" s="7">
        <v>0.466997</v>
      </c>
      <c r="BI1134" s="7">
        <v>-0.79186999999999996</v>
      </c>
      <c r="BJ1134" s="12">
        <v>5.093655</v>
      </c>
      <c r="BK1134" s="12">
        <v>4.6365619999999996</v>
      </c>
      <c r="BL1134" s="12">
        <v>0.51952600000000004</v>
      </c>
      <c r="BM1134" s="12">
        <v>0.60508499999999998</v>
      </c>
      <c r="BN1134" s="12">
        <v>0.348416</v>
      </c>
    </row>
    <row r="1135" spans="1:66" ht="14.35">
      <c r="A1135" s="7">
        <v>1134</v>
      </c>
      <c r="B1135" s="8" t="s">
        <v>2139</v>
      </c>
      <c r="C1135" s="8" t="s">
        <v>2140</v>
      </c>
      <c r="D1135" s="7">
        <v>1983</v>
      </c>
      <c r="E1135" s="8" t="s">
        <v>199</v>
      </c>
      <c r="F1135" s="2" t="s">
        <v>199</v>
      </c>
      <c r="G1135" s="2" t="s">
        <v>199</v>
      </c>
      <c r="H1135" s="9" t="str">
        <f t="shared" si="8"/>
        <v>other</v>
      </c>
      <c r="I1135" s="9"/>
      <c r="J1135" s="8" t="s">
        <v>2141</v>
      </c>
      <c r="K1135" s="7">
        <v>-0.14157</v>
      </c>
      <c r="L1135" s="7">
        <v>-1.3692200000000001</v>
      </c>
      <c r="M1135" s="7">
        <v>-0.47477999999999998</v>
      </c>
      <c r="N1135" s="7">
        <v>-2.0676000000000001</v>
      </c>
      <c r="O1135" s="7">
        <v>-0.4481</v>
      </c>
      <c r="P1135" s="7">
        <v>-0.55574999999999997</v>
      </c>
      <c r="Q1135" s="7">
        <v>0.888548</v>
      </c>
      <c r="R1135" s="7">
        <v>-0.51122000000000001</v>
      </c>
      <c r="S1135" s="7">
        <v>-0.47810000000000002</v>
      </c>
      <c r="T1135" s="7">
        <v>-0.73950000000000005</v>
      </c>
      <c r="U1135" s="7">
        <v>-0.63119000000000003</v>
      </c>
      <c r="V1135" s="7">
        <v>-0.47144000000000003</v>
      </c>
      <c r="W1135" s="7">
        <v>-3.0939999999999999E-2</v>
      </c>
      <c r="X1135" s="7">
        <v>-1.22248</v>
      </c>
      <c r="Y1135" s="7">
        <v>-0.77010999999999996</v>
      </c>
      <c r="Z1135" s="7">
        <v>-1.4753099999999999</v>
      </c>
      <c r="AA1135" s="7">
        <v>-1.66221</v>
      </c>
      <c r="AB1135" s="7">
        <v>-0.40427999999999997</v>
      </c>
      <c r="AC1135" s="7">
        <v>-0.47058</v>
      </c>
      <c r="AD1135" s="7">
        <v>-1.6271</v>
      </c>
      <c r="AE1135" s="7">
        <v>-0.38650000000000001</v>
      </c>
      <c r="AF1135" s="7">
        <v>-1.2942400000000001</v>
      </c>
      <c r="AG1135" s="7">
        <v>-0.36149999999999999</v>
      </c>
      <c r="AH1135" s="7">
        <v>-1.2271099999999999</v>
      </c>
      <c r="AI1135" s="7">
        <v>-0.68615000000000004</v>
      </c>
      <c r="AJ1135" s="7">
        <v>-1.03521</v>
      </c>
      <c r="AK1135" s="7">
        <v>-0.53454999999999997</v>
      </c>
      <c r="AL1135" s="7">
        <v>-0.59763999999999995</v>
      </c>
      <c r="AM1135" s="7">
        <v>-0.46927999999999997</v>
      </c>
      <c r="AN1135" s="7">
        <v>0.23491500000000001</v>
      </c>
      <c r="AO1135" s="7">
        <v>-0.93291000000000002</v>
      </c>
      <c r="AP1135" s="7">
        <v>-0.10122</v>
      </c>
      <c r="AQ1135" s="7">
        <v>-0.38980999999999999</v>
      </c>
      <c r="AR1135" s="7">
        <v>-0.87270000000000003</v>
      </c>
      <c r="AS1135" s="7">
        <v>-0.75265000000000004</v>
      </c>
      <c r="AT1135" s="7">
        <v>0.379137</v>
      </c>
      <c r="AU1135" s="7">
        <v>3.4612069999999999</v>
      </c>
      <c r="AV1135" s="7">
        <v>0.17302000000000001</v>
      </c>
      <c r="AW1135" s="7">
        <v>0.38409700000000002</v>
      </c>
      <c r="AX1135" s="7">
        <v>8.9855000000000004E-2</v>
      </c>
      <c r="AY1135" s="7">
        <v>6.9702E-2</v>
      </c>
      <c r="AZ1135" s="7">
        <v>0.233985</v>
      </c>
      <c r="BA1135" s="7">
        <v>0.65505899999999995</v>
      </c>
      <c r="BB1135" s="7">
        <v>-0.17588000000000001</v>
      </c>
      <c r="BC1135" s="7">
        <v>-0.4294</v>
      </c>
      <c r="BD1135" s="7">
        <v>-0.75712999999999997</v>
      </c>
      <c r="BE1135" s="7">
        <v>-0.58574999999999999</v>
      </c>
      <c r="BF1135" s="7">
        <v>-1.0895600000000001</v>
      </c>
      <c r="BG1135" s="7">
        <v>-1.0337400000000001</v>
      </c>
      <c r="BH1135" s="7">
        <v>0.51915800000000001</v>
      </c>
      <c r="BI1135" s="7">
        <v>-0.14460000000000001</v>
      </c>
      <c r="BJ1135" s="12">
        <v>5.3328009999999999</v>
      </c>
      <c r="BK1135" s="12">
        <v>5.6171870000000004</v>
      </c>
      <c r="BL1135" s="12">
        <v>0.434174</v>
      </c>
      <c r="BM1135" s="12">
        <v>0.60941500000000004</v>
      </c>
      <c r="BN1135" s="12">
        <v>0.49262899999999998</v>
      </c>
    </row>
    <row r="1136" spans="1:66" ht="14.35">
      <c r="A1136" s="7">
        <v>1135</v>
      </c>
      <c r="B1136" s="8" t="s">
        <v>2142</v>
      </c>
      <c r="C1136" s="8" t="s">
        <v>2143</v>
      </c>
      <c r="D1136" s="7">
        <v>1985</v>
      </c>
      <c r="E1136" s="8" t="s">
        <v>199</v>
      </c>
      <c r="F1136" s="2" t="s">
        <v>199</v>
      </c>
      <c r="G1136" s="2" t="s">
        <v>199</v>
      </c>
      <c r="H1136" s="9" t="str">
        <f t="shared" si="8"/>
        <v>other</v>
      </c>
      <c r="I1136" s="9"/>
      <c r="J1136" s="8" t="s">
        <v>2144</v>
      </c>
      <c r="K1136" s="7">
        <v>-0.42463000000000001</v>
      </c>
      <c r="L1136" s="7">
        <v>-0.92754000000000003</v>
      </c>
      <c r="M1136" s="7">
        <v>-8.7050000000000002E-2</v>
      </c>
      <c r="N1136" s="7">
        <v>-1.2847599999999999</v>
      </c>
      <c r="O1136" s="7">
        <v>-1.0921799999999999</v>
      </c>
      <c r="P1136" s="7">
        <v>-0.18476000000000001</v>
      </c>
      <c r="Q1136" s="7">
        <v>0.57128199999999996</v>
      </c>
      <c r="R1136" s="7">
        <v>-0.90695000000000003</v>
      </c>
      <c r="S1136" s="7">
        <v>-0.11484</v>
      </c>
      <c r="T1136" s="7">
        <v>-0.69577999999999995</v>
      </c>
      <c r="U1136" s="7">
        <v>-0.40138000000000001</v>
      </c>
      <c r="V1136" s="7">
        <v>-0.61126999999999998</v>
      </c>
      <c r="W1136" s="7">
        <v>-0.67193999999999998</v>
      </c>
      <c r="X1136" s="7">
        <v>-0.98246999999999995</v>
      </c>
      <c r="Y1136" s="7">
        <v>-0.65130999999999994</v>
      </c>
      <c r="Z1136" s="7">
        <v>-0.84326999999999996</v>
      </c>
      <c r="AA1136" s="7">
        <v>-1.51318</v>
      </c>
      <c r="AB1136" s="7">
        <v>1.2358439999999999</v>
      </c>
      <c r="AC1136" s="7">
        <v>-1.5220199999999999</v>
      </c>
      <c r="AD1136" s="7">
        <v>-1.20021</v>
      </c>
      <c r="AE1136" s="7">
        <v>-0.16614999999999999</v>
      </c>
      <c r="AF1136" s="7">
        <v>-1.2473799999999999</v>
      </c>
      <c r="AG1136" s="7">
        <v>-0.13482</v>
      </c>
      <c r="AH1136" s="7">
        <v>-0.44042999999999999</v>
      </c>
      <c r="AI1136" s="7">
        <v>-1.2778</v>
      </c>
      <c r="AJ1136" s="7">
        <v>-0.96782000000000001</v>
      </c>
      <c r="AK1136" s="7">
        <v>-0.40303</v>
      </c>
      <c r="AL1136" s="7">
        <v>-0.17774999999999999</v>
      </c>
      <c r="AM1136" s="7">
        <v>0.42103499999999999</v>
      </c>
      <c r="AN1136" s="7">
        <v>2.0503900000000002</v>
      </c>
      <c r="AO1136" s="7">
        <v>-6.9800000000000001E-2</v>
      </c>
      <c r="AP1136" s="7">
        <v>0.48628199999999999</v>
      </c>
      <c r="AQ1136" s="7">
        <v>3.3415E-2</v>
      </c>
      <c r="AR1136" s="7">
        <v>-0.31248999999999999</v>
      </c>
      <c r="AS1136" s="7">
        <v>-0.51378000000000001</v>
      </c>
      <c r="AT1136" s="7">
        <v>-0.57954000000000006</v>
      </c>
      <c r="AU1136" s="7">
        <v>2.286203</v>
      </c>
      <c r="AV1136" s="7">
        <v>0.28231400000000001</v>
      </c>
      <c r="AW1136" s="7">
        <v>2.2547999999999999E-2</v>
      </c>
      <c r="AX1136" s="7">
        <v>-0.42259999999999998</v>
      </c>
      <c r="AY1136" s="7">
        <v>-0.33699000000000001</v>
      </c>
      <c r="AZ1136" s="7">
        <v>0.53578599999999998</v>
      </c>
      <c r="BA1136" s="7">
        <v>1.0112049999999999</v>
      </c>
      <c r="BB1136" s="7">
        <v>-0.30391000000000001</v>
      </c>
      <c r="BC1136" s="7">
        <v>1.5282929999999999</v>
      </c>
      <c r="BD1136" s="7">
        <v>0.90347200000000005</v>
      </c>
      <c r="BE1136" s="7">
        <v>-0.18157000000000001</v>
      </c>
      <c r="BF1136" s="7">
        <v>-1.2417899999999999</v>
      </c>
      <c r="BG1136" s="7">
        <v>-0.8659</v>
      </c>
      <c r="BH1136" s="7">
        <v>0.91704300000000005</v>
      </c>
      <c r="BI1136" s="7">
        <v>-0.73087999999999997</v>
      </c>
      <c r="BJ1136" s="19">
        <v>4.9613399999999999</v>
      </c>
      <c r="BK1136" s="19">
        <v>5.2104799999999996</v>
      </c>
      <c r="BL1136" s="19">
        <v>0.52099499999999999</v>
      </c>
      <c r="BM1136" s="19">
        <v>0.60597900000000005</v>
      </c>
      <c r="BN1136" s="19">
        <v>0.45381100000000002</v>
      </c>
    </row>
    <row r="1137" spans="1:66" ht="14.35">
      <c r="A1137" s="7">
        <v>1136</v>
      </c>
      <c r="B1137" s="8" t="s">
        <v>2145</v>
      </c>
      <c r="C1137" s="8" t="s">
        <v>2146</v>
      </c>
      <c r="D1137" s="7">
        <v>1984</v>
      </c>
      <c r="E1137" s="8" t="s">
        <v>199</v>
      </c>
      <c r="F1137" s="2" t="s">
        <v>199</v>
      </c>
      <c r="G1137" s="2" t="s">
        <v>199</v>
      </c>
      <c r="H1137" s="9" t="str">
        <f t="shared" si="8"/>
        <v>other</v>
      </c>
      <c r="I1137" s="9"/>
      <c r="J1137" s="8" t="s">
        <v>2147</v>
      </c>
      <c r="K1137" s="7">
        <v>0.17319699999999999</v>
      </c>
      <c r="L1137" s="7">
        <v>-0.74885999999999997</v>
      </c>
      <c r="M1137" s="7">
        <v>-0.24335000000000001</v>
      </c>
      <c r="N1137" s="7">
        <v>-1.16961</v>
      </c>
      <c r="O1137" s="7">
        <v>-1.25901</v>
      </c>
      <c r="P1137" s="7">
        <v>-0.16444</v>
      </c>
      <c r="Q1137" s="7">
        <v>1.6875880000000001</v>
      </c>
      <c r="R1137" s="7">
        <v>-0.77461999999999998</v>
      </c>
      <c r="S1137" s="7">
        <v>-0.33556000000000002</v>
      </c>
      <c r="T1137" s="7">
        <v>-0.49676999999999999</v>
      </c>
      <c r="U1137" s="7">
        <v>-0.99604999999999999</v>
      </c>
      <c r="V1137" s="7">
        <v>-0.60985999999999996</v>
      </c>
      <c r="W1137" s="7">
        <v>0.47996299999999997</v>
      </c>
      <c r="X1137" s="7">
        <v>-0.91444000000000003</v>
      </c>
      <c r="Y1137" s="7">
        <v>-0.61992999999999998</v>
      </c>
      <c r="Z1137" s="7">
        <v>-0.93738999999999995</v>
      </c>
      <c r="AA1137" s="7">
        <v>-2.1974499999999999</v>
      </c>
      <c r="AB1137" s="7">
        <v>0.68419799999999997</v>
      </c>
      <c r="AC1137" s="7">
        <v>-2.1810100000000001</v>
      </c>
      <c r="AD1137" s="7">
        <v>-0.50583999999999996</v>
      </c>
      <c r="AE1137" s="7">
        <v>-0.35838999999999999</v>
      </c>
      <c r="AF1137" s="7">
        <v>-0.76837</v>
      </c>
      <c r="AG1137" s="7">
        <v>-1.5870500000000001</v>
      </c>
      <c r="AH1137" s="7">
        <v>-9.3909999999999993E-2</v>
      </c>
      <c r="AI1137" s="7">
        <v>0.18004899999999999</v>
      </c>
      <c r="AJ1137" s="7">
        <v>0.32868599999999998</v>
      </c>
      <c r="AK1137" s="7">
        <v>0.17321500000000001</v>
      </c>
      <c r="AL1137" s="7">
        <v>3.0587900000000001</v>
      </c>
      <c r="AM1137" s="7">
        <v>-0.31508999999999998</v>
      </c>
      <c r="AN1137" s="7">
        <v>0.29891499999999999</v>
      </c>
      <c r="AO1137" s="7">
        <v>-0.50194000000000005</v>
      </c>
      <c r="AP1137" s="7">
        <v>-0.26050000000000001</v>
      </c>
      <c r="AQ1137" s="7">
        <v>-0.38957999999999998</v>
      </c>
      <c r="AR1137" s="7">
        <v>-0.62544999999999995</v>
      </c>
      <c r="AS1137" s="7">
        <v>1.8622320000000001</v>
      </c>
      <c r="AT1137" s="7">
        <v>-1.2370699999999999</v>
      </c>
      <c r="AU1137" s="7">
        <v>-1.2359100000000001</v>
      </c>
      <c r="AV1137" s="7">
        <v>-1.1635899999999999</v>
      </c>
      <c r="AW1137" s="7">
        <v>0.15160499999999999</v>
      </c>
      <c r="AX1137" s="7">
        <v>-0.54300000000000004</v>
      </c>
      <c r="AY1137" s="7">
        <v>-0.37644</v>
      </c>
      <c r="AZ1137" s="7">
        <v>0.62062600000000001</v>
      </c>
      <c r="BA1137" s="7">
        <v>0.406642</v>
      </c>
      <c r="BB1137" s="7">
        <v>-0.23705000000000001</v>
      </c>
      <c r="BC1137" s="7">
        <v>2.883616</v>
      </c>
      <c r="BD1137" s="7">
        <v>1.5021389999999999</v>
      </c>
      <c r="BE1137" s="7">
        <v>-2.4389999999999998E-2</v>
      </c>
      <c r="BF1137" s="7">
        <v>-0.57616000000000001</v>
      </c>
      <c r="BG1137" s="7">
        <v>-0.48193000000000003</v>
      </c>
      <c r="BH1137" s="7">
        <v>1.104347</v>
      </c>
      <c r="BI1137" s="7">
        <v>-9.7360000000000002E-2</v>
      </c>
      <c r="BJ1137" s="19">
        <v>5.2924179999999996</v>
      </c>
      <c r="BK1137" s="19">
        <v>5.2940740000000002</v>
      </c>
      <c r="BL1137" s="19">
        <v>0.485377</v>
      </c>
      <c r="BM1137" s="19">
        <v>0.65973300000000001</v>
      </c>
      <c r="BN1137" s="19">
        <v>0.32263199999999997</v>
      </c>
    </row>
    <row r="1138" spans="1:66" ht="14.35">
      <c r="A1138" s="7">
        <v>1137</v>
      </c>
      <c r="B1138" s="8" t="s">
        <v>2148</v>
      </c>
      <c r="C1138" s="8" t="s">
        <v>2002</v>
      </c>
      <c r="D1138" s="7">
        <v>1991</v>
      </c>
      <c r="E1138" s="8" t="s">
        <v>199</v>
      </c>
      <c r="F1138" s="2" t="s">
        <v>199</v>
      </c>
      <c r="G1138" s="2" t="s">
        <v>199</v>
      </c>
      <c r="H1138" s="9" t="str">
        <f t="shared" si="8"/>
        <v>other</v>
      </c>
      <c r="I1138" s="9"/>
      <c r="J1138" s="8" t="s">
        <v>2149</v>
      </c>
      <c r="K1138" s="7">
        <v>0.93527000000000005</v>
      </c>
      <c r="L1138" s="7">
        <v>-1.0606100000000001</v>
      </c>
      <c r="M1138" s="7">
        <v>-0.14909</v>
      </c>
      <c r="N1138" s="7">
        <v>-0.75097000000000003</v>
      </c>
      <c r="O1138" s="7">
        <v>-1.1488</v>
      </c>
      <c r="P1138" s="7">
        <v>0.48253499999999999</v>
      </c>
      <c r="Q1138" s="7">
        <v>1.824182</v>
      </c>
      <c r="R1138" s="7">
        <v>-0.58196000000000003</v>
      </c>
      <c r="S1138" s="7">
        <v>-0.20053000000000001</v>
      </c>
      <c r="T1138" s="7">
        <v>5.9350000000000002E-3</v>
      </c>
      <c r="U1138" s="7">
        <v>-1.4330499999999999</v>
      </c>
      <c r="V1138" s="7">
        <v>-0.59218999999999999</v>
      </c>
      <c r="W1138" s="7">
        <v>-0.39816000000000001</v>
      </c>
      <c r="X1138" s="7">
        <v>-0.89583000000000002</v>
      </c>
      <c r="Y1138" s="7">
        <v>-1.07447</v>
      </c>
      <c r="Z1138" s="7">
        <v>-0.30277999999999999</v>
      </c>
      <c r="AA1138" s="7">
        <v>-2.2348699999999999</v>
      </c>
      <c r="AB1138" s="7">
        <v>0.24897</v>
      </c>
      <c r="AC1138" s="7">
        <v>-1.4046700000000001</v>
      </c>
      <c r="AD1138" s="7">
        <v>-0.21046000000000001</v>
      </c>
      <c r="AE1138" s="7">
        <v>-0.1205</v>
      </c>
      <c r="AF1138" s="7">
        <v>-0.4294</v>
      </c>
      <c r="AG1138" s="7">
        <v>-1.71719</v>
      </c>
      <c r="AH1138" s="7">
        <v>5.7600000000000001E-4</v>
      </c>
      <c r="AI1138" s="7">
        <v>4.3579E-2</v>
      </c>
      <c r="AJ1138" s="7">
        <v>0.27296500000000001</v>
      </c>
      <c r="AK1138" s="7">
        <v>-0.56176999999999999</v>
      </c>
      <c r="AL1138" s="7">
        <v>2.3145479999999998</v>
      </c>
      <c r="AM1138" s="7">
        <v>-0.38713999999999998</v>
      </c>
      <c r="AN1138" s="7">
        <v>-0.50144999999999995</v>
      </c>
      <c r="AO1138" s="7">
        <v>-0.57155999999999996</v>
      </c>
      <c r="AP1138" s="7">
        <v>0.44280999999999998</v>
      </c>
      <c r="AQ1138" s="7">
        <v>1.2582610000000001</v>
      </c>
      <c r="AR1138" s="7">
        <v>-0.33611000000000002</v>
      </c>
      <c r="AS1138" s="7">
        <v>0.76575199999999999</v>
      </c>
      <c r="AT1138" s="7">
        <v>-0.76595999999999997</v>
      </c>
      <c r="AU1138" s="7">
        <v>0.369473</v>
      </c>
      <c r="AV1138" s="7">
        <v>-0.30371999999999999</v>
      </c>
      <c r="AW1138" s="7">
        <v>0.124736</v>
      </c>
      <c r="AX1138" s="7">
        <v>-0.51680999999999999</v>
      </c>
      <c r="AY1138" s="7">
        <v>-0.35863</v>
      </c>
      <c r="AZ1138" s="7">
        <v>0.57767400000000002</v>
      </c>
      <c r="BA1138" s="7">
        <v>0.512992</v>
      </c>
      <c r="BB1138" s="7">
        <v>-0.25346999999999997</v>
      </c>
      <c r="BC1138" s="7">
        <v>1.1828179999999999</v>
      </c>
      <c r="BD1138" s="7">
        <v>1.5265519999999999</v>
      </c>
      <c r="BE1138" s="7">
        <v>3.8261000000000003E-2</v>
      </c>
      <c r="BF1138" s="7">
        <v>0.73234200000000005</v>
      </c>
      <c r="BG1138" s="7">
        <v>0.31389400000000001</v>
      </c>
      <c r="BH1138" s="7">
        <v>1.0768720000000001</v>
      </c>
      <c r="BI1138" s="7">
        <v>0.30325200000000002</v>
      </c>
      <c r="BJ1138" s="12">
        <v>5.5808330000000002</v>
      </c>
      <c r="BK1138" s="12">
        <v>5.0238430000000003</v>
      </c>
      <c r="BL1138" s="12">
        <v>0.37254700000000002</v>
      </c>
      <c r="BM1138" s="12">
        <v>0.64226399999999995</v>
      </c>
      <c r="BN1138" s="12">
        <v>0.403833</v>
      </c>
    </row>
    <row r="1139" spans="1:66" ht="14.35">
      <c r="A1139" s="7">
        <v>1138</v>
      </c>
      <c r="B1139" s="8" t="s">
        <v>2150</v>
      </c>
      <c r="C1139" s="8" t="s">
        <v>2118</v>
      </c>
      <c r="D1139" s="7">
        <v>1996</v>
      </c>
      <c r="E1139" s="8" t="s">
        <v>199</v>
      </c>
      <c r="F1139" s="2" t="s">
        <v>199</v>
      </c>
      <c r="G1139" s="2" t="s">
        <v>199</v>
      </c>
      <c r="H1139" s="9" t="str">
        <f t="shared" si="8"/>
        <v>other</v>
      </c>
      <c r="I1139" s="9"/>
      <c r="J1139" s="8" t="s">
        <v>2151</v>
      </c>
      <c r="K1139" s="7">
        <v>-0.43495</v>
      </c>
      <c r="L1139" s="7">
        <v>2.8649490000000002</v>
      </c>
      <c r="M1139" s="7">
        <v>-0.22094</v>
      </c>
      <c r="N1139" s="7">
        <v>1.332918</v>
      </c>
      <c r="O1139" s="7">
        <v>-0.29464000000000001</v>
      </c>
      <c r="P1139" s="7">
        <v>-1.4592799999999999</v>
      </c>
      <c r="Q1139" s="7">
        <v>-0.32247999999999999</v>
      </c>
      <c r="R1139" s="7">
        <v>-0.30330000000000001</v>
      </c>
      <c r="S1139" s="7">
        <v>-0.54766000000000004</v>
      </c>
      <c r="T1139" s="7">
        <v>-1.49786</v>
      </c>
      <c r="U1139" s="7">
        <v>1.1394329999999999</v>
      </c>
      <c r="V1139" s="7">
        <v>0.44746599999999997</v>
      </c>
      <c r="W1139" s="7">
        <v>-7.3639999999999997E-2</v>
      </c>
      <c r="X1139" s="7">
        <v>-0.29468</v>
      </c>
      <c r="Y1139" s="7">
        <v>0.89303399999999999</v>
      </c>
      <c r="Z1139" s="7">
        <v>2.9059999999999999E-2</v>
      </c>
      <c r="AA1139" s="7">
        <v>-0.83562999999999998</v>
      </c>
      <c r="AB1139" s="7">
        <v>-2.6259999999999999E-2</v>
      </c>
      <c r="AC1139" s="7">
        <v>0.91355699999999995</v>
      </c>
      <c r="AD1139" s="7">
        <v>-0.43930000000000002</v>
      </c>
      <c r="AE1139" s="7">
        <v>-1.5559999999999999E-2</v>
      </c>
      <c r="AF1139" s="7">
        <v>0.16705</v>
      </c>
      <c r="AG1139" s="7">
        <v>0.54379100000000002</v>
      </c>
      <c r="AH1139" s="7">
        <v>0.39555800000000002</v>
      </c>
      <c r="AI1139" s="7">
        <v>-0.30363000000000001</v>
      </c>
      <c r="AJ1139" s="7">
        <v>0.66485799999999995</v>
      </c>
      <c r="AK1139" s="7">
        <v>-1.05671</v>
      </c>
      <c r="AL1139" s="7">
        <v>-0.59953000000000001</v>
      </c>
      <c r="AM1139" s="7">
        <v>0.36453200000000002</v>
      </c>
      <c r="AN1139" s="7">
        <v>-1.23455</v>
      </c>
      <c r="AO1139" s="7">
        <v>-0.17041999999999999</v>
      </c>
      <c r="AP1139" s="7">
        <v>-0.59004999999999996</v>
      </c>
      <c r="AQ1139" s="7">
        <v>-1.2175100000000001</v>
      </c>
      <c r="AR1139" s="7">
        <v>-0.93376000000000003</v>
      </c>
      <c r="AS1139" s="7">
        <v>-1.1266099999999999</v>
      </c>
      <c r="AT1139" s="7">
        <v>0.67857100000000004</v>
      </c>
      <c r="AU1139" s="7">
        <v>-1.4212499999999999</v>
      </c>
      <c r="AV1139" s="7">
        <v>-1.45858</v>
      </c>
      <c r="AW1139" s="7">
        <v>-0.63060000000000005</v>
      </c>
      <c r="AX1139" s="7">
        <v>-0.78271000000000002</v>
      </c>
      <c r="AY1139" s="7">
        <v>-0.67652000000000001</v>
      </c>
      <c r="AZ1139" s="7">
        <v>0.20025000000000001</v>
      </c>
      <c r="BA1139" s="7">
        <v>0.90530299999999997</v>
      </c>
      <c r="BB1139" s="7">
        <v>1.972154</v>
      </c>
      <c r="BC1139" s="7">
        <v>1.1828179999999999</v>
      </c>
      <c r="BD1139" s="7">
        <v>0.24115900000000001</v>
      </c>
      <c r="BE1139" s="7">
        <v>-1.02098</v>
      </c>
      <c r="BF1139" s="7">
        <v>-0.67154000000000003</v>
      </c>
      <c r="BG1139" s="7">
        <v>-0.48404999999999998</v>
      </c>
      <c r="BH1139" s="7">
        <v>2.9586000000000001E-2</v>
      </c>
      <c r="BI1139" s="7">
        <v>-0.80642999999999998</v>
      </c>
      <c r="BJ1139" s="12">
        <v>5.2448350000000001</v>
      </c>
      <c r="BK1139" s="12">
        <v>5.3323910000000003</v>
      </c>
      <c r="BL1139" s="12">
        <v>0.49541299999999999</v>
      </c>
      <c r="BM1139" s="12">
        <v>0.87938400000000005</v>
      </c>
      <c r="BN1139" s="12">
        <v>0.510189</v>
      </c>
    </row>
    <row r="1140" spans="1:66" ht="14.35">
      <c r="A1140" s="7">
        <v>1139</v>
      </c>
      <c r="B1140" s="8" t="s">
        <v>2152</v>
      </c>
      <c r="C1140" s="8" t="s">
        <v>2153</v>
      </c>
      <c r="D1140" s="7">
        <v>2005</v>
      </c>
      <c r="E1140" s="8" t="s">
        <v>199</v>
      </c>
      <c r="F1140" s="2" t="s">
        <v>199</v>
      </c>
      <c r="G1140" s="2" t="s">
        <v>199</v>
      </c>
      <c r="H1140" s="9" t="str">
        <f t="shared" si="8"/>
        <v>other</v>
      </c>
      <c r="I1140" s="9"/>
      <c r="J1140" s="8" t="s">
        <v>2154</v>
      </c>
      <c r="K1140" s="7">
        <v>0.14599200000000001</v>
      </c>
      <c r="L1140" s="7">
        <v>-0.91290000000000004</v>
      </c>
      <c r="M1140" s="7">
        <v>-0.50175999999999998</v>
      </c>
      <c r="N1140" s="7">
        <v>-0.67103000000000002</v>
      </c>
      <c r="O1140" s="7">
        <v>-1.312E-2</v>
      </c>
      <c r="P1140" s="7">
        <v>2.7747000000000001E-2</v>
      </c>
      <c r="Q1140" s="7">
        <v>0.37476500000000001</v>
      </c>
      <c r="R1140" s="7">
        <v>0.81873899999999999</v>
      </c>
      <c r="S1140" s="7">
        <v>-0.17427999999999999</v>
      </c>
      <c r="T1140" s="7">
        <v>0.16772799999999999</v>
      </c>
      <c r="U1140" s="7">
        <v>1.0187729999999999</v>
      </c>
      <c r="V1140" s="7">
        <v>0.97791700000000004</v>
      </c>
      <c r="W1140" s="7">
        <v>0.70015300000000003</v>
      </c>
      <c r="X1140" s="7">
        <v>1.295768</v>
      </c>
      <c r="Y1140" s="7">
        <v>0.66213500000000003</v>
      </c>
      <c r="Z1140" s="7">
        <v>0.56691599999999998</v>
      </c>
      <c r="AA1140" s="7">
        <v>3.4764999999999997E-2</v>
      </c>
      <c r="AB1140" s="7">
        <v>0.163439</v>
      </c>
      <c r="AC1140" s="7">
        <v>0.70788700000000004</v>
      </c>
      <c r="AD1140" s="7">
        <v>0.23277200000000001</v>
      </c>
      <c r="AE1140" s="7">
        <v>-0.15670000000000001</v>
      </c>
      <c r="AF1140" s="7">
        <v>0.42097899999999999</v>
      </c>
      <c r="AG1140" s="7">
        <v>0.40254800000000002</v>
      </c>
      <c r="AH1140" s="7">
        <v>0.97051900000000002</v>
      </c>
      <c r="AI1140" s="7">
        <v>0.238926</v>
      </c>
      <c r="AJ1140" s="7">
        <v>1.137588</v>
      </c>
      <c r="AK1140" s="7">
        <v>-0.21418000000000001</v>
      </c>
      <c r="AL1140" s="7">
        <v>0.70158799999999999</v>
      </c>
      <c r="AM1140" s="7">
        <v>-0.19635</v>
      </c>
      <c r="AN1140" s="7">
        <v>0.46482200000000001</v>
      </c>
      <c r="AO1140" s="7">
        <v>-0.25373000000000001</v>
      </c>
      <c r="AP1140" s="7">
        <v>-0.19076000000000001</v>
      </c>
      <c r="AQ1140" s="7">
        <v>4.8072999999999998E-2</v>
      </c>
      <c r="AR1140" s="7">
        <v>-0.44530999999999998</v>
      </c>
      <c r="AS1140" s="7">
        <v>0.136217</v>
      </c>
      <c r="AT1140" s="7">
        <v>-0.63817000000000002</v>
      </c>
      <c r="AU1140" s="7">
        <v>0.31320399999999998</v>
      </c>
      <c r="AV1140" s="7">
        <v>-0.33267000000000002</v>
      </c>
      <c r="AW1140" s="7">
        <v>0.39175900000000002</v>
      </c>
      <c r="AX1140" s="7">
        <v>0.23446600000000001</v>
      </c>
      <c r="AY1140" s="7">
        <v>0.292937</v>
      </c>
      <c r="AZ1140" s="7">
        <v>0.83935000000000004</v>
      </c>
      <c r="BA1140" s="7">
        <v>0.773088</v>
      </c>
      <c r="BB1140" s="7">
        <v>-0.23513999999999999</v>
      </c>
      <c r="BC1140" s="7">
        <v>0.60096700000000003</v>
      </c>
      <c r="BD1140" s="7">
        <v>7.1188000000000001E-2</v>
      </c>
      <c r="BE1140" s="7">
        <v>0.640065</v>
      </c>
      <c r="BF1140" s="7">
        <v>-0.37570999999999999</v>
      </c>
      <c r="BG1140" s="7">
        <v>-0.16646</v>
      </c>
      <c r="BH1140" s="7">
        <v>0.62073699999999998</v>
      </c>
      <c r="BI1140" s="7">
        <v>0.19558200000000001</v>
      </c>
      <c r="BJ1140" s="12">
        <v>5.1990920000000003</v>
      </c>
      <c r="BK1140" s="12">
        <v>5.432169</v>
      </c>
      <c r="BL1140" s="12">
        <v>0.35492699999999999</v>
      </c>
      <c r="BM1140" s="12">
        <v>0.71930799999999995</v>
      </c>
      <c r="BN1140" s="12">
        <v>0.43827700000000003</v>
      </c>
    </row>
    <row r="1141" spans="1:66" ht="14.35">
      <c r="A1141" s="7">
        <v>1140</v>
      </c>
      <c r="B1141" s="8" t="s">
        <v>2155</v>
      </c>
      <c r="C1141" s="8" t="s">
        <v>2020</v>
      </c>
      <c r="D1141" s="7">
        <v>1994</v>
      </c>
      <c r="E1141" s="8" t="s">
        <v>199</v>
      </c>
      <c r="F1141" s="2" t="s">
        <v>199</v>
      </c>
      <c r="G1141" s="2" t="s">
        <v>199</v>
      </c>
      <c r="H1141" s="9" t="str">
        <f t="shared" si="8"/>
        <v>other</v>
      </c>
      <c r="I1141" s="9"/>
      <c r="J1141" s="8" t="s">
        <v>2156</v>
      </c>
      <c r="K1141" s="7">
        <v>-0.60563999999999996</v>
      </c>
      <c r="L1141" s="7">
        <v>-0.62611000000000006</v>
      </c>
      <c r="M1141" s="7">
        <v>-2.1819999999999999E-2</v>
      </c>
      <c r="N1141" s="7">
        <v>-1.04023</v>
      </c>
      <c r="O1141" s="7">
        <v>-0.67347000000000001</v>
      </c>
      <c r="P1141" s="7">
        <v>-1.28172</v>
      </c>
      <c r="Q1141" s="7">
        <v>0.87726199999999999</v>
      </c>
      <c r="R1141" s="7">
        <v>-1.01929</v>
      </c>
      <c r="S1141" s="7">
        <v>-0.29804000000000003</v>
      </c>
      <c r="T1141" s="7">
        <v>-0.63665000000000005</v>
      </c>
      <c r="U1141" s="7">
        <v>0.41089100000000001</v>
      </c>
      <c r="V1141" s="7">
        <v>-1.41066</v>
      </c>
      <c r="W1141" s="7">
        <v>-0.60948999999999998</v>
      </c>
      <c r="X1141" s="7">
        <v>-1.6818299999999999</v>
      </c>
      <c r="Y1141" s="7">
        <v>0.67050299999999996</v>
      </c>
      <c r="Z1141" s="7">
        <v>-0.96691000000000005</v>
      </c>
      <c r="AA1141" s="7">
        <v>-0.35671000000000003</v>
      </c>
      <c r="AB1141" s="7">
        <v>0.34128999999999998</v>
      </c>
      <c r="AC1141" s="7">
        <v>1.0050730000000001</v>
      </c>
      <c r="AD1141" s="7">
        <v>-1.12469</v>
      </c>
      <c r="AE1141" s="7">
        <v>-4.2819999999999997E-2</v>
      </c>
      <c r="AF1141" s="7">
        <v>-0.66283999999999998</v>
      </c>
      <c r="AG1141" s="7">
        <v>1.4249019999999999</v>
      </c>
      <c r="AH1141" s="7">
        <v>0.22078</v>
      </c>
      <c r="AI1141" s="7">
        <v>0.47950399999999999</v>
      </c>
      <c r="AJ1141" s="7">
        <v>-0.56164999999999998</v>
      </c>
      <c r="AK1141" s="7">
        <v>-0.54656000000000005</v>
      </c>
      <c r="AL1141" s="7">
        <v>1.6274979999999999</v>
      </c>
      <c r="AM1141" s="7">
        <v>0.280754</v>
      </c>
      <c r="AN1141" s="7">
        <v>0.93430899999999995</v>
      </c>
      <c r="AO1141" s="7">
        <v>0.28667300000000001</v>
      </c>
      <c r="AP1141" s="7">
        <v>-0.57037000000000004</v>
      </c>
      <c r="AQ1141" s="7">
        <v>-1.23319</v>
      </c>
      <c r="AR1141" s="7">
        <v>-0.81779000000000002</v>
      </c>
      <c r="AS1141" s="7">
        <v>1.374636</v>
      </c>
      <c r="AT1141" s="7">
        <v>-1.1246499999999999</v>
      </c>
      <c r="AU1141" s="7">
        <v>-1.50356</v>
      </c>
      <c r="AV1141" s="7">
        <v>-1.0856300000000001</v>
      </c>
      <c r="AW1141" s="7">
        <v>-3.7150000000000002E-2</v>
      </c>
      <c r="AX1141" s="7">
        <v>-0.24876000000000001</v>
      </c>
      <c r="AY1141" s="7">
        <v>-0.21482999999999999</v>
      </c>
      <c r="AZ1141" s="7">
        <v>0.68735299999999999</v>
      </c>
      <c r="BA1141" s="7">
        <v>0.89640900000000001</v>
      </c>
      <c r="BB1141" s="7">
        <v>-0.33805000000000002</v>
      </c>
      <c r="BC1141" s="7">
        <v>0.60096700000000003</v>
      </c>
      <c r="BD1141" s="7">
        <v>-0.87880000000000003</v>
      </c>
      <c r="BE1141" s="7">
        <v>-0.43780999999999998</v>
      </c>
      <c r="BF1141" s="7">
        <v>-1.2590399999999999</v>
      </c>
      <c r="BG1141" s="7">
        <v>-1.2217199999999999</v>
      </c>
      <c r="BH1141" s="7">
        <v>0.17191200000000001</v>
      </c>
      <c r="BI1141" s="7">
        <v>-0.98326000000000002</v>
      </c>
      <c r="BJ1141" s="12">
        <v>5.105683</v>
      </c>
      <c r="BK1141" s="12">
        <v>5.0199930000000004</v>
      </c>
      <c r="BL1141" s="12">
        <v>0.34723199999999999</v>
      </c>
      <c r="BM1141" s="12">
        <v>0.78633500000000001</v>
      </c>
      <c r="BN1141" s="12">
        <v>0.57248100000000002</v>
      </c>
    </row>
    <row r="1142" spans="1:66" ht="14.35">
      <c r="A1142" s="7">
        <v>1141</v>
      </c>
      <c r="B1142" s="8" t="s">
        <v>2157</v>
      </c>
      <c r="C1142" s="8" t="s">
        <v>2153</v>
      </c>
      <c r="D1142" s="7">
        <v>2001</v>
      </c>
      <c r="E1142" s="8" t="s">
        <v>199</v>
      </c>
      <c r="F1142" s="2" t="s">
        <v>199</v>
      </c>
      <c r="G1142" s="2" t="s">
        <v>199</v>
      </c>
      <c r="H1142" s="9" t="str">
        <f t="shared" si="8"/>
        <v>other</v>
      </c>
      <c r="I1142" s="9"/>
      <c r="J1142" s="8" t="s">
        <v>2158</v>
      </c>
      <c r="K1142" s="7">
        <v>0.67037800000000003</v>
      </c>
      <c r="L1142" s="7">
        <v>0.26543</v>
      </c>
      <c r="M1142" s="7">
        <v>-0.41567999999999999</v>
      </c>
      <c r="N1142" s="7">
        <v>0.91134999999999999</v>
      </c>
      <c r="O1142" s="7">
        <v>-0.57006999999999997</v>
      </c>
      <c r="P1142" s="7">
        <v>0.73637900000000001</v>
      </c>
      <c r="Q1142" s="7">
        <v>-0.34095999999999999</v>
      </c>
      <c r="R1142" s="7">
        <v>-0.23951</v>
      </c>
      <c r="S1142" s="7">
        <v>-1.1501399999999999</v>
      </c>
      <c r="T1142" s="7">
        <v>0.97559300000000004</v>
      </c>
      <c r="U1142" s="7">
        <v>-0.73262000000000005</v>
      </c>
      <c r="V1142" s="7">
        <v>-0.20286000000000001</v>
      </c>
      <c r="W1142" s="7">
        <v>-1.76874</v>
      </c>
      <c r="X1142" s="7">
        <v>1.8647560000000001</v>
      </c>
      <c r="Y1142" s="7">
        <v>-0.13847000000000001</v>
      </c>
      <c r="Z1142" s="7">
        <v>0.59670100000000004</v>
      </c>
      <c r="AA1142" s="7">
        <v>-2.2254399999999999</v>
      </c>
      <c r="AB1142" s="7">
        <v>1.7498149999999999</v>
      </c>
      <c r="AC1142" s="7">
        <v>-0.81571000000000005</v>
      </c>
      <c r="AD1142" s="7">
        <v>1.1069500000000001</v>
      </c>
      <c r="AE1142" s="7">
        <v>0.59845700000000002</v>
      </c>
      <c r="AF1142" s="7">
        <v>1.3465959999999999</v>
      </c>
      <c r="AG1142" s="7">
        <v>-0.71026</v>
      </c>
      <c r="AH1142" s="7">
        <v>0.31861099999999998</v>
      </c>
      <c r="AI1142" s="7">
        <v>-0.54852000000000001</v>
      </c>
      <c r="AJ1142" s="7">
        <v>0.18942500000000001</v>
      </c>
      <c r="AK1142" s="7">
        <v>-0.78044999999999998</v>
      </c>
      <c r="AL1142" s="7">
        <v>-0.75414999999999999</v>
      </c>
      <c r="AM1142" s="7">
        <v>-1.0258400000000001</v>
      </c>
      <c r="AN1142" s="7">
        <v>-2.792E-2</v>
      </c>
      <c r="AO1142" s="7">
        <v>0.99213200000000001</v>
      </c>
      <c r="AP1142" s="7">
        <v>-0.64795999999999998</v>
      </c>
      <c r="AQ1142" s="7">
        <v>-0.54620000000000002</v>
      </c>
      <c r="AR1142" s="7">
        <v>-0.95945999999999998</v>
      </c>
      <c r="AS1142" s="7">
        <v>0.68228800000000001</v>
      </c>
      <c r="AT1142" s="7">
        <v>-0.51995999999999998</v>
      </c>
      <c r="AU1142" s="7">
        <v>-0.83894000000000002</v>
      </c>
      <c r="AV1142" s="7">
        <v>0.224747</v>
      </c>
      <c r="AW1142" s="7">
        <v>0.32463900000000001</v>
      </c>
      <c r="AX1142" s="7">
        <v>-0.12314</v>
      </c>
      <c r="AY1142" s="7">
        <v>9.4880000000000006E-2</v>
      </c>
      <c r="AZ1142" s="7">
        <v>0.609151</v>
      </c>
      <c r="BA1142" s="7">
        <v>0.89611399999999997</v>
      </c>
      <c r="BB1142" s="7">
        <v>0.18470400000000001</v>
      </c>
      <c r="BC1142" s="7">
        <v>1.9198310000000001</v>
      </c>
      <c r="BD1142" s="7">
        <v>-0.25890999999999997</v>
      </c>
      <c r="BE1142" s="7">
        <v>0.75947500000000001</v>
      </c>
      <c r="BF1142" s="7">
        <v>0.50784300000000004</v>
      </c>
      <c r="BG1142" s="7">
        <v>-4.6899999999999997E-3</v>
      </c>
      <c r="BH1142" s="7">
        <v>0.444913</v>
      </c>
      <c r="BI1142" s="7">
        <v>0.11917899999999999</v>
      </c>
      <c r="BJ1142" s="12">
        <v>5.6920099999999998</v>
      </c>
      <c r="BK1142" s="12">
        <v>5.2862299999999998</v>
      </c>
      <c r="BL1142" s="12">
        <v>0.35782000000000003</v>
      </c>
      <c r="BM1142" s="12">
        <v>0.76558899999999996</v>
      </c>
      <c r="BN1142" s="12">
        <v>0.50923300000000005</v>
      </c>
    </row>
    <row r="1143" spans="1:66" ht="14.35">
      <c r="A1143" s="7">
        <v>1142</v>
      </c>
      <c r="B1143" s="8" t="s">
        <v>3458</v>
      </c>
      <c r="C1143" s="8" t="s">
        <v>2202</v>
      </c>
      <c r="D1143" s="7">
        <v>1997</v>
      </c>
      <c r="E1143" s="8" t="s">
        <v>199</v>
      </c>
      <c r="F1143" s="2" t="s">
        <v>199</v>
      </c>
      <c r="G1143" s="9" t="s">
        <v>199</v>
      </c>
      <c r="H1143" s="9" t="str">
        <f t="shared" si="8"/>
        <v>other</v>
      </c>
      <c r="I1143" s="9"/>
      <c r="J1143" s="8" t="s">
        <v>3889</v>
      </c>
      <c r="K1143" s="7">
        <v>1.0891249999999999</v>
      </c>
      <c r="L1143" s="7">
        <v>-0.77136000000000005</v>
      </c>
      <c r="M1143" s="7">
        <v>-0.53408999999999995</v>
      </c>
      <c r="N1143" s="7">
        <v>-1.24552</v>
      </c>
      <c r="O1143" s="7">
        <v>0.65804399999999996</v>
      </c>
      <c r="P1143" s="7">
        <v>-7.6929999999999998E-2</v>
      </c>
      <c r="Q1143" s="7">
        <v>-0.34673999999999999</v>
      </c>
      <c r="R1143" s="7">
        <v>-0.47555999999999998</v>
      </c>
      <c r="S1143" s="7">
        <v>0.19081899999999999</v>
      </c>
      <c r="T1143" s="7">
        <v>-0.55105000000000004</v>
      </c>
      <c r="U1143" s="7">
        <v>0.155829</v>
      </c>
      <c r="V1143" s="7">
        <v>-0.86138000000000003</v>
      </c>
      <c r="W1143" s="7">
        <v>-0.21395</v>
      </c>
      <c r="X1143" s="7">
        <v>0.16214700000000001</v>
      </c>
      <c r="Y1143" s="7">
        <v>-0.85707999999999995</v>
      </c>
      <c r="Z1143" s="7">
        <v>0.27780300000000002</v>
      </c>
      <c r="AA1143" s="7">
        <v>0.19012000000000001</v>
      </c>
      <c r="AB1143" s="7">
        <v>-9.3259999999999996E-2</v>
      </c>
      <c r="AC1143" s="7">
        <v>-3.1579999999999997E-2</v>
      </c>
      <c r="AD1143" s="7">
        <v>0.90742699999999998</v>
      </c>
      <c r="AE1143" s="7">
        <v>0.87235700000000005</v>
      </c>
      <c r="AF1143" s="7">
        <v>0.69022099999999997</v>
      </c>
      <c r="AG1143" s="7">
        <v>0.23210900000000001</v>
      </c>
      <c r="AH1143" s="7">
        <v>1.3451759999999999</v>
      </c>
      <c r="AI1143" s="7">
        <v>1.2685390000000001</v>
      </c>
      <c r="AJ1143" s="7">
        <v>-4.9070000000000003E-2</v>
      </c>
      <c r="AK1143" s="7">
        <v>-0.39931</v>
      </c>
      <c r="AL1143" s="7">
        <v>-0.65317999999999998</v>
      </c>
      <c r="AM1143" s="7">
        <v>0.71031699999999998</v>
      </c>
      <c r="AN1143" s="7">
        <v>-0.79969999999999997</v>
      </c>
      <c r="AO1143" s="7">
        <v>-1.17526</v>
      </c>
      <c r="AP1143" s="7">
        <v>-0.71940999999999999</v>
      </c>
      <c r="AQ1143" s="7">
        <v>-0.40784999999999999</v>
      </c>
      <c r="AR1143" s="7">
        <v>0.68857299999999999</v>
      </c>
      <c r="AS1143" s="7">
        <v>-0.16156000000000001</v>
      </c>
      <c r="AT1143" s="7">
        <v>0.87331499999999995</v>
      </c>
      <c r="AU1143" s="7">
        <v>0.653084</v>
      </c>
      <c r="AV1143" s="7">
        <v>-0.26663999999999999</v>
      </c>
      <c r="AW1143" s="7">
        <v>0.64121300000000003</v>
      </c>
      <c r="AX1143" s="7">
        <v>0.98109500000000005</v>
      </c>
      <c r="AY1143" s="7">
        <v>0.90013600000000005</v>
      </c>
      <c r="AZ1143" s="7">
        <v>-1.51336</v>
      </c>
      <c r="BA1143" s="7">
        <v>-1.80233</v>
      </c>
      <c r="BB1143" s="7">
        <v>2.9342E-2</v>
      </c>
      <c r="BC1143" s="7">
        <v>-1.10446</v>
      </c>
      <c r="BD1143" s="7">
        <v>0.57040400000000002</v>
      </c>
      <c r="BE1143" s="7">
        <v>1.219295</v>
      </c>
      <c r="BF1143" s="7">
        <v>1.291547</v>
      </c>
      <c r="BG1143" s="7">
        <v>0.84413300000000002</v>
      </c>
      <c r="BH1143" s="7">
        <v>7.1287000000000003E-2</v>
      </c>
      <c r="BI1143" s="7">
        <v>1.3922730000000001</v>
      </c>
      <c r="BJ1143" s="12">
        <v>6.0457539999999996</v>
      </c>
      <c r="BK1143" s="12">
        <v>5.4813080000000003</v>
      </c>
      <c r="BL1143" s="12">
        <v>0.26600499999999999</v>
      </c>
      <c r="BM1143" s="12">
        <v>0.67039899999999997</v>
      </c>
      <c r="BN1143" s="12">
        <v>0.53319899999999998</v>
      </c>
    </row>
    <row r="1144" spans="1:66" ht="14.35">
      <c r="A1144" s="7">
        <v>1143</v>
      </c>
      <c r="B1144" s="8" t="s">
        <v>2159</v>
      </c>
      <c r="C1144" s="8" t="s">
        <v>2160</v>
      </c>
      <c r="D1144" s="7">
        <v>1998</v>
      </c>
      <c r="E1144" s="8" t="s">
        <v>199</v>
      </c>
      <c r="F1144" s="2" t="s">
        <v>199</v>
      </c>
      <c r="G1144" s="2" t="s">
        <v>199</v>
      </c>
      <c r="H1144" s="9" t="str">
        <f t="shared" si="8"/>
        <v>other</v>
      </c>
      <c r="I1144" s="9"/>
      <c r="J1144" s="8" t="s">
        <v>2161</v>
      </c>
      <c r="K1144" s="7">
        <v>1.7916999999999999E-2</v>
      </c>
      <c r="L1144" s="7">
        <v>-1.8227899999999999</v>
      </c>
      <c r="M1144" s="7">
        <v>0.25450899999999999</v>
      </c>
      <c r="N1144" s="7">
        <v>-2.23333</v>
      </c>
      <c r="O1144" s="7">
        <v>-1.30281</v>
      </c>
      <c r="P1144" s="7">
        <v>-1.06213</v>
      </c>
      <c r="Q1144" s="7">
        <v>-0.59486000000000006</v>
      </c>
      <c r="R1144" s="7">
        <v>-1.20852</v>
      </c>
      <c r="S1144" s="7">
        <v>-1.6647000000000001</v>
      </c>
      <c r="T1144" s="7">
        <v>-1.3606799999999999</v>
      </c>
      <c r="U1144" s="7">
        <v>-0.10723000000000001</v>
      </c>
      <c r="V1144" s="7">
        <v>-1.5903700000000001</v>
      </c>
      <c r="W1144" s="7">
        <v>-0.33233000000000001</v>
      </c>
      <c r="X1144" s="7">
        <v>-2.0249799999999998</v>
      </c>
      <c r="Y1144" s="7">
        <v>-4.1200000000000004E-3</v>
      </c>
      <c r="Z1144" s="7">
        <v>-1.61351</v>
      </c>
      <c r="AA1144" s="7">
        <v>-0.98223000000000005</v>
      </c>
      <c r="AB1144" s="7">
        <v>-1.74508</v>
      </c>
      <c r="AC1144" s="7">
        <v>0.16763</v>
      </c>
      <c r="AD1144" s="7">
        <v>-1.6352100000000001</v>
      </c>
      <c r="AE1144" s="7">
        <v>-6.2370000000000002E-2</v>
      </c>
      <c r="AF1144" s="7">
        <v>-1.82392</v>
      </c>
      <c r="AG1144" s="7">
        <v>-0.20888999999999999</v>
      </c>
      <c r="AH1144" s="7">
        <v>-1.42428</v>
      </c>
      <c r="AI1144" s="7">
        <v>-0.46028999999999998</v>
      </c>
      <c r="AJ1144" s="7">
        <v>-1.57084</v>
      </c>
      <c r="AK1144" s="7">
        <v>-0.86992000000000003</v>
      </c>
      <c r="AL1144" s="7">
        <v>1.4316000000000001E-2</v>
      </c>
      <c r="AM1144" s="7">
        <v>-0.98514999999999997</v>
      </c>
      <c r="AN1144" s="7">
        <v>-0.48032000000000002</v>
      </c>
      <c r="AO1144" s="7">
        <v>-0.83526</v>
      </c>
      <c r="AP1144" s="7">
        <v>0.192413</v>
      </c>
      <c r="AQ1144" s="7">
        <v>2.3958910000000002</v>
      </c>
      <c r="AR1144" s="7">
        <v>-0.51109000000000004</v>
      </c>
      <c r="AS1144" s="7">
        <v>-7.145E-2</v>
      </c>
      <c r="AT1144" s="7">
        <v>-1.0117700000000001</v>
      </c>
      <c r="AU1144" s="7">
        <v>0.61631599999999997</v>
      </c>
      <c r="AV1144" s="7">
        <v>1.4192469999999999</v>
      </c>
      <c r="AW1144" s="7">
        <v>-0.17788999999999999</v>
      </c>
      <c r="AX1144" s="7">
        <v>-0.57552000000000003</v>
      </c>
      <c r="AY1144" s="7">
        <v>-0.43181999999999998</v>
      </c>
      <c r="AZ1144" s="7">
        <v>0.37319200000000002</v>
      </c>
      <c r="BA1144" s="7">
        <v>0.55674599999999996</v>
      </c>
      <c r="BB1144" s="7">
        <v>-0.32765</v>
      </c>
      <c r="BC1144" s="7">
        <v>0.129944</v>
      </c>
      <c r="BD1144" s="7">
        <v>1.349955</v>
      </c>
      <c r="BE1144" s="7">
        <v>-0.57735000000000003</v>
      </c>
      <c r="BF1144" s="7">
        <v>-1.0211399999999999</v>
      </c>
      <c r="BG1144" s="7">
        <v>-1.11591</v>
      </c>
      <c r="BH1144" s="7">
        <v>0.502826</v>
      </c>
      <c r="BI1144" s="7">
        <v>-0.29825000000000002</v>
      </c>
      <c r="BJ1144" s="12">
        <v>5.607577</v>
      </c>
      <c r="BK1144" s="12">
        <v>5.8415299999999997</v>
      </c>
      <c r="BL1144" s="12">
        <v>0.44181100000000001</v>
      </c>
      <c r="BM1144" s="12">
        <v>0.595356</v>
      </c>
      <c r="BN1144" s="12">
        <v>0.37790299999999999</v>
      </c>
    </row>
    <row r="1145" spans="1:66" ht="14.35">
      <c r="A1145" s="7">
        <v>1144</v>
      </c>
      <c r="B1145" s="8" t="s">
        <v>2162</v>
      </c>
      <c r="C1145" s="8" t="s">
        <v>2076</v>
      </c>
      <c r="D1145" s="7">
        <v>2006</v>
      </c>
      <c r="E1145" s="8" t="s">
        <v>199</v>
      </c>
      <c r="F1145" s="2" t="s">
        <v>199</v>
      </c>
      <c r="G1145" s="2" t="s">
        <v>199</v>
      </c>
      <c r="H1145" s="9" t="str">
        <f t="shared" si="8"/>
        <v>other</v>
      </c>
      <c r="I1145" s="9"/>
      <c r="J1145" s="8" t="s">
        <v>2163</v>
      </c>
      <c r="K1145" s="7">
        <v>-0.86763000000000001</v>
      </c>
      <c r="L1145" s="7">
        <v>-0.16078999999999999</v>
      </c>
      <c r="M1145" s="7">
        <v>-0.64395000000000002</v>
      </c>
      <c r="N1145" s="7">
        <v>-0.70565</v>
      </c>
      <c r="O1145" s="7">
        <v>-0.95515000000000005</v>
      </c>
      <c r="P1145" s="7">
        <v>-9.171E-2</v>
      </c>
      <c r="Q1145" s="7">
        <v>-5.364E-2</v>
      </c>
      <c r="R1145" s="7">
        <v>0.467891</v>
      </c>
      <c r="S1145" s="7">
        <v>-0.10706</v>
      </c>
      <c r="T1145" s="7">
        <v>0.32951200000000003</v>
      </c>
      <c r="U1145" s="7">
        <v>-0.31586999999999998</v>
      </c>
      <c r="V1145" s="7">
        <v>1.6448039999999999</v>
      </c>
      <c r="W1145" s="7">
        <v>1.3302689999999999</v>
      </c>
      <c r="X1145" s="7">
        <v>1.6425080000000001</v>
      </c>
      <c r="Y1145" s="7">
        <v>9.4255000000000005E-2</v>
      </c>
      <c r="Z1145" s="7">
        <v>2.4687830000000002</v>
      </c>
      <c r="AA1145" s="7">
        <v>0.17929800000000001</v>
      </c>
      <c r="AB1145" s="7">
        <v>2.3666849999999999</v>
      </c>
      <c r="AC1145" s="7">
        <v>0.23621400000000001</v>
      </c>
      <c r="AD1145" s="7">
        <v>2.3561290000000001</v>
      </c>
      <c r="AE1145" s="7">
        <v>4.4562999999999998E-2</v>
      </c>
      <c r="AF1145" s="7">
        <v>2.409799</v>
      </c>
      <c r="AG1145" s="7">
        <v>0.83441399999999999</v>
      </c>
      <c r="AH1145" s="7">
        <v>1.0914459999999999</v>
      </c>
      <c r="AI1145" s="7">
        <v>0.86765400000000004</v>
      </c>
      <c r="AJ1145" s="7">
        <v>0.83787699999999998</v>
      </c>
      <c r="AK1145" s="7">
        <v>-0.43784000000000001</v>
      </c>
      <c r="AL1145" s="7">
        <v>0.47835</v>
      </c>
      <c r="AM1145" s="7">
        <v>-2.82E-3</v>
      </c>
      <c r="AN1145" s="7">
        <v>1.3372679999999999</v>
      </c>
      <c r="AO1145" s="7">
        <v>-0.35959999999999998</v>
      </c>
      <c r="AP1145" s="7">
        <v>0.65876800000000002</v>
      </c>
      <c r="AQ1145" s="7">
        <v>-0.59123999999999999</v>
      </c>
      <c r="AR1145" s="7">
        <v>-0.63327</v>
      </c>
      <c r="AS1145" s="7">
        <v>-3.5220000000000001E-2</v>
      </c>
      <c r="AT1145" s="7">
        <v>-0.63475000000000004</v>
      </c>
      <c r="AU1145" s="7">
        <v>0.61238999999999999</v>
      </c>
      <c r="AV1145" s="7">
        <v>-1.20991</v>
      </c>
      <c r="AW1145" s="7">
        <v>0.43943500000000002</v>
      </c>
      <c r="AX1145" s="7">
        <v>-8.9760000000000006E-2</v>
      </c>
      <c r="AY1145" s="7">
        <v>-1.6389999999999998E-2</v>
      </c>
      <c r="AZ1145" s="7">
        <v>0.56076099999999995</v>
      </c>
      <c r="BA1145" s="7">
        <v>0.62148099999999995</v>
      </c>
      <c r="BB1145" s="7">
        <v>-0.19128999999999999</v>
      </c>
      <c r="BC1145" s="7">
        <v>1.5282929999999999</v>
      </c>
      <c r="BD1145" s="7">
        <v>1.3652029999999999</v>
      </c>
      <c r="BE1145" s="7">
        <v>1.1156219999999999</v>
      </c>
      <c r="BF1145" s="7">
        <v>-1.44069</v>
      </c>
      <c r="BG1145" s="7">
        <v>-1.4168799999999999</v>
      </c>
      <c r="BH1145" s="7">
        <v>0.99230300000000005</v>
      </c>
      <c r="BI1145" s="7">
        <v>-1.6984900000000001</v>
      </c>
      <c r="BJ1145" s="12">
        <v>5.0180030000000002</v>
      </c>
      <c r="BK1145" s="12">
        <v>5.7113950000000004</v>
      </c>
      <c r="BL1145" s="12">
        <v>0.34720000000000001</v>
      </c>
      <c r="BM1145" s="12">
        <v>0.456289</v>
      </c>
      <c r="BN1145" s="12">
        <v>0.49489</v>
      </c>
    </row>
    <row r="1146" spans="1:66" ht="14.35">
      <c r="A1146" s="7">
        <v>1145</v>
      </c>
      <c r="B1146" s="8" t="s">
        <v>2164</v>
      </c>
      <c r="C1146" s="8" t="s">
        <v>2107</v>
      </c>
      <c r="D1146" s="7">
        <v>1999</v>
      </c>
      <c r="E1146" s="8" t="s">
        <v>199</v>
      </c>
      <c r="F1146" s="2" t="s">
        <v>199</v>
      </c>
      <c r="G1146" s="2" t="s">
        <v>199</v>
      </c>
      <c r="H1146" s="9" t="str">
        <f t="shared" si="8"/>
        <v>other</v>
      </c>
      <c r="I1146" s="9"/>
      <c r="J1146" s="8" t="s">
        <v>2165</v>
      </c>
      <c r="K1146" s="7">
        <v>-0.50699000000000005</v>
      </c>
      <c r="L1146" s="7">
        <v>-0.64478000000000002</v>
      </c>
      <c r="M1146" s="7">
        <v>-0.99460999999999999</v>
      </c>
      <c r="N1146" s="7">
        <v>-1.0241</v>
      </c>
      <c r="O1146" s="7">
        <v>1.757477</v>
      </c>
      <c r="P1146" s="7">
        <v>-0.30012</v>
      </c>
      <c r="Q1146" s="7">
        <v>0.77077099999999998</v>
      </c>
      <c r="R1146" s="7">
        <v>-0.32533000000000001</v>
      </c>
      <c r="S1146" s="7">
        <v>0.21634200000000001</v>
      </c>
      <c r="T1146" s="7">
        <v>2.0480999999999999E-2</v>
      </c>
      <c r="U1146" s="7">
        <v>-2.9184100000000002</v>
      </c>
      <c r="V1146" s="7">
        <v>-1.0226999999999999</v>
      </c>
      <c r="W1146" s="7">
        <v>-2.1221800000000002</v>
      </c>
      <c r="X1146" s="7">
        <v>0.51019199999999998</v>
      </c>
      <c r="Y1146" s="7">
        <v>-0.74168999999999996</v>
      </c>
      <c r="Z1146" s="7">
        <v>-0.39733000000000002</v>
      </c>
      <c r="AA1146" s="7">
        <v>-0.22978999999999999</v>
      </c>
      <c r="AB1146" s="7">
        <v>-0.66554999999999997</v>
      </c>
      <c r="AC1146" s="7">
        <v>-0.73902999999999996</v>
      </c>
      <c r="AD1146" s="7">
        <v>-0.54098999999999997</v>
      </c>
      <c r="AE1146" s="7">
        <v>-0.88387000000000004</v>
      </c>
      <c r="AF1146" s="7">
        <v>-0.20488999999999999</v>
      </c>
      <c r="AG1146" s="7">
        <v>-4.7109999999999999E-2</v>
      </c>
      <c r="AH1146" s="7">
        <v>-0.44206000000000001</v>
      </c>
      <c r="AI1146" s="7">
        <v>0.821793</v>
      </c>
      <c r="AJ1146" s="7">
        <v>4.4249999999999998E-2</v>
      </c>
      <c r="AK1146" s="7">
        <v>0.14802000000000001</v>
      </c>
      <c r="AL1146" s="7">
        <v>-0.59189999999999998</v>
      </c>
      <c r="AM1146" s="7">
        <v>-0.98631999999999997</v>
      </c>
      <c r="AN1146" s="7">
        <v>-0.88453999999999999</v>
      </c>
      <c r="AO1146" s="7">
        <v>-1.3327100000000001</v>
      </c>
      <c r="AP1146" s="7">
        <v>0.18743699999999999</v>
      </c>
      <c r="AQ1146" s="7">
        <v>-0.12159</v>
      </c>
      <c r="AR1146" s="7">
        <v>-0.15522</v>
      </c>
      <c r="AS1146" s="7">
        <v>-1.0188999999999999</v>
      </c>
      <c r="AT1146" s="7">
        <v>-1.32169</v>
      </c>
      <c r="AU1146" s="7">
        <v>-0.17202000000000001</v>
      </c>
      <c r="AV1146" s="7">
        <v>-0.60343000000000002</v>
      </c>
      <c r="AW1146" s="7">
        <v>1.039847</v>
      </c>
      <c r="AX1146" s="7">
        <v>1.537228</v>
      </c>
      <c r="AY1146" s="7">
        <v>1.5557270000000001</v>
      </c>
      <c r="AZ1146" s="7">
        <v>3.0835000000000001E-2</v>
      </c>
      <c r="BA1146" s="7">
        <v>0.30828899999999998</v>
      </c>
      <c r="BB1146" s="7">
        <v>-7.4779999999999999E-2</v>
      </c>
      <c r="BC1146" s="7">
        <v>1.9198310000000001</v>
      </c>
      <c r="BD1146" s="7">
        <v>0.92706699999999997</v>
      </c>
      <c r="BE1146" s="7">
        <v>-0.27156000000000002</v>
      </c>
      <c r="BF1146" s="7">
        <v>-0.94174999999999998</v>
      </c>
      <c r="BG1146" s="7">
        <v>-0.94899999999999995</v>
      </c>
      <c r="BH1146" s="7">
        <v>0.22306500000000001</v>
      </c>
      <c r="BI1146" s="7">
        <v>-1.0670500000000001</v>
      </c>
      <c r="BJ1146" s="12">
        <v>4.5122039999999997</v>
      </c>
      <c r="BK1146" s="12">
        <v>4.1666420000000004</v>
      </c>
      <c r="BL1146" s="12">
        <v>0.47922199999999998</v>
      </c>
      <c r="BM1146" s="12">
        <v>0.92969800000000002</v>
      </c>
      <c r="BN1146" s="12">
        <v>0.82200799999999996</v>
      </c>
    </row>
    <row r="1147" spans="1:66" ht="14.35">
      <c r="A1147" s="7">
        <v>1146</v>
      </c>
      <c r="B1147" s="8" t="s">
        <v>2166</v>
      </c>
      <c r="C1147" s="8" t="s">
        <v>2057</v>
      </c>
      <c r="D1147" s="7">
        <v>1991</v>
      </c>
      <c r="E1147" s="8" t="s">
        <v>199</v>
      </c>
      <c r="F1147" s="2" t="s">
        <v>199</v>
      </c>
      <c r="G1147" s="2" t="s">
        <v>199</v>
      </c>
      <c r="H1147" s="9" t="str">
        <f t="shared" si="8"/>
        <v>other</v>
      </c>
      <c r="I1147" s="9"/>
      <c r="J1147" s="8" t="s">
        <v>2167</v>
      </c>
      <c r="K1147" s="7">
        <v>0.33515600000000001</v>
      </c>
      <c r="L1147" s="7">
        <v>-1.075</v>
      </c>
      <c r="M1147" s="7">
        <v>0.43314799999999998</v>
      </c>
      <c r="N1147" s="7">
        <v>-1.0073300000000001</v>
      </c>
      <c r="O1147" s="7">
        <v>-1.77823</v>
      </c>
      <c r="P1147" s="7">
        <v>-0.52880000000000005</v>
      </c>
      <c r="Q1147" s="7">
        <v>-0.20211000000000001</v>
      </c>
      <c r="R1147" s="7">
        <v>-0.34331</v>
      </c>
      <c r="S1147" s="7">
        <v>-1.63517</v>
      </c>
      <c r="T1147" s="7">
        <v>-0.64912000000000003</v>
      </c>
      <c r="U1147" s="7">
        <v>-1.00413</v>
      </c>
      <c r="V1147" s="7">
        <v>0.77407300000000001</v>
      </c>
      <c r="W1147" s="7">
        <v>-1.6175999999999999</v>
      </c>
      <c r="X1147" s="7">
        <v>-0.67966000000000004</v>
      </c>
      <c r="Y1147" s="7">
        <v>-1.5452699999999999</v>
      </c>
      <c r="Z1147" s="7">
        <v>-0.54188999999999998</v>
      </c>
      <c r="AA1147" s="7">
        <v>-1.0226999999999999</v>
      </c>
      <c r="AB1147" s="7">
        <v>-0.43146000000000001</v>
      </c>
      <c r="AC1147" s="7">
        <v>-1.33169</v>
      </c>
      <c r="AD1147" s="7">
        <v>-0.37062</v>
      </c>
      <c r="AE1147" s="7">
        <v>-1.5890000000000001E-2</v>
      </c>
      <c r="AF1147" s="7">
        <v>-0.49253000000000002</v>
      </c>
      <c r="AG1147" s="7">
        <v>-1.05318</v>
      </c>
      <c r="AH1147" s="7">
        <v>-0.76687000000000005</v>
      </c>
      <c r="AI1147" s="7">
        <v>-0.45189000000000001</v>
      </c>
      <c r="AJ1147" s="7">
        <v>0.20485800000000001</v>
      </c>
      <c r="AK1147" s="7">
        <v>-0.59970999999999997</v>
      </c>
      <c r="AL1147" s="7">
        <v>0.89002400000000004</v>
      </c>
      <c r="AM1147" s="7">
        <v>-1.4070199999999999</v>
      </c>
      <c r="AN1147" s="7">
        <v>-0.99382000000000004</v>
      </c>
      <c r="AO1147" s="7">
        <v>-0.94801999999999997</v>
      </c>
      <c r="AP1147" s="7">
        <v>-0.3407</v>
      </c>
      <c r="AQ1147" s="7">
        <v>2.5368360000000001</v>
      </c>
      <c r="AR1147" s="7">
        <v>1.1656E-2</v>
      </c>
      <c r="AS1147" s="7">
        <v>0.338698</v>
      </c>
      <c r="AT1147" s="7">
        <v>-1.06206</v>
      </c>
      <c r="AU1147" s="7">
        <v>-1.36761</v>
      </c>
      <c r="AV1147" s="7">
        <v>-1.2683599999999999</v>
      </c>
      <c r="AW1147" s="7">
        <v>-0.31113000000000002</v>
      </c>
      <c r="AX1147" s="7">
        <v>-1.0976699999999999</v>
      </c>
      <c r="AY1147" s="7">
        <v>-0.79471999999999998</v>
      </c>
      <c r="AZ1147" s="7">
        <v>0.42799799999999999</v>
      </c>
      <c r="BA1147" s="7">
        <v>0.83801400000000004</v>
      </c>
      <c r="BB1147" s="7">
        <v>-0.36129</v>
      </c>
      <c r="BC1147" s="7">
        <v>2.367302</v>
      </c>
      <c r="BD1147" s="7">
        <v>0.41616399999999998</v>
      </c>
      <c r="BE1147" s="7">
        <v>0.56679999999999997</v>
      </c>
      <c r="BF1147" s="7">
        <v>-0.11459</v>
      </c>
      <c r="BG1147" s="7">
        <v>8.9980000000000004E-2</v>
      </c>
      <c r="BH1147" s="7">
        <v>0.84732600000000002</v>
      </c>
      <c r="BI1147" s="7">
        <v>-3.9980000000000002E-2</v>
      </c>
      <c r="BJ1147" s="12">
        <v>6.2109290000000001</v>
      </c>
      <c r="BK1147" s="12">
        <v>5.5279600000000002</v>
      </c>
      <c r="BL1147" s="12">
        <v>0.27343299999999998</v>
      </c>
      <c r="BM1147" s="12">
        <v>0.53454400000000002</v>
      </c>
      <c r="BN1147" s="12">
        <v>0.32047999999999999</v>
      </c>
    </row>
    <row r="1148" spans="1:66" ht="14.35">
      <c r="A1148" s="7">
        <v>1147</v>
      </c>
      <c r="B1148" s="8" t="s">
        <v>2168</v>
      </c>
      <c r="C1148" s="8" t="s">
        <v>2104</v>
      </c>
      <c r="D1148" s="7">
        <v>2004</v>
      </c>
      <c r="E1148" s="8" t="s">
        <v>199</v>
      </c>
      <c r="F1148" s="2" t="s">
        <v>199</v>
      </c>
      <c r="G1148" s="2" t="s">
        <v>199</v>
      </c>
      <c r="H1148" s="9" t="str">
        <f t="shared" si="8"/>
        <v>other</v>
      </c>
      <c r="I1148" s="9"/>
      <c r="J1148" s="8" t="s">
        <v>2169</v>
      </c>
      <c r="K1148" s="7">
        <v>-1.42906</v>
      </c>
      <c r="L1148" s="7">
        <v>-1.02382</v>
      </c>
      <c r="M1148" s="7">
        <v>1.0028379999999999</v>
      </c>
      <c r="N1148" s="7">
        <v>-5.8209999999999998E-2</v>
      </c>
      <c r="O1148" s="7">
        <v>-0.63226000000000004</v>
      </c>
      <c r="P1148" s="7">
        <v>0.49263299999999999</v>
      </c>
      <c r="Q1148" s="7">
        <v>0.51601699999999995</v>
      </c>
      <c r="R1148" s="7">
        <v>0.525926</v>
      </c>
      <c r="S1148" s="7">
        <v>-0.19386</v>
      </c>
      <c r="T1148" s="7">
        <v>-0.15237999999999999</v>
      </c>
      <c r="U1148" s="7">
        <v>-0.61482000000000003</v>
      </c>
      <c r="V1148" s="7">
        <v>-3.4450000000000001E-2</v>
      </c>
      <c r="W1148" s="7">
        <v>9.2660000000000006E-2</v>
      </c>
      <c r="X1148" s="7">
        <v>0.95882199999999995</v>
      </c>
      <c r="Y1148" s="7">
        <v>-0.12545999999999999</v>
      </c>
      <c r="Z1148" s="7">
        <v>-0.36920999999999998</v>
      </c>
      <c r="AA1148" s="7">
        <v>-0.35632000000000003</v>
      </c>
      <c r="AB1148" s="7">
        <v>0.29856300000000002</v>
      </c>
      <c r="AC1148" s="7">
        <v>-8.8609999999999994E-2</v>
      </c>
      <c r="AD1148" s="7">
        <v>0.49509399999999998</v>
      </c>
      <c r="AE1148" s="7">
        <v>0.89391100000000001</v>
      </c>
      <c r="AF1148" s="7">
        <v>0.48982799999999999</v>
      </c>
      <c r="AG1148" s="7">
        <v>-1.45011</v>
      </c>
      <c r="AH1148" s="7">
        <v>0.56449300000000002</v>
      </c>
      <c r="AI1148" s="7">
        <v>1.800122</v>
      </c>
      <c r="AJ1148" s="7">
        <v>0.85963500000000004</v>
      </c>
      <c r="AK1148" s="7">
        <v>0.12157</v>
      </c>
      <c r="AL1148" s="7">
        <v>-1.13829</v>
      </c>
      <c r="AM1148" s="7">
        <v>-0.77805999999999997</v>
      </c>
      <c r="AN1148" s="7">
        <v>-1.2036</v>
      </c>
      <c r="AO1148" s="7">
        <v>-0.99085999999999996</v>
      </c>
      <c r="AP1148" s="7">
        <v>-0.70106999999999997</v>
      </c>
      <c r="AQ1148" s="7">
        <v>-0.33221000000000001</v>
      </c>
      <c r="AR1148" s="7">
        <v>2.250013</v>
      </c>
      <c r="AS1148" s="7">
        <v>-0.32616000000000001</v>
      </c>
      <c r="AT1148" s="7">
        <v>-1.22435</v>
      </c>
      <c r="AU1148" s="7">
        <v>-1.19651</v>
      </c>
      <c r="AV1148" s="7">
        <v>-0.90878000000000003</v>
      </c>
      <c r="AW1148" s="7">
        <v>-0.83059000000000005</v>
      </c>
      <c r="AX1148" s="7">
        <v>-0.96096999999999999</v>
      </c>
      <c r="AY1148" s="7">
        <v>-1.1071899999999999</v>
      </c>
      <c r="AZ1148" s="7">
        <v>0.94597399999999998</v>
      </c>
      <c r="BA1148" s="7">
        <v>0.235931</v>
      </c>
      <c r="BB1148" s="7">
        <v>-0.46856999999999999</v>
      </c>
      <c r="BC1148" s="7">
        <v>2.367302</v>
      </c>
      <c r="BD1148" s="7">
        <v>1.3248869999999999</v>
      </c>
      <c r="BE1148" s="7">
        <v>0.80822099999999997</v>
      </c>
      <c r="BF1148" s="7">
        <v>-1.4576800000000001</v>
      </c>
      <c r="BG1148" s="7">
        <v>-1.48244</v>
      </c>
      <c r="BH1148" s="7">
        <v>0.18273300000000001</v>
      </c>
      <c r="BI1148" s="7">
        <v>-2.0849700000000002</v>
      </c>
      <c r="BJ1148" s="12">
        <v>4.5866350000000002</v>
      </c>
      <c r="BK1148" s="12">
        <v>4.7380170000000001</v>
      </c>
      <c r="BL1148" s="12">
        <v>0.47409899999999999</v>
      </c>
      <c r="BM1148" s="12">
        <v>0.78381800000000001</v>
      </c>
      <c r="BN1148" s="12">
        <v>0.72584499999999996</v>
      </c>
    </row>
    <row r="1149" spans="1:66" ht="14.35">
      <c r="A1149" s="7">
        <v>1148</v>
      </c>
      <c r="B1149" s="8" t="s">
        <v>2170</v>
      </c>
      <c r="C1149" s="8" t="s">
        <v>2090</v>
      </c>
      <c r="D1149" s="7">
        <v>2001</v>
      </c>
      <c r="E1149" s="8" t="s">
        <v>199</v>
      </c>
      <c r="F1149" s="2" t="s">
        <v>199</v>
      </c>
      <c r="G1149" s="2" t="s">
        <v>199</v>
      </c>
      <c r="H1149" s="9" t="str">
        <f t="shared" si="8"/>
        <v>other</v>
      </c>
      <c r="I1149" s="9"/>
      <c r="J1149" s="8" t="s">
        <v>2171</v>
      </c>
      <c r="K1149" s="7">
        <v>0.20236399999999999</v>
      </c>
      <c r="L1149" s="7">
        <v>0.200735</v>
      </c>
      <c r="M1149" s="7">
        <v>-1.3213699999999999</v>
      </c>
      <c r="N1149" s="7">
        <v>-0.44446999999999998</v>
      </c>
      <c r="O1149" s="7">
        <v>9.2052999999999996E-2</v>
      </c>
      <c r="P1149" s="7">
        <v>0.79057900000000003</v>
      </c>
      <c r="Q1149" s="7">
        <v>-0.32647999999999999</v>
      </c>
      <c r="R1149" s="7">
        <v>-0.16689999999999999</v>
      </c>
      <c r="S1149" s="7">
        <v>3.8119E-2</v>
      </c>
      <c r="T1149" s="7">
        <v>1.3233470000000001</v>
      </c>
      <c r="U1149" s="7">
        <v>-0.31584000000000001</v>
      </c>
      <c r="V1149" s="7">
        <v>0.45019900000000002</v>
      </c>
      <c r="W1149" s="7">
        <v>-1.1315500000000001</v>
      </c>
      <c r="X1149" s="7">
        <v>3.0463049999999998</v>
      </c>
      <c r="Y1149" s="7">
        <v>-0.34966000000000003</v>
      </c>
      <c r="Z1149" s="7">
        <v>0.70470500000000003</v>
      </c>
      <c r="AA1149" s="7">
        <v>-0.28008</v>
      </c>
      <c r="AB1149" s="7">
        <v>1.642917</v>
      </c>
      <c r="AC1149" s="7">
        <v>0.94138900000000003</v>
      </c>
      <c r="AD1149" s="7">
        <v>1.1769750000000001</v>
      </c>
      <c r="AE1149" s="7">
        <v>1.2908120000000001</v>
      </c>
      <c r="AF1149" s="7">
        <v>0.106909</v>
      </c>
      <c r="AG1149" s="7">
        <v>0.22409000000000001</v>
      </c>
      <c r="AH1149" s="7">
        <v>0.55832800000000005</v>
      </c>
      <c r="AI1149" s="7">
        <v>1.631237</v>
      </c>
      <c r="AJ1149" s="7">
        <v>0.37675399999999998</v>
      </c>
      <c r="AK1149" s="7">
        <v>0.104854</v>
      </c>
      <c r="AL1149" s="7">
        <v>1.111159</v>
      </c>
      <c r="AM1149" s="7">
        <v>0.16750499999999999</v>
      </c>
      <c r="AN1149" s="7">
        <v>1.755447</v>
      </c>
      <c r="AO1149" s="7">
        <v>0.48205799999999999</v>
      </c>
      <c r="AP1149" s="7">
        <v>-0.22256000000000001</v>
      </c>
      <c r="AQ1149" s="7">
        <v>0.28374300000000002</v>
      </c>
      <c r="AR1149" s="7">
        <v>-0.38300000000000001</v>
      </c>
      <c r="AS1149" s="7">
        <v>0.81493099999999996</v>
      </c>
      <c r="AT1149" s="7">
        <v>-0.84338000000000002</v>
      </c>
      <c r="AU1149" s="7">
        <v>-0.51466999999999996</v>
      </c>
      <c r="AV1149" s="7">
        <v>-4.3700000000000003E-2</v>
      </c>
      <c r="AW1149" s="7">
        <v>1.268567</v>
      </c>
      <c r="AX1149" s="7">
        <v>0.89366299999999999</v>
      </c>
      <c r="AY1149" s="7">
        <v>1.21875</v>
      </c>
      <c r="AZ1149" s="7">
        <v>0.30712600000000001</v>
      </c>
      <c r="BA1149" s="7">
        <v>0.43274400000000002</v>
      </c>
      <c r="BB1149" s="7">
        <v>0.12639800000000001</v>
      </c>
      <c r="BC1149" s="7">
        <v>-7.3450000000000001E-2</v>
      </c>
      <c r="BD1149" s="7">
        <v>0.76127</v>
      </c>
      <c r="BE1149" s="7">
        <v>1.333224</v>
      </c>
      <c r="BF1149" s="7">
        <v>-0.26556999999999997</v>
      </c>
      <c r="BG1149" s="7">
        <v>0.223858</v>
      </c>
      <c r="BH1149" s="7">
        <v>1.0042219999999999</v>
      </c>
      <c r="BI1149" s="7">
        <v>-8.7129999999999999E-2</v>
      </c>
      <c r="BJ1149" s="12">
        <v>5.6490999999999998</v>
      </c>
      <c r="BK1149" s="12">
        <v>5.1547039999999997</v>
      </c>
      <c r="BL1149" s="12">
        <v>0.35995300000000002</v>
      </c>
      <c r="BM1149" s="12">
        <v>0.69316199999999994</v>
      </c>
      <c r="BN1149" s="12">
        <v>0.36277100000000001</v>
      </c>
    </row>
    <row r="1150" spans="1:66" ht="14.35">
      <c r="A1150" s="7">
        <v>1149</v>
      </c>
      <c r="B1150" s="8" t="s">
        <v>2172</v>
      </c>
      <c r="C1150" s="8" t="s">
        <v>2104</v>
      </c>
      <c r="D1150" s="7">
        <v>2005</v>
      </c>
      <c r="E1150" s="8" t="s">
        <v>199</v>
      </c>
      <c r="F1150" s="2" t="s">
        <v>199</v>
      </c>
      <c r="G1150" s="2" t="s">
        <v>199</v>
      </c>
      <c r="H1150" s="9" t="str">
        <f t="shared" si="8"/>
        <v>other</v>
      </c>
      <c r="I1150" s="9"/>
      <c r="J1150" s="8" t="s">
        <v>2173</v>
      </c>
      <c r="K1150" s="7">
        <v>1.0054179999999999</v>
      </c>
      <c r="L1150" s="7">
        <v>-1.00224</v>
      </c>
      <c r="M1150" s="7">
        <v>0.190331</v>
      </c>
      <c r="N1150" s="7">
        <v>-0.63876999999999995</v>
      </c>
      <c r="O1150" s="7">
        <v>-1.4079299999999999</v>
      </c>
      <c r="P1150" s="7">
        <v>-1.3399399999999999</v>
      </c>
      <c r="Q1150" s="7">
        <v>-1.76271</v>
      </c>
      <c r="R1150" s="7">
        <v>-0.91627000000000003</v>
      </c>
      <c r="S1150" s="7">
        <v>-0.91778999999999999</v>
      </c>
      <c r="T1150" s="7">
        <v>-0.39899000000000001</v>
      </c>
      <c r="U1150" s="7">
        <v>-0.56464999999999999</v>
      </c>
      <c r="V1150" s="7">
        <v>-0.88588</v>
      </c>
      <c r="W1150" s="7">
        <v>-1.8043800000000001</v>
      </c>
      <c r="X1150" s="7">
        <v>-0.41410999999999998</v>
      </c>
      <c r="Y1150" s="7">
        <v>-0.79252999999999996</v>
      </c>
      <c r="Z1150" s="7">
        <v>-0.85455000000000003</v>
      </c>
      <c r="AA1150" s="7">
        <v>1.3538809999999999</v>
      </c>
      <c r="AB1150" s="7">
        <v>-0.85628000000000004</v>
      </c>
      <c r="AC1150" s="7">
        <v>-0.35365999999999997</v>
      </c>
      <c r="AD1150" s="7">
        <v>-0.81777999999999995</v>
      </c>
      <c r="AE1150" s="7">
        <v>0.13560900000000001</v>
      </c>
      <c r="AF1150" s="7">
        <v>-1.1970099999999999</v>
      </c>
      <c r="AG1150" s="7">
        <v>-0.2273</v>
      </c>
      <c r="AH1150" s="7">
        <v>-0.85331999999999997</v>
      </c>
      <c r="AI1150" s="7">
        <v>-0.98399999999999999</v>
      </c>
      <c r="AJ1150" s="7">
        <v>-1.20722</v>
      </c>
      <c r="AK1150" s="7">
        <v>-1.0124599999999999</v>
      </c>
      <c r="AL1150" s="7">
        <v>-0.51834000000000002</v>
      </c>
      <c r="AM1150" s="7">
        <v>-0.71260999999999997</v>
      </c>
      <c r="AN1150" s="7">
        <v>1.1719E-2</v>
      </c>
      <c r="AO1150" s="7">
        <v>1.1368799999999999</v>
      </c>
      <c r="AP1150" s="7">
        <v>-0.43076999999999999</v>
      </c>
      <c r="AQ1150" s="7">
        <v>-0.24725</v>
      </c>
      <c r="AR1150" s="7">
        <v>-0.43768000000000001</v>
      </c>
      <c r="AS1150" s="7">
        <v>0.68788000000000005</v>
      </c>
      <c r="AT1150" s="7">
        <v>1.0559620000000001</v>
      </c>
      <c r="AU1150" s="7">
        <v>-0.20777999999999999</v>
      </c>
      <c r="AV1150" s="7">
        <v>-3.8769999999999999E-2</v>
      </c>
      <c r="AW1150" s="7">
        <v>-0.25739000000000001</v>
      </c>
      <c r="AX1150" s="7">
        <v>-0.61290999999999995</v>
      </c>
      <c r="AY1150" s="7">
        <v>-0.69167999999999996</v>
      </c>
      <c r="AZ1150" s="7">
        <v>-9.7890000000000005E-2</v>
      </c>
      <c r="BA1150" s="7">
        <v>0.52521399999999996</v>
      </c>
      <c r="BB1150" s="7">
        <v>-0.33844000000000002</v>
      </c>
      <c r="BC1150" s="7">
        <v>-0.4294</v>
      </c>
      <c r="BD1150" s="7">
        <v>1.5934710000000001</v>
      </c>
      <c r="BE1150" s="7">
        <v>1.7284710000000001</v>
      </c>
      <c r="BF1150" s="7">
        <v>0.90484399999999998</v>
      </c>
      <c r="BG1150" s="7">
        <v>0.77117599999999997</v>
      </c>
      <c r="BH1150" s="7">
        <v>0.16578399999999999</v>
      </c>
      <c r="BI1150" s="7">
        <v>0.841395</v>
      </c>
      <c r="BJ1150" s="12">
        <v>6.7720359999999999</v>
      </c>
      <c r="BK1150" s="12">
        <v>5.6575939999999996</v>
      </c>
      <c r="BL1150" s="12">
        <v>0.24492900000000001</v>
      </c>
      <c r="BM1150" s="12">
        <v>0.33241399999999999</v>
      </c>
      <c r="BN1150" s="12">
        <v>0.35644100000000001</v>
      </c>
    </row>
    <row r="1151" spans="1:66" ht="14.35">
      <c r="A1151" s="7">
        <v>1150</v>
      </c>
      <c r="B1151" s="8" t="s">
        <v>2174</v>
      </c>
      <c r="C1151" s="8" t="s">
        <v>2160</v>
      </c>
      <c r="D1151" s="7">
        <v>2003</v>
      </c>
      <c r="E1151" s="8" t="s">
        <v>199</v>
      </c>
      <c r="F1151" s="2" t="s">
        <v>199</v>
      </c>
      <c r="G1151" s="2" t="s">
        <v>95</v>
      </c>
      <c r="H1151" s="9" t="str">
        <f t="shared" si="8"/>
        <v>other</v>
      </c>
      <c r="I1151" s="9"/>
      <c r="J1151" s="8" t="s">
        <v>2175</v>
      </c>
      <c r="K1151" s="7">
        <v>-0.70370999999999995</v>
      </c>
      <c r="L1151" s="7">
        <v>0.50170400000000004</v>
      </c>
      <c r="M1151" s="7">
        <v>-0.98902999999999996</v>
      </c>
      <c r="N1151" s="7">
        <v>-0.22800000000000001</v>
      </c>
      <c r="O1151" s="7">
        <v>-1.17974</v>
      </c>
      <c r="P1151" s="7">
        <v>0.63253400000000004</v>
      </c>
      <c r="Q1151" s="7">
        <v>1.2428539999999999</v>
      </c>
      <c r="R1151" s="7">
        <v>1.6070519999999999</v>
      </c>
      <c r="S1151" s="7">
        <v>-1.4820500000000001</v>
      </c>
      <c r="T1151" s="7">
        <v>1.467455</v>
      </c>
      <c r="U1151" s="7">
        <v>-1.5668500000000001</v>
      </c>
      <c r="V1151" s="7">
        <v>-0.87792999999999999</v>
      </c>
      <c r="W1151" s="7">
        <v>-0.45550000000000002</v>
      </c>
      <c r="X1151" s="7">
        <v>0.22829199999999999</v>
      </c>
      <c r="Y1151" s="7">
        <v>-0.52712999999999999</v>
      </c>
      <c r="Z1151" s="7">
        <v>-0.65597000000000005</v>
      </c>
      <c r="AA1151" s="7">
        <v>-1.85073</v>
      </c>
      <c r="AB1151" s="7">
        <v>0.52159500000000003</v>
      </c>
      <c r="AC1151" s="7">
        <v>0.199522</v>
      </c>
      <c r="AD1151" s="7">
        <v>0.142072</v>
      </c>
      <c r="AE1151" s="7">
        <v>0.200818</v>
      </c>
      <c r="AF1151" s="7">
        <v>-0.12232999999999999</v>
      </c>
      <c r="AG1151" s="7">
        <v>-0.62902000000000002</v>
      </c>
      <c r="AH1151" s="7">
        <v>-0.82342000000000004</v>
      </c>
      <c r="AI1151" s="7">
        <v>0.80128299999999997</v>
      </c>
      <c r="AJ1151" s="7">
        <v>-0.74309000000000003</v>
      </c>
      <c r="AK1151" s="7">
        <v>-0.51276999999999995</v>
      </c>
      <c r="AL1151" s="7">
        <v>-0.13028999999999999</v>
      </c>
      <c r="AM1151" s="7">
        <v>0.73691899999999999</v>
      </c>
      <c r="AN1151" s="7">
        <v>0.400507</v>
      </c>
      <c r="AO1151" s="7">
        <v>0.66380399999999995</v>
      </c>
      <c r="AP1151" s="7">
        <v>-7.8350000000000003E-2</v>
      </c>
      <c r="AQ1151" s="7">
        <v>0.80086500000000005</v>
      </c>
      <c r="AR1151" s="7">
        <v>-0.75248999999999999</v>
      </c>
      <c r="AS1151" s="7">
        <v>-0.61443999999999999</v>
      </c>
      <c r="AT1151" s="7">
        <v>0.423315</v>
      </c>
      <c r="AU1151" s="7">
        <v>-1.1429999999999999E-2</v>
      </c>
      <c r="AV1151" s="7">
        <v>-0.36732999999999999</v>
      </c>
      <c r="AW1151" s="7">
        <v>0.53895599999999999</v>
      </c>
      <c r="AX1151" s="7">
        <v>-0.48464000000000002</v>
      </c>
      <c r="AY1151" s="7">
        <v>-0.17172999999999999</v>
      </c>
      <c r="AZ1151" s="7">
        <v>0.87035799999999997</v>
      </c>
      <c r="BA1151" s="7">
        <v>0.72339100000000001</v>
      </c>
      <c r="BB1151" s="7">
        <v>-0.221</v>
      </c>
      <c r="BC1151" s="7">
        <v>0.129944</v>
      </c>
      <c r="BD1151" s="7">
        <v>7.0481000000000002E-2</v>
      </c>
      <c r="BE1151" s="7">
        <v>4.0348000000000002E-2</v>
      </c>
      <c r="BF1151" s="7">
        <v>-1.21224</v>
      </c>
      <c r="BG1151" s="7">
        <v>-0.84309000000000001</v>
      </c>
      <c r="BH1151" s="7">
        <v>1.540594</v>
      </c>
      <c r="BI1151" s="7">
        <v>-1.29301</v>
      </c>
      <c r="BJ1151" s="12">
        <v>5.0179619999999998</v>
      </c>
      <c r="BK1151" s="12">
        <v>5.0310300000000003</v>
      </c>
      <c r="BL1151" s="12">
        <v>0.47151100000000001</v>
      </c>
      <c r="BM1151" s="12">
        <v>0.56041200000000002</v>
      </c>
      <c r="BN1151" s="12">
        <v>0.46893000000000001</v>
      </c>
    </row>
    <row r="1152" spans="1:66" ht="14.35">
      <c r="A1152" s="7">
        <v>1151</v>
      </c>
      <c r="B1152" s="8" t="s">
        <v>2176</v>
      </c>
      <c r="C1152" s="8" t="s">
        <v>2153</v>
      </c>
      <c r="D1152" s="7">
        <v>2002</v>
      </c>
      <c r="E1152" s="8" t="s">
        <v>199</v>
      </c>
      <c r="F1152" s="2" t="s">
        <v>199</v>
      </c>
      <c r="G1152" s="2" t="s">
        <v>199</v>
      </c>
      <c r="H1152" s="9" t="str">
        <f t="shared" si="8"/>
        <v>other</v>
      </c>
      <c r="I1152" s="9"/>
      <c r="J1152" s="8" t="s">
        <v>2177</v>
      </c>
      <c r="K1152" s="7">
        <v>8.5913000000000003E-2</v>
      </c>
      <c r="L1152" s="7">
        <v>-1.2307900000000001</v>
      </c>
      <c r="M1152" s="7">
        <v>-1.9099600000000001</v>
      </c>
      <c r="N1152" s="7">
        <v>-0.58291999999999999</v>
      </c>
      <c r="O1152" s="7">
        <v>-0.11454</v>
      </c>
      <c r="P1152" s="7">
        <v>-0.11099000000000001</v>
      </c>
      <c r="Q1152" s="7">
        <v>-1.17021</v>
      </c>
      <c r="R1152" s="7">
        <v>0.35834100000000002</v>
      </c>
      <c r="S1152" s="7">
        <v>0.23775299999999999</v>
      </c>
      <c r="T1152" s="7">
        <v>-0.93081000000000003</v>
      </c>
      <c r="U1152" s="7">
        <v>0.14340800000000001</v>
      </c>
      <c r="V1152" s="7">
        <v>-7.9969999999999999E-2</v>
      </c>
      <c r="W1152" s="7">
        <v>0.56200600000000001</v>
      </c>
      <c r="X1152" s="7">
        <v>-0.87172000000000005</v>
      </c>
      <c r="Y1152" s="7">
        <v>0.46943699999999999</v>
      </c>
      <c r="Z1152" s="7">
        <v>-0.80489999999999995</v>
      </c>
      <c r="AA1152" s="7">
        <v>0.51700500000000005</v>
      </c>
      <c r="AB1152" s="7">
        <v>-0.75544</v>
      </c>
      <c r="AC1152" s="7">
        <v>0.47720400000000002</v>
      </c>
      <c r="AD1152" s="7">
        <v>-0.49320999999999998</v>
      </c>
      <c r="AE1152" s="7">
        <v>0.58028299999999999</v>
      </c>
      <c r="AF1152" s="7">
        <v>-1.3848199999999999</v>
      </c>
      <c r="AG1152" s="7">
        <v>0.15058299999999999</v>
      </c>
      <c r="AH1152" s="7">
        <v>-0.49421999999999999</v>
      </c>
      <c r="AI1152" s="7">
        <v>0.47805799999999998</v>
      </c>
      <c r="AJ1152" s="7">
        <v>-0.77105999999999997</v>
      </c>
      <c r="AK1152" s="7">
        <v>1.4488049999999999</v>
      </c>
      <c r="AL1152" s="7">
        <v>0.67183700000000002</v>
      </c>
      <c r="AM1152" s="7">
        <v>0.52383500000000005</v>
      </c>
      <c r="AN1152" s="7">
        <v>1.4341429999999999</v>
      </c>
      <c r="AO1152" s="7">
        <v>1.133051</v>
      </c>
      <c r="AP1152" s="7">
        <v>2.68893</v>
      </c>
      <c r="AQ1152" s="7">
        <v>0.63642100000000001</v>
      </c>
      <c r="AR1152" s="7">
        <v>1.077618</v>
      </c>
      <c r="AS1152" s="7">
        <v>1.16801</v>
      </c>
      <c r="AT1152" s="7">
        <v>0.61292400000000002</v>
      </c>
      <c r="AU1152" s="7">
        <v>1.4104110000000001</v>
      </c>
      <c r="AV1152" s="7">
        <v>0.55592200000000003</v>
      </c>
      <c r="AW1152" s="7">
        <v>2.8116249999999998</v>
      </c>
      <c r="AX1152" s="7">
        <v>1.4725410000000001</v>
      </c>
      <c r="AY1152" s="7">
        <v>2.3620960000000002</v>
      </c>
      <c r="AZ1152" s="7">
        <v>-0.34772999999999998</v>
      </c>
      <c r="BA1152" s="7">
        <v>0.63326400000000005</v>
      </c>
      <c r="BB1152" s="7">
        <v>1.145529</v>
      </c>
      <c r="BC1152" s="7">
        <v>0.60096700000000003</v>
      </c>
      <c r="BD1152" s="7">
        <v>1.3586609999999999</v>
      </c>
      <c r="BE1152" s="7">
        <v>1.2123889999999999</v>
      </c>
      <c r="BF1152" s="7">
        <v>-1.3255999999999999</v>
      </c>
      <c r="BG1152" s="7">
        <v>-1.4116599999999999</v>
      </c>
      <c r="BH1152" s="7">
        <v>3.5990069999999998</v>
      </c>
      <c r="BI1152" s="7">
        <v>-1.4167400000000001</v>
      </c>
      <c r="BJ1152" s="12">
        <v>5.9878479999999996</v>
      </c>
      <c r="BK1152" s="12">
        <v>5.9471629999999998</v>
      </c>
      <c r="BL1152" s="12">
        <v>0.65772799999999998</v>
      </c>
      <c r="BM1152" s="12">
        <v>0.28441</v>
      </c>
      <c r="BN1152" s="12">
        <v>0.33424700000000002</v>
      </c>
    </row>
    <row r="1153" spans="1:66" ht="14.35">
      <c r="A1153" s="7">
        <v>1152</v>
      </c>
      <c r="B1153" s="8" t="s">
        <v>2178</v>
      </c>
      <c r="C1153" s="8" t="s">
        <v>2107</v>
      </c>
      <c r="D1153" s="7">
        <v>1996</v>
      </c>
      <c r="E1153" s="8" t="s">
        <v>199</v>
      </c>
      <c r="F1153" s="2" t="s">
        <v>199</v>
      </c>
      <c r="G1153" s="2" t="s">
        <v>199</v>
      </c>
      <c r="H1153" s="9" t="str">
        <f t="shared" si="8"/>
        <v>other</v>
      </c>
      <c r="I1153" s="9"/>
      <c r="J1153" s="8" t="s">
        <v>2179</v>
      </c>
      <c r="K1153" s="7">
        <v>0.83674300000000001</v>
      </c>
      <c r="L1153" s="7">
        <v>-0.80423</v>
      </c>
      <c r="M1153" s="7">
        <v>-0.75378999999999996</v>
      </c>
      <c r="N1153" s="7">
        <v>-0.48407</v>
      </c>
      <c r="O1153" s="7">
        <v>0.29635699999999998</v>
      </c>
      <c r="P1153" s="7">
        <v>1.03939</v>
      </c>
      <c r="Q1153" s="7">
        <v>-0.15367</v>
      </c>
      <c r="R1153" s="7">
        <v>1.196556</v>
      </c>
      <c r="S1153" s="7">
        <v>-1.0954200000000001</v>
      </c>
      <c r="T1153" s="7">
        <v>0.36848999999999998</v>
      </c>
      <c r="U1153" s="7">
        <v>0.464476</v>
      </c>
      <c r="V1153" s="7">
        <v>0.50917599999999996</v>
      </c>
      <c r="W1153" s="7">
        <v>1.9758999999999999E-2</v>
      </c>
      <c r="X1153" s="7">
        <v>0.66656300000000002</v>
      </c>
      <c r="Y1153" s="7">
        <v>-2.33E-3</v>
      </c>
      <c r="Z1153" s="7">
        <v>1.044006</v>
      </c>
      <c r="AA1153" s="7">
        <v>0.48358299999999999</v>
      </c>
      <c r="AB1153" s="7">
        <v>0.83801400000000004</v>
      </c>
      <c r="AC1153" s="7">
        <v>2.3307190000000002</v>
      </c>
      <c r="AD1153" s="7">
        <v>0.67144199999999998</v>
      </c>
      <c r="AE1153" s="7">
        <v>1.8948039999999999</v>
      </c>
      <c r="AF1153" s="7">
        <v>1.869256</v>
      </c>
      <c r="AG1153" s="7">
        <v>0.51265400000000005</v>
      </c>
      <c r="AH1153" s="7">
        <v>1.81104</v>
      </c>
      <c r="AI1153" s="7">
        <v>-0.41931000000000002</v>
      </c>
      <c r="AJ1153" s="7">
        <v>1.5503709999999999</v>
      </c>
      <c r="AK1153" s="7">
        <v>-9.1420000000000001E-2</v>
      </c>
      <c r="AL1153" s="7">
        <v>0.59460900000000005</v>
      </c>
      <c r="AM1153" s="7">
        <v>-0.99268999999999996</v>
      </c>
      <c r="AN1153" s="7">
        <v>-0.50593999999999995</v>
      </c>
      <c r="AO1153" s="7">
        <v>1.4277139999999999</v>
      </c>
      <c r="AP1153" s="7">
        <v>-0.37147000000000002</v>
      </c>
      <c r="AQ1153" s="7">
        <v>1.0222910000000001</v>
      </c>
      <c r="AR1153" s="7">
        <v>0.197272</v>
      </c>
      <c r="AS1153" s="7">
        <v>1.896185</v>
      </c>
      <c r="AT1153" s="7">
        <v>-0.73287999999999998</v>
      </c>
      <c r="AU1153" s="7">
        <v>-0.86165999999999998</v>
      </c>
      <c r="AV1153" s="7">
        <v>0.52215599999999995</v>
      </c>
      <c r="AW1153" s="7">
        <v>0.77812800000000004</v>
      </c>
      <c r="AX1153" s="7">
        <v>0.62268199999999996</v>
      </c>
      <c r="AY1153" s="7">
        <v>0.76924300000000001</v>
      </c>
      <c r="AZ1153" s="7">
        <v>0.42471500000000001</v>
      </c>
      <c r="BA1153" s="7">
        <v>0.72000299999999995</v>
      </c>
      <c r="BB1153" s="7">
        <v>-0.19892000000000001</v>
      </c>
      <c r="BC1153" s="7">
        <v>-1.2124699999999999</v>
      </c>
      <c r="BD1153" s="7">
        <v>0.54443299999999994</v>
      </c>
      <c r="BE1153" s="7">
        <v>1.2757989999999999</v>
      </c>
      <c r="BF1153" s="7">
        <v>0.94976000000000005</v>
      </c>
      <c r="BG1153" s="7">
        <v>0.38672600000000001</v>
      </c>
      <c r="BH1153" s="7">
        <v>0.76285000000000003</v>
      </c>
      <c r="BI1153" s="7">
        <v>0.47151900000000002</v>
      </c>
      <c r="BJ1153" s="12">
        <v>5.5655530000000004</v>
      </c>
      <c r="BK1153" s="12">
        <v>5.3457429999999997</v>
      </c>
      <c r="BL1153" s="12">
        <v>0.18936900000000001</v>
      </c>
      <c r="BM1153" s="12">
        <v>0.55522199999999999</v>
      </c>
      <c r="BN1153" s="12">
        <v>0.45435700000000001</v>
      </c>
    </row>
    <row r="1154" spans="1:66" ht="14.35">
      <c r="A1154" s="7">
        <v>1153</v>
      </c>
      <c r="B1154" s="8" t="s">
        <v>2180</v>
      </c>
      <c r="C1154" s="8" t="s">
        <v>2181</v>
      </c>
      <c r="D1154" s="7">
        <v>2004</v>
      </c>
      <c r="E1154" s="8" t="s">
        <v>199</v>
      </c>
      <c r="F1154" s="2" t="s">
        <v>199</v>
      </c>
      <c r="G1154" s="2" t="s">
        <v>199</v>
      </c>
      <c r="H1154" s="9" t="str">
        <f t="shared" si="8"/>
        <v>other</v>
      </c>
      <c r="I1154" s="9"/>
      <c r="J1154" s="8" t="s">
        <v>2182</v>
      </c>
      <c r="K1154" s="7">
        <v>0.33434999999999998</v>
      </c>
      <c r="L1154" s="7">
        <v>-0.14233000000000001</v>
      </c>
      <c r="M1154" s="7">
        <v>-0.70354000000000005</v>
      </c>
      <c r="N1154" s="7">
        <v>-0.94345000000000001</v>
      </c>
      <c r="O1154" s="7">
        <v>-0.34469</v>
      </c>
      <c r="P1154" s="7">
        <v>-0.22392000000000001</v>
      </c>
      <c r="Q1154" s="7">
        <v>-0.14063999999999999</v>
      </c>
      <c r="R1154" s="7">
        <v>-0.84114999999999995</v>
      </c>
      <c r="S1154" s="7">
        <v>-0.67181000000000002</v>
      </c>
      <c r="T1154" s="7">
        <v>-0.10775999999999999</v>
      </c>
      <c r="U1154" s="7">
        <v>-0.30315999999999999</v>
      </c>
      <c r="V1154" s="7">
        <v>-0.74319000000000002</v>
      </c>
      <c r="W1154" s="7">
        <v>-0.17687</v>
      </c>
      <c r="X1154" s="7">
        <v>-0.70577000000000001</v>
      </c>
      <c r="Y1154" s="7">
        <v>-7.0459999999999995E-2</v>
      </c>
      <c r="Z1154" s="7">
        <v>-0.32568000000000003</v>
      </c>
      <c r="AA1154" s="7">
        <v>-0.50322</v>
      </c>
      <c r="AB1154" s="7">
        <v>0.67913599999999996</v>
      </c>
      <c r="AC1154" s="7">
        <v>-6.9099999999999995E-2</v>
      </c>
      <c r="AD1154" s="7">
        <v>-5.6989999999999999E-2</v>
      </c>
      <c r="AE1154" s="7">
        <v>0.20380499999999999</v>
      </c>
      <c r="AF1154" s="7">
        <v>1.2107520000000001</v>
      </c>
      <c r="AG1154" s="7">
        <v>-1.0106599999999999</v>
      </c>
      <c r="AH1154" s="7">
        <v>3.2836999999999998E-2</v>
      </c>
      <c r="AI1154" s="7">
        <v>1.305993</v>
      </c>
      <c r="AJ1154" s="7">
        <v>0.49323400000000001</v>
      </c>
      <c r="AK1154" s="7">
        <v>-0.27185999999999999</v>
      </c>
      <c r="AL1154" s="7">
        <v>1.479217</v>
      </c>
      <c r="AM1154" s="7">
        <v>-0.96970000000000001</v>
      </c>
      <c r="AN1154" s="7">
        <v>-1.3772800000000001</v>
      </c>
      <c r="AO1154" s="7">
        <v>-0.66376999999999997</v>
      </c>
      <c r="AP1154" s="7">
        <v>-0.31326999999999999</v>
      </c>
      <c r="AQ1154" s="7">
        <v>1.8090949999999999</v>
      </c>
      <c r="AR1154" s="7">
        <v>-0.94721</v>
      </c>
      <c r="AS1154" s="7">
        <v>-1.1078300000000001</v>
      </c>
      <c r="AT1154" s="7">
        <v>-0.20613999999999999</v>
      </c>
      <c r="AU1154" s="7">
        <v>-0.63976999999999995</v>
      </c>
      <c r="AV1154" s="7">
        <v>0.28180899999999998</v>
      </c>
      <c r="AW1154" s="7">
        <v>0.60897699999999999</v>
      </c>
      <c r="AX1154" s="7">
        <v>0.233346</v>
      </c>
      <c r="AY1154" s="7">
        <v>0.40221800000000002</v>
      </c>
      <c r="AZ1154" s="7">
        <v>0.25275700000000001</v>
      </c>
      <c r="BA1154" s="7">
        <v>0.62564900000000001</v>
      </c>
      <c r="BB1154" s="7">
        <v>0.157641</v>
      </c>
      <c r="BC1154" s="7">
        <v>0.60096700000000003</v>
      </c>
      <c r="BD1154" s="7">
        <v>1.3911849999999999</v>
      </c>
      <c r="BE1154" s="7">
        <v>0.18146599999999999</v>
      </c>
      <c r="BF1154" s="7">
        <v>-0.49312</v>
      </c>
      <c r="BG1154" s="7">
        <v>-0.44458999999999999</v>
      </c>
      <c r="BH1154" s="7">
        <v>1.0533049999999999</v>
      </c>
      <c r="BI1154" s="7">
        <v>-0.10440000000000001</v>
      </c>
      <c r="BJ1154" s="12">
        <v>5.706893</v>
      </c>
      <c r="BK1154" s="12">
        <v>5.5351280000000003</v>
      </c>
      <c r="BL1154" s="12">
        <v>0.33851100000000001</v>
      </c>
      <c r="BM1154" s="12">
        <v>0.55057599999999995</v>
      </c>
      <c r="BN1154" s="12">
        <v>0.37715300000000002</v>
      </c>
    </row>
    <row r="1155" spans="1:66" ht="14.35">
      <c r="A1155" s="7">
        <v>1154</v>
      </c>
      <c r="B1155" s="8" t="s">
        <v>2183</v>
      </c>
      <c r="C1155" s="8" t="s">
        <v>2002</v>
      </c>
      <c r="D1155" s="7">
        <v>1995</v>
      </c>
      <c r="E1155" s="8" t="s">
        <v>199</v>
      </c>
      <c r="F1155" s="2" t="s">
        <v>199</v>
      </c>
      <c r="G1155" s="2" t="s">
        <v>199</v>
      </c>
      <c r="H1155" s="9" t="str">
        <f t="shared" si="8"/>
        <v>other</v>
      </c>
      <c r="I1155" s="9"/>
      <c r="J1155" s="8" t="s">
        <v>2184</v>
      </c>
      <c r="K1155" s="7">
        <v>0.31168200000000001</v>
      </c>
      <c r="L1155" s="7">
        <v>2.5211999999999998E-2</v>
      </c>
      <c r="M1155" s="7">
        <v>-0.10680000000000001</v>
      </c>
      <c r="N1155" s="7">
        <v>-0.26184000000000002</v>
      </c>
      <c r="O1155" s="7">
        <v>0.76565300000000003</v>
      </c>
      <c r="P1155" s="7">
        <v>-0.77769999999999995</v>
      </c>
      <c r="Q1155" s="7">
        <v>3.6866999999999997E-2</v>
      </c>
      <c r="R1155" s="7">
        <v>-0.57506999999999997</v>
      </c>
      <c r="S1155" s="7">
        <v>0.98573200000000005</v>
      </c>
      <c r="T1155" s="7">
        <v>-0.1132</v>
      </c>
      <c r="U1155" s="7">
        <v>0.69722099999999998</v>
      </c>
      <c r="V1155" s="7">
        <v>-0.67950999999999995</v>
      </c>
      <c r="W1155" s="7">
        <v>-0.47987000000000002</v>
      </c>
      <c r="X1155" s="7">
        <v>-0.3226</v>
      </c>
      <c r="Y1155" s="7">
        <v>1.0172190000000001</v>
      </c>
      <c r="Z1155" s="7">
        <v>0.35458000000000001</v>
      </c>
      <c r="AA1155" s="7">
        <v>3.7007999999999999E-2</v>
      </c>
      <c r="AB1155" s="7">
        <v>0.35949900000000001</v>
      </c>
      <c r="AC1155" s="7">
        <v>0.97237600000000002</v>
      </c>
      <c r="AD1155" s="7">
        <v>0.89914799999999995</v>
      </c>
      <c r="AE1155" s="7">
        <v>-0.16188</v>
      </c>
      <c r="AF1155" s="7">
        <v>0.60040099999999996</v>
      </c>
      <c r="AG1155" s="7">
        <v>0.91421600000000003</v>
      </c>
      <c r="AH1155" s="7">
        <v>0.15378800000000001</v>
      </c>
      <c r="AI1155" s="7">
        <v>-0.66310999999999998</v>
      </c>
      <c r="AJ1155" s="7">
        <v>0.175652</v>
      </c>
      <c r="AK1155" s="7">
        <v>-0.65713999999999995</v>
      </c>
      <c r="AL1155" s="7">
        <v>-0.96765999999999996</v>
      </c>
      <c r="AM1155" s="7">
        <v>-0.11802</v>
      </c>
      <c r="AN1155" s="7">
        <v>-1.42049</v>
      </c>
      <c r="AO1155" s="7">
        <v>-1.4393100000000001</v>
      </c>
      <c r="AP1155" s="7">
        <v>-1.5532600000000001</v>
      </c>
      <c r="AQ1155" s="7">
        <v>0.929956</v>
      </c>
      <c r="AR1155" s="7">
        <v>2.925983</v>
      </c>
      <c r="AS1155" s="7">
        <v>-7.7090000000000006E-2</v>
      </c>
      <c r="AT1155" s="7">
        <v>9.3903E-2</v>
      </c>
      <c r="AU1155" s="7">
        <v>-0.75902000000000003</v>
      </c>
      <c r="AV1155" s="7">
        <v>-0.21720999999999999</v>
      </c>
      <c r="AW1155" s="7">
        <v>-0.21288000000000001</v>
      </c>
      <c r="AX1155" s="7">
        <v>0.44975100000000001</v>
      </c>
      <c r="AY1155" s="7">
        <v>0.100998</v>
      </c>
      <c r="AZ1155" s="7">
        <v>0.240116</v>
      </c>
      <c r="BA1155" s="7">
        <v>0.571295</v>
      </c>
      <c r="BB1155" s="7">
        <v>-9.4E-2</v>
      </c>
      <c r="BC1155" s="7">
        <v>-0.25916</v>
      </c>
      <c r="BD1155" s="7">
        <v>0.307112</v>
      </c>
      <c r="BE1155" s="7">
        <v>-0.45473000000000002</v>
      </c>
      <c r="BF1155" s="7">
        <v>0.48941099999999998</v>
      </c>
      <c r="BG1155" s="7">
        <v>-4.7320000000000001E-2</v>
      </c>
      <c r="BH1155" s="7">
        <v>-0.74687999999999999</v>
      </c>
      <c r="BI1155" s="7">
        <v>-7.7219999999999997E-2</v>
      </c>
      <c r="BJ1155" s="12">
        <v>5.083202</v>
      </c>
      <c r="BK1155" s="12">
        <v>4.6958979999999997</v>
      </c>
      <c r="BL1155" s="12">
        <v>0.60743800000000003</v>
      </c>
      <c r="BM1155" s="12">
        <v>0.84103499999999998</v>
      </c>
      <c r="BN1155" s="12">
        <v>0.65510299999999999</v>
      </c>
    </row>
    <row r="1156" spans="1:66" ht="14.35">
      <c r="A1156" s="7">
        <v>1155</v>
      </c>
      <c r="B1156" s="8" t="s">
        <v>2185</v>
      </c>
      <c r="C1156" s="8" t="s">
        <v>2160</v>
      </c>
      <c r="D1156" s="7">
        <v>2000</v>
      </c>
      <c r="E1156" s="8" t="s">
        <v>199</v>
      </c>
      <c r="F1156" s="2" t="s">
        <v>199</v>
      </c>
      <c r="G1156" s="2" t="s">
        <v>199</v>
      </c>
      <c r="H1156" s="9" t="str">
        <f t="shared" si="8"/>
        <v>other</v>
      </c>
      <c r="I1156" s="9"/>
      <c r="J1156" s="8" t="s">
        <v>2186</v>
      </c>
      <c r="K1156" s="7">
        <v>0.26922600000000002</v>
      </c>
      <c r="L1156" s="7">
        <v>0.42783100000000002</v>
      </c>
      <c r="M1156" s="7">
        <v>-1.7168600000000001</v>
      </c>
      <c r="N1156" s="7">
        <v>-0.37874000000000002</v>
      </c>
      <c r="O1156" s="7">
        <v>0.24323600000000001</v>
      </c>
      <c r="P1156" s="7">
        <v>-0.34647</v>
      </c>
      <c r="Q1156" s="7">
        <v>-0.59075999999999995</v>
      </c>
      <c r="R1156" s="7">
        <v>7.2797000000000001E-2</v>
      </c>
      <c r="S1156" s="7">
        <v>-0.79695000000000005</v>
      </c>
      <c r="T1156" s="7">
        <v>-0.47136</v>
      </c>
      <c r="U1156" s="7">
        <v>-0.12806999999999999</v>
      </c>
      <c r="V1156" s="7">
        <v>-2.7799999999999999E-3</v>
      </c>
      <c r="W1156" s="7">
        <v>-0.18287</v>
      </c>
      <c r="X1156" s="7">
        <v>-0.48998999999999998</v>
      </c>
      <c r="Y1156" s="7">
        <v>-1.7439199999999999</v>
      </c>
      <c r="Z1156" s="7">
        <v>-1.02288</v>
      </c>
      <c r="AA1156" s="7">
        <v>0.59912900000000002</v>
      </c>
      <c r="AB1156" s="7">
        <v>-0.58313000000000004</v>
      </c>
      <c r="AC1156" s="7">
        <v>-0.23726</v>
      </c>
      <c r="AD1156" s="7">
        <v>-9.1900000000000003E-3</v>
      </c>
      <c r="AE1156" s="7">
        <v>-0.13852</v>
      </c>
      <c r="AF1156" s="7">
        <v>-0.59569000000000005</v>
      </c>
      <c r="AG1156" s="7">
        <v>-0.14323</v>
      </c>
      <c r="AH1156" s="7">
        <v>-0.94225000000000003</v>
      </c>
      <c r="AI1156" s="7">
        <v>-2.25814</v>
      </c>
      <c r="AJ1156" s="7">
        <v>-0.61877000000000004</v>
      </c>
      <c r="AK1156" s="7">
        <v>1.462261</v>
      </c>
      <c r="AL1156" s="7">
        <v>0.68413900000000005</v>
      </c>
      <c r="AM1156" s="7">
        <v>0.85133999999999999</v>
      </c>
      <c r="AN1156" s="7">
        <v>0.26675500000000002</v>
      </c>
      <c r="AO1156" s="7">
        <v>-1.13913</v>
      </c>
      <c r="AP1156" s="7">
        <v>-1.31667</v>
      </c>
      <c r="AQ1156" s="7">
        <v>-1.30142</v>
      </c>
      <c r="AR1156" s="7">
        <v>0.49296800000000002</v>
      </c>
      <c r="AS1156" s="7">
        <v>-0.88932</v>
      </c>
      <c r="AT1156" s="7">
        <v>-1.0555600000000001</v>
      </c>
      <c r="AU1156" s="7">
        <v>-0.88834000000000002</v>
      </c>
      <c r="AV1156" s="7">
        <v>-0.89605999999999997</v>
      </c>
      <c r="AW1156" s="7">
        <v>1.7641819999999999</v>
      </c>
      <c r="AX1156" s="7">
        <v>1.1120410000000001</v>
      </c>
      <c r="AY1156" s="7">
        <v>1.5644880000000001</v>
      </c>
      <c r="AZ1156" s="7">
        <v>0.59314599999999995</v>
      </c>
      <c r="BA1156" s="7">
        <v>0.87540799999999996</v>
      </c>
      <c r="BB1156" s="7">
        <v>0.50350600000000001</v>
      </c>
      <c r="BC1156" s="7">
        <v>-0.25916</v>
      </c>
      <c r="BD1156" s="7">
        <v>1.9594050000000001</v>
      </c>
      <c r="BE1156" s="7">
        <v>0.737869</v>
      </c>
      <c r="BF1156" s="7">
        <v>-0.50522</v>
      </c>
      <c r="BG1156" s="7">
        <v>-0.64815999999999996</v>
      </c>
      <c r="BH1156" s="7">
        <v>1.6565369999999999</v>
      </c>
      <c r="BI1156" s="7">
        <v>-0.17999000000000001</v>
      </c>
      <c r="BJ1156" s="12">
        <v>5.6352710000000004</v>
      </c>
      <c r="BK1156" s="12">
        <v>5.7727589999999998</v>
      </c>
      <c r="BL1156" s="12">
        <v>0.33407399999999998</v>
      </c>
      <c r="BM1156" s="12">
        <v>0.47340599999999999</v>
      </c>
      <c r="BN1156" s="12">
        <v>0.35658699999999999</v>
      </c>
    </row>
    <row r="1157" spans="1:66" ht="14.35">
      <c r="A1157" s="7">
        <v>1156</v>
      </c>
      <c r="B1157" s="8" t="s">
        <v>2187</v>
      </c>
      <c r="C1157" s="8" t="s">
        <v>2090</v>
      </c>
      <c r="D1157" s="7">
        <v>2002</v>
      </c>
      <c r="E1157" s="8" t="s">
        <v>199</v>
      </c>
      <c r="F1157" s="2" t="s">
        <v>199</v>
      </c>
      <c r="G1157" s="2" t="s">
        <v>199</v>
      </c>
      <c r="H1157" s="9" t="str">
        <f t="shared" si="8"/>
        <v>other</v>
      </c>
      <c r="I1157" s="9"/>
      <c r="J1157" s="8" t="s">
        <v>2188</v>
      </c>
      <c r="K1157" s="7">
        <v>-0.92664000000000002</v>
      </c>
      <c r="L1157" s="7">
        <v>0.59709900000000005</v>
      </c>
      <c r="M1157" s="7">
        <v>6.8699999999999997E-2</v>
      </c>
      <c r="N1157" s="7">
        <v>0.46548</v>
      </c>
      <c r="O1157" s="7">
        <v>0.35056799999999999</v>
      </c>
      <c r="P1157" s="7">
        <v>0.64258199999999999</v>
      </c>
      <c r="Q1157" s="7">
        <v>-0.95125999999999999</v>
      </c>
      <c r="R1157" s="7">
        <v>-0.74351</v>
      </c>
      <c r="S1157" s="7">
        <v>-0.82396000000000003</v>
      </c>
      <c r="T1157" s="7">
        <v>0.39271299999999998</v>
      </c>
      <c r="U1157" s="7">
        <v>-1.4008499999999999</v>
      </c>
      <c r="V1157" s="7">
        <v>-0.2414</v>
      </c>
      <c r="W1157" s="7">
        <v>0.93463799999999997</v>
      </c>
      <c r="X1157" s="7">
        <v>0.67591299999999999</v>
      </c>
      <c r="Y1157" s="7">
        <v>-1.5111399999999999</v>
      </c>
      <c r="Z1157" s="7">
        <v>1.2736000000000001E-2</v>
      </c>
      <c r="AA1157" s="7">
        <v>-1.9320999999999999</v>
      </c>
      <c r="AB1157" s="7">
        <v>1.3734090000000001</v>
      </c>
      <c r="AC1157" s="7">
        <v>0.92519600000000002</v>
      </c>
      <c r="AD1157" s="7">
        <v>0.582457</v>
      </c>
      <c r="AE1157" s="7">
        <v>-0.1067</v>
      </c>
      <c r="AF1157" s="7">
        <v>-8.1399999999999997E-3</v>
      </c>
      <c r="AG1157" s="7">
        <v>-1.474E-2</v>
      </c>
      <c r="AH1157" s="7">
        <v>-0.58386000000000005</v>
      </c>
      <c r="AI1157" s="7">
        <v>-7.8229999999999994E-2</v>
      </c>
      <c r="AJ1157" s="7">
        <v>-0.36915999999999999</v>
      </c>
      <c r="AK1157" s="7">
        <v>8.5133E-2</v>
      </c>
      <c r="AL1157" s="7">
        <v>2.1957230000000001</v>
      </c>
      <c r="AM1157" s="7">
        <v>0.60932799999999998</v>
      </c>
      <c r="AN1157" s="7">
        <v>5.1126999999999999E-2</v>
      </c>
      <c r="AO1157" s="7">
        <v>0.37675799999999998</v>
      </c>
      <c r="AP1157" s="7">
        <v>-0.31463999999999998</v>
      </c>
      <c r="AQ1157" s="7">
        <v>-0.15164</v>
      </c>
      <c r="AR1157" s="7">
        <v>-1.02203</v>
      </c>
      <c r="AS1157" s="7">
        <v>-0.37919000000000003</v>
      </c>
      <c r="AT1157" s="7">
        <v>-0.1434</v>
      </c>
      <c r="AU1157" s="7">
        <v>-0.4284</v>
      </c>
      <c r="AV1157" s="7">
        <v>0.117144</v>
      </c>
      <c r="AW1157" s="7">
        <v>-4.691E-2</v>
      </c>
      <c r="AX1157" s="7">
        <v>0.240319</v>
      </c>
      <c r="AY1157" s="7">
        <v>3.4292999999999997E-2</v>
      </c>
      <c r="AZ1157" s="7">
        <v>0.128722</v>
      </c>
      <c r="BA1157" s="7">
        <v>0.377558</v>
      </c>
      <c r="BB1157" s="7">
        <v>0.20119100000000001</v>
      </c>
      <c r="BC1157" s="7">
        <v>-0.25916</v>
      </c>
      <c r="BD1157" s="7">
        <v>1.8642069999999999</v>
      </c>
      <c r="BE1157" s="7">
        <v>1.1695960000000001</v>
      </c>
      <c r="BF1157" s="7">
        <v>-1.2818000000000001</v>
      </c>
      <c r="BG1157" s="7">
        <v>-1.111</v>
      </c>
      <c r="BH1157" s="7">
        <v>-0.33989999999999998</v>
      </c>
      <c r="BI1157" s="7">
        <v>-1.5114799999999999</v>
      </c>
      <c r="BJ1157" s="12">
        <v>4.8729100000000001</v>
      </c>
      <c r="BK1157" s="12">
        <v>5.3480999999999996</v>
      </c>
      <c r="BL1157" s="12">
        <v>0.49653000000000003</v>
      </c>
      <c r="BM1157" s="12">
        <v>0.68048299999999995</v>
      </c>
      <c r="BN1157" s="12">
        <v>0.62327100000000002</v>
      </c>
    </row>
    <row r="1158" spans="1:66" ht="14.35">
      <c r="A1158" s="7">
        <v>1157</v>
      </c>
      <c r="B1158" s="8" t="s">
        <v>2189</v>
      </c>
      <c r="C1158" s="8" t="s">
        <v>2090</v>
      </c>
      <c r="D1158" s="7">
        <v>2004</v>
      </c>
      <c r="E1158" s="8" t="s">
        <v>199</v>
      </c>
      <c r="F1158" s="2" t="s">
        <v>199</v>
      </c>
      <c r="G1158" s="2" t="s">
        <v>199</v>
      </c>
      <c r="H1158" s="9" t="str">
        <f t="shared" si="8"/>
        <v>other</v>
      </c>
      <c r="I1158" s="9"/>
      <c r="J1158" s="8" t="s">
        <v>2190</v>
      </c>
      <c r="K1158" s="7">
        <v>0.52952200000000005</v>
      </c>
      <c r="L1158" s="7">
        <v>-0.77573999999999999</v>
      </c>
      <c r="M1158" s="7">
        <v>0.81133500000000003</v>
      </c>
      <c r="N1158" s="7">
        <v>-0.90271000000000001</v>
      </c>
      <c r="O1158" s="7">
        <v>8.4252999999999995E-2</v>
      </c>
      <c r="P1158" s="7">
        <v>-1.6971000000000001</v>
      </c>
      <c r="Q1158" s="7">
        <v>-0.28165000000000001</v>
      </c>
      <c r="R1158" s="7">
        <v>-0.64885999999999999</v>
      </c>
      <c r="S1158" s="7">
        <v>0.60535099999999997</v>
      </c>
      <c r="T1158" s="7">
        <v>1.5456179999999999</v>
      </c>
      <c r="U1158" s="7">
        <v>-0.80694999999999995</v>
      </c>
      <c r="V1158" s="7">
        <v>-1.34345</v>
      </c>
      <c r="W1158" s="7">
        <v>0.50899000000000005</v>
      </c>
      <c r="X1158" s="7">
        <v>-0.45016</v>
      </c>
      <c r="Y1158" s="7">
        <v>2.0149560000000002</v>
      </c>
      <c r="Z1158" s="7">
        <v>-0.61238999999999999</v>
      </c>
      <c r="AA1158" s="7">
        <v>-1.4224600000000001</v>
      </c>
      <c r="AB1158" s="7">
        <v>0.187334</v>
      </c>
      <c r="AC1158" s="7">
        <v>-1.1334599999999999</v>
      </c>
      <c r="AD1158" s="7">
        <v>-1.0421899999999999</v>
      </c>
      <c r="AE1158" s="7">
        <v>1.5336609999999999</v>
      </c>
      <c r="AF1158" s="7">
        <v>0.14099400000000001</v>
      </c>
      <c r="AG1158" s="7">
        <v>-0.35435</v>
      </c>
      <c r="AH1158" s="7">
        <v>-0.67508999999999997</v>
      </c>
      <c r="AI1158" s="7">
        <v>6.7116999999999996E-2</v>
      </c>
      <c r="AJ1158" s="7">
        <v>-1.25044</v>
      </c>
      <c r="AK1158" s="7">
        <v>-0.85243000000000002</v>
      </c>
      <c r="AL1158" s="7">
        <v>1.3251660000000001</v>
      </c>
      <c r="AM1158" s="7">
        <v>2.1578919999999999</v>
      </c>
      <c r="AN1158" s="7">
        <v>1.5388299999999999</v>
      </c>
      <c r="AO1158" s="7">
        <v>1.9930129999999999</v>
      </c>
      <c r="AP1158" s="7">
        <v>1.247757</v>
      </c>
      <c r="AQ1158" s="7">
        <v>1.4018299999999999</v>
      </c>
      <c r="AR1158" s="7">
        <v>4.2874000000000002E-2</v>
      </c>
      <c r="AS1158" s="7">
        <v>-0.81747000000000003</v>
      </c>
      <c r="AT1158" s="7">
        <v>-8.5559999999999997E-2</v>
      </c>
      <c r="AU1158" s="7">
        <v>-1.0252300000000001</v>
      </c>
      <c r="AV1158" s="7">
        <v>-0.51356999999999997</v>
      </c>
      <c r="AW1158" s="7">
        <v>-0.76071</v>
      </c>
      <c r="AX1158" s="7">
        <v>-0.25141999999999998</v>
      </c>
      <c r="AY1158" s="7">
        <v>-0.88058000000000003</v>
      </c>
      <c r="AZ1158" s="7">
        <v>-6.7059999999999995E-2</v>
      </c>
      <c r="BA1158" s="7">
        <v>0.57194100000000003</v>
      </c>
      <c r="BB1158" s="7">
        <v>-0.35700999999999999</v>
      </c>
      <c r="BC1158" s="7">
        <v>1.1828179999999999</v>
      </c>
      <c r="BD1158" s="7">
        <v>-0.57689999999999997</v>
      </c>
      <c r="BE1158" s="7">
        <v>-1.2619100000000001</v>
      </c>
      <c r="BF1158" s="7">
        <v>0.38688299999999998</v>
      </c>
      <c r="BG1158" s="7">
        <v>-8.5110000000000005E-2</v>
      </c>
      <c r="BH1158" s="7">
        <v>-0.75516000000000005</v>
      </c>
      <c r="BI1158" s="7">
        <v>-7.7630000000000005E-2</v>
      </c>
      <c r="BJ1158" s="12">
        <v>4.6977399999999996</v>
      </c>
      <c r="BK1158" s="12">
        <v>4.3933059999999999</v>
      </c>
      <c r="BL1158" s="12">
        <v>0.58712600000000004</v>
      </c>
      <c r="BM1158" s="12">
        <v>0.83169000000000004</v>
      </c>
      <c r="BN1158" s="12">
        <v>0.70116900000000004</v>
      </c>
    </row>
    <row r="1159" spans="1:66" ht="14.35">
      <c r="A1159" s="7">
        <v>1158</v>
      </c>
      <c r="B1159" s="8" t="s">
        <v>2191</v>
      </c>
      <c r="C1159" s="8" t="s">
        <v>2153</v>
      </c>
      <c r="D1159" s="7">
        <v>1997</v>
      </c>
      <c r="E1159" s="8" t="s">
        <v>199</v>
      </c>
      <c r="F1159" s="2" t="s">
        <v>199</v>
      </c>
      <c r="G1159" s="2" t="s">
        <v>199</v>
      </c>
      <c r="H1159" s="9" t="str">
        <f t="shared" si="8"/>
        <v>other</v>
      </c>
      <c r="I1159" s="9"/>
      <c r="J1159" s="8" t="s">
        <v>2192</v>
      </c>
      <c r="K1159" s="7">
        <v>0.24796099999999999</v>
      </c>
      <c r="L1159" s="7">
        <v>0.114817</v>
      </c>
      <c r="M1159" s="7">
        <v>-0.83592999999999995</v>
      </c>
      <c r="N1159" s="7">
        <v>-0.67386999999999997</v>
      </c>
      <c r="O1159" s="7">
        <v>-0.39284999999999998</v>
      </c>
      <c r="P1159" s="7">
        <v>3.3007000000000002E-2</v>
      </c>
      <c r="Q1159" s="7">
        <v>9.3150999999999998E-2</v>
      </c>
      <c r="R1159" s="7">
        <v>0.99450899999999998</v>
      </c>
      <c r="S1159" s="7">
        <v>-0.67830999999999997</v>
      </c>
      <c r="T1159" s="7">
        <v>-0.83291000000000004</v>
      </c>
      <c r="U1159" s="7">
        <v>0.13616800000000001</v>
      </c>
      <c r="V1159" s="7">
        <v>-9.5390000000000003E-2</v>
      </c>
      <c r="W1159" s="7">
        <v>-0.13306999999999999</v>
      </c>
      <c r="X1159" s="7">
        <v>0.46021400000000001</v>
      </c>
      <c r="Y1159" s="7">
        <v>0.54449400000000003</v>
      </c>
      <c r="Z1159" s="7">
        <v>-0.74507000000000001</v>
      </c>
      <c r="AA1159" s="7">
        <v>-0.38334000000000001</v>
      </c>
      <c r="AB1159" s="7">
        <v>-0.70289000000000001</v>
      </c>
      <c r="AC1159" s="7">
        <v>0.59406499999999995</v>
      </c>
      <c r="AD1159" s="7">
        <v>-1.04992</v>
      </c>
      <c r="AE1159" s="7">
        <v>0.71337300000000003</v>
      </c>
      <c r="AF1159" s="7">
        <v>-0.77859999999999996</v>
      </c>
      <c r="AG1159" s="7">
        <v>1.5876000000000001E-2</v>
      </c>
      <c r="AH1159" s="7">
        <v>-0.34963</v>
      </c>
      <c r="AI1159" s="7">
        <v>0.78343099999999999</v>
      </c>
      <c r="AJ1159" s="7">
        <v>0.347412</v>
      </c>
      <c r="AK1159" s="7">
        <v>-7.5109999999999996E-2</v>
      </c>
      <c r="AL1159" s="7">
        <v>0.48644500000000002</v>
      </c>
      <c r="AM1159" s="7">
        <v>-1.2163900000000001</v>
      </c>
      <c r="AN1159" s="7">
        <v>-1.18588</v>
      </c>
      <c r="AO1159" s="7">
        <v>-1.0367599999999999</v>
      </c>
      <c r="AP1159" s="7">
        <v>0.590866</v>
      </c>
      <c r="AQ1159" s="7">
        <v>2.1792229999999999</v>
      </c>
      <c r="AR1159" s="7">
        <v>-0.15301999999999999</v>
      </c>
      <c r="AS1159" s="7">
        <v>0.60736199999999996</v>
      </c>
      <c r="AT1159" s="7">
        <v>0.12758800000000001</v>
      </c>
      <c r="AU1159" s="7">
        <v>0.85818899999999998</v>
      </c>
      <c r="AV1159" s="7">
        <v>-0.64863999999999999</v>
      </c>
      <c r="AW1159" s="7">
        <v>0.712646</v>
      </c>
      <c r="AX1159" s="7">
        <v>0.127522</v>
      </c>
      <c r="AY1159" s="7">
        <v>0.42036000000000001</v>
      </c>
      <c r="AZ1159" s="7">
        <v>0.253467</v>
      </c>
      <c r="BA1159" s="7">
        <v>0.44022800000000001</v>
      </c>
      <c r="BB1159" s="7">
        <v>0.27679700000000002</v>
      </c>
      <c r="BC1159" s="7">
        <v>-1.10446</v>
      </c>
      <c r="BD1159" s="7">
        <v>0.30421599999999999</v>
      </c>
      <c r="BE1159" s="7">
        <v>1.030014</v>
      </c>
      <c r="BF1159" s="7">
        <v>-0.66683000000000003</v>
      </c>
      <c r="BG1159" s="7">
        <v>-0.99573</v>
      </c>
      <c r="BH1159" s="7">
        <v>1.4991570000000001</v>
      </c>
      <c r="BI1159" s="7">
        <v>-0.39324999999999999</v>
      </c>
      <c r="BJ1159" s="12">
        <v>5.8132130000000002</v>
      </c>
      <c r="BK1159" s="12">
        <v>5.9118550000000001</v>
      </c>
      <c r="BL1159" s="12">
        <v>0.216976</v>
      </c>
      <c r="BM1159" s="12">
        <v>0.59229399999999999</v>
      </c>
      <c r="BN1159" s="12">
        <v>0.30949399999999999</v>
      </c>
    </row>
    <row r="1160" spans="1:66" ht="14.35">
      <c r="A1160" s="7">
        <v>1159</v>
      </c>
      <c r="B1160" s="8" t="s">
        <v>2193</v>
      </c>
      <c r="C1160" s="8" t="s">
        <v>2076</v>
      </c>
      <c r="D1160" s="7">
        <v>2001</v>
      </c>
      <c r="E1160" s="8" t="s">
        <v>199</v>
      </c>
      <c r="F1160" s="2" t="s">
        <v>199</v>
      </c>
      <c r="G1160" s="2" t="s">
        <v>199</v>
      </c>
      <c r="H1160" s="9" t="str">
        <f t="shared" si="8"/>
        <v>other</v>
      </c>
      <c r="I1160" s="9"/>
      <c r="J1160" s="8" t="s">
        <v>2194</v>
      </c>
      <c r="K1160" s="7">
        <v>-0.14774999999999999</v>
      </c>
      <c r="L1160" s="7">
        <v>-0.33733000000000002</v>
      </c>
      <c r="M1160" s="7">
        <v>0.62212400000000001</v>
      </c>
      <c r="N1160" s="7">
        <v>-0.77053000000000005</v>
      </c>
      <c r="O1160" s="7">
        <v>4.0150999999999999E-2</v>
      </c>
      <c r="P1160" s="7">
        <v>-0.72380999999999995</v>
      </c>
      <c r="Q1160" s="7">
        <v>-0.23957999999999999</v>
      </c>
      <c r="R1160" s="7">
        <v>-0.91346000000000005</v>
      </c>
      <c r="S1160" s="7">
        <v>0.27698600000000001</v>
      </c>
      <c r="T1160" s="7">
        <v>0.20678099999999999</v>
      </c>
      <c r="U1160" s="7">
        <v>-1.24028</v>
      </c>
      <c r="V1160" s="7">
        <v>-0.75380999999999998</v>
      </c>
      <c r="W1160" s="7">
        <v>-0.24754000000000001</v>
      </c>
      <c r="X1160" s="7">
        <v>6.2184999999999997E-2</v>
      </c>
      <c r="Y1160" s="7">
        <v>4.8376000000000002E-2</v>
      </c>
      <c r="Z1160" s="7">
        <v>-4.2200000000000001E-2</v>
      </c>
      <c r="AA1160" s="7">
        <v>-1.49701</v>
      </c>
      <c r="AB1160" s="7">
        <v>0.21349899999999999</v>
      </c>
      <c r="AC1160" s="7">
        <v>0.123974</v>
      </c>
      <c r="AD1160" s="7">
        <v>-0.3624</v>
      </c>
      <c r="AE1160" s="7">
        <v>0.84786899999999998</v>
      </c>
      <c r="AF1160" s="7">
        <v>-0.37403999999999998</v>
      </c>
      <c r="AG1160" s="7">
        <v>-1.9009999999999999E-2</v>
      </c>
      <c r="AH1160" s="7">
        <v>1.763E-2</v>
      </c>
      <c r="AI1160" s="7">
        <v>1.416663</v>
      </c>
      <c r="AJ1160" s="7">
        <v>3.4712E-2</v>
      </c>
      <c r="AK1160" s="7">
        <v>-0.35031000000000001</v>
      </c>
      <c r="AL1160" s="7">
        <v>-0.72287999999999997</v>
      </c>
      <c r="AM1160" s="7">
        <v>-0.40595999999999999</v>
      </c>
      <c r="AN1160" s="7">
        <v>2.5971329999999999</v>
      </c>
      <c r="AO1160" s="7">
        <v>0.95503300000000002</v>
      </c>
      <c r="AP1160" s="7">
        <v>-0.52400000000000002</v>
      </c>
      <c r="AQ1160" s="7">
        <v>-0.63158999999999998</v>
      </c>
      <c r="AR1160" s="7">
        <v>-0.32497999999999999</v>
      </c>
      <c r="AS1160" s="7">
        <v>-0.47699999999999998</v>
      </c>
      <c r="AT1160" s="7">
        <v>-1.2462299999999999</v>
      </c>
      <c r="AU1160" s="7">
        <v>0.69458699999999995</v>
      </c>
      <c r="AV1160" s="7">
        <v>-0.42974000000000001</v>
      </c>
      <c r="AW1160" s="7">
        <v>-0.45954</v>
      </c>
      <c r="AX1160" s="7">
        <v>-4.7190000000000003E-2</v>
      </c>
      <c r="AY1160" s="7">
        <v>-0.41202</v>
      </c>
      <c r="AZ1160" s="7">
        <v>0.44507999999999998</v>
      </c>
      <c r="BA1160" s="7">
        <v>0.446737</v>
      </c>
      <c r="BB1160" s="7">
        <v>-0.35165999999999997</v>
      </c>
      <c r="BC1160" s="7">
        <v>0.35367999999999999</v>
      </c>
      <c r="BD1160" s="7">
        <v>0.54264699999999999</v>
      </c>
      <c r="BE1160" s="7">
        <v>0.34960599999999997</v>
      </c>
      <c r="BF1160" s="7">
        <v>-0.53566000000000003</v>
      </c>
      <c r="BG1160" s="7">
        <v>-7.6920000000000002E-2</v>
      </c>
      <c r="BH1160" s="7">
        <v>-0.46795999999999999</v>
      </c>
      <c r="BI1160" s="7">
        <v>0.37775199999999998</v>
      </c>
      <c r="BJ1160" s="12">
        <v>5.0369989999999998</v>
      </c>
      <c r="BK1160" s="12">
        <v>5.1712999999999996</v>
      </c>
      <c r="BL1160" s="12">
        <v>0.52686999999999995</v>
      </c>
      <c r="BM1160" s="12">
        <v>0.80716900000000003</v>
      </c>
      <c r="BN1160" s="12">
        <v>0.60913600000000001</v>
      </c>
    </row>
    <row r="1161" spans="1:66" ht="14.35">
      <c r="A1161" s="7">
        <v>1160</v>
      </c>
      <c r="B1161" s="8" t="s">
        <v>2195</v>
      </c>
      <c r="C1161" s="8" t="s">
        <v>2107</v>
      </c>
      <c r="D1161" s="7">
        <v>1994</v>
      </c>
      <c r="E1161" s="8" t="s">
        <v>199</v>
      </c>
      <c r="F1161" s="2" t="s">
        <v>199</v>
      </c>
      <c r="G1161" s="9" t="s">
        <v>199</v>
      </c>
      <c r="H1161" s="9" t="str">
        <f t="shared" si="8"/>
        <v>other</v>
      </c>
      <c r="I1161" s="9"/>
      <c r="J1161" s="8" t="s">
        <v>2196</v>
      </c>
      <c r="K1161" s="7">
        <v>-1.02505</v>
      </c>
      <c r="L1161" s="7">
        <v>-0.55967999999999996</v>
      </c>
      <c r="M1161" s="7">
        <v>2.0698349999999999</v>
      </c>
      <c r="N1161" s="7">
        <v>0.11078</v>
      </c>
      <c r="O1161" s="7">
        <v>-1.6726000000000001</v>
      </c>
      <c r="P1161" s="7">
        <v>0.12806300000000001</v>
      </c>
      <c r="Q1161" s="7">
        <v>-0.96609999999999996</v>
      </c>
      <c r="R1161" s="7">
        <v>-1.41842</v>
      </c>
      <c r="S1161" s="7">
        <v>4.6979E-2</v>
      </c>
      <c r="T1161" s="7">
        <v>0.40174599999999999</v>
      </c>
      <c r="U1161" s="7">
        <v>-0.57076000000000005</v>
      </c>
      <c r="V1161" s="7">
        <v>-0.35352</v>
      </c>
      <c r="W1161" s="7">
        <v>-1.48315</v>
      </c>
      <c r="X1161" s="7">
        <v>-0.88651999999999997</v>
      </c>
      <c r="Y1161" s="7">
        <v>4.3799789999999996</v>
      </c>
      <c r="Z1161" s="7">
        <v>-0.36203999999999997</v>
      </c>
      <c r="AA1161" s="7">
        <v>-3.3812199999999999</v>
      </c>
      <c r="AB1161" s="7">
        <v>2.3105009999999999</v>
      </c>
      <c r="AC1161" s="7">
        <v>3.8213659999999998</v>
      </c>
      <c r="AD1161" s="7">
        <v>0.373975</v>
      </c>
      <c r="AE1161" s="7">
        <v>-0.36331999999999998</v>
      </c>
      <c r="AF1161" s="7">
        <v>-0.62327999999999995</v>
      </c>
      <c r="AG1161" s="7">
        <v>-0.82803000000000004</v>
      </c>
      <c r="AH1161" s="7">
        <v>-0.93964999999999999</v>
      </c>
      <c r="AI1161" s="7">
        <v>4.7623350000000002</v>
      </c>
      <c r="AJ1161" s="7">
        <v>0.189083</v>
      </c>
      <c r="AK1161" s="7">
        <v>0.76637699999999997</v>
      </c>
      <c r="AL1161" s="7">
        <v>-0.35953000000000002</v>
      </c>
      <c r="AM1161" s="7">
        <v>0.58969199999999999</v>
      </c>
      <c r="AN1161" s="7">
        <v>-0.67023999999999995</v>
      </c>
      <c r="AO1161" s="7">
        <v>-0.68067</v>
      </c>
      <c r="AP1161" s="7">
        <v>-0.54693000000000003</v>
      </c>
      <c r="AQ1161" s="7">
        <v>-0.11691</v>
      </c>
      <c r="AR1161" s="7">
        <v>1.9245909999999999</v>
      </c>
      <c r="AS1161" s="7">
        <v>-9.6100000000000005E-2</v>
      </c>
      <c r="AT1161" s="7">
        <v>-0.22499</v>
      </c>
      <c r="AU1161" s="7">
        <v>-0.34361000000000003</v>
      </c>
      <c r="AV1161" s="7">
        <v>0.54605199999999998</v>
      </c>
      <c r="AW1161" s="7">
        <v>-1.1275299999999999</v>
      </c>
      <c r="AX1161" s="7">
        <v>-1.5057400000000001</v>
      </c>
      <c r="AY1161" s="7">
        <v>-1.4302999999999999</v>
      </c>
      <c r="AZ1161" s="7">
        <v>1.202817</v>
      </c>
      <c r="BA1161" s="7">
        <v>2.3074620000000001</v>
      </c>
      <c r="BB1161" s="7">
        <v>-0.49515999999999999</v>
      </c>
      <c r="BC1161" s="7">
        <v>0.129944</v>
      </c>
      <c r="BD1161" s="7">
        <v>-0.33898</v>
      </c>
      <c r="BE1161" s="7">
        <v>-0.60233999999999999</v>
      </c>
      <c r="BF1161" s="7">
        <v>-1.32358</v>
      </c>
      <c r="BG1161" s="7">
        <v>-1.4633499999999999</v>
      </c>
      <c r="BH1161" s="7">
        <v>-0.19195999999999999</v>
      </c>
      <c r="BI1161" s="7">
        <v>-1.8714500000000001</v>
      </c>
      <c r="BJ1161" s="12">
        <v>4.9307270000000001</v>
      </c>
      <c r="BK1161" s="12">
        <v>4.2993040000000002</v>
      </c>
      <c r="BL1161" s="12">
        <v>0.60824400000000001</v>
      </c>
      <c r="BM1161" s="12">
        <v>0.456152</v>
      </c>
      <c r="BN1161" s="12">
        <v>0.66132800000000003</v>
      </c>
    </row>
    <row r="1162" spans="1:66" ht="14.35">
      <c r="A1162" s="7">
        <v>1161</v>
      </c>
      <c r="B1162" s="8" t="s">
        <v>2197</v>
      </c>
      <c r="C1162" s="8" t="s">
        <v>2153</v>
      </c>
      <c r="D1162" s="7">
        <v>1988</v>
      </c>
      <c r="E1162" s="8" t="s">
        <v>199</v>
      </c>
      <c r="F1162" s="2" t="s">
        <v>199</v>
      </c>
      <c r="G1162" s="9" t="s">
        <v>199</v>
      </c>
      <c r="H1162" s="9" t="str">
        <f t="shared" si="8"/>
        <v>other</v>
      </c>
      <c r="I1162" s="9"/>
      <c r="J1162" s="8" t="s">
        <v>2198</v>
      </c>
      <c r="K1162" s="7">
        <v>-0.69120999999999999</v>
      </c>
      <c r="L1162" s="7">
        <v>-1.5917399999999999</v>
      </c>
      <c r="M1162" s="7">
        <v>-0.78473000000000004</v>
      </c>
      <c r="N1162" s="7">
        <v>-0.71845000000000003</v>
      </c>
      <c r="O1162" s="7">
        <v>0.14411199999999999</v>
      </c>
      <c r="P1162" s="7">
        <v>-2.478E-2</v>
      </c>
      <c r="Q1162" s="7">
        <v>0.31727899999999998</v>
      </c>
      <c r="R1162" s="7">
        <v>1.068802</v>
      </c>
      <c r="S1162" s="7">
        <v>-0.58265999999999996</v>
      </c>
      <c r="T1162" s="7">
        <v>-1.1004700000000001</v>
      </c>
      <c r="U1162" s="7">
        <v>-0.11687</v>
      </c>
      <c r="V1162" s="7">
        <v>0.12506999999999999</v>
      </c>
      <c r="W1162" s="7">
        <v>0.57773200000000002</v>
      </c>
      <c r="X1162" s="7">
        <v>-2.6079999999999999E-2</v>
      </c>
      <c r="Y1162" s="7">
        <v>-0.43752999999999997</v>
      </c>
      <c r="Z1162" s="7">
        <v>-1.1436900000000001</v>
      </c>
      <c r="AA1162" s="7">
        <v>0.203933</v>
      </c>
      <c r="AB1162" s="7">
        <v>-0.76776999999999995</v>
      </c>
      <c r="AC1162" s="7">
        <v>0.45782200000000001</v>
      </c>
      <c r="AD1162" s="7">
        <v>-0.94589999999999996</v>
      </c>
      <c r="AE1162" s="7">
        <v>-0.40014</v>
      </c>
      <c r="AF1162" s="7">
        <v>-0.79842999999999997</v>
      </c>
      <c r="AG1162" s="7">
        <v>1.4994430000000001</v>
      </c>
      <c r="AH1162" s="7">
        <v>-1.0946</v>
      </c>
      <c r="AI1162" s="7">
        <v>-1.84446</v>
      </c>
      <c r="AJ1162" s="7">
        <v>-0.18392</v>
      </c>
      <c r="AK1162" s="7">
        <v>-0.75561</v>
      </c>
      <c r="AL1162" s="7">
        <v>9.0024999999999994E-2</v>
      </c>
      <c r="AM1162" s="7">
        <v>-0.97109999999999996</v>
      </c>
      <c r="AN1162" s="7">
        <v>-0.73157000000000005</v>
      </c>
      <c r="AO1162" s="7">
        <v>-0.90330999999999995</v>
      </c>
      <c r="AP1162" s="7">
        <v>0.77764200000000006</v>
      </c>
      <c r="AQ1162" s="7">
        <v>2.010275</v>
      </c>
      <c r="AR1162" s="7">
        <v>0.37637399999999999</v>
      </c>
      <c r="AS1162" s="7">
        <v>1.756049</v>
      </c>
      <c r="AT1162" s="7">
        <v>0.29663099999999998</v>
      </c>
      <c r="AU1162" s="7">
        <v>3.6051E-2</v>
      </c>
      <c r="AV1162" s="7">
        <v>-0.86846000000000001</v>
      </c>
      <c r="AW1162" s="7">
        <v>0.93750500000000003</v>
      </c>
      <c r="AX1162" s="7">
        <v>0.54020199999999996</v>
      </c>
      <c r="AY1162" s="7">
        <v>0.64783100000000005</v>
      </c>
      <c r="AZ1162" s="7">
        <v>0.459339</v>
      </c>
      <c r="BA1162" s="7">
        <v>0.52127000000000001</v>
      </c>
      <c r="BB1162" s="7">
        <v>-7.8969999999999999E-2</v>
      </c>
      <c r="BC1162" s="7">
        <v>-0.86443999999999999</v>
      </c>
      <c r="BD1162" s="7">
        <v>-0.28816000000000003</v>
      </c>
      <c r="BE1162" s="7">
        <v>0.71061099999999999</v>
      </c>
      <c r="BF1162" s="7">
        <v>-1.49274</v>
      </c>
      <c r="BG1162" s="7">
        <v>-1.59745</v>
      </c>
      <c r="BH1162" s="7">
        <v>1.6044350000000001</v>
      </c>
      <c r="BI1162" s="7">
        <v>-2.0164599999999999</v>
      </c>
      <c r="BJ1162" s="12">
        <v>4.7633599999999996</v>
      </c>
      <c r="BK1162" s="12">
        <v>5.1230510000000002</v>
      </c>
      <c r="BL1162" s="12">
        <v>0.36940800000000001</v>
      </c>
      <c r="BM1162" s="12">
        <v>0.58629799999999999</v>
      </c>
      <c r="BN1162" s="12">
        <v>0.60486300000000004</v>
      </c>
    </row>
    <row r="1163" spans="1:66" ht="14.35">
      <c r="A1163" s="7">
        <v>1162</v>
      </c>
      <c r="B1163" s="8" t="s">
        <v>2199</v>
      </c>
      <c r="C1163" s="8" t="s">
        <v>2160</v>
      </c>
      <c r="D1163" s="7">
        <v>1999</v>
      </c>
      <c r="E1163" s="8" t="s">
        <v>199</v>
      </c>
      <c r="F1163" s="2" t="s">
        <v>199</v>
      </c>
      <c r="G1163" s="9" t="s">
        <v>199</v>
      </c>
      <c r="H1163" s="9" t="str">
        <f t="shared" si="8"/>
        <v>other</v>
      </c>
      <c r="I1163" s="9"/>
      <c r="J1163" s="8" t="s">
        <v>2200</v>
      </c>
      <c r="K1163" s="7">
        <v>0.48913099999999998</v>
      </c>
      <c r="L1163" s="7">
        <v>1.2226600000000001</v>
      </c>
      <c r="M1163" s="7">
        <v>-0.89224000000000003</v>
      </c>
      <c r="N1163" s="7">
        <v>-0.59421000000000002</v>
      </c>
      <c r="O1163" s="7">
        <v>0.32825300000000002</v>
      </c>
      <c r="P1163" s="7">
        <v>-0.60787000000000002</v>
      </c>
      <c r="Q1163" s="7">
        <v>-0.20716999999999999</v>
      </c>
      <c r="R1163" s="7">
        <v>-0.53486999999999996</v>
      </c>
      <c r="S1163" s="7">
        <v>1.4600109999999999</v>
      </c>
      <c r="T1163" s="7">
        <v>2.4472000000000001E-2</v>
      </c>
      <c r="U1163" s="7">
        <v>-0.38996999999999998</v>
      </c>
      <c r="V1163" s="7">
        <v>0.28677200000000003</v>
      </c>
      <c r="W1163" s="7">
        <v>1.628341</v>
      </c>
      <c r="X1163" s="7">
        <v>-8.6679999999999993E-2</v>
      </c>
      <c r="Y1163" s="7">
        <v>1.571175</v>
      </c>
      <c r="Z1163" s="7">
        <v>0.19348699999999999</v>
      </c>
      <c r="AA1163" s="7">
        <v>1.0402670000000001</v>
      </c>
      <c r="AB1163" s="7">
        <v>-0.76412000000000002</v>
      </c>
      <c r="AC1163" s="7">
        <v>1.6995340000000001</v>
      </c>
      <c r="AD1163" s="7">
        <v>0.69150800000000001</v>
      </c>
      <c r="AE1163" s="7">
        <v>1.0910010000000001</v>
      </c>
      <c r="AF1163" s="7">
        <v>0.51554699999999998</v>
      </c>
      <c r="AG1163" s="7">
        <v>1.981884</v>
      </c>
      <c r="AH1163" s="7">
        <v>-3.6569999999999998E-2</v>
      </c>
      <c r="AI1163" s="7">
        <v>0.599665</v>
      </c>
      <c r="AJ1163" s="7">
        <v>-0.49247999999999997</v>
      </c>
      <c r="AK1163" s="7">
        <v>1.6358539999999999</v>
      </c>
      <c r="AL1163" s="7">
        <v>-0.34566999999999998</v>
      </c>
      <c r="AM1163" s="7">
        <v>8.6530999999999997E-2</v>
      </c>
      <c r="AN1163" s="7">
        <v>-4.9800000000000001E-3</v>
      </c>
      <c r="AO1163" s="7">
        <v>-0.47060999999999997</v>
      </c>
      <c r="AP1163" s="7">
        <v>-0.20985999999999999</v>
      </c>
      <c r="AQ1163" s="7">
        <v>0.51077700000000004</v>
      </c>
      <c r="AR1163" s="7">
        <v>3.331026</v>
      </c>
      <c r="AS1163" s="7">
        <v>0.75193699999999997</v>
      </c>
      <c r="AT1163" s="7">
        <v>-8.5449999999999998E-2</v>
      </c>
      <c r="AU1163" s="7">
        <v>0.19302900000000001</v>
      </c>
      <c r="AV1163" s="7">
        <v>0.105769</v>
      </c>
      <c r="AW1163" s="7">
        <v>0.82971099999999998</v>
      </c>
      <c r="AX1163" s="7">
        <v>0.94284100000000004</v>
      </c>
      <c r="AY1163" s="7">
        <v>0.97957499999999997</v>
      </c>
      <c r="AZ1163" s="7">
        <v>0.31601099999999999</v>
      </c>
      <c r="BA1163" s="7">
        <v>0.29847400000000002</v>
      </c>
      <c r="BB1163" s="7">
        <v>0.16745399999999999</v>
      </c>
      <c r="BC1163" s="7">
        <v>0.60096700000000003</v>
      </c>
      <c r="BD1163" s="7">
        <v>1.271944</v>
      </c>
      <c r="BE1163" s="7">
        <v>1.5090300000000001</v>
      </c>
      <c r="BF1163" s="7">
        <v>0.45017000000000001</v>
      </c>
      <c r="BG1163" s="7">
        <v>0.56054400000000004</v>
      </c>
      <c r="BH1163" s="7">
        <v>0.32734000000000002</v>
      </c>
      <c r="BI1163" s="7">
        <v>0.46482400000000001</v>
      </c>
      <c r="BJ1163" s="12">
        <v>6.041353</v>
      </c>
      <c r="BK1163" s="12">
        <v>5.4485710000000003</v>
      </c>
      <c r="BL1163" s="12">
        <v>0.25551800000000002</v>
      </c>
      <c r="BM1163" s="12">
        <v>0.59960199999999997</v>
      </c>
      <c r="BN1163" s="12">
        <v>0.39216099999999998</v>
      </c>
    </row>
    <row r="1164" spans="1:66" ht="14.35">
      <c r="A1164" s="7">
        <v>1163</v>
      </c>
      <c r="B1164" s="8" t="s">
        <v>2201</v>
      </c>
      <c r="C1164" s="8" t="s">
        <v>2202</v>
      </c>
      <c r="D1164" s="7">
        <v>2002</v>
      </c>
      <c r="E1164" s="8" t="s">
        <v>199</v>
      </c>
      <c r="F1164" s="2" t="s">
        <v>199</v>
      </c>
      <c r="G1164" s="9" t="s">
        <v>199</v>
      </c>
      <c r="H1164" s="9" t="str">
        <f t="shared" si="8"/>
        <v>other</v>
      </c>
      <c r="I1164" s="9"/>
      <c r="J1164" s="8" t="s">
        <v>2203</v>
      </c>
      <c r="K1164" s="7">
        <v>0.67319899999999999</v>
      </c>
      <c r="L1164" s="7">
        <v>-0.46133999999999997</v>
      </c>
      <c r="M1164" s="7">
        <v>-0.76180000000000003</v>
      </c>
      <c r="N1164" s="7">
        <v>0.65557399999999999</v>
      </c>
      <c r="O1164" s="7">
        <v>-0.25695000000000001</v>
      </c>
      <c r="P1164" s="7">
        <v>-6.4610000000000001E-2</v>
      </c>
      <c r="Q1164" s="7">
        <v>-0.84277999999999997</v>
      </c>
      <c r="R1164" s="7">
        <v>0.71368600000000004</v>
      </c>
      <c r="S1164" s="7">
        <v>-0.78102000000000005</v>
      </c>
      <c r="T1164" s="7">
        <v>1.29243</v>
      </c>
      <c r="U1164" s="7">
        <v>-0.19927</v>
      </c>
      <c r="V1164" s="7">
        <v>0.249727</v>
      </c>
      <c r="W1164" s="7">
        <v>-3.0680000000000001</v>
      </c>
      <c r="X1164" s="7">
        <v>0.83541299999999996</v>
      </c>
      <c r="Y1164" s="7">
        <v>1.08721</v>
      </c>
      <c r="Z1164" s="7">
        <v>1.0781210000000001</v>
      </c>
      <c r="AA1164" s="7">
        <v>-2.5895700000000001</v>
      </c>
      <c r="AB1164" s="7">
        <v>1.651516</v>
      </c>
      <c r="AC1164" s="7">
        <v>-0.81133999999999995</v>
      </c>
      <c r="AD1164" s="7">
        <v>0.718912</v>
      </c>
      <c r="AE1164" s="7">
        <v>0.86418600000000001</v>
      </c>
      <c r="AF1164" s="7">
        <v>1.643999</v>
      </c>
      <c r="AG1164" s="7">
        <v>-0.56669000000000003</v>
      </c>
      <c r="AH1164" s="7">
        <v>0.572793</v>
      </c>
      <c r="AI1164" s="7">
        <v>1.900388</v>
      </c>
      <c r="AJ1164" s="7">
        <v>6.1485999999999999E-2</v>
      </c>
      <c r="AK1164" s="7">
        <v>-3.4439999999999998E-2</v>
      </c>
      <c r="AL1164" s="7">
        <v>9.9033999999999997E-2</v>
      </c>
      <c r="AM1164" s="7">
        <v>-1.4270099999999999</v>
      </c>
      <c r="AN1164" s="7">
        <v>-1.3367199999999999</v>
      </c>
      <c r="AO1164" s="7">
        <v>-1.52057</v>
      </c>
      <c r="AP1164" s="7">
        <v>0.16961899999999999</v>
      </c>
      <c r="AQ1164" s="7">
        <v>1.3095669999999999</v>
      </c>
      <c r="AR1164" s="7">
        <v>-0.81877</v>
      </c>
      <c r="AS1164" s="7">
        <v>-1.2097</v>
      </c>
      <c r="AT1164" s="7">
        <v>-1.01712</v>
      </c>
      <c r="AU1164" s="7">
        <v>0.61054299999999995</v>
      </c>
      <c r="AV1164" s="7">
        <v>-0.17244999999999999</v>
      </c>
      <c r="AW1164" s="7">
        <v>0.92330699999999999</v>
      </c>
      <c r="AX1164" s="7">
        <v>0.40117999999999998</v>
      </c>
      <c r="AY1164" s="7">
        <v>0.76470800000000005</v>
      </c>
      <c r="AZ1164" s="7">
        <v>0.79769800000000002</v>
      </c>
      <c r="BA1164" s="7">
        <v>0.90579299999999996</v>
      </c>
      <c r="BB1164" s="7">
        <v>-8.3320000000000005E-2</v>
      </c>
      <c r="BC1164" s="7">
        <v>1.1828179999999999</v>
      </c>
      <c r="BD1164" s="7">
        <v>0.45444099999999998</v>
      </c>
      <c r="BE1164" s="7">
        <v>0.721163</v>
      </c>
      <c r="BF1164" s="7">
        <v>0.35233900000000001</v>
      </c>
      <c r="BG1164" s="7">
        <v>-0.25563000000000002</v>
      </c>
      <c r="BH1164" s="7">
        <v>1.6761740000000001</v>
      </c>
      <c r="BI1164" s="7">
        <v>0.17121400000000001</v>
      </c>
      <c r="BJ1164" s="12">
        <v>5.2972320000000002</v>
      </c>
      <c r="BK1164" s="12">
        <v>5.083634</v>
      </c>
      <c r="BL1164" s="12">
        <v>0.38986300000000002</v>
      </c>
      <c r="BM1164" s="12">
        <v>0.81496199999999996</v>
      </c>
      <c r="BN1164" s="12">
        <v>0.50487700000000002</v>
      </c>
    </row>
    <row r="1165" spans="1:66" ht="14.35">
      <c r="A1165" s="7">
        <v>1164</v>
      </c>
      <c r="B1165" s="8" t="s">
        <v>2204</v>
      </c>
      <c r="C1165" s="8" t="s">
        <v>2076</v>
      </c>
      <c r="D1165" s="7">
        <v>2003</v>
      </c>
      <c r="E1165" s="8" t="s">
        <v>199</v>
      </c>
      <c r="F1165" s="2" t="s">
        <v>199</v>
      </c>
      <c r="G1165" s="9" t="s">
        <v>199</v>
      </c>
      <c r="H1165" s="9" t="str">
        <f t="shared" si="8"/>
        <v>other</v>
      </c>
      <c r="I1165" s="9"/>
      <c r="J1165" s="8" t="s">
        <v>2205</v>
      </c>
      <c r="K1165" s="7">
        <v>-7.1540000000000006E-2</v>
      </c>
      <c r="L1165" s="7">
        <v>-1.3447800000000001</v>
      </c>
      <c r="M1165" s="7">
        <v>0.65999300000000005</v>
      </c>
      <c r="N1165" s="7">
        <v>-0.75834000000000001</v>
      </c>
      <c r="O1165" s="7">
        <v>-0.24801999999999999</v>
      </c>
      <c r="P1165" s="7">
        <v>-0.23291999999999999</v>
      </c>
      <c r="Q1165" s="7">
        <v>-0.69084000000000001</v>
      </c>
      <c r="R1165" s="7">
        <v>-0.14208999999999999</v>
      </c>
      <c r="S1165" s="7">
        <v>0.75259200000000004</v>
      </c>
      <c r="T1165" s="7">
        <v>0.15381600000000001</v>
      </c>
      <c r="U1165" s="7">
        <v>-0.48923</v>
      </c>
      <c r="V1165" s="7">
        <v>-0.30571999999999999</v>
      </c>
      <c r="W1165" s="7">
        <v>-0.19696</v>
      </c>
      <c r="X1165" s="7">
        <v>-0.55074000000000001</v>
      </c>
      <c r="Y1165" s="7">
        <v>-0.26796999999999999</v>
      </c>
      <c r="Z1165" s="7">
        <v>-0.87804000000000004</v>
      </c>
      <c r="AA1165" s="7">
        <v>-0.29375000000000001</v>
      </c>
      <c r="AB1165" s="7">
        <v>-1.0204599999999999</v>
      </c>
      <c r="AC1165" s="7">
        <v>0.39936199999999999</v>
      </c>
      <c r="AD1165" s="7">
        <v>-0.41533999999999999</v>
      </c>
      <c r="AE1165" s="7">
        <v>0.56037400000000004</v>
      </c>
      <c r="AF1165" s="7">
        <v>-0.27871000000000001</v>
      </c>
      <c r="AG1165" s="7">
        <v>0.49389100000000002</v>
      </c>
      <c r="AH1165" s="7">
        <v>-0.50732999999999995</v>
      </c>
      <c r="AI1165" s="7">
        <v>0.74656900000000004</v>
      </c>
      <c r="AJ1165" s="7">
        <v>-0.50355000000000005</v>
      </c>
      <c r="AK1165" s="7">
        <v>-1.234E-2</v>
      </c>
      <c r="AL1165" s="7">
        <v>0.536192</v>
      </c>
      <c r="AM1165" s="7">
        <v>0.206062</v>
      </c>
      <c r="AN1165" s="7">
        <v>2.1438830000000002</v>
      </c>
      <c r="AO1165" s="7">
        <v>-6.0539999999999997E-2</v>
      </c>
      <c r="AP1165" s="7">
        <v>0.70482199999999995</v>
      </c>
      <c r="AQ1165" s="7">
        <v>0.126999</v>
      </c>
      <c r="AR1165" s="7">
        <v>-0.61324000000000001</v>
      </c>
      <c r="AS1165" s="7">
        <v>0.43023499999999998</v>
      </c>
      <c r="AT1165" s="7">
        <v>0.110666</v>
      </c>
      <c r="AU1165" s="7">
        <v>1.265174</v>
      </c>
      <c r="AV1165" s="7">
        <v>-0.33776</v>
      </c>
      <c r="AW1165" s="7">
        <v>-0.44668000000000002</v>
      </c>
      <c r="AX1165" s="7">
        <v>-0.12740000000000001</v>
      </c>
      <c r="AY1165" s="7">
        <v>-0.56908000000000003</v>
      </c>
      <c r="AZ1165" s="7">
        <v>-0.19128000000000001</v>
      </c>
      <c r="BA1165" s="7">
        <v>0.367975</v>
      </c>
      <c r="BB1165" s="7">
        <v>-0.28421999999999997</v>
      </c>
      <c r="BC1165" s="7">
        <v>-0.4294</v>
      </c>
      <c r="BD1165" s="7">
        <v>-0.33972000000000002</v>
      </c>
      <c r="BE1165" s="7">
        <v>0.30102200000000001</v>
      </c>
      <c r="BF1165" s="7">
        <v>-0.84745999999999999</v>
      </c>
      <c r="BG1165" s="7">
        <v>-0.97258999999999995</v>
      </c>
      <c r="BH1165" s="7">
        <v>-0.32172000000000001</v>
      </c>
      <c r="BI1165" s="7">
        <v>-0.87409000000000003</v>
      </c>
      <c r="BJ1165" s="12">
        <v>5.5823559999999999</v>
      </c>
      <c r="BK1165" s="12">
        <v>5.5553929999999996</v>
      </c>
      <c r="BL1165" s="12">
        <v>0.521339</v>
      </c>
      <c r="BM1165" s="12">
        <v>0.56362699999999999</v>
      </c>
      <c r="BN1165" s="12">
        <v>0.44602900000000001</v>
      </c>
    </row>
    <row r="1166" spans="1:66" ht="14.35">
      <c r="A1166" s="7">
        <v>1165</v>
      </c>
      <c r="B1166" s="8" t="s">
        <v>2206</v>
      </c>
      <c r="C1166" s="8" t="s">
        <v>2207</v>
      </c>
      <c r="D1166" s="7">
        <v>2022</v>
      </c>
      <c r="E1166" s="8" t="s">
        <v>199</v>
      </c>
      <c r="F1166" s="2" t="s">
        <v>199</v>
      </c>
      <c r="G1166" s="9" t="s">
        <v>199</v>
      </c>
      <c r="H1166" s="9" t="str">
        <f t="shared" si="8"/>
        <v>other</v>
      </c>
      <c r="I1166" s="9"/>
      <c r="J1166" s="8" t="s">
        <v>2208</v>
      </c>
      <c r="K1166" s="7">
        <v>1.023055</v>
      </c>
      <c r="L1166" s="7">
        <v>7.2548000000000001E-2</v>
      </c>
      <c r="M1166" s="7">
        <v>-0.54246000000000005</v>
      </c>
      <c r="N1166" s="7">
        <v>-6.1600000000000002E-2</v>
      </c>
      <c r="O1166" s="7">
        <v>2.2612E-2</v>
      </c>
      <c r="P1166" s="7">
        <v>0.84687699999999999</v>
      </c>
      <c r="Q1166" s="7">
        <v>-0.70055999999999996</v>
      </c>
      <c r="R1166" s="7">
        <v>-0.69877999999999996</v>
      </c>
      <c r="S1166" s="7">
        <v>-0.4269</v>
      </c>
      <c r="T1166" s="7">
        <v>-0.69964999999999999</v>
      </c>
      <c r="U1166" s="7">
        <v>-0.62699000000000005</v>
      </c>
      <c r="V1166" s="7">
        <v>0.25066699999999997</v>
      </c>
      <c r="W1166" s="7">
        <v>1.521255</v>
      </c>
      <c r="X1166" s="7">
        <v>7.6550000000000007E-2</v>
      </c>
      <c r="Y1166" s="7">
        <v>-1.31813</v>
      </c>
      <c r="Z1166" s="7">
        <v>0.194582</v>
      </c>
      <c r="AA1166" s="7">
        <v>1.1716200000000001</v>
      </c>
      <c r="AB1166" s="7">
        <v>1.15743</v>
      </c>
      <c r="AC1166" s="7">
        <v>-0.19747999999999999</v>
      </c>
      <c r="AD1166" s="7">
        <v>1.18421</v>
      </c>
      <c r="AE1166" s="7">
        <v>-0.37331999999999999</v>
      </c>
      <c r="AF1166" s="7">
        <v>-0.79312000000000005</v>
      </c>
      <c r="AG1166" s="7">
        <v>0.143627</v>
      </c>
      <c r="AH1166" s="7">
        <v>-0.47153</v>
      </c>
      <c r="AI1166" s="7">
        <v>-0.80344000000000004</v>
      </c>
      <c r="AJ1166" s="7">
        <v>0.40021400000000001</v>
      </c>
      <c r="AK1166" s="7">
        <v>-0.63417000000000001</v>
      </c>
      <c r="AL1166" s="7">
        <v>1.1531709999999999</v>
      </c>
      <c r="AM1166" s="7">
        <v>-0.25058999999999998</v>
      </c>
      <c r="AN1166" s="7">
        <v>-0.20968000000000001</v>
      </c>
      <c r="AO1166" s="7">
        <v>8.5680000000000006E-2</v>
      </c>
      <c r="AP1166" s="7">
        <v>0.21279899999999999</v>
      </c>
      <c r="AQ1166" s="7">
        <v>2.9929009999999998</v>
      </c>
      <c r="AR1166" s="7">
        <v>9.8242999999999997E-2</v>
      </c>
      <c r="AS1166" s="7">
        <v>0.67167299999999996</v>
      </c>
      <c r="AT1166" s="7">
        <v>0.14655799999999999</v>
      </c>
      <c r="AU1166" s="7">
        <v>-0.9073</v>
      </c>
      <c r="AV1166" s="7">
        <v>-0.38375999999999999</v>
      </c>
      <c r="AW1166" s="7">
        <v>0.82926599999999995</v>
      </c>
      <c r="AX1166" s="7">
        <v>0.70353100000000002</v>
      </c>
      <c r="AY1166" s="7">
        <v>0.76857699999999995</v>
      </c>
      <c r="AZ1166" s="7">
        <v>6.5123E-2</v>
      </c>
      <c r="BA1166" s="7">
        <v>0.26474500000000001</v>
      </c>
      <c r="BB1166" s="7">
        <v>0.169769</v>
      </c>
      <c r="BC1166" s="7">
        <v>-1.10446</v>
      </c>
      <c r="BD1166" s="7">
        <v>-0.17852000000000001</v>
      </c>
      <c r="BE1166" s="7">
        <v>0.37262000000000001</v>
      </c>
      <c r="BF1166" s="7">
        <v>0.69265900000000002</v>
      </c>
      <c r="BG1166" s="7">
        <v>0.62129800000000002</v>
      </c>
      <c r="BH1166" s="7">
        <v>0.72329299999999996</v>
      </c>
      <c r="BI1166" s="7">
        <v>0.68079599999999996</v>
      </c>
      <c r="BJ1166" s="12">
        <v>5.6775960000000003</v>
      </c>
      <c r="BK1166" s="12">
        <v>5.4834740000000002</v>
      </c>
      <c r="BL1166" s="12">
        <v>0.29825200000000002</v>
      </c>
      <c r="BM1166" s="12">
        <v>0.69135199999999997</v>
      </c>
      <c r="BN1166" s="12">
        <v>0.55724499999999999</v>
      </c>
    </row>
    <row r="1167" spans="1:66" ht="14.35">
      <c r="A1167" s="7">
        <v>1166</v>
      </c>
      <c r="B1167" s="8" t="s">
        <v>2209</v>
      </c>
      <c r="C1167" s="8" t="s">
        <v>2210</v>
      </c>
      <c r="D1167" s="7">
        <v>2023</v>
      </c>
      <c r="E1167" s="8" t="s">
        <v>199</v>
      </c>
      <c r="F1167" s="2" t="s">
        <v>199</v>
      </c>
      <c r="G1167" s="9" t="s">
        <v>199</v>
      </c>
      <c r="H1167" s="9" t="str">
        <f t="shared" si="8"/>
        <v>other</v>
      </c>
      <c r="I1167" s="9"/>
      <c r="J1167" s="8" t="s">
        <v>2211</v>
      </c>
      <c r="K1167" s="7">
        <v>0.67983400000000005</v>
      </c>
      <c r="L1167" s="7">
        <v>5.0950000000000002E-2</v>
      </c>
      <c r="M1167" s="7">
        <v>-0.47145999999999999</v>
      </c>
      <c r="N1167" s="7">
        <v>-3.6909999999999998E-2</v>
      </c>
      <c r="O1167" s="7">
        <v>0.17539399999999999</v>
      </c>
      <c r="P1167" s="7">
        <v>0.30679899999999999</v>
      </c>
      <c r="Q1167" s="7">
        <v>-0.1565</v>
      </c>
      <c r="R1167" s="7">
        <v>-0.82128000000000001</v>
      </c>
      <c r="S1167" s="7">
        <v>1.1412279999999999</v>
      </c>
      <c r="T1167" s="7">
        <v>9.3126E-2</v>
      </c>
      <c r="U1167" s="7">
        <v>0.41768</v>
      </c>
      <c r="V1167" s="7">
        <v>-0.19169</v>
      </c>
      <c r="W1167" s="7">
        <v>0.90384100000000001</v>
      </c>
      <c r="X1167" s="7">
        <v>-5.8310000000000001E-2</v>
      </c>
      <c r="Y1167" s="7">
        <v>-0.20974999999999999</v>
      </c>
      <c r="Z1167" s="7">
        <v>-0.18861</v>
      </c>
      <c r="AA1167" s="7">
        <v>0.927033</v>
      </c>
      <c r="AB1167" s="7">
        <v>-0.91849000000000003</v>
      </c>
      <c r="AC1167" s="7">
        <v>1.468917</v>
      </c>
      <c r="AD1167" s="7">
        <v>0.109446</v>
      </c>
      <c r="AE1167" s="7">
        <v>0.82365299999999997</v>
      </c>
      <c r="AF1167" s="7">
        <v>-0.57255</v>
      </c>
      <c r="AG1167" s="7">
        <v>2.0220570000000002</v>
      </c>
      <c r="AH1167" s="7">
        <v>-0.30779000000000001</v>
      </c>
      <c r="AI1167" s="7">
        <v>0.59054200000000001</v>
      </c>
      <c r="AJ1167" s="7">
        <v>-0.90180000000000005</v>
      </c>
      <c r="AK1167" s="7">
        <v>1.585191</v>
      </c>
      <c r="AL1167" s="7">
        <v>-0.22611000000000001</v>
      </c>
      <c r="AM1167" s="7">
        <v>-0.29036000000000001</v>
      </c>
      <c r="AN1167" s="7">
        <v>-0.14143</v>
      </c>
      <c r="AO1167" s="7">
        <v>0.93062400000000001</v>
      </c>
      <c r="AP1167" s="7">
        <v>2.6880929999999998</v>
      </c>
      <c r="AQ1167" s="7">
        <v>0.50342600000000004</v>
      </c>
      <c r="AR1167" s="7">
        <v>0.65342800000000001</v>
      </c>
      <c r="AS1167" s="7">
        <v>-0.47911999999999999</v>
      </c>
      <c r="AT1167" s="7">
        <v>0.223694</v>
      </c>
      <c r="AU1167" s="7">
        <v>-0.25785000000000002</v>
      </c>
      <c r="AV1167" s="7">
        <v>-0.31595000000000001</v>
      </c>
      <c r="AW1167" s="7">
        <v>0.40901900000000002</v>
      </c>
      <c r="AX1167" s="7">
        <v>0.694828</v>
      </c>
      <c r="AY1167" s="7">
        <v>0.581654</v>
      </c>
      <c r="AZ1167" s="7">
        <v>0.13963700000000001</v>
      </c>
      <c r="BA1167" s="7">
        <v>0.20532800000000001</v>
      </c>
      <c r="BB1167" s="7">
        <v>-0.14157</v>
      </c>
      <c r="BC1167" s="7">
        <v>-0.4294</v>
      </c>
      <c r="BD1167" s="7">
        <v>1.2808040000000001</v>
      </c>
      <c r="BE1167" s="7">
        <v>0.85818099999999997</v>
      </c>
      <c r="BF1167" s="7">
        <v>0.46592299999999998</v>
      </c>
      <c r="BG1167" s="7">
        <v>-2.7399999999999998E-3</v>
      </c>
      <c r="BH1167" s="7">
        <v>-0.11515</v>
      </c>
      <c r="BI1167" s="7">
        <v>0.200405</v>
      </c>
      <c r="BJ1167" s="12">
        <v>5.9881609999999998</v>
      </c>
      <c r="BK1167" s="12">
        <v>5.477519</v>
      </c>
      <c r="BL1167" s="12">
        <v>0.31727899999999998</v>
      </c>
      <c r="BM1167" s="12">
        <v>0.60542499999999999</v>
      </c>
      <c r="BN1167" s="12">
        <v>0.39348499999999997</v>
      </c>
    </row>
    <row r="1168" spans="1:66" ht="14.35">
      <c r="A1168" s="7">
        <v>1167</v>
      </c>
      <c r="B1168" s="8" t="s">
        <v>2212</v>
      </c>
      <c r="C1168" s="8" t="s">
        <v>2213</v>
      </c>
      <c r="D1168" s="7">
        <v>1974</v>
      </c>
      <c r="E1168" s="8" t="s">
        <v>95</v>
      </c>
      <c r="F1168" s="8" t="s">
        <v>95</v>
      </c>
      <c r="G1168" s="8" t="s">
        <v>95</v>
      </c>
      <c r="H1168" s="9" t="str">
        <f t="shared" si="8"/>
        <v>excited</v>
      </c>
      <c r="I1168" s="9"/>
      <c r="J1168" s="8" t="s">
        <v>2214</v>
      </c>
      <c r="K1168" s="7">
        <v>-1.1581600000000001</v>
      </c>
      <c r="L1168" s="7">
        <v>1.0771269999999999</v>
      </c>
      <c r="M1168" s="7">
        <v>-0.63934000000000002</v>
      </c>
      <c r="N1168" s="7">
        <v>-0.42986999999999997</v>
      </c>
      <c r="O1168" s="7">
        <v>-1.9433</v>
      </c>
      <c r="P1168" s="7">
        <v>0.962615</v>
      </c>
      <c r="Q1168" s="7">
        <v>-0.58953999999999995</v>
      </c>
      <c r="R1168" s="7">
        <v>-0.44026999999999999</v>
      </c>
      <c r="S1168" s="7">
        <v>-3.3188499999999999</v>
      </c>
      <c r="T1168" s="7">
        <v>-0.10206</v>
      </c>
      <c r="U1168" s="7">
        <v>0.18171399999999999</v>
      </c>
      <c r="V1168" s="7">
        <v>0.30799199999999999</v>
      </c>
      <c r="W1168" s="7">
        <v>-3.3296000000000001</v>
      </c>
      <c r="X1168" s="7">
        <v>1.4694149999999999</v>
      </c>
      <c r="Y1168" s="7">
        <v>1.8487E-2</v>
      </c>
      <c r="Z1168" s="7">
        <v>-0.22817999999999999</v>
      </c>
      <c r="AA1168" s="7">
        <v>-2.21644</v>
      </c>
      <c r="AB1168" s="7">
        <v>0.50362399999999996</v>
      </c>
      <c r="AC1168" s="7">
        <v>3.5750000000000001E-3</v>
      </c>
      <c r="AD1168" s="7">
        <v>0.29928900000000003</v>
      </c>
      <c r="AE1168" s="7">
        <v>-1.74342</v>
      </c>
      <c r="AF1168" s="7">
        <v>-0.11357</v>
      </c>
      <c r="AG1168" s="7">
        <v>-0.75614000000000003</v>
      </c>
      <c r="AH1168" s="7">
        <v>1.5410969999999999</v>
      </c>
      <c r="AI1168" s="7">
        <v>-1.6824399999999999</v>
      </c>
      <c r="AJ1168" s="7">
        <v>0.35404099999999999</v>
      </c>
      <c r="AK1168" s="7">
        <v>-0.46589999999999998</v>
      </c>
      <c r="AL1168" s="7">
        <v>-0.24661</v>
      </c>
      <c r="AM1168" s="7">
        <v>-0.34633999999999998</v>
      </c>
      <c r="AN1168" s="7">
        <v>0.23852499999999999</v>
      </c>
      <c r="AO1168" s="7">
        <v>-0.60548000000000002</v>
      </c>
      <c r="AP1168" s="7">
        <v>-0.41720000000000002</v>
      </c>
      <c r="AQ1168" s="7">
        <v>0.37767899999999999</v>
      </c>
      <c r="AR1168" s="7">
        <v>-0.15581999999999999</v>
      </c>
      <c r="AS1168" s="7">
        <v>0.100073</v>
      </c>
      <c r="AT1168" s="7">
        <v>-0.44894000000000001</v>
      </c>
      <c r="AU1168" s="7">
        <v>0.20510999999999999</v>
      </c>
      <c r="AV1168" s="7">
        <v>0.57766399999999996</v>
      </c>
      <c r="AW1168" s="7">
        <v>0.65062399999999998</v>
      </c>
      <c r="AX1168" s="7">
        <v>-0.59189999999999998</v>
      </c>
      <c r="AY1168" s="7">
        <v>0.20063400000000001</v>
      </c>
      <c r="AZ1168" s="7">
        <v>0.67134300000000002</v>
      </c>
      <c r="BA1168" s="7">
        <v>2.4998819999999999</v>
      </c>
      <c r="BB1168" s="7">
        <v>-0.33067999999999997</v>
      </c>
      <c r="BC1168" s="7">
        <v>-7.3450000000000001E-2</v>
      </c>
      <c r="BD1168" s="7">
        <v>-1.27294</v>
      </c>
      <c r="BE1168" s="7">
        <v>-2.051E-2</v>
      </c>
      <c r="BF1168" s="7">
        <v>-1.5147299999999999</v>
      </c>
      <c r="BG1168" s="7">
        <v>-1.18123</v>
      </c>
      <c r="BH1168" s="7">
        <v>1.7025520000000001</v>
      </c>
      <c r="BI1168" s="7">
        <v>-2.1891799999999999</v>
      </c>
      <c r="BJ1168" s="12">
        <v>5.400703</v>
      </c>
      <c r="BK1168" s="12">
        <v>4.8823860000000003</v>
      </c>
      <c r="BL1168" s="12">
        <v>0.52986</v>
      </c>
      <c r="BM1168" s="12">
        <v>0.52654999999999996</v>
      </c>
      <c r="BN1168" s="12">
        <v>0.51194300000000004</v>
      </c>
    </row>
    <row r="1169" spans="1:66" ht="14.35">
      <c r="A1169" s="7">
        <v>1168</v>
      </c>
      <c r="B1169" s="8" t="s">
        <v>2215</v>
      </c>
      <c r="C1169" s="8" t="s">
        <v>2181</v>
      </c>
      <c r="D1169" s="7">
        <v>2005</v>
      </c>
      <c r="E1169" s="8" t="s">
        <v>199</v>
      </c>
      <c r="F1169" s="2" t="s">
        <v>199</v>
      </c>
      <c r="G1169" s="9" t="s">
        <v>199</v>
      </c>
      <c r="H1169" s="9" t="str">
        <f t="shared" si="8"/>
        <v>other</v>
      </c>
      <c r="I1169" s="9"/>
      <c r="J1169" s="8" t="s">
        <v>2216</v>
      </c>
      <c r="K1169" s="7">
        <v>-0.55325000000000002</v>
      </c>
      <c r="L1169" s="7">
        <v>-0.68396000000000001</v>
      </c>
      <c r="M1169" s="7">
        <v>-7.6090000000000005E-2</v>
      </c>
      <c r="N1169" s="7">
        <v>-0.35528999999999999</v>
      </c>
      <c r="O1169" s="7">
        <v>-1.17557</v>
      </c>
      <c r="P1169" s="7">
        <v>-0.19416</v>
      </c>
      <c r="Q1169" s="7">
        <v>-0.61819999999999997</v>
      </c>
      <c r="R1169" s="7">
        <v>0.25106899999999999</v>
      </c>
      <c r="S1169" s="7">
        <v>-0.72277000000000002</v>
      </c>
      <c r="T1169" s="7">
        <v>-0.80913000000000002</v>
      </c>
      <c r="U1169" s="7">
        <v>-1.2232700000000001</v>
      </c>
      <c r="V1169" s="7">
        <v>-0.37208999999999998</v>
      </c>
      <c r="W1169" s="7">
        <v>-0.42238999999999999</v>
      </c>
      <c r="X1169" s="7">
        <v>0.50691399999999998</v>
      </c>
      <c r="Y1169" s="7">
        <v>-0.42138999999999999</v>
      </c>
      <c r="Z1169" s="7">
        <v>-0.28993999999999998</v>
      </c>
      <c r="AA1169" s="7">
        <v>-1.9398</v>
      </c>
      <c r="AB1169" s="7">
        <v>3.5539000000000001E-2</v>
      </c>
      <c r="AC1169" s="7">
        <v>-0.58313999999999999</v>
      </c>
      <c r="AD1169" s="7">
        <v>-0.34764</v>
      </c>
      <c r="AE1169" s="7">
        <v>-1.2737000000000001</v>
      </c>
      <c r="AF1169" s="7">
        <v>-0.12736</v>
      </c>
      <c r="AG1169" s="7">
        <v>-0.50122999999999995</v>
      </c>
      <c r="AH1169" s="7">
        <v>0.42635200000000001</v>
      </c>
      <c r="AI1169" s="7">
        <v>-0.42537000000000003</v>
      </c>
      <c r="AJ1169" s="7">
        <v>0.64520900000000003</v>
      </c>
      <c r="AK1169" s="7">
        <v>-0.72274000000000005</v>
      </c>
      <c r="AL1169" s="7">
        <v>-0.91130999999999995</v>
      </c>
      <c r="AM1169" s="7">
        <v>0.40892099999999998</v>
      </c>
      <c r="AN1169" s="7">
        <v>-0.90866000000000002</v>
      </c>
      <c r="AO1169" s="7">
        <v>-0.90483999999999998</v>
      </c>
      <c r="AP1169" s="7">
        <v>-0.81552999999999998</v>
      </c>
      <c r="AQ1169" s="7">
        <v>-0.73363</v>
      </c>
      <c r="AR1169" s="7">
        <v>1.255072</v>
      </c>
      <c r="AS1169" s="7">
        <v>-0.68757999999999997</v>
      </c>
      <c r="AT1169" s="7">
        <v>0.87141100000000005</v>
      </c>
      <c r="AU1169" s="7">
        <v>0.56606500000000004</v>
      </c>
      <c r="AV1169" s="7">
        <v>-0.94047000000000003</v>
      </c>
      <c r="AW1169" s="7">
        <v>0.16183</v>
      </c>
      <c r="AX1169" s="7">
        <v>-0.41588999999999998</v>
      </c>
      <c r="AY1169" s="7">
        <v>-0.22111</v>
      </c>
      <c r="AZ1169" s="7">
        <v>0.72811300000000001</v>
      </c>
      <c r="BA1169" s="7">
        <v>0.543184</v>
      </c>
      <c r="BB1169" s="7">
        <v>-0.25541999999999998</v>
      </c>
      <c r="BC1169" s="7">
        <v>0.129944</v>
      </c>
      <c r="BD1169" s="7">
        <v>1.2805899999999999</v>
      </c>
      <c r="BE1169" s="7">
        <v>0.68455299999999997</v>
      </c>
      <c r="BF1169" s="7">
        <v>-1.2182900000000001</v>
      </c>
      <c r="BG1169" s="7">
        <v>-1.1963299999999999</v>
      </c>
      <c r="BH1169" s="7">
        <v>1.0555129999999999</v>
      </c>
      <c r="BI1169" s="7">
        <v>-1.2941800000000001</v>
      </c>
      <c r="BJ1169" s="12">
        <v>5.2277459999999998</v>
      </c>
      <c r="BK1169" s="12">
        <v>5.9041110000000003</v>
      </c>
      <c r="BL1169" s="12">
        <v>0.31412000000000001</v>
      </c>
      <c r="BM1169" s="12">
        <v>0.47140799999999999</v>
      </c>
      <c r="BN1169" s="12">
        <v>0.48262300000000002</v>
      </c>
    </row>
    <row r="1170" spans="1:66" ht="14.35">
      <c r="A1170" s="7">
        <v>1169</v>
      </c>
      <c r="B1170" s="8" t="s">
        <v>2217</v>
      </c>
      <c r="C1170" s="8" t="s">
        <v>2002</v>
      </c>
      <c r="D1170" s="7">
        <v>1987</v>
      </c>
      <c r="E1170" s="8" t="s">
        <v>199</v>
      </c>
      <c r="F1170" s="2" t="s">
        <v>199</v>
      </c>
      <c r="G1170" s="9" t="s">
        <v>199</v>
      </c>
      <c r="H1170" s="9" t="str">
        <f t="shared" si="8"/>
        <v>other</v>
      </c>
      <c r="I1170" s="9"/>
      <c r="J1170" s="8" t="s">
        <v>2218</v>
      </c>
      <c r="K1170" s="7">
        <v>0.63379799999999997</v>
      </c>
      <c r="L1170" s="7">
        <v>0.66395400000000004</v>
      </c>
      <c r="M1170" s="7">
        <v>-0.63112000000000001</v>
      </c>
      <c r="N1170" s="7">
        <v>-0.37489</v>
      </c>
      <c r="O1170" s="7">
        <v>0.85716000000000003</v>
      </c>
      <c r="P1170" s="7">
        <v>-0.24179999999999999</v>
      </c>
      <c r="Q1170" s="7">
        <v>-0.71204999999999996</v>
      </c>
      <c r="R1170" s="7">
        <v>-3.3349999999999998E-2</v>
      </c>
      <c r="S1170" s="7">
        <v>0.107685</v>
      </c>
      <c r="T1170" s="7">
        <v>0.263293</v>
      </c>
      <c r="U1170" s="7">
        <v>0.19672799999999999</v>
      </c>
      <c r="V1170" s="7">
        <v>-0.21876000000000001</v>
      </c>
      <c r="W1170" s="7">
        <v>5.5171999999999999E-2</v>
      </c>
      <c r="X1170" s="7">
        <v>0.90447999999999995</v>
      </c>
      <c r="Y1170" s="7">
        <v>0.32251299999999999</v>
      </c>
      <c r="Z1170" s="7">
        <v>0.225943</v>
      </c>
      <c r="AA1170" s="7">
        <v>0.48674400000000001</v>
      </c>
      <c r="AB1170" s="7">
        <v>-8.8270000000000001E-2</v>
      </c>
      <c r="AC1170" s="7">
        <v>0.18123400000000001</v>
      </c>
      <c r="AD1170" s="7">
        <v>0.44524799999999998</v>
      </c>
      <c r="AE1170" s="7">
        <v>0.56984999999999997</v>
      </c>
      <c r="AF1170" s="7">
        <v>-0.40083999999999997</v>
      </c>
      <c r="AG1170" s="7">
        <v>-0.40883999999999998</v>
      </c>
      <c r="AH1170" s="7">
        <v>4.3700000000000003E-2</v>
      </c>
      <c r="AI1170" s="7">
        <v>-0.29479</v>
      </c>
      <c r="AJ1170" s="7">
        <v>-0.33026</v>
      </c>
      <c r="AK1170" s="7">
        <v>-0.58531999999999995</v>
      </c>
      <c r="AL1170" s="7">
        <v>-0.56994999999999996</v>
      </c>
      <c r="AM1170" s="7">
        <v>1.554783</v>
      </c>
      <c r="AN1170" s="7">
        <v>-2.35E-2</v>
      </c>
      <c r="AO1170" s="7">
        <v>-1.0257499999999999</v>
      </c>
      <c r="AP1170" s="7">
        <v>-0.90969999999999995</v>
      </c>
      <c r="AQ1170" s="7">
        <v>-0.36027999999999999</v>
      </c>
      <c r="AR1170" s="7">
        <v>1.7351270000000001</v>
      </c>
      <c r="AS1170" s="7">
        <v>-0.32121</v>
      </c>
      <c r="AT1170" s="7">
        <v>-1.09433</v>
      </c>
      <c r="AU1170" s="7">
        <v>-1.1492</v>
      </c>
      <c r="AV1170" s="7">
        <v>-0.17776</v>
      </c>
      <c r="AW1170" s="7">
        <v>0.59015700000000004</v>
      </c>
      <c r="AX1170" s="7">
        <v>0.98169799999999996</v>
      </c>
      <c r="AY1170" s="7">
        <v>0.98797500000000005</v>
      </c>
      <c r="AZ1170" s="7">
        <v>-0.11576</v>
      </c>
      <c r="BA1170" s="7">
        <v>0.34714299999999998</v>
      </c>
      <c r="BB1170" s="7">
        <v>0.38605200000000001</v>
      </c>
      <c r="BC1170" s="7">
        <v>-0.86443999999999999</v>
      </c>
      <c r="BD1170" s="7">
        <v>0.32979599999999998</v>
      </c>
      <c r="BE1170" s="7">
        <v>-0.11068</v>
      </c>
      <c r="BF1170" s="7">
        <v>0.645343</v>
      </c>
      <c r="BG1170" s="7">
        <v>0.35654999999999998</v>
      </c>
      <c r="BH1170" s="7">
        <v>7.5950000000000002E-3</v>
      </c>
      <c r="BI1170" s="7">
        <v>5.9063999999999998E-2</v>
      </c>
      <c r="BJ1170" s="12">
        <v>5.7320719999999996</v>
      </c>
      <c r="BK1170" s="12">
        <v>5.1653219999999997</v>
      </c>
      <c r="BL1170" s="12">
        <v>0.46486</v>
      </c>
      <c r="BM1170" s="12">
        <v>0.87993200000000005</v>
      </c>
      <c r="BN1170" s="12">
        <v>0.64089600000000002</v>
      </c>
    </row>
    <row r="1171" spans="1:66" ht="14.35">
      <c r="A1171" s="7">
        <v>1170</v>
      </c>
      <c r="B1171" s="8" t="s">
        <v>2219</v>
      </c>
      <c r="C1171" s="8" t="s">
        <v>2220</v>
      </c>
      <c r="D1171" s="7">
        <v>1993</v>
      </c>
      <c r="E1171" s="8" t="s">
        <v>199</v>
      </c>
      <c r="F1171" s="2" t="s">
        <v>199</v>
      </c>
      <c r="G1171" s="9" t="s">
        <v>199</v>
      </c>
      <c r="H1171" s="9" t="str">
        <f t="shared" si="8"/>
        <v>other</v>
      </c>
      <c r="I1171" s="9"/>
      <c r="J1171" s="8" t="s">
        <v>2221</v>
      </c>
      <c r="K1171" s="7">
        <v>-0.29086000000000001</v>
      </c>
      <c r="L1171" s="7">
        <v>-1.12548</v>
      </c>
      <c r="M1171" s="7">
        <v>0.79882399999999998</v>
      </c>
      <c r="N1171" s="7">
        <v>-0.53652999999999995</v>
      </c>
      <c r="O1171" s="7">
        <v>-0.85882999999999998</v>
      </c>
      <c r="P1171" s="7">
        <v>-1.4541299999999999</v>
      </c>
      <c r="Q1171" s="7">
        <v>2.1760130000000002</v>
      </c>
      <c r="R1171" s="7">
        <v>-0.23938999999999999</v>
      </c>
      <c r="S1171" s="7">
        <v>-0.84728000000000003</v>
      </c>
      <c r="T1171" s="7">
        <v>0.42523499999999997</v>
      </c>
      <c r="U1171" s="7">
        <v>-0.29263</v>
      </c>
      <c r="V1171" s="7">
        <v>-1.2749999999999999</v>
      </c>
      <c r="W1171" s="7">
        <v>-0.26677000000000001</v>
      </c>
      <c r="X1171" s="7">
        <v>-0.24118999999999999</v>
      </c>
      <c r="Y1171" s="7">
        <v>7.1743000000000001E-2</v>
      </c>
      <c r="Z1171" s="7">
        <v>-0.56842000000000004</v>
      </c>
      <c r="AA1171" s="7">
        <v>-1.18808</v>
      </c>
      <c r="AB1171" s="7">
        <v>-0.14593</v>
      </c>
      <c r="AC1171" s="7">
        <v>-0.65083999999999997</v>
      </c>
      <c r="AD1171" s="7">
        <v>-0.48865999999999998</v>
      </c>
      <c r="AE1171" s="7">
        <v>-1.0023500000000001</v>
      </c>
      <c r="AF1171" s="7">
        <v>0.725719</v>
      </c>
      <c r="AG1171" s="7">
        <v>-0.12894</v>
      </c>
      <c r="AH1171" s="7">
        <v>-1.05454</v>
      </c>
      <c r="AI1171" s="7">
        <v>-0.42504999999999998</v>
      </c>
      <c r="AJ1171" s="7">
        <v>-1.09517</v>
      </c>
      <c r="AK1171" s="7">
        <v>0.40766000000000002</v>
      </c>
      <c r="AL1171" s="7">
        <v>-1.0552699999999999</v>
      </c>
      <c r="AM1171" s="7">
        <v>-1.2357199999999999</v>
      </c>
      <c r="AN1171" s="7">
        <v>-1.4507099999999999</v>
      </c>
      <c r="AO1171" s="7">
        <v>-0.19144</v>
      </c>
      <c r="AP1171" s="7">
        <v>1.9641649999999999</v>
      </c>
      <c r="AQ1171" s="7">
        <v>0.52403900000000003</v>
      </c>
      <c r="AR1171" s="7">
        <v>0.79552699999999998</v>
      </c>
      <c r="AS1171" s="7">
        <v>-0.26554</v>
      </c>
      <c r="AT1171" s="7">
        <v>5.9494999999999999E-2</v>
      </c>
      <c r="AU1171" s="7">
        <v>-1.4276899999999999</v>
      </c>
      <c r="AV1171" s="7">
        <v>-1.4698100000000001</v>
      </c>
      <c r="AW1171" s="7">
        <v>-0.72713000000000005</v>
      </c>
      <c r="AX1171" s="7">
        <v>-0.91332000000000002</v>
      </c>
      <c r="AY1171" s="7">
        <v>-0.78022000000000002</v>
      </c>
      <c r="AZ1171" s="7">
        <v>0.59784400000000004</v>
      </c>
      <c r="BA1171" s="7">
        <v>0.63162499999999999</v>
      </c>
      <c r="BB1171" s="7">
        <v>-0.40211999999999998</v>
      </c>
      <c r="BC1171" s="7">
        <v>-0.98873</v>
      </c>
      <c r="BD1171" s="7">
        <v>-0.73433000000000004</v>
      </c>
      <c r="BE1171" s="7">
        <v>-0.85723000000000005</v>
      </c>
      <c r="BF1171" s="7">
        <v>-0.82028999999999996</v>
      </c>
      <c r="BG1171" s="7">
        <v>-0.99370000000000003</v>
      </c>
      <c r="BH1171" s="7">
        <v>-0.32862999999999998</v>
      </c>
      <c r="BI1171" s="7">
        <v>-0.61323000000000005</v>
      </c>
      <c r="BJ1171" s="12">
        <v>4.6342129999999999</v>
      </c>
      <c r="BK1171" s="12">
        <v>5.0491650000000003</v>
      </c>
      <c r="BL1171" s="12">
        <v>0.55214300000000005</v>
      </c>
      <c r="BM1171" s="12">
        <v>0.89932400000000001</v>
      </c>
      <c r="BN1171" s="12">
        <v>0.56637700000000002</v>
      </c>
    </row>
    <row r="1172" spans="1:66" ht="14.35">
      <c r="A1172" s="7">
        <v>1171</v>
      </c>
      <c r="B1172" s="8" t="s">
        <v>2222</v>
      </c>
      <c r="C1172" s="8" t="s">
        <v>2153</v>
      </c>
      <c r="D1172" s="7">
        <v>2004</v>
      </c>
      <c r="E1172" s="8" t="s">
        <v>199</v>
      </c>
      <c r="F1172" s="2" t="s">
        <v>199</v>
      </c>
      <c r="G1172" s="9" t="s">
        <v>199</v>
      </c>
      <c r="H1172" s="9" t="str">
        <f t="shared" si="8"/>
        <v>other</v>
      </c>
      <c r="I1172" s="9"/>
      <c r="J1172" s="8" t="s">
        <v>2223</v>
      </c>
      <c r="K1172" s="7">
        <v>0.74034500000000003</v>
      </c>
      <c r="L1172" s="7">
        <v>-1.1315500000000001</v>
      </c>
      <c r="M1172" s="7">
        <v>0.19566700000000001</v>
      </c>
      <c r="N1172" s="7">
        <v>-0.25253999999999999</v>
      </c>
      <c r="O1172" s="7">
        <v>0.421848</v>
      </c>
      <c r="P1172" s="7">
        <v>-1.03406</v>
      </c>
      <c r="Q1172" s="7">
        <v>-0.57940999999999998</v>
      </c>
      <c r="R1172" s="7">
        <v>0.412771</v>
      </c>
      <c r="S1172" s="7">
        <v>-0.17380000000000001</v>
      </c>
      <c r="T1172" s="7">
        <v>-0.57996000000000003</v>
      </c>
      <c r="U1172" s="7">
        <v>0.75659799999999999</v>
      </c>
      <c r="V1172" s="7">
        <v>-0.12501999999999999</v>
      </c>
      <c r="W1172" s="7">
        <v>-0.42979000000000001</v>
      </c>
      <c r="X1172" s="7">
        <v>-0.74024000000000001</v>
      </c>
      <c r="Y1172" s="7">
        <v>0.82408499999999996</v>
      </c>
      <c r="Z1172" s="7">
        <v>-0.22822999999999999</v>
      </c>
      <c r="AA1172" s="7">
        <v>-0.85197999999999996</v>
      </c>
      <c r="AB1172" s="7">
        <v>-0.33305000000000001</v>
      </c>
      <c r="AC1172" s="7">
        <v>1.0156769999999999</v>
      </c>
      <c r="AD1172" s="7">
        <v>0.111583</v>
      </c>
      <c r="AE1172" s="7">
        <v>-0.28301999999999999</v>
      </c>
      <c r="AF1172" s="7">
        <v>0.18600800000000001</v>
      </c>
      <c r="AG1172" s="7">
        <v>-4.3249999999999997E-2</v>
      </c>
      <c r="AH1172" s="7">
        <v>0.214028</v>
      </c>
      <c r="AI1172" s="7">
        <v>0.85284300000000002</v>
      </c>
      <c r="AJ1172" s="7">
        <v>-0.10007000000000001</v>
      </c>
      <c r="AK1172" s="7">
        <v>-1.1027100000000001</v>
      </c>
      <c r="AL1172" s="7">
        <v>0.90594399999999997</v>
      </c>
      <c r="AM1172" s="7">
        <v>-0.88363999999999998</v>
      </c>
      <c r="AN1172" s="7">
        <v>-0.46844999999999998</v>
      </c>
      <c r="AO1172" s="7">
        <v>-0.16753000000000001</v>
      </c>
      <c r="AP1172" s="7">
        <v>-2.23E-2</v>
      </c>
      <c r="AQ1172" s="7">
        <v>1.2525310000000001</v>
      </c>
      <c r="AR1172" s="7">
        <v>-0.40806999999999999</v>
      </c>
      <c r="AS1172" s="7">
        <v>0.41741299999999998</v>
      </c>
      <c r="AT1172" s="7">
        <v>-0.59314999999999996</v>
      </c>
      <c r="AU1172" s="7">
        <v>0.385098</v>
      </c>
      <c r="AV1172" s="7">
        <v>-0.4027</v>
      </c>
      <c r="AW1172" s="7">
        <v>-7.7310000000000004E-2</v>
      </c>
      <c r="AX1172" s="7">
        <v>0.34391899999999997</v>
      </c>
      <c r="AY1172" s="7">
        <v>0.15301300000000001</v>
      </c>
      <c r="AZ1172" s="7">
        <v>0.34119100000000002</v>
      </c>
      <c r="BA1172" s="7">
        <v>0.62022200000000005</v>
      </c>
      <c r="BB1172" s="7">
        <v>-0.22711999999999999</v>
      </c>
      <c r="BC1172" s="7">
        <v>-0.4294</v>
      </c>
      <c r="BD1172" s="7">
        <v>0.296487</v>
      </c>
      <c r="BE1172" s="7">
        <v>-0.10895000000000001</v>
      </c>
      <c r="BF1172" s="7">
        <v>0.48417500000000002</v>
      </c>
      <c r="BG1172" s="7">
        <v>-0.52281999999999995</v>
      </c>
      <c r="BH1172" s="7">
        <v>-8.1519999999999995E-2</v>
      </c>
      <c r="BI1172" s="7">
        <v>-0.22234999999999999</v>
      </c>
      <c r="BJ1172" s="12">
        <v>5.1614990000000001</v>
      </c>
      <c r="BK1172" s="12">
        <v>4.7896939999999999</v>
      </c>
      <c r="BL1172" s="12">
        <v>0.49554900000000002</v>
      </c>
      <c r="BM1172" s="12">
        <v>0.907698</v>
      </c>
      <c r="BN1172" s="12">
        <v>0.72660000000000002</v>
      </c>
    </row>
    <row r="1173" spans="1:66" ht="14.35">
      <c r="A1173" s="7">
        <v>1172</v>
      </c>
      <c r="B1173" s="8" t="s">
        <v>2224</v>
      </c>
      <c r="C1173" s="8" t="s">
        <v>2107</v>
      </c>
      <c r="D1173" s="7">
        <v>1996</v>
      </c>
      <c r="E1173" s="8" t="s">
        <v>199</v>
      </c>
      <c r="F1173" s="2" t="s">
        <v>79</v>
      </c>
      <c r="G1173" s="9" t="s">
        <v>199</v>
      </c>
      <c r="H1173" s="9" t="str">
        <f t="shared" si="8"/>
        <v>other</v>
      </c>
      <c r="I1173" s="9"/>
      <c r="J1173" s="8" t="s">
        <v>2225</v>
      </c>
      <c r="K1173" s="7">
        <v>9.9955000000000002E-2</v>
      </c>
      <c r="L1173" s="7">
        <v>-0.72240000000000004</v>
      </c>
      <c r="M1173" s="7">
        <v>0.10753600000000001</v>
      </c>
      <c r="N1173" s="7">
        <v>-0.92327000000000004</v>
      </c>
      <c r="O1173" s="7">
        <v>0.24704599999999999</v>
      </c>
      <c r="P1173" s="7">
        <v>-5.5969999999999999E-2</v>
      </c>
      <c r="Q1173" s="7">
        <v>-5.2179999999999997E-2</v>
      </c>
      <c r="R1173" s="7">
        <v>-0.56608999999999998</v>
      </c>
      <c r="S1173" s="7">
        <v>0.417624</v>
      </c>
      <c r="T1173" s="7">
        <v>-0.48842000000000002</v>
      </c>
      <c r="U1173" s="7">
        <v>-0.35353000000000001</v>
      </c>
      <c r="V1173" s="7">
        <v>0.28129399999999999</v>
      </c>
      <c r="W1173" s="7">
        <v>0.93829399999999996</v>
      </c>
      <c r="X1173" s="7">
        <v>0.73972800000000005</v>
      </c>
      <c r="Y1173" s="7">
        <v>-0.32684000000000002</v>
      </c>
      <c r="Z1173" s="7">
        <v>2.1028500000000001</v>
      </c>
      <c r="AA1173" s="7">
        <v>0.352354</v>
      </c>
      <c r="AB1173" s="7">
        <v>9.0862999999999999E-2</v>
      </c>
      <c r="AC1173" s="7">
        <v>0.44408999999999998</v>
      </c>
      <c r="AD1173" s="7">
        <v>0.82891400000000004</v>
      </c>
      <c r="AE1173" s="7">
        <v>-1.0921000000000001</v>
      </c>
      <c r="AF1173" s="7">
        <v>0.78376800000000002</v>
      </c>
      <c r="AG1173" s="7">
        <v>0.93183099999999996</v>
      </c>
      <c r="AH1173" s="7">
        <v>-0.13042000000000001</v>
      </c>
      <c r="AI1173" s="7">
        <v>-0.85023000000000004</v>
      </c>
      <c r="AJ1173" s="7">
        <v>2.2930429999999999</v>
      </c>
      <c r="AK1173" s="7">
        <v>-0.81674999999999998</v>
      </c>
      <c r="AL1173" s="7">
        <v>0.78987200000000002</v>
      </c>
      <c r="AM1173" s="7">
        <v>-0.41885</v>
      </c>
      <c r="AN1173" s="7">
        <v>-0.81657000000000002</v>
      </c>
      <c r="AO1173" s="7">
        <v>-0.34016000000000002</v>
      </c>
      <c r="AP1173" s="7">
        <v>-0.34005999999999997</v>
      </c>
      <c r="AQ1173" s="7">
        <v>-0.21737999999999999</v>
      </c>
      <c r="AR1173" s="7">
        <v>-0.73626999999999998</v>
      </c>
      <c r="AS1173" s="7">
        <v>0.72483200000000003</v>
      </c>
      <c r="AT1173" s="7">
        <v>-0.91818</v>
      </c>
      <c r="AU1173" s="7">
        <v>-1.3328800000000001</v>
      </c>
      <c r="AV1173" s="7">
        <v>-1.2981400000000001</v>
      </c>
      <c r="AW1173" s="7">
        <v>-0.31757000000000002</v>
      </c>
      <c r="AX1173" s="7">
        <v>0.18137800000000001</v>
      </c>
      <c r="AY1173" s="7">
        <v>-0.25091999999999998</v>
      </c>
      <c r="AZ1173" s="7">
        <v>0.70611299999999999</v>
      </c>
      <c r="BA1173" s="7">
        <v>0.53532400000000002</v>
      </c>
      <c r="BB1173" s="7">
        <v>-0.35182999999999998</v>
      </c>
      <c r="BC1173" s="7">
        <v>-7.3450000000000001E-2</v>
      </c>
      <c r="BD1173" s="7">
        <v>1.4785550000000001</v>
      </c>
      <c r="BE1173" s="7">
        <v>1.2936589999999999</v>
      </c>
      <c r="BF1173" s="7">
        <v>0.32453500000000002</v>
      </c>
      <c r="BG1173" s="7">
        <v>0.26416699999999999</v>
      </c>
      <c r="BH1173" s="7">
        <v>-0.84555000000000002</v>
      </c>
      <c r="BI1173" s="7">
        <v>0.140598</v>
      </c>
      <c r="BJ1173" s="12">
        <v>4.6826509999999999</v>
      </c>
      <c r="BK1173" s="12">
        <v>5.3481389999999998</v>
      </c>
      <c r="BL1173" s="12">
        <v>0.36610900000000002</v>
      </c>
      <c r="BM1173" s="12">
        <v>0.73058299999999998</v>
      </c>
      <c r="BN1173" s="12">
        <v>0.57116999999999996</v>
      </c>
    </row>
    <row r="1174" spans="1:66" ht="14.35">
      <c r="A1174" s="7">
        <v>1173</v>
      </c>
      <c r="B1174" s="8" t="s">
        <v>2226</v>
      </c>
      <c r="C1174" s="8" t="s">
        <v>2160</v>
      </c>
      <c r="D1174" s="7">
        <v>2000</v>
      </c>
      <c r="E1174" s="8" t="s">
        <v>199</v>
      </c>
      <c r="F1174" s="2" t="s">
        <v>199</v>
      </c>
      <c r="G1174" s="9" t="s">
        <v>199</v>
      </c>
      <c r="H1174" s="9" t="str">
        <f t="shared" si="8"/>
        <v>other</v>
      </c>
      <c r="I1174" s="9"/>
      <c r="J1174" s="8" t="s">
        <v>2227</v>
      </c>
      <c r="K1174" s="7">
        <v>0.19653999999999999</v>
      </c>
      <c r="L1174" s="7">
        <v>0.20696400000000001</v>
      </c>
      <c r="M1174" s="7">
        <v>-0.21640000000000001</v>
      </c>
      <c r="N1174" s="7">
        <v>0.21407699999999999</v>
      </c>
      <c r="O1174" s="7">
        <v>1.1784349999999999</v>
      </c>
      <c r="P1174" s="7">
        <v>0.115215</v>
      </c>
      <c r="Q1174" s="7">
        <v>-0.87119999999999997</v>
      </c>
      <c r="R1174" s="7">
        <v>0.56740599999999997</v>
      </c>
      <c r="S1174" s="7">
        <v>0.47758800000000001</v>
      </c>
      <c r="T1174" s="7">
        <v>1.3818969999999999</v>
      </c>
      <c r="U1174" s="7">
        <v>-0.76676999999999995</v>
      </c>
      <c r="V1174" s="7">
        <v>0.717364</v>
      </c>
      <c r="W1174" s="7">
        <v>5.9789999999999999E-3</v>
      </c>
      <c r="X1174" s="7">
        <v>0.266787</v>
      </c>
      <c r="Y1174" s="7">
        <v>-0.53993000000000002</v>
      </c>
      <c r="Z1174" s="7">
        <v>0.30498599999999998</v>
      </c>
      <c r="AA1174" s="7">
        <v>-0.55195000000000005</v>
      </c>
      <c r="AB1174" s="7">
        <v>1.0676620000000001</v>
      </c>
      <c r="AC1174" s="7">
        <v>0.53017300000000001</v>
      </c>
      <c r="AD1174" s="7">
        <v>0.71724600000000005</v>
      </c>
      <c r="AE1174" s="7">
        <v>0.25526599999999999</v>
      </c>
      <c r="AF1174" s="7">
        <v>-0.35171000000000002</v>
      </c>
      <c r="AG1174" s="7">
        <v>-4.9939999999999998E-2</v>
      </c>
      <c r="AH1174" s="7">
        <v>-0.20906</v>
      </c>
      <c r="AI1174" s="7">
        <v>-0.19192999999999999</v>
      </c>
      <c r="AJ1174" s="7">
        <v>0.63572300000000004</v>
      </c>
      <c r="AK1174" s="7">
        <v>-0.95831999999999995</v>
      </c>
      <c r="AL1174" s="7">
        <v>-0.66371999999999998</v>
      </c>
      <c r="AM1174" s="7">
        <v>-0.51461000000000001</v>
      </c>
      <c r="AN1174" s="7">
        <v>-0.54984999999999995</v>
      </c>
      <c r="AO1174" s="7">
        <v>0.97803200000000001</v>
      </c>
      <c r="AP1174" s="7">
        <v>-0.76809000000000005</v>
      </c>
      <c r="AQ1174" s="7">
        <v>-0.89944000000000002</v>
      </c>
      <c r="AR1174" s="7">
        <v>-1.0037199999999999</v>
      </c>
      <c r="AS1174" s="7">
        <v>0.29346800000000001</v>
      </c>
      <c r="AT1174" s="7">
        <v>1.542567</v>
      </c>
      <c r="AU1174" s="7">
        <v>-0.43578</v>
      </c>
      <c r="AV1174" s="7">
        <v>0.27387299999999998</v>
      </c>
      <c r="AW1174" s="7">
        <v>0.301257</v>
      </c>
      <c r="AX1174" s="7">
        <v>0.992205</v>
      </c>
      <c r="AY1174" s="7">
        <v>0.67040100000000002</v>
      </c>
      <c r="AZ1174" s="7">
        <v>0.32975199999999999</v>
      </c>
      <c r="BA1174" s="7">
        <v>0.27581</v>
      </c>
      <c r="BB1174" s="7">
        <v>-0.17279</v>
      </c>
      <c r="BC1174" s="7">
        <v>2.367302</v>
      </c>
      <c r="BD1174" s="7">
        <v>1.38384</v>
      </c>
      <c r="BE1174" s="7">
        <v>1.5116719999999999</v>
      </c>
      <c r="BF1174" s="7">
        <v>5.5833000000000001E-2</v>
      </c>
      <c r="BG1174" s="7">
        <v>-0.24590999999999999</v>
      </c>
      <c r="BH1174" s="7">
        <v>-0.27694000000000002</v>
      </c>
      <c r="BI1174" s="7">
        <v>0.248588</v>
      </c>
      <c r="BJ1174" s="12">
        <v>5.6164189999999996</v>
      </c>
      <c r="BK1174" s="12">
        <v>5.1874909999999996</v>
      </c>
      <c r="BL1174" s="12">
        <v>0.38452900000000001</v>
      </c>
      <c r="BM1174" s="12">
        <v>0.78032400000000002</v>
      </c>
      <c r="BN1174" s="12">
        <v>0.78974200000000006</v>
      </c>
    </row>
    <row r="1175" spans="1:66" ht="14.35">
      <c r="A1175" s="7">
        <v>1174</v>
      </c>
      <c r="B1175" s="8" t="s">
        <v>2228</v>
      </c>
      <c r="C1175" s="8" t="s">
        <v>2202</v>
      </c>
      <c r="D1175" s="7">
        <v>1995</v>
      </c>
      <c r="E1175" s="8" t="s">
        <v>199</v>
      </c>
      <c r="F1175" s="2" t="s">
        <v>199</v>
      </c>
      <c r="G1175" s="9" t="s">
        <v>199</v>
      </c>
      <c r="H1175" s="9" t="str">
        <f t="shared" si="8"/>
        <v>other</v>
      </c>
      <c r="I1175" s="9"/>
      <c r="J1175" s="8" t="s">
        <v>2228</v>
      </c>
      <c r="K1175" s="7">
        <v>0.97779300000000002</v>
      </c>
      <c r="L1175" s="7">
        <v>-1.3125899999999999</v>
      </c>
      <c r="M1175" s="7">
        <v>-0.75895999999999997</v>
      </c>
      <c r="N1175" s="7">
        <v>0.31959399999999999</v>
      </c>
      <c r="O1175" s="7">
        <v>-0.15551000000000001</v>
      </c>
      <c r="P1175" s="7">
        <v>0.159134</v>
      </c>
      <c r="Q1175" s="7">
        <v>-0.65888000000000002</v>
      </c>
      <c r="R1175" s="7">
        <v>-0.18254000000000001</v>
      </c>
      <c r="S1175" s="7">
        <v>-1.30708</v>
      </c>
      <c r="T1175" s="7">
        <v>1.0151600000000001</v>
      </c>
      <c r="U1175" s="7">
        <v>-0.53632999999999997</v>
      </c>
      <c r="V1175" s="7">
        <v>-0.30864999999999998</v>
      </c>
      <c r="W1175" s="7">
        <v>-2.65971</v>
      </c>
      <c r="X1175" s="7">
        <v>8.4764000000000006E-2</v>
      </c>
      <c r="Y1175" s="7">
        <v>-0.30198000000000003</v>
      </c>
      <c r="Z1175" s="7">
        <v>1.7021999999999999E-2</v>
      </c>
      <c r="AA1175" s="7">
        <v>-2.8204799999999999</v>
      </c>
      <c r="AB1175" s="7">
        <v>0.19792999999999999</v>
      </c>
      <c r="AC1175" s="7">
        <v>-1.82111</v>
      </c>
      <c r="AD1175" s="7">
        <v>-0.30393999999999999</v>
      </c>
      <c r="AE1175" s="7">
        <v>0.311085</v>
      </c>
      <c r="AF1175" s="7">
        <v>0.57695300000000005</v>
      </c>
      <c r="AG1175" s="7">
        <v>-0.66991999999999996</v>
      </c>
      <c r="AH1175" s="7">
        <v>9.8798999999999998E-2</v>
      </c>
      <c r="AI1175" s="7">
        <v>-1.1600699999999999</v>
      </c>
      <c r="AJ1175" s="7">
        <v>0.24610899999999999</v>
      </c>
      <c r="AK1175" s="7">
        <v>-0.64671000000000001</v>
      </c>
      <c r="AL1175" s="7">
        <v>-5.142E-2</v>
      </c>
      <c r="AM1175" s="7">
        <v>-0.91639999999999999</v>
      </c>
      <c r="AN1175" s="7">
        <v>-0.44323000000000001</v>
      </c>
      <c r="AO1175" s="7">
        <v>-0.23161000000000001</v>
      </c>
      <c r="AP1175" s="7">
        <v>-0.86851</v>
      </c>
      <c r="AQ1175" s="7">
        <v>-4.4310000000000002E-2</v>
      </c>
      <c r="AR1175" s="7">
        <v>-0.88624999999999998</v>
      </c>
      <c r="AS1175" s="7">
        <v>0.55138200000000004</v>
      </c>
      <c r="AT1175" s="7">
        <v>-0.66742999999999997</v>
      </c>
      <c r="AU1175" s="7">
        <v>-0.84677000000000002</v>
      </c>
      <c r="AV1175" s="7">
        <v>0.82569400000000004</v>
      </c>
      <c r="AW1175" s="7">
        <v>0.90344400000000002</v>
      </c>
      <c r="AX1175" s="7">
        <v>0.44312099999999999</v>
      </c>
      <c r="AY1175" s="7">
        <v>0.79362200000000005</v>
      </c>
      <c r="AZ1175" s="7">
        <v>0.61738999999999999</v>
      </c>
      <c r="BA1175" s="7">
        <v>0.88544199999999995</v>
      </c>
      <c r="BB1175" s="7">
        <v>-0.15518999999999999</v>
      </c>
      <c r="BC1175" s="7">
        <v>-0.98873</v>
      </c>
      <c r="BD1175" s="7">
        <v>0.90634599999999998</v>
      </c>
      <c r="BE1175" s="7">
        <v>0.85424599999999995</v>
      </c>
      <c r="BF1175" s="7">
        <v>0.709538</v>
      </c>
      <c r="BG1175" s="7">
        <v>-0.17113</v>
      </c>
      <c r="BH1175" s="7">
        <v>1.0192600000000001</v>
      </c>
      <c r="BI1175" s="7">
        <v>0.38975500000000002</v>
      </c>
      <c r="BJ1175" s="12">
        <v>5.7647139999999997</v>
      </c>
      <c r="BK1175" s="12">
        <v>5.5975950000000001</v>
      </c>
      <c r="BL1175" s="12">
        <v>0.30912499999999998</v>
      </c>
      <c r="BM1175" s="12">
        <v>0.67344700000000002</v>
      </c>
      <c r="BN1175" s="12">
        <v>0.56492299999999995</v>
      </c>
    </row>
    <row r="1176" spans="1:66" ht="14.35">
      <c r="A1176" s="7">
        <v>1175</v>
      </c>
      <c r="B1176" s="8" t="s">
        <v>2229</v>
      </c>
      <c r="C1176" s="8" t="s">
        <v>2153</v>
      </c>
      <c r="D1176" s="7">
        <v>2002</v>
      </c>
      <c r="E1176" s="8" t="s">
        <v>199</v>
      </c>
      <c r="F1176" s="2" t="s">
        <v>199</v>
      </c>
      <c r="G1176" s="9" t="s">
        <v>199</v>
      </c>
      <c r="H1176" s="9" t="str">
        <f t="shared" si="8"/>
        <v>other</v>
      </c>
      <c r="I1176" s="9"/>
      <c r="J1176" s="8" t="s">
        <v>2230</v>
      </c>
      <c r="K1176" s="7">
        <v>-0.25523000000000001</v>
      </c>
      <c r="L1176" s="7">
        <v>-0.98096000000000005</v>
      </c>
      <c r="M1176" s="7">
        <v>-1.5910000000000001E-2</v>
      </c>
      <c r="N1176" s="7">
        <v>-0.39179999999999998</v>
      </c>
      <c r="O1176" s="7">
        <v>0.89104399999999995</v>
      </c>
      <c r="P1176" s="7">
        <v>0.104098</v>
      </c>
      <c r="Q1176" s="7">
        <v>-1.3821000000000001</v>
      </c>
      <c r="R1176" s="7">
        <v>-0.59355000000000002</v>
      </c>
      <c r="S1176" s="7">
        <v>-2.163E-2</v>
      </c>
      <c r="T1176" s="7">
        <v>-0.59099000000000002</v>
      </c>
      <c r="U1176" s="7">
        <v>-0.55528999999999995</v>
      </c>
      <c r="V1176" s="7">
        <v>0.37927699999999998</v>
      </c>
      <c r="W1176" s="7">
        <v>0.67808800000000002</v>
      </c>
      <c r="X1176" s="7">
        <v>-0.56711</v>
      </c>
      <c r="Y1176" s="7">
        <v>-1.4250100000000001</v>
      </c>
      <c r="Z1176" s="7">
        <v>-0.12052</v>
      </c>
      <c r="AA1176" s="7">
        <v>-1.1509999999999999E-2</v>
      </c>
      <c r="AB1176" s="7">
        <v>-0.88619999999999999</v>
      </c>
      <c r="AC1176" s="7">
        <v>-0.66700000000000004</v>
      </c>
      <c r="AD1176" s="7">
        <v>-0.98651</v>
      </c>
      <c r="AE1176" s="7">
        <v>-1.48064</v>
      </c>
      <c r="AF1176" s="7">
        <v>0.50375700000000001</v>
      </c>
      <c r="AG1176" s="7">
        <v>-0.22112999999999999</v>
      </c>
      <c r="AH1176" s="7">
        <v>-0.65615000000000001</v>
      </c>
      <c r="AI1176" s="7">
        <v>-0.30693999999999999</v>
      </c>
      <c r="AJ1176" s="7">
        <v>0.78718699999999997</v>
      </c>
      <c r="AK1176" s="7">
        <v>0.99439200000000005</v>
      </c>
      <c r="AL1176" s="7">
        <v>-0.97101999999999999</v>
      </c>
      <c r="AM1176" s="7">
        <v>-0.91957999999999995</v>
      </c>
      <c r="AN1176" s="7">
        <v>-1.3672899999999999</v>
      </c>
      <c r="AO1176" s="7">
        <v>-0.13669999999999999</v>
      </c>
      <c r="AP1176" s="7">
        <v>-0.83448</v>
      </c>
      <c r="AQ1176" s="7">
        <v>-1.45811</v>
      </c>
      <c r="AR1176" s="7">
        <v>0.50651299999999999</v>
      </c>
      <c r="AS1176" s="7">
        <v>-0.99224999999999997</v>
      </c>
      <c r="AT1176" s="7">
        <v>-0.46700000000000003</v>
      </c>
      <c r="AU1176" s="7">
        <v>-0.78117000000000003</v>
      </c>
      <c r="AV1176" s="7">
        <v>-0.67130000000000001</v>
      </c>
      <c r="AW1176" s="7">
        <v>0.26459500000000002</v>
      </c>
      <c r="AX1176" s="7">
        <v>0.948461</v>
      </c>
      <c r="AY1176" s="7">
        <v>0.59189599999999998</v>
      </c>
      <c r="AZ1176" s="7">
        <v>0.66166800000000003</v>
      </c>
      <c r="BA1176" s="7">
        <v>0.42147800000000002</v>
      </c>
      <c r="BB1176" s="7">
        <v>-0.27002999999999999</v>
      </c>
      <c r="BC1176" s="7">
        <v>0.129944</v>
      </c>
      <c r="BD1176" s="7">
        <v>-0.22131999999999999</v>
      </c>
      <c r="BE1176" s="7">
        <v>-0.26833000000000001</v>
      </c>
      <c r="BF1176" s="7">
        <v>-0.58387</v>
      </c>
      <c r="BG1176" s="7">
        <v>-0.47305999999999998</v>
      </c>
      <c r="BH1176" s="7">
        <v>-0.19855</v>
      </c>
      <c r="BI1176" s="7">
        <v>-0.13264999999999999</v>
      </c>
      <c r="BJ1176" s="12">
        <v>4.6992419999999999</v>
      </c>
      <c r="BK1176" s="12">
        <v>5.0009499999999996</v>
      </c>
      <c r="BL1176" s="12">
        <v>0.55599500000000002</v>
      </c>
      <c r="BM1176" s="12">
        <v>0.960198</v>
      </c>
      <c r="BN1176" s="12">
        <v>0.74655300000000002</v>
      </c>
    </row>
    <row r="1177" spans="1:66" ht="14.35">
      <c r="A1177" s="7">
        <v>1176</v>
      </c>
      <c r="B1177" s="8" t="s">
        <v>2231</v>
      </c>
      <c r="C1177" s="8" t="s">
        <v>2104</v>
      </c>
      <c r="D1177" s="7">
        <v>2001</v>
      </c>
      <c r="E1177" s="8" t="s">
        <v>199</v>
      </c>
      <c r="F1177" s="2" t="s">
        <v>199</v>
      </c>
      <c r="G1177" s="9" t="s">
        <v>199</v>
      </c>
      <c r="H1177" s="9" t="str">
        <f t="shared" si="8"/>
        <v>other</v>
      </c>
      <c r="I1177" s="9"/>
      <c r="J1177" s="8" t="s">
        <v>2232</v>
      </c>
      <c r="K1177" s="7">
        <v>0.30874000000000001</v>
      </c>
      <c r="L1177" s="7">
        <v>0.63259100000000001</v>
      </c>
      <c r="M1177" s="7">
        <v>0.27728000000000003</v>
      </c>
      <c r="N1177" s="7">
        <v>-0.36221999999999999</v>
      </c>
      <c r="O1177" s="7">
        <v>0.46987299999999999</v>
      </c>
      <c r="P1177" s="7">
        <v>-0.63473000000000002</v>
      </c>
      <c r="Q1177" s="7">
        <v>0.446274</v>
      </c>
      <c r="R1177" s="7">
        <v>3.4084999999999997E-2</v>
      </c>
      <c r="S1177" s="7">
        <v>0.125274</v>
      </c>
      <c r="T1177" s="7">
        <v>0.15490399999999999</v>
      </c>
      <c r="U1177" s="7">
        <v>0.54702300000000004</v>
      </c>
      <c r="V1177" s="7">
        <v>0.72867700000000002</v>
      </c>
      <c r="W1177" s="7">
        <v>0.85668299999999997</v>
      </c>
      <c r="X1177" s="7">
        <v>-3.2809999999999999E-2</v>
      </c>
      <c r="Y1177" s="7">
        <v>-0.60480999999999996</v>
      </c>
      <c r="Z1177" s="7">
        <v>-0.18826000000000001</v>
      </c>
      <c r="AA1177" s="7">
        <v>-0.90471999999999997</v>
      </c>
      <c r="AB1177" s="7">
        <v>-0.43224000000000001</v>
      </c>
      <c r="AC1177" s="7">
        <v>-0.20429</v>
      </c>
      <c r="AD1177" s="7">
        <v>-0.19324</v>
      </c>
      <c r="AE1177" s="7">
        <v>-0.66395000000000004</v>
      </c>
      <c r="AF1177" s="7">
        <v>7.2235999999999995E-2</v>
      </c>
      <c r="AG1177" s="7">
        <v>-3.2009999999999997E-2</v>
      </c>
      <c r="AH1177" s="7">
        <v>-0.26079000000000002</v>
      </c>
      <c r="AI1177" s="7">
        <v>-0.82474999999999998</v>
      </c>
      <c r="AJ1177" s="7">
        <v>-0.39829999999999999</v>
      </c>
      <c r="AK1177" s="7">
        <v>-0.46586</v>
      </c>
      <c r="AL1177" s="7">
        <v>-0.77007000000000003</v>
      </c>
      <c r="AM1177" s="7">
        <v>0.48666599999999999</v>
      </c>
      <c r="AN1177" s="7">
        <v>-0.66332999999999998</v>
      </c>
      <c r="AO1177" s="7">
        <v>-0.72506000000000004</v>
      </c>
      <c r="AP1177" s="7">
        <v>-0.93769999999999998</v>
      </c>
      <c r="AQ1177" s="7">
        <v>0.77926700000000004</v>
      </c>
      <c r="AR1177" s="7">
        <v>0.93541099999999999</v>
      </c>
      <c r="AS1177" s="7">
        <v>-0.63249</v>
      </c>
      <c r="AT1177" s="7">
        <v>-0.10686</v>
      </c>
      <c r="AU1177" s="7">
        <v>-0.67135</v>
      </c>
      <c r="AV1177" s="7">
        <v>0.75035300000000005</v>
      </c>
      <c r="AW1177" s="7">
        <v>-0.56225999999999998</v>
      </c>
      <c r="AX1177" s="7">
        <v>-6.8669999999999995E-2</v>
      </c>
      <c r="AY1177" s="7">
        <v>-0.44933000000000001</v>
      </c>
      <c r="AZ1177" s="7">
        <v>0.56846099999999999</v>
      </c>
      <c r="BA1177" s="7">
        <v>0.43835299999999999</v>
      </c>
      <c r="BB1177" s="7">
        <v>-0.37898999999999999</v>
      </c>
      <c r="BC1177" s="7">
        <v>2.367302</v>
      </c>
      <c r="BD1177" s="7">
        <v>9.1852000000000003E-2</v>
      </c>
      <c r="BE1177" s="7">
        <v>-0.46571000000000001</v>
      </c>
      <c r="BF1177" s="7">
        <v>0.50575899999999996</v>
      </c>
      <c r="BG1177" s="7">
        <v>0.76683199999999996</v>
      </c>
      <c r="BH1177" s="7">
        <v>-0.76578999999999997</v>
      </c>
      <c r="BI1177" s="7">
        <v>0.24390899999999999</v>
      </c>
      <c r="BJ1177" s="12">
        <v>5.0312159999999997</v>
      </c>
      <c r="BK1177" s="12">
        <v>4.8502150000000004</v>
      </c>
      <c r="BL1177" s="12">
        <v>0.54386400000000001</v>
      </c>
      <c r="BM1177" s="12">
        <v>0.87209000000000003</v>
      </c>
      <c r="BN1177" s="12">
        <v>0.73446699999999998</v>
      </c>
    </row>
    <row r="1178" spans="1:66" ht="14.35">
      <c r="A1178" s="7">
        <v>1177</v>
      </c>
      <c r="B1178" s="8" t="s">
        <v>2233</v>
      </c>
      <c r="C1178" s="8" t="s">
        <v>2020</v>
      </c>
      <c r="D1178" s="7">
        <v>1992</v>
      </c>
      <c r="E1178" s="8" t="s">
        <v>199</v>
      </c>
      <c r="F1178" s="2" t="s">
        <v>199</v>
      </c>
      <c r="G1178" s="9" t="s">
        <v>199</v>
      </c>
      <c r="H1178" s="9" t="str">
        <f t="shared" si="8"/>
        <v>other</v>
      </c>
      <c r="I1178" s="9"/>
      <c r="J1178" s="8" t="s">
        <v>2234</v>
      </c>
      <c r="K1178" s="7">
        <v>0.38682100000000003</v>
      </c>
      <c r="L1178" s="7">
        <v>-1.3635900000000001</v>
      </c>
      <c r="M1178" s="7">
        <v>-0.18865999999999999</v>
      </c>
      <c r="N1178" s="7">
        <v>-0.54583999999999999</v>
      </c>
      <c r="O1178" s="7">
        <v>0.81169100000000005</v>
      </c>
      <c r="P1178" s="7">
        <v>-0.79110999999999998</v>
      </c>
      <c r="Q1178" s="7">
        <v>-0.28129999999999999</v>
      </c>
      <c r="R1178" s="7">
        <v>-0.11734</v>
      </c>
      <c r="S1178" s="7">
        <v>0.50321000000000005</v>
      </c>
      <c r="T1178" s="7">
        <v>-0.88024999999999998</v>
      </c>
      <c r="U1178" s="7">
        <v>0.40824500000000002</v>
      </c>
      <c r="V1178" s="7">
        <v>0.127688</v>
      </c>
      <c r="W1178" s="7">
        <v>1.4799580000000001</v>
      </c>
      <c r="X1178" s="7">
        <v>-2.4850000000000001E-2</v>
      </c>
      <c r="Y1178" s="7">
        <v>0.90088299999999999</v>
      </c>
      <c r="Z1178" s="7">
        <v>-0.77844999999999998</v>
      </c>
      <c r="AA1178" s="7">
        <v>-1.1154299999999999</v>
      </c>
      <c r="AB1178" s="7">
        <v>-5.2819999999999999E-2</v>
      </c>
      <c r="AC1178" s="7">
        <v>0.40280300000000002</v>
      </c>
      <c r="AD1178" s="7">
        <v>-0.67989999999999995</v>
      </c>
      <c r="AE1178" s="7">
        <v>0.88716799999999996</v>
      </c>
      <c r="AF1178" s="7">
        <v>-0.11058</v>
      </c>
      <c r="AG1178" s="7">
        <v>2.5661830000000001</v>
      </c>
      <c r="AH1178" s="7">
        <v>0.20486699999999999</v>
      </c>
      <c r="AI1178" s="7">
        <v>1.2973399999999999</v>
      </c>
      <c r="AJ1178" s="7">
        <v>-0.47838000000000003</v>
      </c>
      <c r="AK1178" s="7">
        <v>-0.42943999999999999</v>
      </c>
      <c r="AL1178" s="7">
        <v>2.0996999999999999</v>
      </c>
      <c r="AM1178" s="7">
        <v>3.940245</v>
      </c>
      <c r="AN1178" s="7">
        <v>1.650827</v>
      </c>
      <c r="AO1178" s="7">
        <v>1.4460010000000001</v>
      </c>
      <c r="AP1178" s="7">
        <v>-0.43508999999999998</v>
      </c>
      <c r="AQ1178" s="7">
        <v>0.44878800000000002</v>
      </c>
      <c r="AR1178" s="7">
        <v>9.3267000000000003E-2</v>
      </c>
      <c r="AS1178" s="7">
        <v>-0.33723999999999998</v>
      </c>
      <c r="AT1178" s="7">
        <v>1.603159</v>
      </c>
      <c r="AU1178" s="7">
        <v>-5.5149999999999998E-2</v>
      </c>
      <c r="AV1178" s="7">
        <v>-7.7359999999999998E-2</v>
      </c>
      <c r="AW1178" s="7">
        <v>0.39831499999999997</v>
      </c>
      <c r="AX1178" s="7">
        <v>0.96235400000000004</v>
      </c>
      <c r="AY1178" s="7">
        <v>0.86125499999999999</v>
      </c>
      <c r="AZ1178" s="7">
        <v>0.67415099999999994</v>
      </c>
      <c r="BA1178" s="7">
        <v>0.38782699999999998</v>
      </c>
      <c r="BB1178" s="7">
        <v>-0.29565000000000002</v>
      </c>
      <c r="BC1178" s="7">
        <v>-0.73058000000000001</v>
      </c>
      <c r="BD1178" s="7">
        <v>-0.10691000000000001</v>
      </c>
      <c r="BE1178" s="7">
        <v>-0.52429000000000003</v>
      </c>
      <c r="BF1178" s="7">
        <v>5.96E-3</v>
      </c>
      <c r="BG1178" s="7">
        <v>-0.22886999999999999</v>
      </c>
      <c r="BH1178" s="7">
        <v>-2.5940000000000001E-2</v>
      </c>
      <c r="BI1178" s="7">
        <v>-0.12825</v>
      </c>
      <c r="BJ1178" s="12">
        <v>4.8919629999999996</v>
      </c>
      <c r="BK1178" s="12">
        <v>4.6860010000000001</v>
      </c>
      <c r="BL1178" s="12">
        <v>0.64471199999999995</v>
      </c>
      <c r="BM1178" s="12">
        <v>0.95004299999999997</v>
      </c>
      <c r="BN1178" s="12">
        <v>0.56195700000000004</v>
      </c>
    </row>
    <row r="1179" spans="1:66" ht="14.35">
      <c r="A1179" s="7">
        <v>1178</v>
      </c>
      <c r="B1179" s="14" t="s">
        <v>2235</v>
      </c>
      <c r="C1179" s="14" t="s">
        <v>2002</v>
      </c>
      <c r="D1179" s="13">
        <v>1990</v>
      </c>
      <c r="E1179" s="14" t="s">
        <v>199</v>
      </c>
      <c r="F1179" s="27" t="s">
        <v>199</v>
      </c>
      <c r="G1179" s="28" t="s">
        <v>199</v>
      </c>
      <c r="H1179" s="28" t="str">
        <f t="shared" si="8"/>
        <v>other</v>
      </c>
      <c r="I1179" s="28"/>
      <c r="J1179" s="14" t="s">
        <v>2236</v>
      </c>
      <c r="K1179" s="13">
        <v>6.3490000000000005E-2</v>
      </c>
      <c r="L1179" s="13">
        <v>-6.2039999999999998E-2</v>
      </c>
      <c r="M1179" s="13">
        <v>0.24182600000000001</v>
      </c>
      <c r="N1179" s="13">
        <v>-0.24215</v>
      </c>
      <c r="O1179" s="13">
        <v>-5.8040000000000001E-2</v>
      </c>
      <c r="P1179" s="13">
        <v>-0.56164000000000003</v>
      </c>
      <c r="Q1179" s="13">
        <v>-0.26193</v>
      </c>
      <c r="R1179" s="13">
        <v>0.39938200000000001</v>
      </c>
      <c r="S1179" s="13">
        <v>0.28631000000000001</v>
      </c>
      <c r="T1179" s="13">
        <v>-0.38024000000000002</v>
      </c>
      <c r="U1179" s="13">
        <v>-1.00373</v>
      </c>
      <c r="V1179" s="13">
        <v>-0.20749999999999999</v>
      </c>
      <c r="W1179" s="13">
        <v>-1.60517</v>
      </c>
      <c r="X1179" s="13">
        <v>0.274308</v>
      </c>
      <c r="Y1179" s="13">
        <v>-0.54047000000000001</v>
      </c>
      <c r="Z1179" s="13">
        <v>-0.96333999999999997</v>
      </c>
      <c r="AA1179" s="13">
        <v>-0.76615</v>
      </c>
      <c r="AB1179" s="13">
        <v>-0.74087999999999998</v>
      </c>
      <c r="AC1179" s="13">
        <v>0.796794</v>
      </c>
      <c r="AD1179" s="13">
        <v>-0.50763000000000003</v>
      </c>
      <c r="AE1179" s="13">
        <v>1.218618</v>
      </c>
      <c r="AF1179" s="13">
        <v>0.120848</v>
      </c>
      <c r="AG1179" s="13">
        <v>-0.51609000000000005</v>
      </c>
      <c r="AH1179" s="13">
        <v>-0.67979999999999996</v>
      </c>
      <c r="AI1179" s="13">
        <v>1.003638</v>
      </c>
      <c r="AJ1179" s="13">
        <v>-0.64646000000000003</v>
      </c>
      <c r="AK1179" s="13">
        <v>1.2044010000000001</v>
      </c>
      <c r="AL1179" s="13">
        <v>1.019582</v>
      </c>
      <c r="AM1179" s="13">
        <v>-0.98502000000000001</v>
      </c>
      <c r="AN1179" s="13">
        <v>-0.67939000000000005</v>
      </c>
      <c r="AO1179" s="13">
        <v>-0.80913000000000002</v>
      </c>
      <c r="AP1179" s="13">
        <v>0.38404500000000003</v>
      </c>
      <c r="AQ1179" s="13">
        <v>-0.61085</v>
      </c>
      <c r="AR1179" s="13">
        <v>-0.54232999999999998</v>
      </c>
      <c r="AS1179" s="13">
        <v>1.2018420000000001</v>
      </c>
      <c r="AT1179" s="13">
        <v>-1.4422900000000001</v>
      </c>
      <c r="AU1179" s="13">
        <v>-1.5061</v>
      </c>
      <c r="AV1179" s="13">
        <v>-0.46351999999999999</v>
      </c>
      <c r="AW1179" s="13">
        <v>-0.33862999999999999</v>
      </c>
      <c r="AX1179" s="13">
        <v>-2.4850000000000001E-2</v>
      </c>
      <c r="AY1179" s="13">
        <v>-0.23696999999999999</v>
      </c>
      <c r="AZ1179" s="13">
        <v>0.33718100000000001</v>
      </c>
      <c r="BA1179" s="13">
        <v>5.7721000000000001E-2</v>
      </c>
      <c r="BB1179" s="13">
        <v>-0.26206000000000002</v>
      </c>
      <c r="BC1179" s="13">
        <v>1.9198310000000001</v>
      </c>
      <c r="BD1179" s="13">
        <v>-3.2000000000000001E-2</v>
      </c>
      <c r="BE1179" s="13">
        <v>-0.38269999999999998</v>
      </c>
      <c r="BF1179" s="13">
        <v>-0.19539000000000001</v>
      </c>
      <c r="BG1179" s="13">
        <v>-0.26554</v>
      </c>
      <c r="BH1179" s="13">
        <v>-0.38696999999999998</v>
      </c>
      <c r="BI1179" s="13">
        <v>-0.18723999999999999</v>
      </c>
      <c r="BJ1179" s="15">
        <v>4.2877789999999996</v>
      </c>
      <c r="BK1179" s="15">
        <v>4.2933279999999998</v>
      </c>
      <c r="BL1179" s="15">
        <v>0.471049</v>
      </c>
      <c r="BM1179" s="15">
        <v>0.92613599999999996</v>
      </c>
      <c r="BN1179" s="15">
        <v>0.64125900000000002</v>
      </c>
    </row>
    <row r="1180" spans="1:66" ht="14.35">
      <c r="A1180" s="7">
        <v>1179</v>
      </c>
      <c r="B1180" s="8" t="s">
        <v>3459</v>
      </c>
      <c r="C1180" s="8" t="s">
        <v>2160</v>
      </c>
      <c r="D1180" s="7">
        <v>1999</v>
      </c>
      <c r="E1180" s="8" t="s">
        <v>199</v>
      </c>
      <c r="F1180" s="2" t="s">
        <v>199</v>
      </c>
      <c r="G1180" s="9" t="s">
        <v>199</v>
      </c>
      <c r="H1180" s="9" t="str">
        <f t="shared" si="8"/>
        <v>other</v>
      </c>
      <c r="I1180" s="9"/>
      <c r="J1180" s="8" t="s">
        <v>3890</v>
      </c>
      <c r="K1180" s="7">
        <v>0.83188600000000001</v>
      </c>
      <c r="L1180" s="7">
        <v>-1.6734199999999999</v>
      </c>
      <c r="M1180" s="7">
        <v>0.73293600000000003</v>
      </c>
      <c r="N1180" s="7">
        <v>-0.23934</v>
      </c>
      <c r="O1180" s="7">
        <v>-1.10426</v>
      </c>
      <c r="P1180" s="7">
        <v>0.70784899999999995</v>
      </c>
      <c r="Q1180" s="7">
        <v>0.120127</v>
      </c>
      <c r="R1180" s="7">
        <v>1.3499410000000001</v>
      </c>
      <c r="S1180" s="7">
        <v>-0.87143000000000004</v>
      </c>
      <c r="T1180" s="7">
        <v>-0.23468</v>
      </c>
      <c r="U1180" s="7">
        <v>-1.15706</v>
      </c>
      <c r="V1180" s="7">
        <v>1.1029800000000001</v>
      </c>
      <c r="W1180" s="7">
        <v>0.18593000000000001</v>
      </c>
      <c r="X1180" s="7">
        <v>0.41620099999999999</v>
      </c>
      <c r="Y1180" s="7">
        <v>-0.57738</v>
      </c>
      <c r="Z1180" s="7">
        <v>1.088902</v>
      </c>
      <c r="AA1180" s="7">
        <v>-8.0299999999999996E-2</v>
      </c>
      <c r="AB1180" s="7">
        <v>0.65456300000000001</v>
      </c>
      <c r="AC1180" s="7">
        <v>-0.14384</v>
      </c>
      <c r="AD1180" s="7">
        <v>0.48696800000000001</v>
      </c>
      <c r="AE1180" s="7">
        <v>-0.60619999999999996</v>
      </c>
      <c r="AF1180" s="7">
        <v>0.200567</v>
      </c>
      <c r="AG1180" s="7">
        <v>-0.99139999999999995</v>
      </c>
      <c r="AH1180" s="7">
        <v>0.69343100000000002</v>
      </c>
      <c r="AI1180" s="7">
        <v>-1.51874</v>
      </c>
      <c r="AJ1180" s="7">
        <v>2.2074530000000001</v>
      </c>
      <c r="AK1180" s="7">
        <v>-1.4339999999999999</v>
      </c>
      <c r="AL1180" s="7">
        <v>-0.26859</v>
      </c>
      <c r="AM1180" s="7">
        <v>-1.4894000000000001</v>
      </c>
      <c r="AN1180" s="7">
        <v>-0.95799000000000001</v>
      </c>
      <c r="AO1180" s="7">
        <v>-0.43736999999999998</v>
      </c>
      <c r="AP1180" s="7">
        <v>-8.7749999999999995E-2</v>
      </c>
      <c r="AQ1180" s="7">
        <v>2.122061</v>
      </c>
      <c r="AR1180" s="7">
        <v>-0.59724999999999995</v>
      </c>
      <c r="AS1180" s="7">
        <v>-0.27709</v>
      </c>
      <c r="AT1180" s="7">
        <v>-1.06636</v>
      </c>
      <c r="AU1180" s="7">
        <v>-1.4935</v>
      </c>
      <c r="AV1180" s="7">
        <v>-1.2218599999999999</v>
      </c>
      <c r="AW1180" s="7">
        <v>-0.50780999999999998</v>
      </c>
      <c r="AX1180" s="7">
        <v>-0.93257999999999996</v>
      </c>
      <c r="AY1180" s="7">
        <v>-0.84963</v>
      </c>
      <c r="AZ1180" s="7">
        <v>0.32869999999999999</v>
      </c>
      <c r="BA1180" s="7">
        <v>-0.81106</v>
      </c>
      <c r="BB1180" s="7">
        <v>-0.39462999999999998</v>
      </c>
      <c r="BC1180" s="7">
        <v>0.87573000000000001</v>
      </c>
      <c r="BD1180" s="7">
        <v>0.20403199999999999</v>
      </c>
      <c r="BE1180" s="7">
        <v>0.39991199999999999</v>
      </c>
      <c r="BF1180" s="7">
        <v>1.4082570000000001</v>
      </c>
      <c r="BG1180" s="7">
        <v>0.259772</v>
      </c>
      <c r="BH1180" s="7">
        <v>0.24641399999999999</v>
      </c>
      <c r="BI1180" s="7">
        <v>0.96569700000000003</v>
      </c>
      <c r="BJ1180" s="12">
        <v>4.8172639999999998</v>
      </c>
      <c r="BK1180" s="12">
        <v>4.9753420000000004</v>
      </c>
      <c r="BL1180" s="12">
        <v>0.45792500000000003</v>
      </c>
      <c r="BM1180" s="12">
        <v>0.87061500000000003</v>
      </c>
      <c r="BN1180" s="12">
        <v>0.58952700000000002</v>
      </c>
    </row>
    <row r="1181" spans="1:66" ht="14.35">
      <c r="A1181" s="7">
        <v>1180</v>
      </c>
      <c r="B1181" s="8" t="s">
        <v>2237</v>
      </c>
      <c r="C1181" s="8" t="s">
        <v>2181</v>
      </c>
      <c r="D1181" s="7">
        <v>2003</v>
      </c>
      <c r="E1181" s="8" t="s">
        <v>199</v>
      </c>
      <c r="F1181" s="2" t="s">
        <v>199</v>
      </c>
      <c r="G1181" s="9" t="s">
        <v>199</v>
      </c>
      <c r="H1181" s="9" t="str">
        <f t="shared" si="8"/>
        <v>other</v>
      </c>
      <c r="I1181" s="9"/>
      <c r="J1181" s="8" t="s">
        <v>2238</v>
      </c>
      <c r="K1181" s="7">
        <v>-0.19838</v>
      </c>
      <c r="L1181" s="7">
        <v>0.61130899999999999</v>
      </c>
      <c r="M1181" s="7">
        <v>0.14668700000000001</v>
      </c>
      <c r="N1181" s="7">
        <v>-0.19026000000000001</v>
      </c>
      <c r="O1181" s="7">
        <v>0.79116299999999995</v>
      </c>
      <c r="P1181" s="7">
        <v>-6.132E-2</v>
      </c>
      <c r="Q1181" s="7">
        <v>0.63831899999999997</v>
      </c>
      <c r="R1181" s="7">
        <v>0.125418</v>
      </c>
      <c r="S1181" s="7">
        <v>0.67898999999999998</v>
      </c>
      <c r="T1181" s="7">
        <v>-9.3310000000000004E-2</v>
      </c>
      <c r="U1181" s="7">
        <v>-0.22541</v>
      </c>
      <c r="V1181" s="7">
        <v>-0.36418</v>
      </c>
      <c r="W1181" s="7">
        <v>0.20812600000000001</v>
      </c>
      <c r="X1181" s="7">
        <v>-0.25642999999999999</v>
      </c>
      <c r="Y1181" s="7">
        <v>0.18437400000000001</v>
      </c>
      <c r="Z1181" s="7">
        <v>-0.60145000000000004</v>
      </c>
      <c r="AA1181" s="7">
        <v>0.42703000000000002</v>
      </c>
      <c r="AB1181" s="7">
        <v>0.15822700000000001</v>
      </c>
      <c r="AC1181" s="7">
        <v>-0.33645000000000003</v>
      </c>
      <c r="AD1181" s="7">
        <v>1.096703</v>
      </c>
      <c r="AE1181" s="7">
        <v>-2.4920000000000001E-2</v>
      </c>
      <c r="AF1181" s="7">
        <v>1.236855</v>
      </c>
      <c r="AG1181" s="7">
        <v>-1.28555</v>
      </c>
      <c r="AH1181" s="7">
        <v>3.281612</v>
      </c>
      <c r="AI1181" s="7">
        <v>-1.01637</v>
      </c>
      <c r="AJ1181" s="7">
        <v>2.0362800000000001</v>
      </c>
      <c r="AK1181" s="7">
        <v>-1.3569100000000001</v>
      </c>
      <c r="AL1181" s="7">
        <v>-1.0206</v>
      </c>
      <c r="AM1181" s="7">
        <v>-0.64195000000000002</v>
      </c>
      <c r="AN1181" s="7">
        <v>0.66062699999999996</v>
      </c>
      <c r="AO1181" s="7">
        <v>-0.23096</v>
      </c>
      <c r="AP1181" s="7">
        <v>1.4744569999999999</v>
      </c>
      <c r="AQ1181" s="7">
        <v>0.40540999999999999</v>
      </c>
      <c r="AR1181" s="7">
        <v>-0.83462000000000003</v>
      </c>
      <c r="AS1181" s="7">
        <v>-0.10564</v>
      </c>
      <c r="AT1181" s="7">
        <v>-0.56147999999999998</v>
      </c>
      <c r="AU1181" s="7">
        <v>1.2979179999999999</v>
      </c>
      <c r="AV1181" s="7">
        <v>-0.52795000000000003</v>
      </c>
      <c r="AW1181" s="7">
        <v>-0.43398999999999999</v>
      </c>
      <c r="AX1181" s="7">
        <v>0.11337</v>
      </c>
      <c r="AY1181" s="7">
        <v>-0.37279000000000001</v>
      </c>
      <c r="AZ1181" s="7">
        <v>0.414825</v>
      </c>
      <c r="BA1181" s="7">
        <v>0.654254</v>
      </c>
      <c r="BB1181" s="7">
        <v>-0.30586000000000002</v>
      </c>
      <c r="BC1181" s="7">
        <v>-7.3450000000000001E-2</v>
      </c>
      <c r="BD1181" s="7">
        <v>0.62724999999999997</v>
      </c>
      <c r="BE1181" s="7">
        <v>0.189167</v>
      </c>
      <c r="BF1181" s="7">
        <v>-0.23286999999999999</v>
      </c>
      <c r="BG1181" s="7">
        <v>0.201319</v>
      </c>
      <c r="BH1181" s="7">
        <v>-0.33884999999999998</v>
      </c>
      <c r="BI1181" s="7">
        <v>7.2579999999999997E-3</v>
      </c>
      <c r="BJ1181" s="12">
        <v>4.7496200000000002</v>
      </c>
      <c r="BK1181" s="12">
        <v>5.0008869999999996</v>
      </c>
      <c r="BL1181" s="12">
        <v>0.557226</v>
      </c>
      <c r="BM1181" s="12">
        <v>0.87484200000000001</v>
      </c>
      <c r="BN1181" s="12">
        <v>0.64959500000000003</v>
      </c>
    </row>
    <row r="1182" spans="1:66" ht="14.35">
      <c r="A1182" s="7">
        <v>1181</v>
      </c>
      <c r="B1182" s="8" t="s">
        <v>3460</v>
      </c>
      <c r="C1182" s="8" t="s">
        <v>2153</v>
      </c>
      <c r="D1182" s="7">
        <v>2002</v>
      </c>
      <c r="E1182" s="8" t="s">
        <v>199</v>
      </c>
      <c r="F1182" s="2" t="s">
        <v>199</v>
      </c>
      <c r="G1182" s="9" t="s">
        <v>199</v>
      </c>
      <c r="H1182" s="9" t="str">
        <f t="shared" si="8"/>
        <v>other</v>
      </c>
      <c r="I1182" s="9"/>
      <c r="J1182" s="8" t="s">
        <v>3891</v>
      </c>
      <c r="K1182" s="7">
        <v>1.6907829999999999</v>
      </c>
      <c r="L1182" s="7">
        <v>-1.02759</v>
      </c>
      <c r="M1182" s="7">
        <v>-0.68032999999999999</v>
      </c>
      <c r="N1182" s="7">
        <v>-1.0080199999999999</v>
      </c>
      <c r="O1182" s="7">
        <v>-0.58355999999999997</v>
      </c>
      <c r="P1182" s="7">
        <v>-0.74907000000000001</v>
      </c>
      <c r="Q1182" s="7">
        <v>2.1249280000000002</v>
      </c>
      <c r="R1182" s="7">
        <v>-0.24981</v>
      </c>
      <c r="S1182" s="7">
        <v>-1.5221100000000001</v>
      </c>
      <c r="T1182" s="7">
        <v>-0.35954000000000003</v>
      </c>
      <c r="U1182" s="7">
        <v>-0.22725000000000001</v>
      </c>
      <c r="V1182" s="7">
        <v>-0.50532999999999995</v>
      </c>
      <c r="W1182" s="7">
        <v>-0.66766999999999999</v>
      </c>
      <c r="X1182" s="7">
        <v>-0.66844999999999999</v>
      </c>
      <c r="Y1182" s="7">
        <v>-0.61331000000000002</v>
      </c>
      <c r="Z1182" s="7">
        <v>-0.11609999999999999</v>
      </c>
      <c r="AA1182" s="7">
        <v>-2.40686</v>
      </c>
      <c r="AB1182" s="7">
        <v>1.0764320000000001</v>
      </c>
      <c r="AC1182" s="7">
        <v>0.119009</v>
      </c>
      <c r="AD1182" s="7">
        <v>0.30398799999999998</v>
      </c>
      <c r="AE1182" s="7">
        <v>-0.16047</v>
      </c>
      <c r="AF1182" s="7">
        <v>-1.06053</v>
      </c>
      <c r="AG1182" s="7">
        <v>-1.22923</v>
      </c>
      <c r="AH1182" s="7">
        <v>-6.769E-2</v>
      </c>
      <c r="AI1182" s="7">
        <v>0.57333800000000001</v>
      </c>
      <c r="AJ1182" s="7">
        <v>-0.83743000000000001</v>
      </c>
      <c r="AK1182" s="7">
        <v>2.4220890000000002</v>
      </c>
      <c r="AL1182" s="7">
        <v>-0.14707999999999999</v>
      </c>
      <c r="AM1182" s="7">
        <v>-1.4104300000000001</v>
      </c>
      <c r="AN1182" s="7">
        <v>-1.32989</v>
      </c>
      <c r="AO1182" s="7">
        <v>-0.78496999999999995</v>
      </c>
      <c r="AP1182" s="7">
        <v>0.67908400000000002</v>
      </c>
      <c r="AQ1182" s="7">
        <v>-0.29326000000000002</v>
      </c>
      <c r="AR1182" s="7">
        <v>8.6170999999999998E-2</v>
      </c>
      <c r="AS1182" s="7">
        <v>-0.33521000000000001</v>
      </c>
      <c r="AT1182" s="7">
        <v>-0.49286999999999997</v>
      </c>
      <c r="AU1182" s="7">
        <v>-0.28526000000000001</v>
      </c>
      <c r="AV1182" s="7">
        <v>-0.40442</v>
      </c>
      <c r="AW1182" s="7">
        <v>0.64835900000000002</v>
      </c>
      <c r="AX1182" s="7">
        <v>-0.14419000000000001</v>
      </c>
      <c r="AY1182" s="7">
        <v>0.20598900000000001</v>
      </c>
      <c r="AZ1182" s="7">
        <v>-0.81721999999999995</v>
      </c>
      <c r="BA1182" s="7">
        <v>-1.6555800000000001</v>
      </c>
      <c r="BB1182" s="7">
        <v>-0.14191999999999999</v>
      </c>
      <c r="BC1182" s="7">
        <v>1.5282929999999999</v>
      </c>
      <c r="BD1182" s="7">
        <v>1.354142</v>
      </c>
      <c r="BE1182" s="7">
        <v>0.52260799999999996</v>
      </c>
      <c r="BF1182" s="7">
        <v>2.9632670000000001</v>
      </c>
      <c r="BG1182" s="7">
        <v>2.0832120000000001</v>
      </c>
      <c r="BH1182" s="7">
        <v>1.2297560000000001</v>
      </c>
      <c r="BI1182" s="7">
        <v>1.8127519999999999</v>
      </c>
      <c r="BJ1182" s="12">
        <v>5.4433230000000004</v>
      </c>
      <c r="BK1182" s="12">
        <v>5.2168720000000004</v>
      </c>
      <c r="BL1182" s="12">
        <v>0.45317299999999999</v>
      </c>
      <c r="BM1182" s="12">
        <v>0.64792000000000005</v>
      </c>
      <c r="BN1182" s="12">
        <v>0.334754</v>
      </c>
    </row>
    <row r="1183" spans="1:66" ht="14.35">
      <c r="A1183" s="7">
        <v>1182</v>
      </c>
      <c r="B1183" s="8" t="s">
        <v>2239</v>
      </c>
      <c r="C1183" s="8" t="s">
        <v>1478</v>
      </c>
      <c r="D1183" s="7">
        <v>1975</v>
      </c>
      <c r="E1183" s="8" t="s">
        <v>199</v>
      </c>
      <c r="F1183" s="2" t="s">
        <v>199</v>
      </c>
      <c r="G1183" s="9" t="s">
        <v>79</v>
      </c>
      <c r="H1183" s="9" t="str">
        <f t="shared" si="8"/>
        <v>other</v>
      </c>
      <c r="I1183" s="9"/>
      <c r="J1183" s="8" t="s">
        <v>2240</v>
      </c>
      <c r="K1183" s="7">
        <v>-1.831E-2</v>
      </c>
      <c r="L1183" s="7">
        <v>0.45585599999999998</v>
      </c>
      <c r="M1183" s="7">
        <v>-0.69764000000000004</v>
      </c>
      <c r="N1183" s="7">
        <v>0.14538999999999999</v>
      </c>
      <c r="O1183" s="7">
        <v>0.123219</v>
      </c>
      <c r="P1183" s="7">
        <v>2.2281710000000001</v>
      </c>
      <c r="Q1183" s="7">
        <v>-1.21777</v>
      </c>
      <c r="R1183" s="7">
        <v>0.399978</v>
      </c>
      <c r="S1183" s="7">
        <v>-1.07101</v>
      </c>
      <c r="T1183" s="7">
        <v>1.1794530000000001</v>
      </c>
      <c r="U1183" s="7">
        <v>-1.1994899999999999</v>
      </c>
      <c r="V1183" s="7">
        <v>0.74456100000000003</v>
      </c>
      <c r="W1183" s="7">
        <v>-1.81118</v>
      </c>
      <c r="X1183" s="7">
        <v>-0.14097000000000001</v>
      </c>
      <c r="Y1183" s="7">
        <v>-0.82987999999999995</v>
      </c>
      <c r="Z1183" s="7">
        <v>-0.44056000000000001</v>
      </c>
      <c r="AA1183" s="7">
        <v>-1.5564199999999999</v>
      </c>
      <c r="AB1183" s="7">
        <v>5.1451999999999998E-2</v>
      </c>
      <c r="AC1183" s="7">
        <v>-1.0667</v>
      </c>
      <c r="AD1183" s="7">
        <v>0.131575</v>
      </c>
      <c r="AE1183" s="7">
        <v>-1.5130600000000001</v>
      </c>
      <c r="AF1183" s="7">
        <v>0.24949399999999999</v>
      </c>
      <c r="AG1183" s="7">
        <v>-1.4401999999999999</v>
      </c>
      <c r="AH1183" s="7">
        <v>0.183562</v>
      </c>
      <c r="AI1183" s="7">
        <v>-1.8925799999999999</v>
      </c>
      <c r="AJ1183" s="7">
        <v>0.153249</v>
      </c>
      <c r="AK1183" s="7">
        <v>-0.66725999999999996</v>
      </c>
      <c r="AL1183" s="7">
        <v>-0.91308</v>
      </c>
      <c r="AM1183" s="7">
        <v>0.20561199999999999</v>
      </c>
      <c r="AN1183" s="7">
        <v>-0.97089999999999999</v>
      </c>
      <c r="AO1183" s="7">
        <v>-1.3439399999999999</v>
      </c>
      <c r="AP1183" s="7">
        <v>-1.0028999999999999</v>
      </c>
      <c r="AQ1183" s="7">
        <v>2.5059000000000001E-2</v>
      </c>
      <c r="AR1183" s="7">
        <v>0.70502600000000004</v>
      </c>
      <c r="AS1183" s="7">
        <v>-0.83720000000000006</v>
      </c>
      <c r="AT1183" s="7">
        <v>-0.67159999999999997</v>
      </c>
      <c r="AU1183" s="7">
        <v>-0.74621000000000004</v>
      </c>
      <c r="AV1183" s="7">
        <v>0.21504599999999999</v>
      </c>
      <c r="AW1183" s="7">
        <v>0.52342500000000003</v>
      </c>
      <c r="AX1183" s="7">
        <v>0.44481799999999999</v>
      </c>
      <c r="AY1183" s="7">
        <v>0.60241900000000004</v>
      </c>
      <c r="AZ1183" s="7">
        <v>0.137817</v>
      </c>
      <c r="BA1183" s="7">
        <v>0.49660199999999999</v>
      </c>
      <c r="BB1183" s="7">
        <v>0.37702799999999997</v>
      </c>
      <c r="BC1183" s="7">
        <v>-7.3450000000000001E-2</v>
      </c>
      <c r="BD1183" s="7">
        <v>0.96126900000000004</v>
      </c>
      <c r="BE1183" s="7">
        <v>-0.26783000000000001</v>
      </c>
      <c r="BF1183" s="7">
        <v>-0.53798999999999997</v>
      </c>
      <c r="BG1183" s="7">
        <v>-0.47309000000000001</v>
      </c>
      <c r="BH1183" s="7">
        <v>0.38263399999999997</v>
      </c>
      <c r="BI1183" s="7">
        <v>-0.42492000000000002</v>
      </c>
      <c r="BJ1183" s="12">
        <v>5.222486</v>
      </c>
      <c r="BK1183" s="12">
        <v>4.7826750000000002</v>
      </c>
      <c r="BL1183" s="12">
        <v>0.51268999999999998</v>
      </c>
      <c r="BM1183" s="12">
        <v>0.78658700000000004</v>
      </c>
      <c r="BN1183" s="12">
        <v>0.58509500000000003</v>
      </c>
    </row>
    <row r="1184" spans="1:66" ht="14.35">
      <c r="A1184" s="7">
        <v>1183</v>
      </c>
      <c r="B1184" s="8" t="s">
        <v>2241</v>
      </c>
      <c r="C1184" s="8" t="s">
        <v>1408</v>
      </c>
      <c r="D1184" s="7">
        <v>2018</v>
      </c>
      <c r="E1184" s="8" t="s">
        <v>199</v>
      </c>
      <c r="F1184" s="2" t="s">
        <v>199</v>
      </c>
      <c r="G1184" s="9" t="s">
        <v>79</v>
      </c>
      <c r="H1184" s="9" t="str">
        <f t="shared" si="8"/>
        <v>other</v>
      </c>
      <c r="I1184" s="9"/>
      <c r="J1184" s="8" t="s">
        <v>2242</v>
      </c>
      <c r="K1184" s="7">
        <v>3.1101E-2</v>
      </c>
      <c r="L1184" s="7">
        <v>0.98197299999999998</v>
      </c>
      <c r="M1184" s="7">
        <v>0.38671699999999998</v>
      </c>
      <c r="N1184" s="7">
        <v>0.359491</v>
      </c>
      <c r="O1184" s="7">
        <v>0.62033799999999995</v>
      </c>
      <c r="P1184" s="7">
        <v>-0.45022000000000001</v>
      </c>
      <c r="Q1184" s="7">
        <v>-0.10545</v>
      </c>
      <c r="R1184" s="7">
        <v>-1.0737699999999999</v>
      </c>
      <c r="S1184" s="7">
        <v>1.285534</v>
      </c>
      <c r="T1184" s="7">
        <v>2.3878E-2</v>
      </c>
      <c r="U1184" s="7">
        <v>0.32405</v>
      </c>
      <c r="V1184" s="7">
        <v>-0.65490999999999999</v>
      </c>
      <c r="W1184" s="7">
        <v>0.1525</v>
      </c>
      <c r="X1184" s="7">
        <v>0.147262</v>
      </c>
      <c r="Y1184" s="7">
        <v>0.456038</v>
      </c>
      <c r="Z1184" s="7">
        <v>0.37864599999999998</v>
      </c>
      <c r="AA1184" s="7">
        <v>0.72129799999999999</v>
      </c>
      <c r="AB1184" s="7">
        <v>0.35231899999999999</v>
      </c>
      <c r="AC1184" s="7">
        <v>3.1766000000000003E-2</v>
      </c>
      <c r="AD1184" s="7">
        <v>0.45404099999999997</v>
      </c>
      <c r="AE1184" s="7">
        <v>0.35881800000000003</v>
      </c>
      <c r="AF1184" s="7">
        <v>1.369437</v>
      </c>
      <c r="AG1184" s="7">
        <v>-1.05342</v>
      </c>
      <c r="AH1184" s="7">
        <v>0.974522</v>
      </c>
      <c r="AI1184" s="7">
        <v>1.9789000000000001E-2</v>
      </c>
      <c r="AJ1184" s="7">
        <v>0.98741800000000002</v>
      </c>
      <c r="AK1184" s="7">
        <v>-4.9300000000000004E-3</v>
      </c>
      <c r="AL1184" s="7">
        <v>-1.1536299999999999</v>
      </c>
      <c r="AM1184" s="7">
        <v>-0.28341</v>
      </c>
      <c r="AN1184" s="7">
        <v>-0.86431999999999998</v>
      </c>
      <c r="AO1184" s="7">
        <v>-1.0077400000000001</v>
      </c>
      <c r="AP1184" s="7">
        <v>0.460866</v>
      </c>
      <c r="AQ1184" s="7">
        <v>-1.1313899999999999</v>
      </c>
      <c r="AR1184" s="7">
        <v>-0.81338999999999995</v>
      </c>
      <c r="AS1184" s="7">
        <v>-1.48323</v>
      </c>
      <c r="AT1184" s="7">
        <v>-0.15351000000000001</v>
      </c>
      <c r="AU1184" s="7">
        <v>1.439934</v>
      </c>
      <c r="AV1184" s="7">
        <v>-0.52278999999999998</v>
      </c>
      <c r="AW1184" s="7">
        <v>-0.81644000000000005</v>
      </c>
      <c r="AX1184" s="7">
        <v>-0.11326</v>
      </c>
      <c r="AY1184" s="7">
        <v>-0.72248999999999997</v>
      </c>
      <c r="AZ1184" s="7">
        <v>0.67474100000000004</v>
      </c>
      <c r="BA1184" s="7">
        <v>6.7520999999999998E-2</v>
      </c>
      <c r="BB1184" s="7">
        <v>-0.24204999999999999</v>
      </c>
      <c r="BC1184" s="7">
        <v>1.9198310000000001</v>
      </c>
      <c r="BD1184" s="7">
        <v>-0.93218000000000001</v>
      </c>
      <c r="BE1184" s="7">
        <v>-0.88697999999999999</v>
      </c>
      <c r="BF1184" s="7">
        <v>0.55271300000000001</v>
      </c>
      <c r="BG1184" s="7">
        <v>0.54732499999999995</v>
      </c>
      <c r="BH1184" s="7">
        <v>-1.11019</v>
      </c>
      <c r="BI1184" s="7">
        <v>0.104376</v>
      </c>
      <c r="BJ1184" s="12">
        <v>4.5497310000000004</v>
      </c>
      <c r="BK1184" s="12">
        <v>4.4712319999999997</v>
      </c>
      <c r="BL1184" s="12">
        <v>0.69060500000000002</v>
      </c>
      <c r="BM1184" s="12">
        <v>0.93989400000000001</v>
      </c>
      <c r="BN1184" s="12">
        <v>0.71230599999999999</v>
      </c>
    </row>
    <row r="1185" spans="1:66" ht="14.35">
      <c r="A1185" s="7">
        <v>1184</v>
      </c>
      <c r="B1185" s="8" t="s">
        <v>2243</v>
      </c>
      <c r="C1185" s="8" t="s">
        <v>2244</v>
      </c>
      <c r="D1185" s="7">
        <v>1973</v>
      </c>
      <c r="E1185" s="8" t="s">
        <v>79</v>
      </c>
      <c r="F1185" s="2" t="s">
        <v>79</v>
      </c>
      <c r="G1185" s="10" t="s">
        <v>79</v>
      </c>
      <c r="H1185" s="9" t="str">
        <f t="shared" si="8"/>
        <v>happy</v>
      </c>
      <c r="I1185" s="9"/>
      <c r="J1185" s="8" t="s">
        <v>2245</v>
      </c>
      <c r="K1185" s="7">
        <v>-1.54667</v>
      </c>
      <c r="L1185" s="7">
        <v>-0.59236</v>
      </c>
      <c r="M1185" s="7">
        <v>1.275639</v>
      </c>
      <c r="N1185" s="7">
        <v>-1.1422300000000001</v>
      </c>
      <c r="O1185" s="7">
        <v>-1.50701</v>
      </c>
      <c r="P1185" s="7">
        <v>0.515459</v>
      </c>
      <c r="Q1185" s="7">
        <v>-0.48443999999999998</v>
      </c>
      <c r="R1185" s="7">
        <v>-4.9660000000000003E-2</v>
      </c>
      <c r="S1185" s="7">
        <v>-1.84629</v>
      </c>
      <c r="T1185" s="7">
        <v>0.42261500000000002</v>
      </c>
      <c r="U1185" s="7">
        <v>-0.90127000000000002</v>
      </c>
      <c r="V1185" s="7">
        <v>0.98840799999999995</v>
      </c>
      <c r="W1185" s="7">
        <v>-1.7164600000000001</v>
      </c>
      <c r="X1185" s="7">
        <v>0.33516000000000001</v>
      </c>
      <c r="Y1185" s="7">
        <v>-1.11073</v>
      </c>
      <c r="Z1185" s="7">
        <v>0.22447800000000001</v>
      </c>
      <c r="AA1185" s="7">
        <v>-0.75022</v>
      </c>
      <c r="AB1185" s="7">
        <v>-1.3104899999999999</v>
      </c>
      <c r="AC1185" s="7">
        <v>-1.6922600000000001</v>
      </c>
      <c r="AD1185" s="7">
        <v>-1.3667899999999999</v>
      </c>
      <c r="AE1185" s="7">
        <v>0.66984699999999997</v>
      </c>
      <c r="AF1185" s="7">
        <v>-1.1674</v>
      </c>
      <c r="AG1185" s="7">
        <v>-2.3774199999999999</v>
      </c>
      <c r="AH1185" s="7">
        <v>-0.51956999999999998</v>
      </c>
      <c r="AI1185" s="7">
        <v>1.84616</v>
      </c>
      <c r="AJ1185" s="7">
        <v>-0.64464999999999995</v>
      </c>
      <c r="AK1185" s="7">
        <v>-0.58165999999999995</v>
      </c>
      <c r="AL1185" s="7">
        <v>0.44074099999999999</v>
      </c>
      <c r="AM1185" s="7">
        <v>-0.29002</v>
      </c>
      <c r="AN1185" s="7">
        <v>0.36153600000000002</v>
      </c>
      <c r="AO1185" s="7">
        <v>-0.94123999999999997</v>
      </c>
      <c r="AP1185" s="7">
        <v>-0.95760000000000001</v>
      </c>
      <c r="AQ1185" s="7">
        <v>-0.96323000000000003</v>
      </c>
      <c r="AR1185" s="7">
        <v>-0.45321</v>
      </c>
      <c r="AS1185" s="7">
        <v>0.96721199999999996</v>
      </c>
      <c r="AT1185" s="7">
        <v>-0.97841</v>
      </c>
      <c r="AU1185" s="7">
        <v>-0.68955</v>
      </c>
      <c r="AV1185" s="7">
        <v>-0.43120999999999998</v>
      </c>
      <c r="AW1185" s="7">
        <v>-1.1609400000000001</v>
      </c>
      <c r="AX1185" s="7">
        <v>-1.7520800000000001</v>
      </c>
      <c r="AY1185" s="7">
        <v>-1.2851900000000001</v>
      </c>
      <c r="AZ1185" s="7">
        <v>0.73604800000000004</v>
      </c>
      <c r="BA1185" s="7">
        <v>1.7922389999999999</v>
      </c>
      <c r="BB1185" s="7">
        <v>-0.50848000000000004</v>
      </c>
      <c r="BC1185" s="7">
        <v>0.87573000000000001</v>
      </c>
      <c r="BD1185" s="7">
        <v>-0.96862999999999999</v>
      </c>
      <c r="BE1185" s="7">
        <v>0.17017199999999999</v>
      </c>
      <c r="BF1185" s="7">
        <v>-1.5305200000000001</v>
      </c>
      <c r="BG1185" s="7">
        <v>-1.1183099999999999</v>
      </c>
      <c r="BH1185" s="7">
        <v>-0.46198</v>
      </c>
      <c r="BI1185" s="7">
        <v>0.14172000000000001</v>
      </c>
      <c r="BJ1185" s="12">
        <v>4.9933339999999999</v>
      </c>
      <c r="BK1185" s="12">
        <v>4.7234080000000001</v>
      </c>
      <c r="BL1185" s="12">
        <v>0.41520400000000002</v>
      </c>
      <c r="BM1185" s="12">
        <v>0.58423700000000001</v>
      </c>
      <c r="BN1185" s="12">
        <v>0.656532</v>
      </c>
    </row>
    <row r="1186" spans="1:66" ht="14.35">
      <c r="A1186" s="7">
        <v>1185</v>
      </c>
      <c r="B1186" s="8" t="s">
        <v>2246</v>
      </c>
      <c r="C1186" s="8" t="s">
        <v>2247</v>
      </c>
      <c r="D1186" s="7">
        <v>2016</v>
      </c>
      <c r="E1186" s="8" t="s">
        <v>79</v>
      </c>
      <c r="F1186" s="2" t="s">
        <v>79</v>
      </c>
      <c r="G1186" s="9" t="s">
        <v>79</v>
      </c>
      <c r="H1186" s="9" t="str">
        <f t="shared" si="8"/>
        <v>happy</v>
      </c>
      <c r="I1186" s="9"/>
      <c r="J1186" s="8" t="s">
        <v>2248</v>
      </c>
      <c r="K1186" s="7">
        <v>-1.48322</v>
      </c>
      <c r="L1186" s="7">
        <v>1.1751149999999999</v>
      </c>
      <c r="M1186" s="7">
        <v>-0.34576000000000001</v>
      </c>
      <c r="N1186" s="7">
        <v>-0.68328999999999995</v>
      </c>
      <c r="O1186" s="7">
        <v>0.88846099999999995</v>
      </c>
      <c r="P1186" s="7">
        <v>-0.74592000000000003</v>
      </c>
      <c r="Q1186" s="7">
        <v>0.119645</v>
      </c>
      <c r="R1186" s="7">
        <v>-0.82386000000000004</v>
      </c>
      <c r="S1186" s="7">
        <v>0.52034499999999995</v>
      </c>
      <c r="T1186" s="7">
        <v>0.57912300000000005</v>
      </c>
      <c r="U1186" s="7">
        <v>-0.65742</v>
      </c>
      <c r="V1186" s="7">
        <v>-0.41114000000000001</v>
      </c>
      <c r="W1186" s="7">
        <v>-0.73394999999999999</v>
      </c>
      <c r="X1186" s="7">
        <v>9.6282999999999994E-2</v>
      </c>
      <c r="Y1186" s="7">
        <v>-0.40875</v>
      </c>
      <c r="Z1186" s="7">
        <v>-7.0440000000000003E-2</v>
      </c>
      <c r="AA1186" s="7">
        <v>-0.47042</v>
      </c>
      <c r="AB1186" s="7">
        <v>0.25918600000000003</v>
      </c>
      <c r="AC1186" s="7">
        <v>-2.3415699999999999</v>
      </c>
      <c r="AD1186" s="7">
        <v>-0.22653000000000001</v>
      </c>
      <c r="AE1186" s="7">
        <v>-0.93759000000000003</v>
      </c>
      <c r="AF1186" s="7">
        <v>0.31687599999999999</v>
      </c>
      <c r="AG1186" s="7">
        <v>-0.99675999999999998</v>
      </c>
      <c r="AH1186" s="7">
        <v>0.60384199999999999</v>
      </c>
      <c r="AI1186" s="7">
        <v>-0.82833000000000001</v>
      </c>
      <c r="AJ1186" s="7">
        <v>-0.32958999999999999</v>
      </c>
      <c r="AK1186" s="7">
        <v>0.52903100000000003</v>
      </c>
      <c r="AL1186" s="7">
        <v>-0.64529999999999998</v>
      </c>
      <c r="AM1186" s="7">
        <v>0.454625</v>
      </c>
      <c r="AN1186" s="7">
        <v>-0.32408999999999999</v>
      </c>
      <c r="AO1186" s="7">
        <v>-1.0448500000000001</v>
      </c>
      <c r="AP1186" s="7">
        <v>7.6894000000000004E-2</v>
      </c>
      <c r="AQ1186" s="7">
        <v>-0.92710000000000004</v>
      </c>
      <c r="AR1186" s="7">
        <v>-0.37774000000000002</v>
      </c>
      <c r="AS1186" s="7">
        <v>-1.6281699999999999</v>
      </c>
      <c r="AT1186" s="7">
        <v>-0.74121999999999999</v>
      </c>
      <c r="AU1186" s="7">
        <v>0.46187499999999998</v>
      </c>
      <c r="AV1186" s="7">
        <v>-0.82718000000000003</v>
      </c>
      <c r="AW1186" s="7">
        <v>4.8936E-2</v>
      </c>
      <c r="AX1186" s="7">
        <v>0.67445500000000003</v>
      </c>
      <c r="AY1186" s="7">
        <v>0.36572199999999999</v>
      </c>
      <c r="AZ1186" s="7">
        <v>0.51608100000000001</v>
      </c>
      <c r="BA1186" s="7">
        <v>0.141932</v>
      </c>
      <c r="BB1186" s="7">
        <v>-0.22927</v>
      </c>
      <c r="BC1186" s="7">
        <v>-0.86443999999999999</v>
      </c>
      <c r="BD1186" s="7">
        <v>-0.28200999999999998</v>
      </c>
      <c r="BE1186" s="7">
        <v>-0.54522000000000004</v>
      </c>
      <c r="BF1186" s="7">
        <v>-1.4750300000000001</v>
      </c>
      <c r="BG1186" s="7">
        <v>-0.98216000000000003</v>
      </c>
      <c r="BH1186" s="7">
        <v>-0.50261999999999996</v>
      </c>
      <c r="BI1186" s="7">
        <v>-1.42801</v>
      </c>
      <c r="BJ1186" s="12">
        <v>3.9700380000000002</v>
      </c>
      <c r="BK1186" s="12">
        <v>4.5674739999999998</v>
      </c>
      <c r="BL1186" s="12">
        <v>0.68194900000000003</v>
      </c>
      <c r="BM1186" s="12">
        <v>0.96995200000000004</v>
      </c>
      <c r="BN1186" s="12">
        <v>0.80449400000000004</v>
      </c>
    </row>
    <row r="1187" spans="1:66" ht="14.35">
      <c r="A1187" s="7">
        <v>1186</v>
      </c>
      <c r="B1187" s="8" t="s">
        <v>2249</v>
      </c>
      <c r="C1187" s="8" t="s">
        <v>2250</v>
      </c>
      <c r="D1187" s="7">
        <v>2008</v>
      </c>
      <c r="E1187" s="8" t="s">
        <v>79</v>
      </c>
      <c r="F1187" s="2" t="s">
        <v>79</v>
      </c>
      <c r="G1187" s="9" t="s">
        <v>79</v>
      </c>
      <c r="H1187" s="9" t="str">
        <f t="shared" si="8"/>
        <v>happy</v>
      </c>
      <c r="I1187" s="9"/>
      <c r="J1187" s="8" t="s">
        <v>2251</v>
      </c>
      <c r="K1187" s="7">
        <v>-0.27431</v>
      </c>
      <c r="L1187" s="7">
        <v>0.33303899999999997</v>
      </c>
      <c r="M1187" s="7">
        <v>-0.30826999999999999</v>
      </c>
      <c r="N1187" s="7">
        <v>-0.33537</v>
      </c>
      <c r="O1187" s="7">
        <v>0.51326899999999998</v>
      </c>
      <c r="P1187" s="7">
        <v>-0.42897999999999997</v>
      </c>
      <c r="Q1187" s="7">
        <v>0.26343</v>
      </c>
      <c r="R1187" s="7">
        <v>-9.8159999999999997E-2</v>
      </c>
      <c r="S1187" s="7">
        <v>1.055814</v>
      </c>
      <c r="T1187" s="7">
        <v>-0.88910999999999996</v>
      </c>
      <c r="U1187" s="7">
        <v>0.42358600000000002</v>
      </c>
      <c r="V1187" s="7">
        <v>-0.69676000000000005</v>
      </c>
      <c r="W1187" s="7">
        <v>0.66624499999999998</v>
      </c>
      <c r="X1187" s="7">
        <v>-0.48159000000000002</v>
      </c>
      <c r="Y1187" s="7">
        <v>1.245968</v>
      </c>
      <c r="Z1187" s="7">
        <v>-0.41120000000000001</v>
      </c>
      <c r="AA1187" s="7">
        <v>0.80735199999999996</v>
      </c>
      <c r="AB1187" s="7">
        <v>-0.43435000000000001</v>
      </c>
      <c r="AC1187" s="7">
        <v>0.25965700000000003</v>
      </c>
      <c r="AD1187" s="7">
        <v>-0.11629</v>
      </c>
      <c r="AE1187" s="7">
        <v>1.11494</v>
      </c>
      <c r="AF1187" s="7">
        <v>-0.90066999999999997</v>
      </c>
      <c r="AG1187" s="7">
        <v>0.49992399999999998</v>
      </c>
      <c r="AH1187" s="7">
        <v>-0.65295000000000003</v>
      </c>
      <c r="AI1187" s="7">
        <v>0.78875300000000004</v>
      </c>
      <c r="AJ1187" s="7">
        <v>-0.40288000000000002</v>
      </c>
      <c r="AK1187" s="7">
        <v>1.982019</v>
      </c>
      <c r="AL1187" s="7">
        <v>1.099863</v>
      </c>
      <c r="AM1187" s="7">
        <v>0.21352099999999999</v>
      </c>
      <c r="AN1187" s="7">
        <v>1.078149</v>
      </c>
      <c r="AO1187" s="7">
        <v>0.139073</v>
      </c>
      <c r="AP1187" s="7">
        <v>1.213063</v>
      </c>
      <c r="AQ1187" s="7">
        <v>-6.5140000000000003E-2</v>
      </c>
      <c r="AR1187" s="7">
        <v>0.44114500000000001</v>
      </c>
      <c r="AS1187" s="7">
        <v>0.92987699999999995</v>
      </c>
      <c r="AT1187" s="7">
        <v>-2.351E-2</v>
      </c>
      <c r="AU1187" s="7">
        <v>0.423678</v>
      </c>
      <c r="AV1187" s="7">
        <v>0.38269300000000001</v>
      </c>
      <c r="AW1187" s="7">
        <v>-4.4549999999999999E-2</v>
      </c>
      <c r="AX1187" s="7">
        <v>0.53512300000000002</v>
      </c>
      <c r="AY1187" s="7">
        <v>0.272646</v>
      </c>
      <c r="AZ1187" s="7">
        <v>-0.13213</v>
      </c>
      <c r="BA1187" s="7">
        <v>0.32541900000000001</v>
      </c>
      <c r="BB1187" s="7">
        <v>9.6269999999999994E-2</v>
      </c>
      <c r="BC1187" s="7">
        <v>-0.58601000000000003</v>
      </c>
      <c r="BD1187" s="7">
        <v>0.82298800000000005</v>
      </c>
      <c r="BE1187" s="7">
        <v>0.71857400000000005</v>
      </c>
      <c r="BF1187" s="7">
        <v>-0.68359000000000003</v>
      </c>
      <c r="BG1187" s="7">
        <v>-0.67035</v>
      </c>
      <c r="BH1187" s="7">
        <v>-0.76268999999999998</v>
      </c>
      <c r="BI1187" s="7">
        <v>-0.69721</v>
      </c>
      <c r="BJ1187" s="12">
        <v>5.6325589999999996</v>
      </c>
      <c r="BK1187" s="12">
        <v>5.7191330000000002</v>
      </c>
      <c r="BL1187" s="12">
        <v>0.428975</v>
      </c>
      <c r="BM1187" s="12">
        <v>0.60275400000000001</v>
      </c>
      <c r="BN1187" s="12">
        <v>0.44566</v>
      </c>
    </row>
    <row r="1188" spans="1:66" ht="14.35">
      <c r="A1188" s="7">
        <v>1187</v>
      </c>
      <c r="B1188" s="8" t="s">
        <v>2252</v>
      </c>
      <c r="C1188" s="8" t="s">
        <v>2253</v>
      </c>
      <c r="D1188" s="7">
        <v>1999</v>
      </c>
      <c r="E1188" s="8" t="s">
        <v>95</v>
      </c>
      <c r="F1188" s="2" t="s">
        <v>95</v>
      </c>
      <c r="G1188" s="10" t="s">
        <v>95</v>
      </c>
      <c r="H1188" s="9" t="str">
        <f t="shared" si="8"/>
        <v>excited</v>
      </c>
      <c r="I1188" s="9"/>
      <c r="J1188" s="8" t="s">
        <v>2254</v>
      </c>
      <c r="K1188" s="7">
        <v>-0.24456</v>
      </c>
      <c r="L1188" s="7">
        <v>-0.61204000000000003</v>
      </c>
      <c r="M1188" s="7">
        <v>1.0001720000000001</v>
      </c>
      <c r="N1188" s="7">
        <v>-0.96760000000000002</v>
      </c>
      <c r="O1188" s="7">
        <v>-0.80357999999999996</v>
      </c>
      <c r="P1188" s="7">
        <v>-0.70411999999999997</v>
      </c>
      <c r="Q1188" s="7">
        <v>-0.53654999999999997</v>
      </c>
      <c r="R1188" s="7">
        <v>-0.98875999999999997</v>
      </c>
      <c r="S1188" s="7">
        <v>-0.35560000000000003</v>
      </c>
      <c r="T1188" s="7">
        <v>-0.30499999999999999</v>
      </c>
      <c r="U1188" s="7">
        <v>1.228486</v>
      </c>
      <c r="V1188" s="7">
        <v>-1.2189099999999999</v>
      </c>
      <c r="W1188" s="7">
        <v>-0.20834</v>
      </c>
      <c r="X1188" s="7">
        <v>-0.75295000000000001</v>
      </c>
      <c r="Y1188" s="7">
        <v>-6.787E-2</v>
      </c>
      <c r="Z1188" s="7">
        <v>-1.1810099999999999</v>
      </c>
      <c r="AA1188" s="7">
        <v>0.55856300000000003</v>
      </c>
      <c r="AB1188" s="7">
        <v>0.10872999999999999</v>
      </c>
      <c r="AC1188" s="7">
        <v>0.43439899999999998</v>
      </c>
      <c r="AD1188" s="7">
        <v>-1.06795</v>
      </c>
      <c r="AE1188" s="7">
        <v>1.0619590000000001</v>
      </c>
      <c r="AF1188" s="7">
        <v>-0.65115000000000001</v>
      </c>
      <c r="AG1188" s="7">
        <v>1.5561419999999999</v>
      </c>
      <c r="AH1188" s="7">
        <v>-0.35654000000000002</v>
      </c>
      <c r="AI1188" s="7">
        <v>-0.95677000000000001</v>
      </c>
      <c r="AJ1188" s="7">
        <v>-1.2649600000000001</v>
      </c>
      <c r="AK1188" s="7">
        <v>-0.80030000000000001</v>
      </c>
      <c r="AL1188" s="7">
        <v>-0.35204000000000002</v>
      </c>
      <c r="AM1188" s="7">
        <v>1.3406439999999999</v>
      </c>
      <c r="AN1188" s="7">
        <v>1.6097669999999999</v>
      </c>
      <c r="AO1188" s="7">
        <v>2.2913299999999999</v>
      </c>
      <c r="AP1188" s="7">
        <v>1.134344</v>
      </c>
      <c r="AQ1188" s="7">
        <v>2.3018830000000001</v>
      </c>
      <c r="AR1188" s="7">
        <v>-0.57648999999999995</v>
      </c>
      <c r="AS1188" s="7">
        <v>-1.17683</v>
      </c>
      <c r="AT1188" s="7">
        <v>-0.90536000000000005</v>
      </c>
      <c r="AU1188" s="7">
        <v>-0.53676000000000001</v>
      </c>
      <c r="AV1188" s="7">
        <v>-0.12331</v>
      </c>
      <c r="AW1188" s="7">
        <v>-0.97536999999999996</v>
      </c>
      <c r="AX1188" s="7">
        <v>-0.88763000000000003</v>
      </c>
      <c r="AY1188" s="7">
        <v>-1.1427799999999999</v>
      </c>
      <c r="AZ1188" s="7">
        <v>0.49014000000000002</v>
      </c>
      <c r="BA1188" s="7">
        <v>0.70244099999999998</v>
      </c>
      <c r="BB1188" s="7">
        <v>-0.42812</v>
      </c>
      <c r="BC1188" s="7">
        <v>1.5282929999999999</v>
      </c>
      <c r="BD1188" s="7">
        <v>1.7004589999999999</v>
      </c>
      <c r="BE1188" s="7">
        <v>2.5756239999999999</v>
      </c>
      <c r="BF1188" s="7">
        <v>-0.67381000000000002</v>
      </c>
      <c r="BG1188" s="7">
        <v>-0.63646999999999998</v>
      </c>
      <c r="BH1188" s="7">
        <v>-0.57462000000000002</v>
      </c>
      <c r="BI1188" s="7">
        <v>-0.55196000000000001</v>
      </c>
      <c r="BJ1188" s="12">
        <v>6.5379759999999996</v>
      </c>
      <c r="BK1188" s="12">
        <v>6.4717880000000001</v>
      </c>
      <c r="BL1188" s="12">
        <v>0.18720899999999999</v>
      </c>
      <c r="BM1188" s="12">
        <v>0.25158199999999997</v>
      </c>
      <c r="BN1188" s="12">
        <v>0.38173200000000002</v>
      </c>
    </row>
    <row r="1189" spans="1:66" ht="14.35">
      <c r="A1189" s="7">
        <v>1188</v>
      </c>
      <c r="B1189" s="8" t="s">
        <v>2255</v>
      </c>
      <c r="C1189" s="8" t="s">
        <v>2256</v>
      </c>
      <c r="D1189" s="7">
        <v>2013</v>
      </c>
      <c r="E1189" s="8" t="s">
        <v>95</v>
      </c>
      <c r="F1189" s="2" t="s">
        <v>95</v>
      </c>
      <c r="G1189" s="9" t="s">
        <v>95</v>
      </c>
      <c r="H1189" s="9" t="str">
        <f t="shared" si="8"/>
        <v>excited</v>
      </c>
      <c r="I1189" s="9"/>
      <c r="J1189" s="8" t="s">
        <v>2257</v>
      </c>
      <c r="K1189" s="7">
        <v>0.33638699999999999</v>
      </c>
      <c r="L1189" s="7">
        <v>-0.69820000000000004</v>
      </c>
      <c r="M1189" s="7">
        <v>-0.99065000000000003</v>
      </c>
      <c r="N1189" s="7">
        <v>-0.59804000000000002</v>
      </c>
      <c r="O1189" s="7">
        <v>0.41479899999999997</v>
      </c>
      <c r="P1189" s="7">
        <v>-0.54488000000000003</v>
      </c>
      <c r="Q1189" s="7">
        <v>-0.78027000000000002</v>
      </c>
      <c r="R1189" s="7">
        <v>-1.0437799999999999</v>
      </c>
      <c r="S1189" s="7">
        <v>-0.48709000000000002</v>
      </c>
      <c r="T1189" s="7">
        <v>-0.41443000000000002</v>
      </c>
      <c r="U1189" s="7">
        <v>0.35408200000000001</v>
      </c>
      <c r="V1189" s="7">
        <v>-0.90415000000000001</v>
      </c>
      <c r="W1189" s="7">
        <v>-0.58135000000000003</v>
      </c>
      <c r="X1189" s="7">
        <v>-0.46333999999999997</v>
      </c>
      <c r="Y1189" s="7">
        <v>0.11156199999999999</v>
      </c>
      <c r="Z1189" s="7">
        <v>0.46974399999999999</v>
      </c>
      <c r="AA1189" s="7">
        <v>0.27355400000000002</v>
      </c>
      <c r="AB1189" s="7">
        <v>-5.219E-2</v>
      </c>
      <c r="AC1189" s="7">
        <v>1.1005579999999999</v>
      </c>
      <c r="AD1189" s="7">
        <v>-0.79017000000000004</v>
      </c>
      <c r="AE1189" s="7">
        <v>0.89388699999999999</v>
      </c>
      <c r="AF1189" s="7">
        <v>0.73211899999999996</v>
      </c>
      <c r="AG1189" s="7">
        <v>1.018354</v>
      </c>
      <c r="AH1189" s="7">
        <v>-0.14488000000000001</v>
      </c>
      <c r="AI1189" s="7">
        <v>1.193686</v>
      </c>
      <c r="AJ1189" s="7">
        <v>-0.31744</v>
      </c>
      <c r="AK1189" s="7">
        <v>-0.39524999999999999</v>
      </c>
      <c r="AL1189" s="7">
        <v>0.322936</v>
      </c>
      <c r="AM1189" s="7">
        <v>1.771417</v>
      </c>
      <c r="AN1189" s="7">
        <v>0.38048199999999999</v>
      </c>
      <c r="AO1189" s="7">
        <v>-0.51671</v>
      </c>
      <c r="AP1189" s="7">
        <v>-0.21614</v>
      </c>
      <c r="AQ1189" s="7">
        <v>0.8357</v>
      </c>
      <c r="AR1189" s="7">
        <v>1.9066380000000001</v>
      </c>
      <c r="AS1189" s="7">
        <v>0.27472099999999999</v>
      </c>
      <c r="AT1189" s="7">
        <v>0.67075600000000002</v>
      </c>
      <c r="AU1189" s="7">
        <v>0.16700200000000001</v>
      </c>
      <c r="AV1189" s="7">
        <v>-0.49051</v>
      </c>
      <c r="AW1189" s="7">
        <v>1.350641</v>
      </c>
      <c r="AX1189" s="7">
        <v>1.1156600000000001</v>
      </c>
      <c r="AY1189" s="7">
        <v>1.4256819999999999</v>
      </c>
      <c r="AZ1189" s="7">
        <v>-5.4370000000000002E-2</v>
      </c>
      <c r="BA1189" s="7">
        <v>0.60131199999999996</v>
      </c>
      <c r="BB1189" s="7">
        <v>0.18648500000000001</v>
      </c>
      <c r="BC1189" s="7">
        <v>0.35367999999999999</v>
      </c>
      <c r="BD1189" s="7">
        <v>0.61917599999999995</v>
      </c>
      <c r="BE1189" s="7">
        <v>1.2765569999999999</v>
      </c>
      <c r="BF1189" s="7">
        <v>-0.79357</v>
      </c>
      <c r="BG1189" s="7">
        <v>-1.17906</v>
      </c>
      <c r="BH1189" s="7">
        <v>1.1505639999999999</v>
      </c>
      <c r="BI1189" s="7">
        <v>-0.41028999999999999</v>
      </c>
      <c r="BJ1189" s="12">
        <v>6.2465580000000003</v>
      </c>
      <c r="BK1189" s="12">
        <v>6.0995290000000004</v>
      </c>
      <c r="BL1189" s="12">
        <v>0.453768</v>
      </c>
      <c r="BM1189" s="12">
        <v>0.303425</v>
      </c>
      <c r="BN1189" s="12">
        <v>0.374475</v>
      </c>
    </row>
    <row r="1190" spans="1:66" ht="14.35">
      <c r="A1190" s="7">
        <v>1189</v>
      </c>
      <c r="B1190" s="8" t="s">
        <v>2258</v>
      </c>
      <c r="C1190" s="8" t="s">
        <v>1615</v>
      </c>
      <c r="D1190" s="7">
        <v>2006</v>
      </c>
      <c r="E1190" s="8" t="s">
        <v>95</v>
      </c>
      <c r="F1190" s="8" t="s">
        <v>95</v>
      </c>
      <c r="G1190" s="8" t="s">
        <v>95</v>
      </c>
      <c r="H1190" s="9" t="str">
        <f t="shared" si="8"/>
        <v>excited</v>
      </c>
      <c r="I1190" s="9"/>
      <c r="J1190" s="8" t="s">
        <v>2259</v>
      </c>
      <c r="K1190" s="7">
        <v>2.9583000000000002E-2</v>
      </c>
      <c r="L1190" s="7">
        <v>1.4695149999999999</v>
      </c>
      <c r="M1190" s="7">
        <v>-1.2813300000000001</v>
      </c>
      <c r="N1190" s="7">
        <v>0.25204599999999999</v>
      </c>
      <c r="O1190" s="7">
        <v>0.46617500000000001</v>
      </c>
      <c r="P1190" s="7">
        <v>1.8975200000000001</v>
      </c>
      <c r="Q1190" s="7">
        <v>-1.2626200000000001</v>
      </c>
      <c r="R1190" s="7">
        <v>1.7074039999999999</v>
      </c>
      <c r="S1190" s="7">
        <v>0.48496400000000001</v>
      </c>
      <c r="T1190" s="7">
        <v>1.928957</v>
      </c>
      <c r="U1190" s="7">
        <v>0.80764199999999997</v>
      </c>
      <c r="V1190" s="7">
        <v>1.205902</v>
      </c>
      <c r="W1190" s="7">
        <v>0.91600599999999999</v>
      </c>
      <c r="X1190" s="7">
        <v>0.21596599999999999</v>
      </c>
      <c r="Y1190" s="7">
        <v>1.8080430000000001</v>
      </c>
      <c r="Z1190" s="7">
        <v>1.0864579999999999</v>
      </c>
      <c r="AA1190" s="7">
        <v>1.12951</v>
      </c>
      <c r="AB1190" s="7">
        <v>0.28189399999999998</v>
      </c>
      <c r="AC1190" s="7">
        <v>1.9887790000000001</v>
      </c>
      <c r="AD1190" s="7">
        <v>-0.11506</v>
      </c>
      <c r="AE1190" s="7">
        <v>0.79989500000000002</v>
      </c>
      <c r="AF1190" s="7">
        <v>-0.61224999999999996</v>
      </c>
      <c r="AG1190" s="7">
        <v>1.0356959999999999</v>
      </c>
      <c r="AH1190" s="7">
        <v>5.5022000000000001E-2</v>
      </c>
      <c r="AI1190" s="7">
        <v>0.268841</v>
      </c>
      <c r="AJ1190" s="7">
        <v>0.307056</v>
      </c>
      <c r="AK1190" s="7">
        <v>0.83712500000000001</v>
      </c>
      <c r="AL1190" s="7">
        <v>0.77878899999999995</v>
      </c>
      <c r="AM1190" s="7">
        <v>0.98388799999999998</v>
      </c>
      <c r="AN1190" s="7">
        <v>1.0024770000000001</v>
      </c>
      <c r="AO1190" s="7">
        <v>1.134568</v>
      </c>
      <c r="AP1190" s="7">
        <v>0.582704</v>
      </c>
      <c r="AQ1190" s="7">
        <v>1.074765</v>
      </c>
      <c r="AR1190" s="7">
        <v>1.8461449999999999</v>
      </c>
      <c r="AS1190" s="7">
        <v>2.6573639999999998</v>
      </c>
      <c r="AT1190" s="7">
        <v>3.4674659999999999</v>
      </c>
      <c r="AU1190" s="7">
        <v>1.4629190000000001</v>
      </c>
      <c r="AV1190" s="7">
        <v>0.98905600000000005</v>
      </c>
      <c r="AW1190" s="7">
        <v>1.275355</v>
      </c>
      <c r="AX1190" s="7">
        <v>1.1366080000000001</v>
      </c>
      <c r="AY1190" s="7">
        <v>1.4025030000000001</v>
      </c>
      <c r="AZ1190" s="7">
        <v>-0.45717999999999998</v>
      </c>
      <c r="BA1190" s="7">
        <v>0.54852599999999996</v>
      </c>
      <c r="BB1190" s="7">
        <v>0.290101</v>
      </c>
      <c r="BC1190" s="7">
        <v>0.87573000000000001</v>
      </c>
      <c r="BD1190" s="7">
        <v>-0.26297999999999999</v>
      </c>
      <c r="BE1190" s="7">
        <v>2.768554</v>
      </c>
      <c r="BF1190" s="7">
        <v>-0.15873999999999999</v>
      </c>
      <c r="BG1190" s="7">
        <v>0.40812500000000002</v>
      </c>
      <c r="BH1190" s="7">
        <v>0.346331</v>
      </c>
      <c r="BI1190" s="7">
        <v>-0.31008000000000002</v>
      </c>
      <c r="BJ1190" s="12">
        <v>6.7641229999999997</v>
      </c>
      <c r="BK1190" s="12">
        <v>5.7002389999999998</v>
      </c>
      <c r="BL1190" s="12">
        <v>0.58333100000000004</v>
      </c>
      <c r="BM1190" s="12">
        <v>0.39113100000000001</v>
      </c>
      <c r="BN1190" s="12">
        <v>0.344468</v>
      </c>
    </row>
    <row r="1191" spans="1:66" ht="14.35">
      <c r="A1191" s="7">
        <v>1190</v>
      </c>
      <c r="B1191" s="8" t="s">
        <v>2260</v>
      </c>
      <c r="C1191" s="8" t="s">
        <v>1628</v>
      </c>
      <c r="D1191" s="7">
        <v>2009</v>
      </c>
      <c r="E1191" s="8" t="s">
        <v>114</v>
      </c>
      <c r="F1191" s="2" t="s">
        <v>114</v>
      </c>
      <c r="G1191" s="10" t="s">
        <v>114</v>
      </c>
      <c r="H1191" s="9" t="str">
        <f t="shared" si="8"/>
        <v>sad</v>
      </c>
      <c r="I1191" s="9"/>
      <c r="J1191" s="8" t="s">
        <v>2261</v>
      </c>
      <c r="K1191" s="7">
        <v>-2.9319999999999999E-2</v>
      </c>
      <c r="L1191" s="7">
        <v>1.502138</v>
      </c>
      <c r="M1191" s="7">
        <v>-0.20504</v>
      </c>
      <c r="N1191" s="7">
        <v>2.3144000000000001E-2</v>
      </c>
      <c r="O1191" s="7">
        <v>0.30245899999999998</v>
      </c>
      <c r="P1191" s="7">
        <v>-0.87334999999999996</v>
      </c>
      <c r="Q1191" s="7">
        <v>-0.36618000000000001</v>
      </c>
      <c r="R1191" s="7">
        <v>-0.24673</v>
      </c>
      <c r="S1191" s="7">
        <v>1.418334</v>
      </c>
      <c r="T1191" s="7">
        <v>-0.61880000000000002</v>
      </c>
      <c r="U1191" s="7">
        <v>-0.46916999999999998</v>
      </c>
      <c r="V1191" s="7">
        <v>-1.18299</v>
      </c>
      <c r="W1191" s="7">
        <v>0.51152900000000001</v>
      </c>
      <c r="X1191" s="7">
        <v>-3.8260000000000002E-2</v>
      </c>
      <c r="Y1191" s="7">
        <v>1.1418630000000001</v>
      </c>
      <c r="Z1191" s="7">
        <v>-0.40970000000000001</v>
      </c>
      <c r="AA1191" s="7">
        <v>-0.68920000000000003</v>
      </c>
      <c r="AB1191" s="7">
        <v>0.46210000000000001</v>
      </c>
      <c r="AC1191" s="7">
        <v>0.14526600000000001</v>
      </c>
      <c r="AD1191" s="7">
        <v>0.414547</v>
      </c>
      <c r="AE1191" s="7">
        <v>1.0891409999999999</v>
      </c>
      <c r="AF1191" s="7">
        <v>-0.17916000000000001</v>
      </c>
      <c r="AG1191" s="7">
        <v>-0.58489000000000002</v>
      </c>
      <c r="AH1191" s="7">
        <v>0.81115800000000005</v>
      </c>
      <c r="AI1191" s="7">
        <v>0.44950699999999999</v>
      </c>
      <c r="AJ1191" s="7">
        <v>9.7403000000000003E-2</v>
      </c>
      <c r="AK1191" s="7">
        <v>0.13983300000000001</v>
      </c>
      <c r="AL1191" s="7">
        <v>1.945449</v>
      </c>
      <c r="AM1191" s="7">
        <v>0.14446100000000001</v>
      </c>
      <c r="AN1191" s="7">
        <v>5.3822000000000002E-2</v>
      </c>
      <c r="AO1191" s="7">
        <v>-0.67405999999999999</v>
      </c>
      <c r="AP1191" s="7">
        <v>0.64556000000000002</v>
      </c>
      <c r="AQ1191" s="7">
        <v>-0.41245999999999999</v>
      </c>
      <c r="AR1191" s="7">
        <v>-1.0588500000000001</v>
      </c>
      <c r="AS1191" s="7">
        <v>5.5990999999999999E-2</v>
      </c>
      <c r="AT1191" s="7">
        <v>-0.98868999999999996</v>
      </c>
      <c r="AU1191" s="7">
        <v>-1.00884</v>
      </c>
      <c r="AV1191" s="7">
        <v>-1.28139</v>
      </c>
      <c r="AW1191" s="7">
        <v>6.6736000000000004E-2</v>
      </c>
      <c r="AX1191" s="7">
        <v>0.43999199999999999</v>
      </c>
      <c r="AY1191" s="7">
        <v>0.137268</v>
      </c>
      <c r="AZ1191" s="7">
        <v>0.54159800000000002</v>
      </c>
      <c r="BA1191" s="7">
        <v>0.262021</v>
      </c>
      <c r="BB1191" s="7">
        <v>-0.21564</v>
      </c>
      <c r="BC1191" s="7">
        <v>0.35367999999999999</v>
      </c>
      <c r="BD1191" s="7">
        <v>-1.20333</v>
      </c>
      <c r="BE1191" s="7">
        <v>-0.75382000000000005</v>
      </c>
      <c r="BF1191" s="7">
        <v>-0.15371000000000001</v>
      </c>
      <c r="BG1191" s="7">
        <v>0.73326100000000005</v>
      </c>
      <c r="BH1191" s="7">
        <v>-0.18778</v>
      </c>
      <c r="BI1191" s="7">
        <v>4.3020000000000003E-3</v>
      </c>
      <c r="BJ1191" s="12">
        <v>4.8402719999999997</v>
      </c>
      <c r="BK1191" s="12">
        <v>4.5450470000000003</v>
      </c>
      <c r="BL1191" s="12">
        <v>0.55751600000000001</v>
      </c>
      <c r="BM1191" s="12">
        <v>0.86302500000000004</v>
      </c>
      <c r="BN1191" s="12">
        <v>0.53342400000000001</v>
      </c>
    </row>
    <row r="1192" spans="1:66" ht="14.35">
      <c r="A1192" s="7">
        <v>1191</v>
      </c>
      <c r="B1192" s="8" t="s">
        <v>2262</v>
      </c>
      <c r="C1192" s="8" t="s">
        <v>2263</v>
      </c>
      <c r="D1192" s="7">
        <v>2018</v>
      </c>
      <c r="E1192" s="8" t="s">
        <v>79</v>
      </c>
      <c r="F1192" s="2" t="s">
        <v>79</v>
      </c>
      <c r="G1192" s="9" t="s">
        <v>79</v>
      </c>
      <c r="H1192" s="9" t="str">
        <f t="shared" si="8"/>
        <v>happy</v>
      </c>
      <c r="I1192" s="9"/>
      <c r="J1192" s="8" t="s">
        <v>2264</v>
      </c>
      <c r="K1192" s="7">
        <v>0.36506100000000002</v>
      </c>
      <c r="L1192" s="7">
        <v>1.2098359999999999</v>
      </c>
      <c r="M1192" s="7">
        <v>-0.16111</v>
      </c>
      <c r="N1192" s="7">
        <v>1.0639590000000001</v>
      </c>
      <c r="O1192" s="7">
        <v>0.66453799999999996</v>
      </c>
      <c r="P1192" s="7">
        <v>9.9680000000000005E-2</v>
      </c>
      <c r="Q1192" s="7">
        <v>-0.40761999999999998</v>
      </c>
      <c r="R1192" s="7">
        <v>0.14804800000000001</v>
      </c>
      <c r="S1192" s="7">
        <v>0.53993199999999997</v>
      </c>
      <c r="T1192" s="7">
        <v>-0.15142</v>
      </c>
      <c r="U1192" s="7">
        <v>-0.63495999999999997</v>
      </c>
      <c r="V1192" s="7">
        <v>0.51954999999999996</v>
      </c>
      <c r="W1192" s="7">
        <v>0.16068199999999999</v>
      </c>
      <c r="X1192" s="7">
        <v>0.229238</v>
      </c>
      <c r="Y1192" s="7">
        <v>-0.29110000000000003</v>
      </c>
      <c r="Z1192" s="7">
        <v>0.65203699999999998</v>
      </c>
      <c r="AA1192" s="7">
        <v>0.117425</v>
      </c>
      <c r="AB1192" s="7">
        <v>0.16181599999999999</v>
      </c>
      <c r="AC1192" s="7">
        <v>-0.21734000000000001</v>
      </c>
      <c r="AD1192" s="7">
        <v>0.81021600000000005</v>
      </c>
      <c r="AE1192" s="7">
        <v>-1.0706500000000001</v>
      </c>
      <c r="AF1192" s="7">
        <v>0.13929</v>
      </c>
      <c r="AG1192" s="7">
        <v>0.14346100000000001</v>
      </c>
      <c r="AH1192" s="7">
        <v>0.775756</v>
      </c>
      <c r="AI1192" s="7">
        <v>-1.0474399999999999</v>
      </c>
      <c r="AJ1192" s="7">
        <v>-0.11078</v>
      </c>
      <c r="AK1192" s="7">
        <v>1.472018</v>
      </c>
      <c r="AL1192" s="7">
        <v>-0.10569000000000001</v>
      </c>
      <c r="AM1192" s="7">
        <v>-0.12781000000000001</v>
      </c>
      <c r="AN1192" s="7">
        <v>-0.48964999999999997</v>
      </c>
      <c r="AO1192" s="7">
        <v>1.0996159999999999</v>
      </c>
      <c r="AP1192" s="7">
        <v>2.4402089999999999</v>
      </c>
      <c r="AQ1192" s="7">
        <v>0.23747599999999999</v>
      </c>
      <c r="AR1192" s="7">
        <v>1.3350340000000001</v>
      </c>
      <c r="AS1192" s="7">
        <v>0.31571700000000003</v>
      </c>
      <c r="AT1192" s="7">
        <v>1.4764679999999999</v>
      </c>
      <c r="AU1192" s="7">
        <v>0.146372</v>
      </c>
      <c r="AV1192" s="7">
        <v>1.7203E-2</v>
      </c>
      <c r="AW1192" s="7">
        <v>0.30038700000000002</v>
      </c>
      <c r="AX1192" s="7">
        <v>0.53488500000000005</v>
      </c>
      <c r="AY1192" s="7">
        <v>0.44278200000000001</v>
      </c>
      <c r="AZ1192" s="7">
        <v>8.1507999999999997E-2</v>
      </c>
      <c r="BA1192" s="7">
        <v>0.38493699999999997</v>
      </c>
      <c r="BB1192" s="7">
        <v>2.8409E-2</v>
      </c>
      <c r="BC1192" s="7">
        <v>0.60096700000000003</v>
      </c>
      <c r="BD1192" s="7">
        <v>0.61735099999999998</v>
      </c>
      <c r="BE1192" s="7">
        <v>3.0671E-2</v>
      </c>
      <c r="BF1192" s="7">
        <v>0.17809900000000001</v>
      </c>
      <c r="BG1192" s="7">
        <v>0.27085799999999999</v>
      </c>
      <c r="BH1192" s="7">
        <v>-0.19105</v>
      </c>
      <c r="BI1192" s="7">
        <v>-0.31378</v>
      </c>
      <c r="BJ1192" s="12">
        <v>6.2894079999999999</v>
      </c>
      <c r="BK1192" s="12">
        <v>5.8847379999999996</v>
      </c>
      <c r="BL1192" s="12">
        <v>0.40558100000000002</v>
      </c>
      <c r="BM1192" s="12">
        <v>0.55582799999999999</v>
      </c>
      <c r="BN1192" s="12">
        <v>0.56781899999999996</v>
      </c>
    </row>
    <row r="1193" spans="1:66" ht="14.35">
      <c r="A1193" s="7">
        <v>1192</v>
      </c>
      <c r="B1193" s="8" t="s">
        <v>2265</v>
      </c>
      <c r="C1193" s="8" t="s">
        <v>2137</v>
      </c>
      <c r="D1193" s="7">
        <v>1981</v>
      </c>
      <c r="E1193" s="8" t="s">
        <v>199</v>
      </c>
      <c r="F1193" s="2" t="s">
        <v>199</v>
      </c>
      <c r="G1193" s="10" t="s">
        <v>199</v>
      </c>
      <c r="H1193" s="9" t="str">
        <f t="shared" si="8"/>
        <v>other</v>
      </c>
      <c r="I1193" s="9"/>
      <c r="J1193" s="8" t="s">
        <v>2266</v>
      </c>
      <c r="K1193" s="7">
        <v>-0.88336999999999999</v>
      </c>
      <c r="L1193" s="7">
        <v>-1.26362</v>
      </c>
      <c r="M1193" s="7">
        <v>1.4650989999999999</v>
      </c>
      <c r="N1193" s="7">
        <v>1.2331620000000001</v>
      </c>
      <c r="O1193" s="7">
        <v>-1.3120499999999999</v>
      </c>
      <c r="P1193" s="7">
        <v>1.3616999999999999</v>
      </c>
      <c r="Q1193" s="7">
        <v>0.38500400000000001</v>
      </c>
      <c r="R1193" s="7">
        <v>-0.1633</v>
      </c>
      <c r="S1193" s="7">
        <v>-0.95786000000000004</v>
      </c>
      <c r="T1193" s="7">
        <v>0.18543200000000001</v>
      </c>
      <c r="U1193" s="7">
        <v>-1.2737400000000001</v>
      </c>
      <c r="V1193" s="7">
        <v>8.5680999999999993E-2</v>
      </c>
      <c r="W1193" s="7">
        <v>-0.53310999999999997</v>
      </c>
      <c r="X1193" s="7">
        <v>0.80604799999999999</v>
      </c>
      <c r="Y1193" s="7">
        <v>-1.22112</v>
      </c>
      <c r="Z1193" s="7">
        <v>-0.37615999999999999</v>
      </c>
      <c r="AA1193" s="7">
        <v>-1.10324</v>
      </c>
      <c r="AB1193" s="7">
        <v>0.951793</v>
      </c>
      <c r="AC1193" s="7">
        <v>-0.54357</v>
      </c>
      <c r="AD1193" s="7">
        <v>0.26666299999999998</v>
      </c>
      <c r="AE1193" s="7">
        <v>3.6069999999999998E-2</v>
      </c>
      <c r="AF1193" s="7">
        <v>1.835386</v>
      </c>
      <c r="AG1193" s="7">
        <v>-1.5345800000000001</v>
      </c>
      <c r="AH1193" s="7">
        <v>0.55444599999999999</v>
      </c>
      <c r="AI1193" s="7">
        <v>-1.2878000000000001</v>
      </c>
      <c r="AJ1193" s="7">
        <v>0.62610100000000002</v>
      </c>
      <c r="AK1193" s="7">
        <v>0.38229400000000002</v>
      </c>
      <c r="AL1193" s="7">
        <v>-0.36580000000000001</v>
      </c>
      <c r="AM1193" s="7">
        <v>-0.79252999999999996</v>
      </c>
      <c r="AN1193" s="7">
        <v>3.3187000000000001E-2</v>
      </c>
      <c r="AO1193" s="7">
        <v>-0.70028999999999997</v>
      </c>
      <c r="AP1193" s="7">
        <v>-0.38012000000000001</v>
      </c>
      <c r="AQ1193" s="7">
        <v>-1.0883400000000001</v>
      </c>
      <c r="AR1193" s="7">
        <v>-7.0699999999999999E-3</v>
      </c>
      <c r="AS1193" s="7">
        <v>0.53323200000000004</v>
      </c>
      <c r="AT1193" s="7">
        <v>-0.81245000000000001</v>
      </c>
      <c r="AU1193" s="7">
        <v>-0.39369999999999999</v>
      </c>
      <c r="AV1193" s="7">
        <v>-0.87946999999999997</v>
      </c>
      <c r="AW1193" s="7">
        <v>-0.96923000000000004</v>
      </c>
      <c r="AX1193" s="7">
        <v>-1.40171</v>
      </c>
      <c r="AY1193" s="7">
        <v>-1.1488</v>
      </c>
      <c r="AZ1193" s="7">
        <v>0.67695099999999997</v>
      </c>
      <c r="BA1193" s="7">
        <v>0.57484999999999997</v>
      </c>
      <c r="BB1193" s="7">
        <v>-0.44014999999999999</v>
      </c>
      <c r="BC1193" s="7">
        <v>-0.25916</v>
      </c>
      <c r="BD1193" s="7">
        <v>0.608043</v>
      </c>
      <c r="BE1193" s="7">
        <v>6.7118999999999998E-2</v>
      </c>
      <c r="BF1193" s="7">
        <v>-1.14232</v>
      </c>
      <c r="BG1193" s="7">
        <v>-1.1173500000000001</v>
      </c>
      <c r="BH1193" s="7">
        <v>-0.1862</v>
      </c>
      <c r="BI1193" s="7">
        <v>-1.42286</v>
      </c>
      <c r="BJ1193" s="12">
        <v>4.6819470000000001</v>
      </c>
      <c r="BK1193" s="12">
        <v>4.5776339999999998</v>
      </c>
      <c r="BL1193" s="12">
        <v>0.47268100000000002</v>
      </c>
      <c r="BM1193" s="12">
        <v>0.75013200000000002</v>
      </c>
      <c r="BN1193" s="12">
        <v>0.62318399999999996</v>
      </c>
    </row>
    <row r="1194" spans="1:66" ht="14.35">
      <c r="A1194" s="7">
        <v>1193</v>
      </c>
      <c r="B1194" s="8" t="s">
        <v>2267</v>
      </c>
      <c r="C1194" s="8" t="s">
        <v>2268</v>
      </c>
      <c r="D1194" s="7">
        <v>2016</v>
      </c>
      <c r="E1194" s="8" t="s">
        <v>114</v>
      </c>
      <c r="F1194" s="2" t="s">
        <v>114</v>
      </c>
      <c r="G1194" s="9" t="s">
        <v>114</v>
      </c>
      <c r="H1194" s="9" t="str">
        <f t="shared" si="8"/>
        <v>sad</v>
      </c>
      <c r="I1194" s="9"/>
      <c r="J1194" s="8" t="s">
        <v>2269</v>
      </c>
      <c r="K1194" s="7">
        <v>6.1402999999999999E-2</v>
      </c>
      <c r="L1194" s="7">
        <v>1.2874749999999999</v>
      </c>
      <c r="M1194" s="7">
        <v>-0.22997999999999999</v>
      </c>
      <c r="N1194" s="7">
        <v>0.94564400000000004</v>
      </c>
      <c r="O1194" s="7">
        <v>6.7196000000000006E-2</v>
      </c>
      <c r="P1194" s="7">
        <v>-0.39451999999999998</v>
      </c>
      <c r="Q1194" s="7">
        <v>-0.27044000000000001</v>
      </c>
      <c r="R1194" s="7">
        <v>-2.7799999999999998E-2</v>
      </c>
      <c r="S1194" s="7">
        <v>-0.11452</v>
      </c>
      <c r="T1194" s="7">
        <v>1.5340039999999999</v>
      </c>
      <c r="U1194" s="7">
        <v>-0.30769999999999997</v>
      </c>
      <c r="V1194" s="7">
        <v>-0.18215000000000001</v>
      </c>
      <c r="W1194" s="7">
        <v>-1.18174</v>
      </c>
      <c r="X1194" s="7">
        <v>1.4447829999999999</v>
      </c>
      <c r="Y1194" s="7">
        <v>0.10557800000000001</v>
      </c>
      <c r="Z1194" s="7">
        <v>2.9894E-2</v>
      </c>
      <c r="AA1194" s="7">
        <v>-1.40598</v>
      </c>
      <c r="AB1194" s="7">
        <v>0.60423000000000004</v>
      </c>
      <c r="AC1194" s="7">
        <v>-1.20166</v>
      </c>
      <c r="AD1194" s="7">
        <v>1.080727</v>
      </c>
      <c r="AE1194" s="7">
        <v>-0.23547999999999999</v>
      </c>
      <c r="AF1194" s="7">
        <v>1.0085599999999999</v>
      </c>
      <c r="AG1194" s="7">
        <v>-1.0112099999999999</v>
      </c>
      <c r="AH1194" s="7">
        <v>0.43010999999999999</v>
      </c>
      <c r="AI1194" s="7">
        <v>-0.3755</v>
      </c>
      <c r="AJ1194" s="7">
        <v>-0.20695</v>
      </c>
      <c r="AK1194" s="7">
        <v>-0.81715000000000004</v>
      </c>
      <c r="AL1194" s="7">
        <v>0.61626099999999995</v>
      </c>
      <c r="AM1194" s="7">
        <v>1.3085530000000001</v>
      </c>
      <c r="AN1194" s="7">
        <v>-9.9010000000000001E-2</v>
      </c>
      <c r="AO1194" s="7">
        <v>-0.14287</v>
      </c>
      <c r="AP1194" s="7">
        <v>-0.88197999999999999</v>
      </c>
      <c r="AQ1194" s="7">
        <v>-2.716E-2</v>
      </c>
      <c r="AR1194" s="7">
        <v>-0.39684000000000003</v>
      </c>
      <c r="AS1194" s="7">
        <v>-0.27786</v>
      </c>
      <c r="AT1194" s="7">
        <v>0.54819899999999999</v>
      </c>
      <c r="AU1194" s="7">
        <v>-0.66747999999999996</v>
      </c>
      <c r="AV1194" s="7">
        <v>-0.35049999999999998</v>
      </c>
      <c r="AW1194" s="7">
        <v>-2.9350000000000001E-2</v>
      </c>
      <c r="AX1194" s="7">
        <v>-5.9899999999999997E-3</v>
      </c>
      <c r="AY1194" s="7">
        <v>-2.8920000000000001E-2</v>
      </c>
      <c r="AZ1194" s="7">
        <v>0.60752099999999998</v>
      </c>
      <c r="BA1194" s="7">
        <v>0.68918999999999997</v>
      </c>
      <c r="BB1194" s="7">
        <v>-0.108</v>
      </c>
      <c r="BC1194" s="7">
        <v>0.35367999999999999</v>
      </c>
      <c r="BD1194" s="7">
        <v>-1.46994</v>
      </c>
      <c r="BE1194" s="7">
        <v>0.13100500000000001</v>
      </c>
      <c r="BF1194" s="7">
        <v>-9.1599999999999997E-3</v>
      </c>
      <c r="BG1194" s="7">
        <v>0.671516</v>
      </c>
      <c r="BH1194" s="7">
        <v>-9.5519999999999994E-2</v>
      </c>
      <c r="BI1194" s="7">
        <v>-9.7300000000000008E-3</v>
      </c>
      <c r="BJ1194" s="12">
        <v>5.3923969999999999</v>
      </c>
      <c r="BK1194" s="12">
        <v>4.9851369999999999</v>
      </c>
      <c r="BL1194" s="12">
        <v>0.44354399999999999</v>
      </c>
      <c r="BM1194" s="12">
        <v>0.86919199999999996</v>
      </c>
      <c r="BN1194" s="12">
        <v>0.615035</v>
      </c>
    </row>
    <row r="1195" spans="1:66" ht="14.35">
      <c r="A1195" s="7">
        <v>1194</v>
      </c>
      <c r="B1195" s="8" t="s">
        <v>2270</v>
      </c>
      <c r="C1195" s="8" t="s">
        <v>2271</v>
      </c>
      <c r="D1195" s="7">
        <v>2014</v>
      </c>
      <c r="E1195" s="8" t="s">
        <v>95</v>
      </c>
      <c r="F1195" s="2" t="s">
        <v>95</v>
      </c>
      <c r="G1195" s="9" t="s">
        <v>95</v>
      </c>
      <c r="H1195" s="9" t="str">
        <f t="shared" si="8"/>
        <v>excited</v>
      </c>
      <c r="I1195" s="9"/>
      <c r="J1195" s="8" t="s">
        <v>2272</v>
      </c>
      <c r="K1195" s="7">
        <v>0.46925699999999998</v>
      </c>
      <c r="L1195" s="7">
        <v>-0.59008000000000005</v>
      </c>
      <c r="M1195" s="7">
        <v>-0.15504999999999999</v>
      </c>
      <c r="N1195" s="7">
        <v>0.58454499999999998</v>
      </c>
      <c r="O1195" s="7">
        <v>0.252467</v>
      </c>
      <c r="P1195" s="7">
        <v>-0.17774000000000001</v>
      </c>
      <c r="Q1195" s="7">
        <v>-0.40865000000000001</v>
      </c>
      <c r="R1195" s="7">
        <v>0.138626</v>
      </c>
      <c r="S1195" s="7">
        <v>-0.35204000000000002</v>
      </c>
      <c r="T1195" s="7">
        <v>-0.49112</v>
      </c>
      <c r="U1195" s="7">
        <v>0.95385200000000003</v>
      </c>
      <c r="V1195" s="7">
        <v>-0.18736</v>
      </c>
      <c r="W1195" s="7">
        <v>1.139003</v>
      </c>
      <c r="X1195" s="7">
        <v>-0.91371000000000002</v>
      </c>
      <c r="Y1195" s="7">
        <v>0.37862299999999999</v>
      </c>
      <c r="Z1195" s="7">
        <v>-0.31406000000000001</v>
      </c>
      <c r="AA1195" s="7">
        <v>0.78098999999999996</v>
      </c>
      <c r="AB1195" s="7">
        <v>-0.79793999999999998</v>
      </c>
      <c r="AC1195" s="7">
        <v>1.0783039999999999</v>
      </c>
      <c r="AD1195" s="7">
        <v>-0.82584999999999997</v>
      </c>
      <c r="AE1195" s="7">
        <v>2.0744340000000001</v>
      </c>
      <c r="AF1195" s="7">
        <v>-4.6780000000000002E-2</v>
      </c>
      <c r="AG1195" s="7">
        <v>0.96917900000000001</v>
      </c>
      <c r="AH1195" s="7">
        <v>-0.30403999999999998</v>
      </c>
      <c r="AI1195" s="7">
        <v>1.529199</v>
      </c>
      <c r="AJ1195" s="7">
        <v>-6.2109999999999999E-2</v>
      </c>
      <c r="AK1195" s="7">
        <v>2.4217420000000001</v>
      </c>
      <c r="AL1195" s="7">
        <v>0.68474000000000002</v>
      </c>
      <c r="AM1195" s="7">
        <v>0.32535799999999998</v>
      </c>
      <c r="AN1195" s="7">
        <v>0.80241200000000001</v>
      </c>
      <c r="AO1195" s="7">
        <v>-5.7599999999999998E-2</v>
      </c>
      <c r="AP1195" s="7">
        <v>0.48891800000000002</v>
      </c>
      <c r="AQ1195" s="7">
        <v>0.21801000000000001</v>
      </c>
      <c r="AR1195" s="7">
        <v>1.427616</v>
      </c>
      <c r="AS1195" s="7">
        <v>2.7088999999999998E-2</v>
      </c>
      <c r="AT1195" s="7">
        <v>-0.26652999999999999</v>
      </c>
      <c r="AU1195" s="7">
        <v>1.0961050000000001</v>
      </c>
      <c r="AV1195" s="7">
        <v>1.2833490000000001</v>
      </c>
      <c r="AW1195" s="7">
        <v>0.107625</v>
      </c>
      <c r="AX1195" s="7">
        <v>0.44164300000000001</v>
      </c>
      <c r="AY1195" s="7">
        <v>0.259409</v>
      </c>
      <c r="AZ1195" s="7">
        <v>-0.19348000000000001</v>
      </c>
      <c r="BA1195" s="7">
        <v>0.50348000000000004</v>
      </c>
      <c r="BB1195" s="7">
        <v>-0.21248</v>
      </c>
      <c r="BC1195" s="7">
        <v>0.35367999999999999</v>
      </c>
      <c r="BD1195" s="7">
        <v>-0.68584999999999996</v>
      </c>
      <c r="BE1195" s="7">
        <v>-0.33792</v>
      </c>
      <c r="BF1195" s="7">
        <v>0.23533499999999999</v>
      </c>
      <c r="BG1195" s="7">
        <v>0.30864900000000001</v>
      </c>
      <c r="BH1195" s="7">
        <v>-0.40631</v>
      </c>
      <c r="BI1195" s="7">
        <v>-0.21298</v>
      </c>
      <c r="BJ1195" s="12">
        <v>6.0085350000000002</v>
      </c>
      <c r="BK1195" s="12">
        <v>5.3330219999999997</v>
      </c>
      <c r="BL1195" s="12">
        <v>0.46131100000000003</v>
      </c>
      <c r="BM1195" s="12">
        <v>0.66548200000000002</v>
      </c>
      <c r="BN1195" s="12">
        <v>0.46490799999999999</v>
      </c>
    </row>
    <row r="1196" spans="1:66" ht="14.35">
      <c r="A1196" s="7">
        <v>1195</v>
      </c>
      <c r="B1196" s="8" t="s">
        <v>2273</v>
      </c>
      <c r="C1196" s="8" t="s">
        <v>2274</v>
      </c>
      <c r="D1196" s="7">
        <v>2017</v>
      </c>
      <c r="E1196" s="8" t="s">
        <v>95</v>
      </c>
      <c r="F1196" s="2" t="s">
        <v>95</v>
      </c>
      <c r="G1196" s="10" t="s">
        <v>95</v>
      </c>
      <c r="H1196" s="9" t="str">
        <f t="shared" si="8"/>
        <v>excited</v>
      </c>
      <c r="I1196" s="9"/>
      <c r="J1196" s="8" t="s">
        <v>2275</v>
      </c>
      <c r="K1196" s="7">
        <v>1.07988</v>
      </c>
      <c r="L1196" s="7">
        <v>-0.58187</v>
      </c>
      <c r="M1196" s="7">
        <v>-0.23141999999999999</v>
      </c>
      <c r="N1196" s="7">
        <v>-0.61963999999999997</v>
      </c>
      <c r="O1196" s="7">
        <v>0.17757700000000001</v>
      </c>
      <c r="P1196" s="7">
        <v>-1.3972800000000001</v>
      </c>
      <c r="Q1196" s="7">
        <v>-0.62007999999999996</v>
      </c>
      <c r="R1196" s="7">
        <v>-1.36988</v>
      </c>
      <c r="S1196" s="7">
        <v>0.341978</v>
      </c>
      <c r="T1196" s="7">
        <v>-1.1717500000000001</v>
      </c>
      <c r="U1196" s="7">
        <v>-0.21142</v>
      </c>
      <c r="V1196" s="7">
        <v>-0.39610000000000001</v>
      </c>
      <c r="W1196" s="7">
        <v>-0.10263</v>
      </c>
      <c r="X1196" s="7">
        <v>-0.70260999999999996</v>
      </c>
      <c r="Y1196" s="7">
        <v>0.64853499999999997</v>
      </c>
      <c r="Z1196" s="7">
        <v>-1.2478899999999999</v>
      </c>
      <c r="AA1196" s="7">
        <v>0.64421399999999995</v>
      </c>
      <c r="AB1196" s="7">
        <v>-0.76407999999999998</v>
      </c>
      <c r="AC1196" s="7">
        <v>0.92401299999999997</v>
      </c>
      <c r="AD1196" s="7">
        <v>-0.93708999999999998</v>
      </c>
      <c r="AE1196" s="7">
        <v>0.67462299999999997</v>
      </c>
      <c r="AF1196" s="7">
        <v>-1.7714099999999999</v>
      </c>
      <c r="AG1196" s="7">
        <v>0.85463999999999996</v>
      </c>
      <c r="AH1196" s="7">
        <v>-1.24868</v>
      </c>
      <c r="AI1196" s="7">
        <v>1.497708</v>
      </c>
      <c r="AJ1196" s="7">
        <v>-1.1523300000000001</v>
      </c>
      <c r="AK1196" s="7">
        <v>-4.3709999999999999E-2</v>
      </c>
      <c r="AL1196" s="7">
        <v>0.96749600000000002</v>
      </c>
      <c r="AM1196" s="7">
        <v>-0.42374000000000001</v>
      </c>
      <c r="AN1196" s="7">
        <v>0.918875</v>
      </c>
      <c r="AO1196" s="7">
        <v>-0.11254</v>
      </c>
      <c r="AP1196" s="7">
        <v>-0.17519000000000001</v>
      </c>
      <c r="AQ1196" s="7">
        <v>1.262966</v>
      </c>
      <c r="AR1196" s="7">
        <v>-0.58164000000000005</v>
      </c>
      <c r="AS1196" s="7">
        <v>-0.21082000000000001</v>
      </c>
      <c r="AT1196" s="7">
        <v>-0.76290999999999998</v>
      </c>
      <c r="AU1196" s="7">
        <v>1.194787</v>
      </c>
      <c r="AV1196" s="7">
        <v>2.2184750000000002</v>
      </c>
      <c r="AW1196" s="7">
        <v>0.33676400000000001</v>
      </c>
      <c r="AX1196" s="7">
        <v>0.65004899999999999</v>
      </c>
      <c r="AY1196" s="7">
        <v>0.51658199999999999</v>
      </c>
      <c r="AZ1196" s="7">
        <v>-0.128</v>
      </c>
      <c r="BA1196" s="7">
        <v>0.317691</v>
      </c>
      <c r="BB1196" s="7">
        <v>-0.12919</v>
      </c>
      <c r="BC1196" s="7">
        <v>0.35367999999999999</v>
      </c>
      <c r="BD1196" s="7">
        <v>-0.14643999999999999</v>
      </c>
      <c r="BE1196" s="7">
        <v>-0.94466000000000006</v>
      </c>
      <c r="BF1196" s="7">
        <v>1.0393479999999999</v>
      </c>
      <c r="BG1196" s="7">
        <v>0.89061299999999999</v>
      </c>
      <c r="BH1196" s="7">
        <v>-0.21389</v>
      </c>
      <c r="BI1196" s="7">
        <v>0.31990000000000002</v>
      </c>
      <c r="BJ1196" s="12">
        <v>6.4932629999999998</v>
      </c>
      <c r="BK1196" s="12">
        <v>5.6533899999999999</v>
      </c>
      <c r="BL1196" s="12">
        <v>0.34718599999999999</v>
      </c>
      <c r="BM1196" s="12">
        <v>0.61148499999999995</v>
      </c>
      <c r="BN1196" s="12">
        <v>0.53548799999999996</v>
      </c>
    </row>
    <row r="1197" spans="1:66" ht="14.35">
      <c r="A1197" s="7">
        <v>1196</v>
      </c>
      <c r="B1197" s="8" t="s">
        <v>2276</v>
      </c>
      <c r="C1197" s="8" t="s">
        <v>2277</v>
      </c>
      <c r="D1197" s="7">
        <v>2023</v>
      </c>
      <c r="E1197" s="8" t="s">
        <v>79</v>
      </c>
      <c r="F1197" s="2" t="s">
        <v>79</v>
      </c>
      <c r="G1197" s="9" t="s">
        <v>79</v>
      </c>
      <c r="H1197" s="9" t="str">
        <f t="shared" si="8"/>
        <v>happy</v>
      </c>
      <c r="I1197" s="9"/>
      <c r="J1197" s="8" t="s">
        <v>2278</v>
      </c>
      <c r="K1197" s="7">
        <v>-5.8659999999999997E-2</v>
      </c>
      <c r="L1197" s="7">
        <v>-0.2354</v>
      </c>
      <c r="M1197" s="7">
        <v>0.50203900000000001</v>
      </c>
      <c r="N1197" s="7">
        <v>0.50998200000000005</v>
      </c>
      <c r="O1197" s="7">
        <v>1.563825</v>
      </c>
      <c r="P1197" s="7">
        <v>-0.49615999999999999</v>
      </c>
      <c r="Q1197" s="7">
        <v>9.7254999999999994E-2</v>
      </c>
      <c r="R1197" s="7">
        <v>-0.98487000000000002</v>
      </c>
      <c r="S1197" s="7">
        <v>0.89989200000000003</v>
      </c>
      <c r="T1197" s="7">
        <v>-0.54842000000000002</v>
      </c>
      <c r="U1197" s="7">
        <v>1.261563</v>
      </c>
      <c r="V1197" s="7">
        <v>-0.52415</v>
      </c>
      <c r="W1197" s="7">
        <v>-0.64434999999999998</v>
      </c>
      <c r="X1197" s="7">
        <v>0.34758299999999998</v>
      </c>
      <c r="Y1197" s="7">
        <v>0.33641500000000002</v>
      </c>
      <c r="Z1197" s="7">
        <v>8.1990999999999994E-2</v>
      </c>
      <c r="AA1197" s="7">
        <v>1.1325000000000001</v>
      </c>
      <c r="AB1197" s="7">
        <v>-0.77820999999999996</v>
      </c>
      <c r="AC1197" s="7">
        <v>-0.52259999999999995</v>
      </c>
      <c r="AD1197" s="7">
        <v>0.28116200000000002</v>
      </c>
      <c r="AE1197" s="7">
        <v>-0.20366000000000001</v>
      </c>
      <c r="AF1197" s="7">
        <v>-0.57589999999999997</v>
      </c>
      <c r="AG1197" s="7">
        <v>0.33109300000000003</v>
      </c>
      <c r="AH1197" s="7">
        <v>-0.23859</v>
      </c>
      <c r="AI1197" s="7">
        <v>-0.38399</v>
      </c>
      <c r="AJ1197" s="7">
        <v>-0.47920000000000001</v>
      </c>
      <c r="AK1197" s="7">
        <v>-0.75414000000000003</v>
      </c>
      <c r="AL1197" s="7">
        <v>-1.42662</v>
      </c>
      <c r="AM1197" s="7">
        <v>-1.59598</v>
      </c>
      <c r="AN1197" s="7">
        <v>-0.36010999999999999</v>
      </c>
      <c r="AO1197" s="7">
        <v>0.82305200000000001</v>
      </c>
      <c r="AP1197" s="7">
        <v>-0.59489999999999998</v>
      </c>
      <c r="AQ1197" s="7">
        <v>-0.23355000000000001</v>
      </c>
      <c r="AR1197" s="7">
        <v>-0.4652</v>
      </c>
      <c r="AS1197" s="7">
        <v>0.86090199999999995</v>
      </c>
      <c r="AT1197" s="7">
        <v>0.32764599999999999</v>
      </c>
      <c r="AU1197" s="7">
        <v>-4.9009999999999998E-2</v>
      </c>
      <c r="AV1197" s="7">
        <v>1.108309</v>
      </c>
      <c r="AW1197" s="7">
        <v>-0.84736999999999996</v>
      </c>
      <c r="AX1197" s="7">
        <v>0.26058700000000001</v>
      </c>
      <c r="AY1197" s="7">
        <v>-0.38868999999999998</v>
      </c>
      <c r="AZ1197" s="7">
        <v>0.45088400000000001</v>
      </c>
      <c r="BA1197" s="7">
        <v>0.38451600000000002</v>
      </c>
      <c r="BB1197" s="7">
        <v>-0.37504999999999999</v>
      </c>
      <c r="BC1197" s="7">
        <v>-0.4294</v>
      </c>
      <c r="BD1197" s="7">
        <v>-0.93962000000000001</v>
      </c>
      <c r="BE1197" s="7">
        <v>-0.97506999999999999</v>
      </c>
      <c r="BF1197" s="7">
        <v>0.83075100000000002</v>
      </c>
      <c r="BG1197" s="7">
        <v>0.64976</v>
      </c>
      <c r="BH1197" s="7">
        <v>-1.57561</v>
      </c>
      <c r="BI1197" s="7">
        <v>4.9197999999999999E-2</v>
      </c>
      <c r="BJ1197" s="12">
        <v>4.3824019999999999</v>
      </c>
      <c r="BK1197" s="12">
        <v>4.169073</v>
      </c>
      <c r="BL1197" s="12">
        <v>0.78736899999999999</v>
      </c>
      <c r="BM1197" s="12">
        <v>0.957978</v>
      </c>
      <c r="BN1197" s="12">
        <v>0.87879499999999999</v>
      </c>
    </row>
    <row r="1198" spans="1:66" ht="14.35">
      <c r="A1198" s="7">
        <v>1197</v>
      </c>
      <c r="B1198" s="8" t="s">
        <v>2279</v>
      </c>
      <c r="C1198" s="8" t="s">
        <v>2280</v>
      </c>
      <c r="D1198" s="7">
        <v>2012</v>
      </c>
      <c r="E1198" s="8" t="s">
        <v>95</v>
      </c>
      <c r="F1198" s="2" t="s">
        <v>95</v>
      </c>
      <c r="G1198" s="9" t="s">
        <v>95</v>
      </c>
      <c r="H1198" s="9" t="str">
        <f t="shared" si="8"/>
        <v>excited</v>
      </c>
      <c r="I1198" s="9"/>
      <c r="J1198" s="8" t="s">
        <v>2281</v>
      </c>
      <c r="K1198" s="7">
        <v>0.13674600000000001</v>
      </c>
      <c r="L1198" s="7">
        <v>-1.4106000000000001</v>
      </c>
      <c r="M1198" s="7">
        <v>-1.19798</v>
      </c>
      <c r="N1198" s="7">
        <v>-1.4172199999999999</v>
      </c>
      <c r="O1198" s="7">
        <v>-0.10362</v>
      </c>
      <c r="P1198" s="7">
        <v>-0.59033999999999998</v>
      </c>
      <c r="Q1198" s="7">
        <v>-0.62</v>
      </c>
      <c r="R1198" s="7">
        <v>-0.74548999999999999</v>
      </c>
      <c r="S1198" s="7">
        <v>2.4053000000000001E-2</v>
      </c>
      <c r="T1198" s="7">
        <v>-0.53642000000000001</v>
      </c>
      <c r="U1198" s="7">
        <v>0.55196699999999999</v>
      </c>
      <c r="V1198" s="7">
        <v>-0.58994000000000002</v>
      </c>
      <c r="W1198" s="7">
        <v>1.0293859999999999</v>
      </c>
      <c r="X1198" s="7">
        <v>-0.50936999999999999</v>
      </c>
      <c r="Y1198" s="7">
        <v>5.1907000000000002E-2</v>
      </c>
      <c r="Z1198" s="7">
        <v>-1.1610000000000001E-2</v>
      </c>
      <c r="AA1198" s="7">
        <v>1.409842</v>
      </c>
      <c r="AB1198" s="7">
        <v>-0.64558000000000004</v>
      </c>
      <c r="AC1198" s="7">
        <v>0.93582799999999999</v>
      </c>
      <c r="AD1198" s="7">
        <v>-0.69528999999999996</v>
      </c>
      <c r="AE1198" s="7">
        <v>1.510518</v>
      </c>
      <c r="AF1198" s="7">
        <v>-0.88759999999999994</v>
      </c>
      <c r="AG1198" s="7">
        <v>1.7267570000000001</v>
      </c>
      <c r="AH1198" s="7">
        <v>-0.12427000000000001</v>
      </c>
      <c r="AI1198" s="7">
        <v>1.4399839999999999</v>
      </c>
      <c r="AJ1198" s="7">
        <v>-0.21682999999999999</v>
      </c>
      <c r="AK1198" s="7">
        <v>1.0549029999999999</v>
      </c>
      <c r="AL1198" s="7">
        <v>0.40779399999999999</v>
      </c>
      <c r="AM1198" s="7">
        <v>1.5050859999999999</v>
      </c>
      <c r="AN1198" s="7">
        <v>2.4074499999999999</v>
      </c>
      <c r="AO1198" s="7">
        <v>0.67191299999999998</v>
      </c>
      <c r="AP1198" s="7">
        <v>1.190628</v>
      </c>
      <c r="AQ1198" s="7">
        <v>0.30610999999999999</v>
      </c>
      <c r="AR1198" s="7">
        <v>1.839566</v>
      </c>
      <c r="AS1198" s="7">
        <v>0.42982799999999999</v>
      </c>
      <c r="AT1198" s="7">
        <v>-0.14874999999999999</v>
      </c>
      <c r="AU1198" s="7">
        <v>1.039712</v>
      </c>
      <c r="AV1198" s="7">
        <v>0.194526</v>
      </c>
      <c r="AW1198" s="7">
        <v>1.267323</v>
      </c>
      <c r="AX1198" s="7">
        <v>1.113029</v>
      </c>
      <c r="AY1198" s="7">
        <v>1.2711349999999999</v>
      </c>
      <c r="AZ1198" s="7">
        <v>-0.16613</v>
      </c>
      <c r="BA1198" s="7">
        <v>0.226908</v>
      </c>
      <c r="BB1198" s="7">
        <v>0.146838</v>
      </c>
      <c r="BC1198" s="7">
        <v>0.87573000000000001</v>
      </c>
      <c r="BD1198" s="7">
        <v>0.92613699999999999</v>
      </c>
      <c r="BE1198" s="7">
        <v>8.7556999999999996E-2</v>
      </c>
      <c r="BF1198" s="7">
        <v>-0.87373000000000001</v>
      </c>
      <c r="BG1198" s="7">
        <v>-1.03877</v>
      </c>
      <c r="BH1198" s="7">
        <v>0.51541700000000001</v>
      </c>
      <c r="BI1198" s="7">
        <v>-0.83842000000000005</v>
      </c>
      <c r="BJ1198" s="12">
        <v>6.2221659999999996</v>
      </c>
      <c r="BK1198" s="12">
        <v>5.4444369999999997</v>
      </c>
      <c r="BL1198" s="12">
        <v>0.55691000000000002</v>
      </c>
      <c r="BM1198" s="12">
        <v>0.37366500000000002</v>
      </c>
      <c r="BN1198" s="12">
        <v>0.37393100000000001</v>
      </c>
    </row>
    <row r="1199" spans="1:66" ht="14.35">
      <c r="A1199" s="7">
        <v>1198</v>
      </c>
      <c r="B1199" s="8" t="s">
        <v>2282</v>
      </c>
      <c r="C1199" s="8" t="s">
        <v>2283</v>
      </c>
      <c r="D1199" s="7">
        <v>2019</v>
      </c>
      <c r="E1199" s="8" t="s">
        <v>79</v>
      </c>
      <c r="F1199" s="2" t="s">
        <v>79</v>
      </c>
      <c r="G1199" s="10" t="s">
        <v>79</v>
      </c>
      <c r="H1199" s="9" t="str">
        <f t="shared" si="8"/>
        <v>happy</v>
      </c>
      <c r="I1199" s="9"/>
      <c r="J1199" s="8" t="s">
        <v>2284</v>
      </c>
      <c r="K1199" s="7">
        <v>0.46090300000000001</v>
      </c>
      <c r="L1199" s="7">
        <v>8.5445999999999994E-2</v>
      </c>
      <c r="M1199" s="7">
        <v>0.39319500000000002</v>
      </c>
      <c r="N1199" s="7">
        <v>-1.0340100000000001</v>
      </c>
      <c r="O1199" s="7">
        <v>0.53766599999999998</v>
      </c>
      <c r="P1199" s="7">
        <v>-1.7218800000000001</v>
      </c>
      <c r="Q1199" s="7">
        <v>-1.1575</v>
      </c>
      <c r="R1199" s="7">
        <v>-0.91752</v>
      </c>
      <c r="S1199" s="7">
        <v>1.075947</v>
      </c>
      <c r="T1199" s="7">
        <v>-1.0616399999999999</v>
      </c>
      <c r="U1199" s="7">
        <v>-5.5300000000000002E-3</v>
      </c>
      <c r="V1199" s="7">
        <v>-0.44106000000000001</v>
      </c>
      <c r="W1199" s="7">
        <v>4.8336999999999998E-2</v>
      </c>
      <c r="X1199" s="7">
        <v>-0.73802999999999996</v>
      </c>
      <c r="Y1199" s="7">
        <v>1.1403999999999999E-2</v>
      </c>
      <c r="Z1199" s="7">
        <v>-1.30993</v>
      </c>
      <c r="AA1199" s="7">
        <v>6.8203E-2</v>
      </c>
      <c r="AB1199" s="7">
        <v>-0.78132000000000001</v>
      </c>
      <c r="AC1199" s="7">
        <v>0.19800899999999999</v>
      </c>
      <c r="AD1199" s="7">
        <v>-1.0771999999999999</v>
      </c>
      <c r="AE1199" s="7">
        <v>0.655165</v>
      </c>
      <c r="AF1199" s="7">
        <v>-0.88254999999999995</v>
      </c>
      <c r="AG1199" s="7">
        <v>0.86085400000000001</v>
      </c>
      <c r="AH1199" s="7">
        <v>-1.0576000000000001</v>
      </c>
      <c r="AI1199" s="7">
        <v>0.40163900000000002</v>
      </c>
      <c r="AJ1199" s="7">
        <v>-1.0349699999999999</v>
      </c>
      <c r="AK1199" s="7">
        <v>0.205234</v>
      </c>
      <c r="AL1199" s="7">
        <v>-0.74792999999999998</v>
      </c>
      <c r="AM1199" s="7">
        <v>0.60309100000000004</v>
      </c>
      <c r="AN1199" s="7">
        <v>1.879129</v>
      </c>
      <c r="AO1199" s="7">
        <v>-1.261E-2</v>
      </c>
      <c r="AP1199" s="7">
        <v>0.903609</v>
      </c>
      <c r="AQ1199" s="7">
        <v>-8.9620000000000005E-2</v>
      </c>
      <c r="AR1199" s="7">
        <v>1.082829</v>
      </c>
      <c r="AS1199" s="7">
        <v>0.14816099999999999</v>
      </c>
      <c r="AT1199" s="7">
        <v>-0.40944000000000003</v>
      </c>
      <c r="AU1199" s="7">
        <v>0.70509100000000002</v>
      </c>
      <c r="AV1199" s="7">
        <v>-0.30276999999999998</v>
      </c>
      <c r="AW1199" s="7">
        <v>-0.30209999999999998</v>
      </c>
      <c r="AX1199" s="7">
        <v>0.55185200000000001</v>
      </c>
      <c r="AY1199" s="7">
        <v>-5.5559999999999998E-2</v>
      </c>
      <c r="AZ1199" s="7">
        <v>-0.36460999999999999</v>
      </c>
      <c r="BA1199" s="7">
        <v>0.37728800000000001</v>
      </c>
      <c r="BB1199" s="7">
        <v>-0.26665</v>
      </c>
      <c r="BC1199" s="7">
        <v>0.129944</v>
      </c>
      <c r="BD1199" s="7">
        <v>1.753614</v>
      </c>
      <c r="BE1199" s="7">
        <v>0.78686800000000001</v>
      </c>
      <c r="BF1199" s="7">
        <v>6.7713999999999996E-2</v>
      </c>
      <c r="BG1199" s="7">
        <v>-1.37E-2</v>
      </c>
      <c r="BH1199" s="7">
        <v>-0.63231999999999999</v>
      </c>
      <c r="BI1199" s="7">
        <v>-0.27181</v>
      </c>
      <c r="BJ1199" s="12">
        <v>5.7363080000000002</v>
      </c>
      <c r="BK1199" s="12">
        <v>5.8852650000000004</v>
      </c>
      <c r="BL1199" s="12">
        <v>0.40658899999999998</v>
      </c>
      <c r="BM1199" s="12">
        <v>0.54243799999999998</v>
      </c>
      <c r="BN1199" s="12">
        <v>0.61861900000000003</v>
      </c>
    </row>
    <row r="1200" spans="1:66" ht="14.35">
      <c r="A1200" s="7">
        <v>1199</v>
      </c>
      <c r="B1200" s="8" t="s">
        <v>2285</v>
      </c>
      <c r="C1200" s="8" t="s">
        <v>2283</v>
      </c>
      <c r="D1200" s="7">
        <v>2019</v>
      </c>
      <c r="E1200" s="8" t="s">
        <v>79</v>
      </c>
      <c r="F1200" s="2" t="s">
        <v>79</v>
      </c>
      <c r="G1200" s="9" t="s">
        <v>199</v>
      </c>
      <c r="H1200" s="9" t="str">
        <f t="shared" si="8"/>
        <v>happy</v>
      </c>
      <c r="I1200" s="9"/>
      <c r="J1200" s="8" t="s">
        <v>2286</v>
      </c>
      <c r="K1200" s="7">
        <v>-0.54651000000000005</v>
      </c>
      <c r="L1200" s="7">
        <v>-0.33661999999999997</v>
      </c>
      <c r="M1200" s="7">
        <v>0.65165700000000004</v>
      </c>
      <c r="N1200" s="7">
        <v>-0.93023999999999996</v>
      </c>
      <c r="O1200" s="7">
        <v>1.0775380000000001</v>
      </c>
      <c r="P1200" s="7">
        <v>-1.3146500000000001</v>
      </c>
      <c r="Q1200" s="7">
        <v>-0.51627999999999996</v>
      </c>
      <c r="R1200" s="7">
        <v>-0.67947000000000002</v>
      </c>
      <c r="S1200" s="7">
        <v>1.090983</v>
      </c>
      <c r="T1200" s="7">
        <v>-0.36586999999999997</v>
      </c>
      <c r="U1200" s="7">
        <v>0.314994</v>
      </c>
      <c r="V1200" s="7">
        <v>-0.85565000000000002</v>
      </c>
      <c r="W1200" s="7">
        <v>0.41756799999999999</v>
      </c>
      <c r="X1200" s="7">
        <v>0.338426</v>
      </c>
      <c r="Y1200" s="7">
        <v>0.44442100000000001</v>
      </c>
      <c r="Z1200" s="7">
        <v>-0.51317000000000002</v>
      </c>
      <c r="AA1200" s="7">
        <v>-0.37395</v>
      </c>
      <c r="AB1200" s="7">
        <v>-0.42122999999999999</v>
      </c>
      <c r="AC1200" s="7">
        <v>-0.29459999999999997</v>
      </c>
      <c r="AD1200" s="7">
        <v>0.51853499999999997</v>
      </c>
      <c r="AE1200" s="7">
        <v>0.22164200000000001</v>
      </c>
      <c r="AF1200" s="7">
        <v>-0.22903999999999999</v>
      </c>
      <c r="AG1200" s="7">
        <v>0.31270900000000001</v>
      </c>
      <c r="AH1200" s="7">
        <v>-0.17838999999999999</v>
      </c>
      <c r="AI1200" s="7">
        <v>0.232016</v>
      </c>
      <c r="AJ1200" s="7">
        <v>0.132936</v>
      </c>
      <c r="AK1200" s="7">
        <v>1.5840460000000001</v>
      </c>
      <c r="AL1200" s="7">
        <v>-0.35931999999999997</v>
      </c>
      <c r="AM1200" s="7">
        <v>0.214092</v>
      </c>
      <c r="AN1200" s="7">
        <v>-0.51173000000000002</v>
      </c>
      <c r="AO1200" s="7">
        <v>0.288323</v>
      </c>
      <c r="AP1200" s="7">
        <v>7.8755000000000006E-2</v>
      </c>
      <c r="AQ1200" s="7">
        <v>-0.26157999999999998</v>
      </c>
      <c r="AR1200" s="7">
        <v>1.0092429999999999</v>
      </c>
      <c r="AS1200" s="7">
        <v>-0.24401999999999999</v>
      </c>
      <c r="AT1200" s="7">
        <v>-0.50356000000000001</v>
      </c>
      <c r="AU1200" s="7">
        <v>-0.67754999999999999</v>
      </c>
      <c r="AV1200" s="7">
        <v>0.91015800000000002</v>
      </c>
      <c r="AW1200" s="7">
        <v>-0.71384000000000003</v>
      </c>
      <c r="AX1200" s="7">
        <v>0.35674299999999998</v>
      </c>
      <c r="AY1200" s="7">
        <v>-0.40584999999999999</v>
      </c>
      <c r="AZ1200" s="7">
        <v>1.8859000000000001E-2</v>
      </c>
      <c r="BA1200" s="7">
        <v>0.29241699999999998</v>
      </c>
      <c r="BB1200" s="7">
        <v>-0.36971999999999999</v>
      </c>
      <c r="BC1200" s="7">
        <v>1.5282929999999999</v>
      </c>
      <c r="BD1200" s="7">
        <v>1.3377969999999999</v>
      </c>
      <c r="BE1200" s="7">
        <v>8.0331E-2</v>
      </c>
      <c r="BF1200" s="7">
        <v>-0.68796000000000002</v>
      </c>
      <c r="BG1200" s="7">
        <v>-0.10599</v>
      </c>
      <c r="BH1200" s="7">
        <v>-1.1502399999999999</v>
      </c>
      <c r="BI1200" s="7">
        <v>-0.17459</v>
      </c>
      <c r="BJ1200" s="12">
        <v>4.400887</v>
      </c>
      <c r="BK1200" s="12">
        <v>4.6868619999999996</v>
      </c>
      <c r="BL1200" s="12">
        <v>0.55536099999999999</v>
      </c>
      <c r="BM1200" s="12">
        <v>0.90339700000000001</v>
      </c>
      <c r="BN1200" s="12">
        <v>0.77469699999999997</v>
      </c>
    </row>
    <row r="1201" spans="1:66" ht="14.35">
      <c r="A1201" s="7">
        <v>1200</v>
      </c>
      <c r="B1201" s="8" t="s">
        <v>2287</v>
      </c>
      <c r="C1201" s="8" t="s">
        <v>2288</v>
      </c>
      <c r="D1201" s="7">
        <v>2014</v>
      </c>
      <c r="E1201" s="8" t="s">
        <v>95</v>
      </c>
      <c r="F1201" s="2" t="s">
        <v>79</v>
      </c>
      <c r="G1201" s="9" t="s">
        <v>79</v>
      </c>
      <c r="H1201" s="9" t="str">
        <f t="shared" si="8"/>
        <v>happy</v>
      </c>
      <c r="I1201" s="9"/>
      <c r="J1201" s="8" t="s">
        <v>2289</v>
      </c>
      <c r="K1201" s="7">
        <v>-0.27733999999999998</v>
      </c>
      <c r="L1201" s="7">
        <v>2.7720000000000002E-3</v>
      </c>
      <c r="M1201" s="7">
        <v>0.42943500000000001</v>
      </c>
      <c r="N1201" s="7">
        <v>-1.3441000000000001</v>
      </c>
      <c r="O1201" s="7">
        <v>0.366784</v>
      </c>
      <c r="P1201" s="7">
        <v>-1.1899299999999999</v>
      </c>
      <c r="Q1201" s="7">
        <v>-0.18326000000000001</v>
      </c>
      <c r="R1201" s="7">
        <v>-0.42599999999999999</v>
      </c>
      <c r="S1201" s="7">
        <v>0.74008399999999996</v>
      </c>
      <c r="T1201" s="7">
        <v>-9.4070000000000001E-2</v>
      </c>
      <c r="U1201" s="7">
        <v>8.7222999999999995E-2</v>
      </c>
      <c r="V1201" s="7">
        <v>-0.92666000000000004</v>
      </c>
      <c r="W1201" s="7">
        <v>0.258826</v>
      </c>
      <c r="X1201" s="7">
        <v>-0.1086</v>
      </c>
      <c r="Y1201" s="7">
        <v>0.50095999999999996</v>
      </c>
      <c r="Z1201" s="7">
        <v>-0.67474999999999996</v>
      </c>
      <c r="AA1201" s="7">
        <v>9.6900000000000003E-4</v>
      </c>
      <c r="AB1201" s="7">
        <v>-0.43384</v>
      </c>
      <c r="AC1201" s="7">
        <v>7.1761000000000005E-2</v>
      </c>
      <c r="AD1201" s="7">
        <v>-0.42554999999999998</v>
      </c>
      <c r="AE1201" s="7">
        <v>0.50678299999999998</v>
      </c>
      <c r="AF1201" s="7">
        <v>-0.89307999999999998</v>
      </c>
      <c r="AG1201" s="7">
        <v>0.41261100000000001</v>
      </c>
      <c r="AH1201" s="7">
        <v>-0.64295999999999998</v>
      </c>
      <c r="AI1201" s="7">
        <v>0.51314800000000005</v>
      </c>
      <c r="AJ1201" s="7">
        <v>-0.38624000000000003</v>
      </c>
      <c r="AK1201" s="7">
        <v>-0.47258</v>
      </c>
      <c r="AL1201" s="7">
        <v>-0.32153999999999999</v>
      </c>
      <c r="AM1201" s="7">
        <v>1.7099519999999999</v>
      </c>
      <c r="AN1201" s="7">
        <v>-0.38012000000000001</v>
      </c>
      <c r="AO1201" s="7">
        <v>-8.7669999999999998E-2</v>
      </c>
      <c r="AP1201" s="7">
        <v>-1.11975</v>
      </c>
      <c r="AQ1201" s="7">
        <v>-0.24870999999999999</v>
      </c>
      <c r="AR1201" s="7">
        <v>1.153678</v>
      </c>
      <c r="AS1201" s="7">
        <v>-1.07063</v>
      </c>
      <c r="AT1201" s="7">
        <v>-0.67022999999999999</v>
      </c>
      <c r="AU1201" s="7">
        <v>-0.95765</v>
      </c>
      <c r="AV1201" s="7">
        <v>-0.22042999999999999</v>
      </c>
      <c r="AW1201" s="7">
        <v>-0.62129000000000001</v>
      </c>
      <c r="AX1201" s="7">
        <v>9.8539999999999999E-3</v>
      </c>
      <c r="AY1201" s="7">
        <v>-0.57635999999999998</v>
      </c>
      <c r="AZ1201" s="7">
        <v>0.547624</v>
      </c>
      <c r="BA1201" s="7">
        <v>0.27543499999999999</v>
      </c>
      <c r="BB1201" s="7">
        <v>-0.40322000000000002</v>
      </c>
      <c r="BC1201" s="7">
        <v>0.87573000000000001</v>
      </c>
      <c r="BD1201" s="7">
        <v>0.50310999999999995</v>
      </c>
      <c r="BE1201" s="7">
        <v>-0.65578999999999998</v>
      </c>
      <c r="BF1201" s="7">
        <v>-0.46634999999999999</v>
      </c>
      <c r="BG1201" s="7">
        <v>-1.0869999999999999E-2</v>
      </c>
      <c r="BH1201" s="7">
        <v>-0.74919000000000002</v>
      </c>
      <c r="BI1201" s="7">
        <v>-6.8140000000000006E-2</v>
      </c>
      <c r="BJ1201" s="12">
        <v>4.9134919999999997</v>
      </c>
      <c r="BK1201" s="12">
        <v>5.0691119999999996</v>
      </c>
      <c r="BL1201" s="12">
        <v>0.48322399999999999</v>
      </c>
      <c r="BM1201" s="12">
        <v>0.91207800000000006</v>
      </c>
      <c r="BN1201" s="12">
        <v>0.65201900000000002</v>
      </c>
    </row>
    <row r="1202" spans="1:66" ht="14.35">
      <c r="A1202" s="7">
        <v>1201</v>
      </c>
      <c r="B1202" s="8" t="s">
        <v>2290</v>
      </c>
      <c r="C1202" s="8" t="s">
        <v>2291</v>
      </c>
      <c r="D1202" s="7">
        <v>2005</v>
      </c>
      <c r="E1202" s="8" t="s">
        <v>95</v>
      </c>
      <c r="F1202" s="2" t="s">
        <v>79</v>
      </c>
      <c r="G1202" s="9" t="s">
        <v>79</v>
      </c>
      <c r="H1202" s="9" t="str">
        <f t="shared" si="8"/>
        <v>happy</v>
      </c>
      <c r="I1202" s="9"/>
      <c r="J1202" s="8" t="s">
        <v>2292</v>
      </c>
      <c r="K1202" s="7">
        <v>0.73545000000000005</v>
      </c>
      <c r="L1202" s="7">
        <v>0.52634800000000004</v>
      </c>
      <c r="M1202" s="7">
        <v>-0.90354000000000001</v>
      </c>
      <c r="N1202" s="7">
        <v>-0.95357000000000003</v>
      </c>
      <c r="O1202" s="7">
        <v>0.56798300000000002</v>
      </c>
      <c r="P1202" s="7">
        <v>-0.62438000000000005</v>
      </c>
      <c r="Q1202" s="7">
        <v>0.143127</v>
      </c>
      <c r="R1202" s="7">
        <v>-0.63044999999999995</v>
      </c>
      <c r="S1202" s="7">
        <v>0.70912900000000001</v>
      </c>
      <c r="T1202" s="7">
        <v>-0.84308000000000005</v>
      </c>
      <c r="U1202" s="7">
        <v>-2.9790000000000001E-2</v>
      </c>
      <c r="V1202" s="7">
        <v>0.213951</v>
      </c>
      <c r="W1202" s="7">
        <v>0.70863500000000001</v>
      </c>
      <c r="X1202" s="7">
        <v>-0.48586000000000001</v>
      </c>
      <c r="Y1202" s="7">
        <v>7.7939999999999995E-2</v>
      </c>
      <c r="Z1202" s="7">
        <v>-0.25045000000000001</v>
      </c>
      <c r="AA1202" s="7">
        <v>0.81603300000000001</v>
      </c>
      <c r="AB1202" s="7">
        <v>-1.1974199999999999</v>
      </c>
      <c r="AC1202" s="7">
        <v>0.91089100000000001</v>
      </c>
      <c r="AD1202" s="7">
        <v>-1.1660299999999999</v>
      </c>
      <c r="AE1202" s="7">
        <v>-0.21485000000000001</v>
      </c>
      <c r="AF1202" s="7">
        <v>-0.94823999999999997</v>
      </c>
      <c r="AG1202" s="7">
        <v>0.116102</v>
      </c>
      <c r="AH1202" s="7">
        <v>-0.52678000000000003</v>
      </c>
      <c r="AI1202" s="7">
        <v>0.23567099999999999</v>
      </c>
      <c r="AJ1202" s="7">
        <v>-7.5630000000000003E-2</v>
      </c>
      <c r="AK1202" s="7">
        <v>0.52656599999999998</v>
      </c>
      <c r="AL1202" s="7">
        <v>0.55791199999999996</v>
      </c>
      <c r="AM1202" s="7">
        <v>1.0771759999999999</v>
      </c>
      <c r="AN1202" s="7">
        <v>-0.42882999999999999</v>
      </c>
      <c r="AO1202" s="7">
        <v>-0.43426999999999999</v>
      </c>
      <c r="AP1202" s="7">
        <v>0.44085999999999997</v>
      </c>
      <c r="AQ1202" s="7">
        <v>0.471335</v>
      </c>
      <c r="AR1202" s="7">
        <v>1.9222630000000001</v>
      </c>
      <c r="AS1202" s="7">
        <v>1.1247910000000001</v>
      </c>
      <c r="AT1202" s="7">
        <v>2.3252229999999998</v>
      </c>
      <c r="AU1202" s="7">
        <v>1.663497</v>
      </c>
      <c r="AV1202" s="7">
        <v>0.358574</v>
      </c>
      <c r="AW1202" s="7">
        <v>0.96889700000000001</v>
      </c>
      <c r="AX1202" s="7">
        <v>1.073685</v>
      </c>
      <c r="AY1202" s="7">
        <v>1.179988</v>
      </c>
      <c r="AZ1202" s="7">
        <v>-0.48263</v>
      </c>
      <c r="BA1202" s="7">
        <v>0.35123399999999999</v>
      </c>
      <c r="BB1202" s="7">
        <v>0.439475</v>
      </c>
      <c r="BC1202" s="7">
        <v>-0.86443999999999999</v>
      </c>
      <c r="BD1202" s="7">
        <v>1.3085150000000001</v>
      </c>
      <c r="BE1202" s="7">
        <v>0.51512400000000003</v>
      </c>
      <c r="BF1202" s="7">
        <v>-3.6889999999999999E-2</v>
      </c>
      <c r="BG1202" s="7">
        <v>-0.15972</v>
      </c>
      <c r="BH1202" s="7">
        <v>0.66825199999999996</v>
      </c>
      <c r="BI1202" s="7">
        <v>0.29287400000000002</v>
      </c>
      <c r="BJ1202" s="12">
        <v>6.1558570000000001</v>
      </c>
      <c r="BK1202" s="12">
        <v>5.9531210000000003</v>
      </c>
      <c r="BL1202" s="12">
        <v>0.43053999999999998</v>
      </c>
      <c r="BM1202" s="12">
        <v>0.39796799999999999</v>
      </c>
      <c r="BN1202" s="12">
        <v>0.38736700000000002</v>
      </c>
    </row>
    <row r="1203" spans="1:66" ht="14.35">
      <c r="A1203" s="7">
        <v>1202</v>
      </c>
      <c r="B1203" s="8" t="s">
        <v>2293</v>
      </c>
      <c r="C1203" s="8" t="s">
        <v>2294</v>
      </c>
      <c r="D1203" s="7">
        <v>2013</v>
      </c>
      <c r="E1203" s="8" t="s">
        <v>79</v>
      </c>
      <c r="F1203" s="2" t="s">
        <v>79</v>
      </c>
      <c r="G1203" s="9" t="s">
        <v>79</v>
      </c>
      <c r="H1203" s="9" t="str">
        <f t="shared" si="8"/>
        <v>happy</v>
      </c>
      <c r="I1203" s="9"/>
      <c r="J1203" s="8" t="s">
        <v>2295</v>
      </c>
      <c r="K1203" s="7">
        <v>-0.29965999999999998</v>
      </c>
      <c r="L1203" s="7">
        <v>1.717714</v>
      </c>
      <c r="M1203" s="7">
        <v>0.44933499999999998</v>
      </c>
      <c r="N1203" s="7">
        <v>0.56607300000000005</v>
      </c>
      <c r="O1203" s="7">
        <v>0.71518000000000004</v>
      </c>
      <c r="P1203" s="7">
        <v>-0.47294999999999998</v>
      </c>
      <c r="Q1203" s="7">
        <v>0.44960299999999997</v>
      </c>
      <c r="R1203" s="7">
        <v>-0.67806</v>
      </c>
      <c r="S1203" s="7">
        <v>0.46847899999999998</v>
      </c>
      <c r="T1203" s="7">
        <v>-0.94232000000000005</v>
      </c>
      <c r="U1203" s="7">
        <v>-9.5000000000000001E-2</v>
      </c>
      <c r="V1203" s="7">
        <v>-0.68871000000000004</v>
      </c>
      <c r="W1203" s="7">
        <v>-6.9430000000000006E-2</v>
      </c>
      <c r="X1203" s="7">
        <v>-1.2501199999999999</v>
      </c>
      <c r="Y1203" s="7">
        <v>9.1312000000000004E-2</v>
      </c>
      <c r="Z1203" s="7">
        <v>-6.4240000000000005E-2</v>
      </c>
      <c r="AA1203" s="7">
        <v>0.4516</v>
      </c>
      <c r="AB1203" s="7">
        <v>-0.75663999999999998</v>
      </c>
      <c r="AC1203" s="7">
        <v>-0.83057000000000003</v>
      </c>
      <c r="AD1203" s="7">
        <v>-0.84518000000000004</v>
      </c>
      <c r="AE1203" s="7">
        <v>-0.39093</v>
      </c>
      <c r="AF1203" s="7">
        <v>-0.39012999999999998</v>
      </c>
      <c r="AG1203" s="7">
        <v>-0.19502</v>
      </c>
      <c r="AH1203" s="7">
        <v>-0.69399</v>
      </c>
      <c r="AI1203" s="7">
        <v>-0.54152999999999996</v>
      </c>
      <c r="AJ1203" s="7">
        <v>-9.5500000000000002E-2</v>
      </c>
      <c r="AK1203" s="7">
        <v>-0.41155000000000003</v>
      </c>
      <c r="AL1203" s="7">
        <v>-0.47543000000000002</v>
      </c>
      <c r="AM1203" s="7">
        <v>7.1349999999999998E-3</v>
      </c>
      <c r="AN1203" s="7">
        <v>-0.54596</v>
      </c>
      <c r="AO1203" s="7">
        <v>0.70664000000000005</v>
      </c>
      <c r="AP1203" s="7">
        <v>-0.75948000000000004</v>
      </c>
      <c r="AQ1203" s="7">
        <v>0.59216299999999999</v>
      </c>
      <c r="AR1203" s="7">
        <v>0.69028599999999996</v>
      </c>
      <c r="AS1203" s="7">
        <v>-0.89126000000000005</v>
      </c>
      <c r="AT1203" s="7">
        <v>-0.45530999999999999</v>
      </c>
      <c r="AU1203" s="7">
        <v>-0.95621999999999996</v>
      </c>
      <c r="AV1203" s="7">
        <v>0.41109200000000001</v>
      </c>
      <c r="AW1203" s="7">
        <v>-0.97023999999999999</v>
      </c>
      <c r="AX1203" s="7">
        <v>-0.33261000000000002</v>
      </c>
      <c r="AY1203" s="7">
        <v>-0.80779999999999996</v>
      </c>
      <c r="AZ1203" s="7">
        <v>0.34071600000000002</v>
      </c>
      <c r="BA1203" s="7">
        <v>0.29585</v>
      </c>
      <c r="BB1203" s="7">
        <v>0.147616</v>
      </c>
      <c r="BC1203" s="7">
        <v>0.87573000000000001</v>
      </c>
      <c r="BD1203" s="7">
        <v>-0.26173999999999997</v>
      </c>
      <c r="BE1203" s="7">
        <v>-0.92730000000000001</v>
      </c>
      <c r="BF1203" s="7">
        <v>-4.6050000000000001E-2</v>
      </c>
      <c r="BG1203" s="7">
        <v>0.61251999999999995</v>
      </c>
      <c r="BH1203" s="7">
        <v>-1.2194499999999999</v>
      </c>
      <c r="BI1203" s="7">
        <v>0.46040599999999998</v>
      </c>
      <c r="BJ1203" s="12">
        <v>4.9007529999999999</v>
      </c>
      <c r="BK1203" s="12">
        <v>5.0110450000000002</v>
      </c>
      <c r="BL1203" s="12">
        <v>0.66427199999999997</v>
      </c>
      <c r="BM1203" s="12">
        <v>0.89503200000000005</v>
      </c>
      <c r="BN1203" s="12">
        <v>0.77062399999999998</v>
      </c>
    </row>
    <row r="1204" spans="1:66" ht="14.35">
      <c r="A1204" s="7">
        <v>1203</v>
      </c>
      <c r="B1204" s="8" t="s">
        <v>2296</v>
      </c>
      <c r="C1204" s="8" t="s">
        <v>1824</v>
      </c>
      <c r="D1204" s="7">
        <v>2018</v>
      </c>
      <c r="E1204" s="8" t="s">
        <v>79</v>
      </c>
      <c r="F1204" s="2" t="s">
        <v>79</v>
      </c>
      <c r="G1204" s="10" t="s">
        <v>199</v>
      </c>
      <c r="H1204" s="9" t="str">
        <f t="shared" si="8"/>
        <v>happy</v>
      </c>
      <c r="I1204" s="9"/>
      <c r="J1204" s="8" t="s">
        <v>2297</v>
      </c>
      <c r="K1204" s="7">
        <v>0.23552400000000001</v>
      </c>
      <c r="L1204" s="7">
        <v>1.0049539999999999</v>
      </c>
      <c r="M1204" s="7">
        <v>-7.0600000000000003E-3</v>
      </c>
      <c r="N1204" s="7">
        <v>-0.21840999999999999</v>
      </c>
      <c r="O1204" s="7">
        <v>-0.41907</v>
      </c>
      <c r="P1204" s="7">
        <v>-0.18448999999999999</v>
      </c>
      <c r="Q1204" s="7">
        <v>-0.24793000000000001</v>
      </c>
      <c r="R1204" s="7">
        <v>-0.48729</v>
      </c>
      <c r="S1204" s="7">
        <v>0.23239699999999999</v>
      </c>
      <c r="T1204" s="7">
        <v>0.37513099999999999</v>
      </c>
      <c r="U1204" s="7">
        <v>-0.19624</v>
      </c>
      <c r="V1204" s="7">
        <v>4.7964E-2</v>
      </c>
      <c r="W1204" s="7">
        <v>0.28556300000000001</v>
      </c>
      <c r="X1204" s="7">
        <v>3.3762E-2</v>
      </c>
      <c r="Y1204" s="7">
        <v>0.41302800000000001</v>
      </c>
      <c r="Z1204" s="7">
        <v>-0.53993999999999998</v>
      </c>
      <c r="AA1204" s="7">
        <v>0.64112899999999995</v>
      </c>
      <c r="AB1204" s="7">
        <v>0.36571599999999999</v>
      </c>
      <c r="AC1204" s="7">
        <v>4.1391999999999998E-2</v>
      </c>
      <c r="AD1204" s="7">
        <v>-0.38146000000000002</v>
      </c>
      <c r="AE1204" s="7">
        <v>0.52629000000000004</v>
      </c>
      <c r="AF1204" s="7">
        <v>-3.81E-3</v>
      </c>
      <c r="AG1204" s="7">
        <v>0.19942199999999999</v>
      </c>
      <c r="AH1204" s="7">
        <v>0.14053499999999999</v>
      </c>
      <c r="AI1204" s="7">
        <v>0.23363800000000001</v>
      </c>
      <c r="AJ1204" s="7">
        <v>0.26755099999999998</v>
      </c>
      <c r="AK1204" s="7">
        <v>0.38110300000000003</v>
      </c>
      <c r="AL1204" s="7">
        <v>-0.92044000000000004</v>
      </c>
      <c r="AM1204" s="7">
        <v>-0.39045999999999997</v>
      </c>
      <c r="AN1204" s="7">
        <v>-0.56796999999999997</v>
      </c>
      <c r="AO1204" s="7">
        <v>-0.39751999999999998</v>
      </c>
      <c r="AP1204" s="7">
        <v>1.027693</v>
      </c>
      <c r="AQ1204" s="7">
        <v>-0.72951999999999995</v>
      </c>
      <c r="AR1204" s="7">
        <v>-0.37869000000000003</v>
      </c>
      <c r="AS1204" s="7">
        <v>-1.3517399999999999</v>
      </c>
      <c r="AT1204" s="7">
        <v>-0.33578000000000002</v>
      </c>
      <c r="AU1204" s="7">
        <v>1.4446190000000001</v>
      </c>
      <c r="AV1204" s="7">
        <v>-0.55578000000000005</v>
      </c>
      <c r="AW1204" s="7">
        <v>-0.29669000000000001</v>
      </c>
      <c r="AX1204" s="7">
        <v>-0.27281</v>
      </c>
      <c r="AY1204" s="7">
        <v>-0.43552999999999997</v>
      </c>
      <c r="AZ1204" s="7">
        <v>0.28198600000000001</v>
      </c>
      <c r="BA1204" s="7">
        <v>0.416576</v>
      </c>
      <c r="BB1204" s="7">
        <v>0.25695699999999999</v>
      </c>
      <c r="BC1204" s="7">
        <v>-1.10446</v>
      </c>
      <c r="BD1204" s="7">
        <v>-0.25602999999999998</v>
      </c>
      <c r="BE1204" s="7">
        <v>-0.54351000000000005</v>
      </c>
      <c r="BF1204" s="7">
        <v>-2.102E-2</v>
      </c>
      <c r="BG1204" s="7">
        <v>0.451289</v>
      </c>
      <c r="BH1204" s="7">
        <v>-6.8019999999999997E-2</v>
      </c>
      <c r="BI1204" s="7">
        <v>0.298537</v>
      </c>
      <c r="BJ1204" s="12">
        <v>5.5972470000000003</v>
      </c>
      <c r="BK1204" s="12">
        <v>5.2567760000000003</v>
      </c>
      <c r="BL1204" s="12">
        <v>0.48634100000000002</v>
      </c>
      <c r="BM1204" s="12">
        <v>0.68918699999999999</v>
      </c>
      <c r="BN1204" s="12">
        <v>0.50046199999999996</v>
      </c>
    </row>
    <row r="1205" spans="1:66" ht="14.35">
      <c r="A1205" s="7">
        <v>1204</v>
      </c>
      <c r="B1205" s="8" t="s">
        <v>2298</v>
      </c>
      <c r="C1205" s="8" t="s">
        <v>2299</v>
      </c>
      <c r="D1205" s="7">
        <v>2008</v>
      </c>
      <c r="E1205" s="8" t="s">
        <v>95</v>
      </c>
      <c r="F1205" s="2" t="s">
        <v>95</v>
      </c>
      <c r="G1205" s="10" t="s">
        <v>95</v>
      </c>
      <c r="H1205" s="9" t="str">
        <f t="shared" si="8"/>
        <v>excited</v>
      </c>
      <c r="I1205" s="9"/>
      <c r="J1205" s="8" t="s">
        <v>2300</v>
      </c>
      <c r="K1205" s="7">
        <v>0.79805199999999998</v>
      </c>
      <c r="L1205" s="7">
        <v>-0.47724</v>
      </c>
      <c r="M1205" s="7">
        <v>7.0959999999999999E-3</v>
      </c>
      <c r="N1205" s="7">
        <v>0.94900799999999996</v>
      </c>
      <c r="O1205" s="7">
        <v>5.8073E-2</v>
      </c>
      <c r="P1205" s="7">
        <v>-0.14559</v>
      </c>
      <c r="Q1205" s="7">
        <v>7.2515999999999997E-2</v>
      </c>
      <c r="R1205" s="7">
        <v>-0.56418999999999997</v>
      </c>
      <c r="S1205" s="7">
        <v>-0.87519999999999998</v>
      </c>
      <c r="T1205" s="7">
        <v>0.52158700000000002</v>
      </c>
      <c r="U1205" s="7">
        <v>0.60199000000000003</v>
      </c>
      <c r="V1205" s="7">
        <v>-0.47711999999999999</v>
      </c>
      <c r="W1205" s="7">
        <v>-4.018E-2</v>
      </c>
      <c r="X1205" s="7">
        <v>-0.69081000000000004</v>
      </c>
      <c r="Y1205" s="7">
        <v>0.82897600000000005</v>
      </c>
      <c r="Z1205" s="7">
        <v>0.92199500000000001</v>
      </c>
      <c r="AA1205" s="7">
        <v>-0.20896000000000001</v>
      </c>
      <c r="AB1205" s="7">
        <v>-0.58611000000000002</v>
      </c>
      <c r="AC1205" s="7">
        <v>3.7691000000000002E-2</v>
      </c>
      <c r="AD1205" s="7">
        <v>-0.92796999999999996</v>
      </c>
      <c r="AE1205" s="7">
        <v>0.72778200000000004</v>
      </c>
      <c r="AF1205" s="7">
        <v>-1.0112300000000001</v>
      </c>
      <c r="AG1205" s="7">
        <v>0.111745</v>
      </c>
      <c r="AH1205" s="7">
        <v>-1.18835</v>
      </c>
      <c r="AI1205" s="7">
        <v>-0.34371000000000002</v>
      </c>
      <c r="AJ1205" s="7">
        <v>-1.34714</v>
      </c>
      <c r="AK1205" s="7">
        <v>0.318164</v>
      </c>
      <c r="AL1205" s="7">
        <v>0.31232399999999999</v>
      </c>
      <c r="AM1205" s="7">
        <v>0.78025299999999997</v>
      </c>
      <c r="AN1205" s="7">
        <v>0.298545</v>
      </c>
      <c r="AO1205" s="7">
        <v>1.280894</v>
      </c>
      <c r="AP1205" s="7">
        <v>-0.10456</v>
      </c>
      <c r="AQ1205" s="7">
        <v>-0.51739000000000002</v>
      </c>
      <c r="AR1205" s="7">
        <v>0.77161599999999997</v>
      </c>
      <c r="AS1205" s="7">
        <v>0.29044199999999998</v>
      </c>
      <c r="AT1205" s="7">
        <v>1.2644519999999999</v>
      </c>
      <c r="AU1205" s="7">
        <v>0.41155199999999997</v>
      </c>
      <c r="AV1205" s="7">
        <v>0.41905599999999998</v>
      </c>
      <c r="AW1205" s="7">
        <v>0.174426</v>
      </c>
      <c r="AX1205" s="7">
        <v>0.172792</v>
      </c>
      <c r="AY1205" s="7">
        <v>0.24845800000000001</v>
      </c>
      <c r="AZ1205" s="7">
        <v>-0.19678999999999999</v>
      </c>
      <c r="BA1205" s="7">
        <v>0.70179800000000003</v>
      </c>
      <c r="BB1205" s="7">
        <v>-9.5329999999999998E-2</v>
      </c>
      <c r="BC1205" s="7">
        <v>-0.25916</v>
      </c>
      <c r="BD1205" s="7">
        <v>-0.75134000000000001</v>
      </c>
      <c r="BE1205" s="7">
        <v>-0.32397999999999999</v>
      </c>
      <c r="BF1205" s="7">
        <v>0.22308800000000001</v>
      </c>
      <c r="BG1205" s="7">
        <v>-9.3189999999999995E-2</v>
      </c>
      <c r="BH1205" s="7">
        <v>0.204516</v>
      </c>
      <c r="BI1205" s="7">
        <v>0.112109</v>
      </c>
      <c r="BJ1205" s="12">
        <v>6.0173670000000001</v>
      </c>
      <c r="BK1205" s="12">
        <v>5.7142480000000004</v>
      </c>
      <c r="BL1205" s="12">
        <v>0.48019099999999998</v>
      </c>
      <c r="BM1205" s="12">
        <v>0.68685399999999996</v>
      </c>
      <c r="BN1205" s="12">
        <v>0.49406699999999998</v>
      </c>
    </row>
    <row r="1206" spans="1:66" ht="14.35">
      <c r="A1206" s="7">
        <v>1205</v>
      </c>
      <c r="B1206" s="8" t="s">
        <v>2301</v>
      </c>
      <c r="C1206" s="8" t="s">
        <v>1184</v>
      </c>
      <c r="D1206" s="7">
        <v>2014</v>
      </c>
      <c r="E1206" s="8" t="s">
        <v>79</v>
      </c>
      <c r="F1206" s="2" t="s">
        <v>79</v>
      </c>
      <c r="G1206" s="10" t="s">
        <v>79</v>
      </c>
      <c r="H1206" s="9" t="str">
        <f t="shared" si="8"/>
        <v>happy</v>
      </c>
      <c r="I1206" s="9"/>
      <c r="J1206" s="8" t="s">
        <v>2302</v>
      </c>
      <c r="K1206" s="7">
        <v>0.37178699999999998</v>
      </c>
      <c r="L1206" s="7">
        <v>-0.37086000000000002</v>
      </c>
      <c r="M1206" s="7">
        <v>0.47829300000000002</v>
      </c>
      <c r="N1206" s="7">
        <v>0.76241000000000003</v>
      </c>
      <c r="O1206" s="7">
        <v>0.121986</v>
      </c>
      <c r="P1206" s="7">
        <v>-0.16844000000000001</v>
      </c>
      <c r="Q1206" s="7">
        <v>0.24660099999999999</v>
      </c>
      <c r="R1206" s="7">
        <v>0.62279499999999999</v>
      </c>
      <c r="S1206" s="7">
        <v>0.34237699999999999</v>
      </c>
      <c r="T1206" s="7">
        <v>1.089464</v>
      </c>
      <c r="U1206" s="7">
        <v>-0.15379000000000001</v>
      </c>
      <c r="V1206" s="7">
        <v>-4.419E-2</v>
      </c>
      <c r="W1206" s="7">
        <v>-0.57359000000000004</v>
      </c>
      <c r="X1206" s="7">
        <v>1.213751</v>
      </c>
      <c r="Y1206" s="7">
        <v>0.27212999999999998</v>
      </c>
      <c r="Z1206" s="7">
        <v>-0.67010999999999998</v>
      </c>
      <c r="AA1206" s="7">
        <v>-1.1236600000000001</v>
      </c>
      <c r="AB1206" s="7">
        <v>0.32588</v>
      </c>
      <c r="AC1206" s="7">
        <v>0.218107</v>
      </c>
      <c r="AD1206" s="7">
        <v>1.793418</v>
      </c>
      <c r="AE1206" s="7">
        <v>-1.1137300000000001</v>
      </c>
      <c r="AF1206" s="7">
        <v>-0.14859</v>
      </c>
      <c r="AG1206" s="7">
        <v>-0.74963000000000002</v>
      </c>
      <c r="AH1206" s="7">
        <v>1.3409260000000001</v>
      </c>
      <c r="AI1206" s="7">
        <v>-2.8238400000000001</v>
      </c>
      <c r="AJ1206" s="7">
        <v>-0.12175</v>
      </c>
      <c r="AK1206" s="7">
        <v>-0.18984000000000001</v>
      </c>
      <c r="AL1206" s="7">
        <v>-0.80315999999999999</v>
      </c>
      <c r="AM1206" s="7">
        <v>0.39632000000000001</v>
      </c>
      <c r="AN1206" s="7">
        <v>-0.10753</v>
      </c>
      <c r="AO1206" s="7">
        <v>-0.61194999999999999</v>
      </c>
      <c r="AP1206" s="7">
        <v>1.345262</v>
      </c>
      <c r="AQ1206" s="7">
        <v>-1.4366699999999999</v>
      </c>
      <c r="AR1206" s="7">
        <v>-1.6434</v>
      </c>
      <c r="AS1206" s="7">
        <v>-2.2326899999999998</v>
      </c>
      <c r="AT1206" s="7">
        <v>-1.3682099999999999</v>
      </c>
      <c r="AU1206" s="7">
        <v>-0.44483</v>
      </c>
      <c r="AV1206" s="7">
        <v>-1.18994</v>
      </c>
      <c r="AW1206" s="7">
        <v>-0.55345</v>
      </c>
      <c r="AX1206" s="7">
        <v>-0.34449000000000002</v>
      </c>
      <c r="AY1206" s="7">
        <v>-0.37613000000000002</v>
      </c>
      <c r="AZ1206" s="7">
        <v>1.280937</v>
      </c>
      <c r="BA1206" s="7">
        <v>0.84143699999999999</v>
      </c>
      <c r="BB1206" s="7">
        <v>-0.41521000000000002</v>
      </c>
      <c r="BC1206" s="7">
        <v>1.5282929999999999</v>
      </c>
      <c r="BD1206" s="7">
        <v>-2.75745</v>
      </c>
      <c r="BE1206" s="7">
        <v>-0.63409000000000004</v>
      </c>
      <c r="BF1206" s="7">
        <v>0.81897500000000001</v>
      </c>
      <c r="BG1206" s="7">
        <v>0.432558</v>
      </c>
      <c r="BH1206" s="7">
        <v>-0.74587000000000003</v>
      </c>
      <c r="BI1206" s="7">
        <v>0.30740899999999999</v>
      </c>
      <c r="BJ1206" s="12">
        <v>4.7611249999999998</v>
      </c>
      <c r="BK1206" s="12">
        <v>4.4818709999999999</v>
      </c>
      <c r="BL1206" s="12">
        <v>0.73536699999999999</v>
      </c>
      <c r="BM1206" s="12">
        <v>0.94495399999999996</v>
      </c>
      <c r="BN1206" s="12">
        <v>0.76720500000000003</v>
      </c>
    </row>
    <row r="1207" spans="1:66" ht="14.35">
      <c r="A1207" s="7">
        <v>1206</v>
      </c>
      <c r="B1207" s="8" t="s">
        <v>2303</v>
      </c>
      <c r="C1207" s="8" t="s">
        <v>2304</v>
      </c>
      <c r="D1207" s="7">
        <v>1964</v>
      </c>
      <c r="E1207" s="8" t="s">
        <v>114</v>
      </c>
      <c r="F1207" s="2" t="s">
        <v>114</v>
      </c>
      <c r="G1207" s="10" t="s">
        <v>114</v>
      </c>
      <c r="H1207" s="9" t="str">
        <f t="shared" si="8"/>
        <v>sad</v>
      </c>
      <c r="I1207" s="9"/>
      <c r="J1207" s="8" t="s">
        <v>2305</v>
      </c>
      <c r="K1207" s="7">
        <v>0.17474400000000001</v>
      </c>
      <c r="L1207" s="7">
        <v>1.1641E-2</v>
      </c>
      <c r="M1207" s="7">
        <v>1.4449540000000001</v>
      </c>
      <c r="N1207" s="7">
        <v>8.1703999999999999E-2</v>
      </c>
      <c r="O1207" s="7">
        <v>-2.0607600000000001</v>
      </c>
      <c r="P1207" s="7">
        <v>0.99684200000000001</v>
      </c>
      <c r="Q1207" s="7">
        <v>2.8213530000000002</v>
      </c>
      <c r="R1207" s="7">
        <v>1.4579800000000001</v>
      </c>
      <c r="S1207" s="7">
        <v>-3.6224799999999999</v>
      </c>
      <c r="T1207" s="7">
        <v>1.241128</v>
      </c>
      <c r="U1207" s="7">
        <v>-2.5236800000000001</v>
      </c>
      <c r="V1207" s="7">
        <v>1.080003</v>
      </c>
      <c r="W1207" s="7">
        <v>-1.99505</v>
      </c>
      <c r="X1207" s="7">
        <v>0.43374600000000002</v>
      </c>
      <c r="Y1207" s="7">
        <v>-0.57394999999999996</v>
      </c>
      <c r="Z1207" s="7">
        <v>0.28641800000000001</v>
      </c>
      <c r="AA1207" s="7">
        <v>-1.06002</v>
      </c>
      <c r="AB1207" s="7">
        <v>-1.22668</v>
      </c>
      <c r="AC1207" s="7">
        <v>-3.3533599999999999</v>
      </c>
      <c r="AD1207" s="7">
        <v>-0.50812000000000002</v>
      </c>
      <c r="AE1207" s="7">
        <v>-1.57212</v>
      </c>
      <c r="AF1207" s="7">
        <v>-0.69811000000000001</v>
      </c>
      <c r="AG1207" s="7">
        <v>-1.87236</v>
      </c>
      <c r="AH1207" s="7">
        <v>-0.55640999999999996</v>
      </c>
      <c r="AI1207" s="7">
        <v>0.90242199999999995</v>
      </c>
      <c r="AJ1207" s="7">
        <v>-0.70321</v>
      </c>
      <c r="AK1207" s="7">
        <v>-1.3597300000000001</v>
      </c>
      <c r="AL1207" s="7">
        <v>-1.14283</v>
      </c>
      <c r="AM1207" s="7">
        <v>-0.96362000000000003</v>
      </c>
      <c r="AN1207" s="7">
        <v>0.14302999999999999</v>
      </c>
      <c r="AO1207" s="7">
        <v>-1.1541699999999999</v>
      </c>
      <c r="AP1207" s="7">
        <v>0.32034000000000001</v>
      </c>
      <c r="AQ1207" s="7">
        <v>0.72582599999999997</v>
      </c>
      <c r="AR1207" s="7">
        <v>-0.90678999999999998</v>
      </c>
      <c r="AS1207" s="7">
        <v>-0.86897000000000002</v>
      </c>
      <c r="AT1207" s="7">
        <v>-0.96260999999999997</v>
      </c>
      <c r="AU1207" s="7">
        <v>1.011979</v>
      </c>
      <c r="AV1207" s="7">
        <v>-1.1367799999999999</v>
      </c>
      <c r="AW1207" s="7">
        <v>-0.81862000000000001</v>
      </c>
      <c r="AX1207" s="7">
        <v>-1.71427</v>
      </c>
      <c r="AY1207" s="7">
        <v>-0.96013999999999999</v>
      </c>
      <c r="AZ1207" s="7">
        <v>1.44312</v>
      </c>
      <c r="BA1207" s="7">
        <v>1.5324709999999999</v>
      </c>
      <c r="BB1207" s="7">
        <v>-0.35582000000000003</v>
      </c>
      <c r="BC1207" s="7">
        <v>1.9198310000000001</v>
      </c>
      <c r="BD1207" s="7">
        <v>-1.9635</v>
      </c>
      <c r="BE1207" s="7">
        <v>-1.36829</v>
      </c>
      <c r="BF1207" s="7">
        <v>0.43090800000000001</v>
      </c>
      <c r="BG1207" s="7">
        <v>5.0444000000000003E-2</v>
      </c>
      <c r="BH1207" s="7">
        <v>4.7837999999999999E-2</v>
      </c>
      <c r="BI1207" s="7">
        <v>2.1918E-2</v>
      </c>
      <c r="BJ1207" s="12">
        <v>4.8697010000000001</v>
      </c>
      <c r="BK1207" s="12">
        <v>4.5084710000000001</v>
      </c>
      <c r="BL1207" s="12">
        <v>0.48000399999999999</v>
      </c>
      <c r="BM1207" s="12">
        <v>0.77732900000000005</v>
      </c>
      <c r="BN1207" s="12">
        <v>0.70491599999999999</v>
      </c>
    </row>
    <row r="1208" spans="1:66" ht="14.35">
      <c r="A1208" s="7">
        <v>1207</v>
      </c>
      <c r="B1208" s="8" t="s">
        <v>2306</v>
      </c>
      <c r="C1208" s="8" t="s">
        <v>1896</v>
      </c>
      <c r="D1208" s="7">
        <v>2000</v>
      </c>
      <c r="E1208" s="8" t="s">
        <v>95</v>
      </c>
      <c r="F1208" s="2" t="s">
        <v>95</v>
      </c>
      <c r="G1208" s="10" t="s">
        <v>95</v>
      </c>
      <c r="H1208" s="9" t="str">
        <f t="shared" si="8"/>
        <v>excited</v>
      </c>
      <c r="I1208" s="9"/>
      <c r="J1208" s="8" t="s">
        <v>2307</v>
      </c>
      <c r="K1208" s="7">
        <v>0.60460700000000001</v>
      </c>
      <c r="L1208" s="7">
        <v>1.0068760000000001</v>
      </c>
      <c r="M1208" s="7">
        <v>-1.6911700000000001</v>
      </c>
      <c r="N1208" s="7">
        <v>0.99629900000000005</v>
      </c>
      <c r="O1208" s="7">
        <v>0.77743099999999998</v>
      </c>
      <c r="P1208" s="7">
        <v>1.5283340000000001</v>
      </c>
      <c r="Q1208" s="7">
        <v>0.18890699999999999</v>
      </c>
      <c r="R1208" s="7">
        <v>1.092285</v>
      </c>
      <c r="S1208" s="7">
        <v>0.46986299999999998</v>
      </c>
      <c r="T1208" s="7">
        <v>1.1378470000000001</v>
      </c>
      <c r="U1208" s="7">
        <v>1.008394</v>
      </c>
      <c r="V1208" s="7">
        <v>1.5715939999999999</v>
      </c>
      <c r="W1208" s="7">
        <v>1.6062860000000001</v>
      </c>
      <c r="X1208" s="7">
        <v>0.59382599999999996</v>
      </c>
      <c r="Y1208" s="7">
        <v>0.15648899999999999</v>
      </c>
      <c r="Z1208" s="7">
        <v>1.177962</v>
      </c>
      <c r="AA1208" s="7">
        <v>-0.72833000000000003</v>
      </c>
      <c r="AB1208" s="7">
        <v>1.600374</v>
      </c>
      <c r="AC1208" s="7">
        <v>1.3819239999999999</v>
      </c>
      <c r="AD1208" s="7">
        <v>1.070946</v>
      </c>
      <c r="AE1208" s="7">
        <v>1.838328</v>
      </c>
      <c r="AF1208" s="7">
        <v>1.1116239999999999</v>
      </c>
      <c r="AG1208" s="7">
        <v>2.14968</v>
      </c>
      <c r="AH1208" s="7">
        <v>1.0702100000000001</v>
      </c>
      <c r="AI1208" s="7">
        <v>0.67098100000000005</v>
      </c>
      <c r="AJ1208" s="7">
        <v>0.77082899999999999</v>
      </c>
      <c r="AK1208" s="7">
        <v>0.51036700000000002</v>
      </c>
      <c r="AL1208" s="7">
        <v>1.0618540000000001</v>
      </c>
      <c r="AM1208" s="7">
        <v>1.3653489999999999</v>
      </c>
      <c r="AN1208" s="7">
        <v>1.7593240000000001</v>
      </c>
      <c r="AO1208" s="7">
        <v>0.66092200000000001</v>
      </c>
      <c r="AP1208" s="7">
        <v>0.93659499999999996</v>
      </c>
      <c r="AQ1208" s="7">
        <v>0.40359200000000001</v>
      </c>
      <c r="AR1208" s="7">
        <v>0.263845</v>
      </c>
      <c r="AS1208" s="7">
        <v>0.74424500000000005</v>
      </c>
      <c r="AT1208" s="7">
        <v>0.992587</v>
      </c>
      <c r="AU1208" s="7">
        <v>1.432715</v>
      </c>
      <c r="AV1208" s="7">
        <v>0.49463499999999999</v>
      </c>
      <c r="AW1208" s="7">
        <v>2.0928789999999999</v>
      </c>
      <c r="AX1208" s="7">
        <v>1.316244</v>
      </c>
      <c r="AY1208" s="7">
        <v>1.848517</v>
      </c>
      <c r="AZ1208" s="7">
        <v>0.20987</v>
      </c>
      <c r="BA1208" s="7">
        <v>0.90118100000000001</v>
      </c>
      <c r="BB1208" s="7">
        <v>0.43001400000000001</v>
      </c>
      <c r="BC1208" s="7">
        <v>-0.86443999999999999</v>
      </c>
      <c r="BD1208" s="7">
        <v>-0.38966000000000001</v>
      </c>
      <c r="BE1208" s="7">
        <v>0.830766</v>
      </c>
      <c r="BF1208" s="7">
        <v>0.45018599999999998</v>
      </c>
      <c r="BG1208" s="7">
        <v>0.45813700000000002</v>
      </c>
      <c r="BH1208" s="7">
        <v>2.0423010000000001</v>
      </c>
      <c r="BI1208" s="7">
        <v>0.70566799999999996</v>
      </c>
      <c r="BJ1208" s="12">
        <v>5.8974970000000004</v>
      </c>
      <c r="BK1208" s="12">
        <v>5.2733239999999997</v>
      </c>
      <c r="BL1208" s="12">
        <v>0.35006700000000002</v>
      </c>
      <c r="BM1208" s="12">
        <v>0.59553400000000001</v>
      </c>
      <c r="BN1208" s="12">
        <v>0.390293</v>
      </c>
    </row>
    <row r="1209" spans="1:66" ht="14.35">
      <c r="A1209" s="7">
        <v>1208</v>
      </c>
      <c r="B1209" s="8" t="s">
        <v>2308</v>
      </c>
      <c r="C1209" s="8" t="s">
        <v>2309</v>
      </c>
      <c r="D1209" s="7">
        <v>2017</v>
      </c>
      <c r="E1209" s="8" t="s">
        <v>79</v>
      </c>
      <c r="F1209" s="2" t="s">
        <v>79</v>
      </c>
      <c r="G1209" s="9" t="s">
        <v>79</v>
      </c>
      <c r="H1209" s="9" t="str">
        <f t="shared" si="8"/>
        <v>happy</v>
      </c>
      <c r="I1209" s="9"/>
      <c r="J1209" s="8" t="s">
        <v>2310</v>
      </c>
      <c r="K1209" s="7">
        <v>-2.3189999999999999E-2</v>
      </c>
      <c r="L1209" s="7">
        <v>0.57252099999999995</v>
      </c>
      <c r="M1209" s="7">
        <v>-0.25044</v>
      </c>
      <c r="N1209" s="7">
        <v>1.6106689999999999</v>
      </c>
      <c r="O1209" s="7">
        <v>0.23982100000000001</v>
      </c>
      <c r="P1209" s="7">
        <v>1.696064</v>
      </c>
      <c r="Q1209" s="7">
        <v>-1.1224000000000001</v>
      </c>
      <c r="R1209" s="7">
        <v>1.093756</v>
      </c>
      <c r="S1209" s="7">
        <v>0.87731300000000001</v>
      </c>
      <c r="T1209" s="7">
        <v>2.748291</v>
      </c>
      <c r="U1209" s="7">
        <v>-0.78791</v>
      </c>
      <c r="V1209" s="7">
        <v>1.8390869999999999</v>
      </c>
      <c r="W1209" s="7">
        <v>-0.28386</v>
      </c>
      <c r="X1209" s="7">
        <v>1.5767199999999999</v>
      </c>
      <c r="Y1209" s="7">
        <v>0.79942199999999997</v>
      </c>
      <c r="Z1209" s="7">
        <v>1.8923559999999999</v>
      </c>
      <c r="AA1209" s="7">
        <v>1.314786</v>
      </c>
      <c r="AB1209" s="7">
        <v>1.6308240000000001</v>
      </c>
      <c r="AC1209" s="7">
        <v>0.40117799999999998</v>
      </c>
      <c r="AD1209" s="7">
        <v>1.56023</v>
      </c>
      <c r="AE1209" s="7">
        <v>1.078449</v>
      </c>
      <c r="AF1209" s="7">
        <v>1.819267</v>
      </c>
      <c r="AG1209" s="7">
        <v>0.61858199999999997</v>
      </c>
      <c r="AH1209" s="7">
        <v>1.032988</v>
      </c>
      <c r="AI1209" s="7">
        <v>0.97615099999999999</v>
      </c>
      <c r="AJ1209" s="7">
        <v>1.527914</v>
      </c>
      <c r="AK1209" s="7">
        <v>-9.4E-2</v>
      </c>
      <c r="AL1209" s="7">
        <v>0.43049599999999999</v>
      </c>
      <c r="AM1209" s="7">
        <v>0.34927599999999998</v>
      </c>
      <c r="AN1209" s="7">
        <v>0.66474800000000001</v>
      </c>
      <c r="AO1209" s="7">
        <v>1.5374080000000001</v>
      </c>
      <c r="AP1209" s="7">
        <v>0.43151600000000001</v>
      </c>
      <c r="AQ1209" s="7">
        <v>0.41920499999999999</v>
      </c>
      <c r="AR1209" s="7">
        <v>0.17826700000000001</v>
      </c>
      <c r="AS1209" s="7">
        <v>0.97203799999999996</v>
      </c>
      <c r="AT1209" s="7">
        <v>1.7957209999999999</v>
      </c>
      <c r="AU1209" s="7">
        <v>0.38649499999999998</v>
      </c>
      <c r="AV1209" s="7">
        <v>0.23422999999999999</v>
      </c>
      <c r="AW1209" s="7">
        <v>1.4311000000000001E-2</v>
      </c>
      <c r="AX1209" s="7">
        <v>0.33981099999999997</v>
      </c>
      <c r="AY1209" s="7">
        <v>0.12291100000000001</v>
      </c>
      <c r="AZ1209" s="7">
        <v>-7.9219999999999999E-2</v>
      </c>
      <c r="BA1209" s="7">
        <v>0.43094100000000002</v>
      </c>
      <c r="BB1209" s="7">
        <v>0.16448399999999999</v>
      </c>
      <c r="BC1209" s="7">
        <v>-1.10446</v>
      </c>
      <c r="BD1209" s="7">
        <v>-0.13306999999999999</v>
      </c>
      <c r="BE1209" s="7">
        <v>1.2474350000000001</v>
      </c>
      <c r="BF1209" s="7">
        <v>0.476076</v>
      </c>
      <c r="BG1209" s="7">
        <v>1.405081</v>
      </c>
      <c r="BH1209" s="7">
        <v>-0.29957</v>
      </c>
      <c r="BI1209" s="7">
        <v>1.1630549999999999</v>
      </c>
      <c r="BJ1209" s="12">
        <v>5.6167059999999998</v>
      </c>
      <c r="BK1209" s="12">
        <v>5.3750929999999997</v>
      </c>
      <c r="BL1209" s="12">
        <v>0.41994500000000001</v>
      </c>
      <c r="BM1209" s="12">
        <v>0.68743500000000002</v>
      </c>
      <c r="BN1209" s="12">
        <v>0.48538399999999998</v>
      </c>
    </row>
    <row r="1210" spans="1:66" ht="14.35">
      <c r="A1210" s="7">
        <v>1209</v>
      </c>
      <c r="B1210" s="8" t="s">
        <v>2311</v>
      </c>
      <c r="C1210" s="8" t="s">
        <v>2312</v>
      </c>
      <c r="D1210" s="7">
        <v>1995</v>
      </c>
      <c r="E1210" s="8" t="s">
        <v>79</v>
      </c>
      <c r="F1210" s="2" t="s">
        <v>79</v>
      </c>
      <c r="G1210" s="10" t="s">
        <v>79</v>
      </c>
      <c r="H1210" s="9" t="str">
        <f t="shared" si="8"/>
        <v>happy</v>
      </c>
      <c r="I1210" s="9"/>
      <c r="J1210" s="8" t="s">
        <v>2313</v>
      </c>
      <c r="K1210" s="7">
        <v>-0.13632</v>
      </c>
      <c r="L1210" s="7">
        <v>0.56567400000000001</v>
      </c>
      <c r="M1210" s="7">
        <v>-1.6288499999999999</v>
      </c>
      <c r="N1210" s="7">
        <v>1.017325</v>
      </c>
      <c r="O1210" s="7">
        <v>0.99060300000000001</v>
      </c>
      <c r="P1210" s="7">
        <v>1.118301</v>
      </c>
      <c r="Q1210" s="7">
        <v>0.15004300000000001</v>
      </c>
      <c r="R1210" s="7">
        <v>0.90712099999999996</v>
      </c>
      <c r="S1210" s="7">
        <v>0.42354799999999998</v>
      </c>
      <c r="T1210" s="7">
        <v>0.921211</v>
      </c>
      <c r="U1210" s="7">
        <v>0.51158400000000004</v>
      </c>
      <c r="V1210" s="7">
        <v>1.5123409999999999</v>
      </c>
      <c r="W1210" s="7">
        <v>0.875386</v>
      </c>
      <c r="X1210" s="7">
        <v>1.208593</v>
      </c>
      <c r="Y1210" s="7">
        <v>-0.11274000000000001</v>
      </c>
      <c r="Z1210" s="7">
        <v>1.499342</v>
      </c>
      <c r="AA1210" s="7">
        <v>0.36886999999999998</v>
      </c>
      <c r="AB1210" s="7">
        <v>0.65083999999999997</v>
      </c>
      <c r="AC1210" s="7">
        <v>0.98179499999999997</v>
      </c>
      <c r="AD1210" s="7">
        <v>1.8415109999999999</v>
      </c>
      <c r="AE1210" s="7">
        <v>-1.4120000000000001E-2</v>
      </c>
      <c r="AF1210" s="7">
        <v>0.40511900000000001</v>
      </c>
      <c r="AG1210" s="7">
        <v>0.51572600000000002</v>
      </c>
      <c r="AH1210" s="7">
        <v>0.202454</v>
      </c>
      <c r="AI1210" s="7">
        <v>0.25981500000000002</v>
      </c>
      <c r="AJ1210" s="7">
        <v>1.783657</v>
      </c>
      <c r="AK1210" s="7">
        <v>0.260934</v>
      </c>
      <c r="AL1210" s="7">
        <v>0.40124799999999999</v>
      </c>
      <c r="AM1210" s="7">
        <v>1.146936</v>
      </c>
      <c r="AN1210" s="7">
        <v>0.45826499999999998</v>
      </c>
      <c r="AO1210" s="7">
        <v>-0.44657999999999998</v>
      </c>
      <c r="AP1210" s="7">
        <v>0.28300599999999998</v>
      </c>
      <c r="AQ1210" s="7">
        <v>0.53639000000000003</v>
      </c>
      <c r="AR1210" s="7">
        <v>2.1364130000000001</v>
      </c>
      <c r="AS1210" s="7">
        <v>1.3028979999999999</v>
      </c>
      <c r="AT1210" s="7">
        <v>0.23482800000000001</v>
      </c>
      <c r="AU1210" s="7">
        <v>0.67949000000000004</v>
      </c>
      <c r="AV1210" s="7">
        <v>0.42363299999999998</v>
      </c>
      <c r="AW1210" s="7">
        <v>2.1139260000000002</v>
      </c>
      <c r="AX1210" s="7">
        <v>1.4494480000000001</v>
      </c>
      <c r="AY1210" s="7">
        <v>1.8989100000000001</v>
      </c>
      <c r="AZ1210" s="7">
        <v>1.5924000000000001E-2</v>
      </c>
      <c r="BA1210" s="7">
        <v>0.435477</v>
      </c>
      <c r="BB1210" s="7">
        <v>0.288887</v>
      </c>
      <c r="BC1210" s="7">
        <v>0.87573000000000001</v>
      </c>
      <c r="BD1210" s="7">
        <v>-0.65410999999999997</v>
      </c>
      <c r="BE1210" s="7">
        <v>1.573256</v>
      </c>
      <c r="BF1210" s="7">
        <v>-0.74944999999999995</v>
      </c>
      <c r="BG1210" s="7">
        <v>-0.36546000000000001</v>
      </c>
      <c r="BH1210" s="7">
        <v>2.0745610000000001</v>
      </c>
      <c r="BI1210" s="7">
        <v>0.72330799999999995</v>
      </c>
      <c r="BJ1210" s="12">
        <v>5.4838180000000003</v>
      </c>
      <c r="BK1210" s="12">
        <v>5.3822970000000003</v>
      </c>
      <c r="BL1210" s="12">
        <v>0.29471900000000001</v>
      </c>
      <c r="BM1210" s="12">
        <v>0.75512100000000004</v>
      </c>
      <c r="BN1210" s="12">
        <v>0.42910100000000001</v>
      </c>
    </row>
    <row r="1211" spans="1:66" ht="14.35">
      <c r="A1211" s="7">
        <v>1210</v>
      </c>
      <c r="B1211" s="8" t="s">
        <v>2314</v>
      </c>
      <c r="C1211" s="8" t="s">
        <v>741</v>
      </c>
      <c r="D1211" s="7">
        <v>1978</v>
      </c>
      <c r="E1211" s="8" t="s">
        <v>79</v>
      </c>
      <c r="F1211" s="2" t="s">
        <v>79</v>
      </c>
      <c r="G1211" s="10" t="s">
        <v>79</v>
      </c>
      <c r="H1211" s="9" t="str">
        <f t="shared" si="8"/>
        <v>happy</v>
      </c>
      <c r="I1211" s="9"/>
      <c r="J1211" s="8" t="s">
        <v>2315</v>
      </c>
      <c r="K1211" s="7">
        <v>-1.54667</v>
      </c>
      <c r="L1211" s="7">
        <v>-0.59236</v>
      </c>
      <c r="M1211" s="7">
        <v>1.275639</v>
      </c>
      <c r="N1211" s="7">
        <v>-1.1422300000000001</v>
      </c>
      <c r="O1211" s="7">
        <v>-1.50701</v>
      </c>
      <c r="P1211" s="7">
        <v>0.515459</v>
      </c>
      <c r="Q1211" s="7">
        <v>-0.48443999999999998</v>
      </c>
      <c r="R1211" s="7">
        <v>-4.9660000000000003E-2</v>
      </c>
      <c r="S1211" s="7">
        <v>-1.84629</v>
      </c>
      <c r="T1211" s="7">
        <v>0.42261500000000002</v>
      </c>
      <c r="U1211" s="7">
        <v>-0.90127000000000002</v>
      </c>
      <c r="V1211" s="7">
        <v>0.98840799999999995</v>
      </c>
      <c r="W1211" s="7">
        <v>-1.7164600000000001</v>
      </c>
      <c r="X1211" s="7">
        <v>0.33516000000000001</v>
      </c>
      <c r="Y1211" s="7">
        <v>-1.11073</v>
      </c>
      <c r="Z1211" s="7">
        <v>0.22447800000000001</v>
      </c>
      <c r="AA1211" s="7">
        <v>-0.75022</v>
      </c>
      <c r="AB1211" s="7">
        <v>-1.3104899999999999</v>
      </c>
      <c r="AC1211" s="7">
        <v>-1.6922600000000001</v>
      </c>
      <c r="AD1211" s="7">
        <v>-1.3667899999999999</v>
      </c>
      <c r="AE1211" s="7">
        <v>0.66984699999999997</v>
      </c>
      <c r="AF1211" s="7">
        <v>-1.1674</v>
      </c>
      <c r="AG1211" s="7">
        <v>-2.3774199999999999</v>
      </c>
      <c r="AH1211" s="7">
        <v>-0.51956999999999998</v>
      </c>
      <c r="AI1211" s="7">
        <v>1.84616</v>
      </c>
      <c r="AJ1211" s="7">
        <v>-0.64464999999999995</v>
      </c>
      <c r="AK1211" s="7">
        <v>-0.58165999999999995</v>
      </c>
      <c r="AL1211" s="7">
        <v>0.44074099999999999</v>
      </c>
      <c r="AM1211" s="7">
        <v>-0.29002</v>
      </c>
      <c r="AN1211" s="7">
        <v>0.36153600000000002</v>
      </c>
      <c r="AO1211" s="7">
        <v>-0.94123999999999997</v>
      </c>
      <c r="AP1211" s="7">
        <v>-0.95760000000000001</v>
      </c>
      <c r="AQ1211" s="7">
        <v>-0.96323000000000003</v>
      </c>
      <c r="AR1211" s="7">
        <v>-0.45321</v>
      </c>
      <c r="AS1211" s="7">
        <v>0.96721199999999996</v>
      </c>
      <c r="AT1211" s="7">
        <v>-0.97841</v>
      </c>
      <c r="AU1211" s="7">
        <v>-0.68955</v>
      </c>
      <c r="AV1211" s="7">
        <v>-0.43120999999999998</v>
      </c>
      <c r="AW1211" s="7">
        <v>-1.1609400000000001</v>
      </c>
      <c r="AX1211" s="7">
        <v>-1.7520800000000001</v>
      </c>
      <c r="AY1211" s="7">
        <v>-1.2851900000000001</v>
      </c>
      <c r="AZ1211" s="7">
        <v>0.73604800000000004</v>
      </c>
      <c r="BA1211" s="7">
        <v>1.7922389999999999</v>
      </c>
      <c r="BB1211" s="7">
        <v>-0.50848000000000004</v>
      </c>
      <c r="BC1211" s="7">
        <v>0.87573000000000001</v>
      </c>
      <c r="BD1211" s="7">
        <v>-0.96862999999999999</v>
      </c>
      <c r="BE1211" s="7">
        <v>0.17017199999999999</v>
      </c>
      <c r="BF1211" s="7">
        <v>-1.5305200000000001</v>
      </c>
      <c r="BG1211" s="7">
        <v>-1.1183099999999999</v>
      </c>
      <c r="BH1211" s="7">
        <v>-0.46198</v>
      </c>
      <c r="BI1211" s="7">
        <v>0.14172000000000001</v>
      </c>
      <c r="BJ1211" s="12">
        <v>4.9933339999999999</v>
      </c>
      <c r="BK1211" s="12">
        <v>4.7234080000000001</v>
      </c>
      <c r="BL1211" s="12">
        <v>0.41520400000000002</v>
      </c>
      <c r="BM1211" s="12">
        <v>0.58423700000000001</v>
      </c>
      <c r="BN1211" s="12">
        <v>0.656532</v>
      </c>
    </row>
    <row r="1212" spans="1:66" ht="14.35">
      <c r="A1212" s="7">
        <v>1211</v>
      </c>
      <c r="B1212" s="8" t="s">
        <v>2316</v>
      </c>
      <c r="C1212" s="8" t="s">
        <v>1375</v>
      </c>
      <c r="D1212" s="7">
        <v>1976</v>
      </c>
      <c r="E1212" s="8" t="s">
        <v>79</v>
      </c>
      <c r="F1212" s="2" t="s">
        <v>79</v>
      </c>
      <c r="G1212" s="9" t="s">
        <v>79</v>
      </c>
      <c r="H1212" s="9" t="str">
        <f t="shared" si="8"/>
        <v>happy</v>
      </c>
      <c r="I1212" s="9"/>
      <c r="J1212" s="8" t="s">
        <v>2317</v>
      </c>
      <c r="K1212" s="7">
        <v>7.8571000000000002E-2</v>
      </c>
      <c r="L1212" s="7">
        <v>0.39778400000000003</v>
      </c>
      <c r="M1212" s="7">
        <v>-8.0659999999999996E-2</v>
      </c>
      <c r="N1212" s="7">
        <v>0.28810799999999998</v>
      </c>
      <c r="O1212" s="7">
        <v>-1.33097</v>
      </c>
      <c r="P1212" s="7">
        <v>-6.4999999999999997E-3</v>
      </c>
      <c r="Q1212" s="7">
        <v>1.3866369999999999</v>
      </c>
      <c r="R1212" s="7">
        <v>-0.93401000000000001</v>
      </c>
      <c r="S1212" s="7">
        <v>-1.8967400000000001</v>
      </c>
      <c r="T1212" s="7">
        <v>-0.76358999999999999</v>
      </c>
      <c r="U1212" s="7">
        <v>0.76515100000000003</v>
      </c>
      <c r="V1212" s="7">
        <v>-0.68320999999999998</v>
      </c>
      <c r="W1212" s="7">
        <v>-2.0576300000000001</v>
      </c>
      <c r="X1212" s="7">
        <v>-0.48775000000000002</v>
      </c>
      <c r="Y1212" s="7">
        <v>0.33718799999999999</v>
      </c>
      <c r="Z1212" s="7">
        <v>-0.70657000000000003</v>
      </c>
      <c r="AA1212" s="7">
        <v>-1.393</v>
      </c>
      <c r="AB1212" s="7">
        <v>-1.0895900000000001</v>
      </c>
      <c r="AC1212" s="7">
        <v>-0.64078999999999997</v>
      </c>
      <c r="AD1212" s="7">
        <v>-1.1983999999999999</v>
      </c>
      <c r="AE1212" s="7">
        <v>-1.4891700000000001</v>
      </c>
      <c r="AF1212" s="7">
        <v>-0.83772000000000002</v>
      </c>
      <c r="AG1212" s="7">
        <v>-0.31563999999999998</v>
      </c>
      <c r="AH1212" s="7">
        <v>-0.51200999999999997</v>
      </c>
      <c r="AI1212" s="7">
        <v>-0.85511000000000004</v>
      </c>
      <c r="AJ1212" s="7">
        <v>-0.17669000000000001</v>
      </c>
      <c r="AK1212" s="7">
        <v>2.6648999999999999E-2</v>
      </c>
      <c r="AL1212" s="7">
        <v>0.89824999999999999</v>
      </c>
      <c r="AM1212" s="7">
        <v>-0.89919000000000004</v>
      </c>
      <c r="AN1212" s="7">
        <v>-1.2434799999999999</v>
      </c>
      <c r="AO1212" s="7">
        <v>-0.78476000000000001</v>
      </c>
      <c r="AP1212" s="7">
        <v>-1.2576400000000001</v>
      </c>
      <c r="AQ1212" s="7">
        <v>-0.80376999999999998</v>
      </c>
      <c r="AR1212" s="7">
        <v>-1.28705</v>
      </c>
      <c r="AS1212" s="7">
        <v>-0.13506000000000001</v>
      </c>
      <c r="AT1212" s="7">
        <v>0.457785</v>
      </c>
      <c r="AU1212" s="7">
        <v>-0.62270000000000003</v>
      </c>
      <c r="AV1212" s="7">
        <v>7.7158000000000004E-2</v>
      </c>
      <c r="AW1212" s="7">
        <v>-6.59E-2</v>
      </c>
      <c r="AX1212" s="7">
        <v>-0.86860999999999999</v>
      </c>
      <c r="AY1212" s="7">
        <v>-0.36474000000000001</v>
      </c>
      <c r="AZ1212" s="7">
        <v>0.28642800000000002</v>
      </c>
      <c r="BA1212" s="7">
        <v>1.3296190000000001</v>
      </c>
      <c r="BB1212" s="7">
        <v>0.31371399999999999</v>
      </c>
      <c r="BC1212" s="7">
        <v>-0.58601000000000003</v>
      </c>
      <c r="BD1212" s="7">
        <v>-0.48370000000000002</v>
      </c>
      <c r="BE1212" s="7">
        <v>-0.19522999999999999</v>
      </c>
      <c r="BF1212" s="7">
        <v>-0.56969000000000003</v>
      </c>
      <c r="BG1212" s="7">
        <v>-0.78110000000000002</v>
      </c>
      <c r="BH1212" s="7">
        <v>0.63290599999999997</v>
      </c>
      <c r="BI1212" s="7">
        <v>-1.8519999999999998E-2</v>
      </c>
      <c r="BJ1212" s="12">
        <v>6.4252649999999996</v>
      </c>
      <c r="BK1212" s="12">
        <v>5.1268050000000001</v>
      </c>
      <c r="BL1212" s="12">
        <v>0.40793200000000002</v>
      </c>
      <c r="BM1212" s="12">
        <v>0.50876100000000002</v>
      </c>
      <c r="BN1212" s="12">
        <v>0.33075100000000002</v>
      </c>
    </row>
    <row r="1213" spans="1:66" ht="14.35">
      <c r="A1213" s="7">
        <v>1212</v>
      </c>
      <c r="B1213" s="8" t="s">
        <v>2318</v>
      </c>
      <c r="C1213" s="8" t="s">
        <v>2319</v>
      </c>
      <c r="D1213" s="7">
        <v>2000</v>
      </c>
      <c r="E1213" s="8" t="s">
        <v>63</v>
      </c>
      <c r="F1213" s="2" t="s">
        <v>63</v>
      </c>
      <c r="G1213" s="10" t="s">
        <v>63</v>
      </c>
      <c r="H1213" s="9" t="str">
        <f t="shared" si="8"/>
        <v>romantic</v>
      </c>
      <c r="I1213" s="9"/>
      <c r="J1213" s="8" t="s">
        <v>2320</v>
      </c>
      <c r="K1213" s="7">
        <v>0.85387900000000005</v>
      </c>
      <c r="L1213" s="7">
        <v>0.25359700000000002</v>
      </c>
      <c r="M1213" s="7">
        <v>-1.30904</v>
      </c>
      <c r="N1213" s="7">
        <v>-0.36471999999999999</v>
      </c>
      <c r="O1213" s="7">
        <v>-0.13303000000000001</v>
      </c>
      <c r="P1213" s="7">
        <v>3.771E-2</v>
      </c>
      <c r="Q1213" s="7">
        <v>0.86912599999999995</v>
      </c>
      <c r="R1213" s="7">
        <v>-0.13408999999999999</v>
      </c>
      <c r="S1213" s="7">
        <v>0.27191700000000002</v>
      </c>
      <c r="T1213" s="7">
        <v>-0.39789000000000002</v>
      </c>
      <c r="U1213" s="7">
        <v>0.76888599999999996</v>
      </c>
      <c r="V1213" s="7">
        <v>-0.42760999999999999</v>
      </c>
      <c r="W1213" s="7">
        <v>1.1019760000000001</v>
      </c>
      <c r="X1213" s="7">
        <v>-0.42825000000000002</v>
      </c>
      <c r="Y1213" s="7">
        <v>1.2763610000000001</v>
      </c>
      <c r="Z1213" s="7">
        <v>0.46751999999999999</v>
      </c>
      <c r="AA1213" s="7">
        <v>0.74252399999999996</v>
      </c>
      <c r="AB1213" s="7">
        <v>0.121748</v>
      </c>
      <c r="AC1213" s="7">
        <v>1.4562440000000001</v>
      </c>
      <c r="AD1213" s="7">
        <v>6.9496000000000002E-2</v>
      </c>
      <c r="AE1213" s="7">
        <v>0.87591300000000005</v>
      </c>
      <c r="AF1213" s="7">
        <v>-0.31194</v>
      </c>
      <c r="AG1213" s="7">
        <v>1.3875519999999999</v>
      </c>
      <c r="AH1213" s="7">
        <v>0.41401300000000002</v>
      </c>
      <c r="AI1213" s="7">
        <v>1.3034730000000001</v>
      </c>
      <c r="AJ1213" s="7">
        <v>0.31845899999999999</v>
      </c>
      <c r="AK1213" s="7">
        <v>0.31969999999999998</v>
      </c>
      <c r="AL1213" s="7">
        <v>0.201432</v>
      </c>
      <c r="AM1213" s="7">
        <v>0.39693699999999998</v>
      </c>
      <c r="AN1213" s="7">
        <v>2.3434940000000002</v>
      </c>
      <c r="AO1213" s="7">
        <v>4.4563999999999999E-2</v>
      </c>
      <c r="AP1213" s="7">
        <v>-0.27535999999999999</v>
      </c>
      <c r="AQ1213" s="7">
        <v>0.51287400000000005</v>
      </c>
      <c r="AR1213" s="7">
        <v>0.91998899999999995</v>
      </c>
      <c r="AS1213" s="7">
        <v>2.200637</v>
      </c>
      <c r="AT1213" s="7">
        <v>0.45636900000000002</v>
      </c>
      <c r="AU1213" s="7">
        <v>1.102929</v>
      </c>
      <c r="AV1213" s="7">
        <v>0.70921100000000004</v>
      </c>
      <c r="AW1213" s="7">
        <v>1.207425</v>
      </c>
      <c r="AX1213" s="7">
        <v>0.61144200000000004</v>
      </c>
      <c r="AY1213" s="7">
        <v>0.91522599999999998</v>
      </c>
      <c r="AZ1213" s="7">
        <v>-3.4040000000000001E-2</v>
      </c>
      <c r="BA1213" s="7">
        <v>0.53337500000000004</v>
      </c>
      <c r="BB1213" s="7">
        <v>0.21423200000000001</v>
      </c>
      <c r="BC1213" s="7">
        <v>0.35367999999999999</v>
      </c>
      <c r="BD1213" s="7">
        <v>0.37194199999999999</v>
      </c>
      <c r="BE1213" s="7">
        <v>0.95477900000000004</v>
      </c>
      <c r="BF1213" s="7">
        <v>0.17702999999999999</v>
      </c>
      <c r="BG1213" s="7">
        <v>-2.6980000000000001E-2</v>
      </c>
      <c r="BH1213" s="7">
        <v>1.354776</v>
      </c>
      <c r="BI1213" s="7">
        <v>0.38366</v>
      </c>
      <c r="BJ1213" s="12">
        <v>6.6391679999999997</v>
      </c>
      <c r="BK1213" s="12">
        <v>6.1411040000000003</v>
      </c>
      <c r="BL1213" s="12">
        <v>0.34584300000000001</v>
      </c>
      <c r="BM1213" s="12">
        <v>0.279499</v>
      </c>
      <c r="BN1213" s="12">
        <v>0.31908399999999998</v>
      </c>
    </row>
    <row r="1214" spans="1:66" ht="14.35">
      <c r="A1214" s="7">
        <v>1213</v>
      </c>
      <c r="B1214" s="8" t="s">
        <v>2321</v>
      </c>
      <c r="C1214" s="8" t="s">
        <v>2322</v>
      </c>
      <c r="D1214" s="7">
        <v>1996</v>
      </c>
      <c r="E1214" s="8" t="s">
        <v>79</v>
      </c>
      <c r="F1214" s="2" t="s">
        <v>79</v>
      </c>
      <c r="G1214" s="10" t="s">
        <v>199</v>
      </c>
      <c r="H1214" s="9" t="str">
        <f t="shared" si="8"/>
        <v>happy</v>
      </c>
      <c r="I1214" s="9"/>
      <c r="J1214" s="8" t="s">
        <v>2323</v>
      </c>
      <c r="K1214" s="7">
        <v>1.0619510000000001</v>
      </c>
      <c r="L1214" s="7">
        <v>-1.3127</v>
      </c>
      <c r="M1214" s="7">
        <v>-1.1919500000000001</v>
      </c>
      <c r="N1214" s="7">
        <v>-1.3141799999999999</v>
      </c>
      <c r="O1214" s="7">
        <v>-1.25675</v>
      </c>
      <c r="P1214" s="7">
        <v>-1.0262500000000001</v>
      </c>
      <c r="Q1214" s="7">
        <v>-1.0032300000000001</v>
      </c>
      <c r="R1214" s="7">
        <v>-9.9080000000000001E-2</v>
      </c>
      <c r="S1214" s="7">
        <v>-0.93998999999999999</v>
      </c>
      <c r="T1214" s="7">
        <v>-0.44623000000000002</v>
      </c>
      <c r="U1214" s="7">
        <v>-8.9029999999999998E-2</v>
      </c>
      <c r="V1214" s="7">
        <v>-0.73016000000000003</v>
      </c>
      <c r="W1214" s="7">
        <v>-0.59082000000000001</v>
      </c>
      <c r="X1214" s="7">
        <v>-0.13306999999999999</v>
      </c>
      <c r="Y1214" s="7">
        <v>0.41785499999999998</v>
      </c>
      <c r="Z1214" s="7">
        <v>-0.49092000000000002</v>
      </c>
      <c r="AA1214" s="7">
        <v>-1.3315399999999999</v>
      </c>
      <c r="AB1214" s="7">
        <v>-0.63314999999999999</v>
      </c>
      <c r="AC1214" s="7">
        <v>-0.51824999999999999</v>
      </c>
      <c r="AD1214" s="7">
        <v>0.28701500000000002</v>
      </c>
      <c r="AE1214" s="7">
        <v>-0.54508999999999996</v>
      </c>
      <c r="AF1214" s="7">
        <v>0.45876099999999997</v>
      </c>
      <c r="AG1214" s="7">
        <v>-0.57543999999999995</v>
      </c>
      <c r="AH1214" s="7">
        <v>0.94704600000000005</v>
      </c>
      <c r="AI1214" s="7">
        <v>-0.49343999999999999</v>
      </c>
      <c r="AJ1214" s="7">
        <v>0.61350400000000005</v>
      </c>
      <c r="AK1214" s="7">
        <v>-0.28186</v>
      </c>
      <c r="AL1214" s="7">
        <v>-0.46090999999999999</v>
      </c>
      <c r="AM1214" s="7">
        <v>1.0010790000000001</v>
      </c>
      <c r="AN1214" s="7">
        <v>-0.43542999999999998</v>
      </c>
      <c r="AO1214" s="7">
        <v>-0.38616</v>
      </c>
      <c r="AP1214" s="7">
        <v>0.82530999999999999</v>
      </c>
      <c r="AQ1214" s="7">
        <v>-0.29624</v>
      </c>
      <c r="AR1214" s="7">
        <v>-7.4700000000000001E-3</v>
      </c>
      <c r="AS1214" s="7">
        <v>-0.85848999999999998</v>
      </c>
      <c r="AT1214" s="7">
        <v>0.49248999999999998</v>
      </c>
      <c r="AU1214" s="7">
        <v>0.64016600000000001</v>
      </c>
      <c r="AV1214" s="7">
        <v>-1.1836199999999999</v>
      </c>
      <c r="AW1214" s="7">
        <v>1.1418779999999999</v>
      </c>
      <c r="AX1214" s="7">
        <v>8.8894000000000001E-2</v>
      </c>
      <c r="AY1214" s="7">
        <v>0.60199000000000003</v>
      </c>
      <c r="AZ1214" s="7">
        <v>0.39462799999999998</v>
      </c>
      <c r="BA1214" s="7">
        <v>0.52992300000000003</v>
      </c>
      <c r="BB1214" s="7">
        <v>6.4375000000000002E-2</v>
      </c>
      <c r="BC1214" s="7">
        <v>-0.73058000000000001</v>
      </c>
      <c r="BD1214" s="7">
        <v>0.89466000000000001</v>
      </c>
      <c r="BE1214" s="7">
        <v>0.68673300000000004</v>
      </c>
      <c r="BF1214" s="7">
        <v>0.12870400000000001</v>
      </c>
      <c r="BG1214" s="7">
        <v>-0.84611000000000003</v>
      </c>
      <c r="BH1214" s="7">
        <v>2.2377050000000001</v>
      </c>
      <c r="BI1214" s="7">
        <v>1.7038999999999999E-2</v>
      </c>
      <c r="BJ1214" s="12">
        <v>5.9594300000000002</v>
      </c>
      <c r="BK1214" s="12">
        <v>6.0638480000000001</v>
      </c>
      <c r="BL1214" s="12">
        <v>0.24021300000000001</v>
      </c>
      <c r="BM1214" s="12">
        <v>0.39494699999999999</v>
      </c>
      <c r="BN1214" s="12">
        <v>0.265125</v>
      </c>
    </row>
    <row r="1215" spans="1:66" ht="14.35">
      <c r="A1215" s="7">
        <v>1214</v>
      </c>
      <c r="B1215" s="8" t="s">
        <v>2324</v>
      </c>
      <c r="C1215" s="8" t="s">
        <v>2325</v>
      </c>
      <c r="D1215" s="7">
        <v>2002</v>
      </c>
      <c r="E1215" s="8" t="s">
        <v>79</v>
      </c>
      <c r="F1215" s="2" t="s">
        <v>79</v>
      </c>
      <c r="G1215" s="9" t="s">
        <v>79</v>
      </c>
      <c r="H1215" s="9" t="str">
        <f t="shared" si="8"/>
        <v>happy</v>
      </c>
      <c r="I1215" s="9"/>
      <c r="J1215" s="8" t="s">
        <v>2326</v>
      </c>
      <c r="K1215" s="7">
        <v>-0.11509</v>
      </c>
      <c r="L1215" s="7">
        <v>-1.1025400000000001</v>
      </c>
      <c r="M1215" s="7">
        <v>-0.20139000000000001</v>
      </c>
      <c r="N1215" s="7">
        <v>-1.0184</v>
      </c>
      <c r="O1215" s="7">
        <v>-0.29570000000000002</v>
      </c>
      <c r="P1215" s="7">
        <v>-0.20821000000000001</v>
      </c>
      <c r="Q1215" s="7">
        <v>-0.15815000000000001</v>
      </c>
      <c r="R1215" s="7">
        <v>-0.45984999999999998</v>
      </c>
      <c r="S1215" s="7">
        <v>0.121224</v>
      </c>
      <c r="T1215" s="7">
        <v>-0.34605000000000002</v>
      </c>
      <c r="U1215" s="7">
        <v>0.12565499999999999</v>
      </c>
      <c r="V1215" s="7">
        <v>1.7597999999999999E-2</v>
      </c>
      <c r="W1215" s="7">
        <v>0.30864999999999998</v>
      </c>
      <c r="X1215" s="7">
        <v>6.1580999999999997E-2</v>
      </c>
      <c r="Y1215" s="7">
        <v>0.16855300000000001</v>
      </c>
      <c r="Z1215" s="7">
        <v>-0.44241000000000003</v>
      </c>
      <c r="AA1215" s="7">
        <v>0.44585399999999997</v>
      </c>
      <c r="AB1215" s="7">
        <v>-0.77236000000000005</v>
      </c>
      <c r="AC1215" s="7">
        <v>0.81966099999999997</v>
      </c>
      <c r="AD1215" s="7">
        <v>-0.17604</v>
      </c>
      <c r="AE1215" s="7">
        <v>1.9195359999999999</v>
      </c>
      <c r="AF1215" s="7">
        <v>-0.52195999999999998</v>
      </c>
      <c r="AG1215" s="7">
        <v>3.7468970000000001</v>
      </c>
      <c r="AH1215" s="7">
        <v>-0.54013999999999995</v>
      </c>
      <c r="AI1215" s="7">
        <v>5.1863549999999998</v>
      </c>
      <c r="AJ1215" s="7">
        <v>-0.33206999999999998</v>
      </c>
      <c r="AK1215" s="7">
        <v>0.431008</v>
      </c>
      <c r="AL1215" s="7">
        <v>1.0845130000000001</v>
      </c>
      <c r="AM1215" s="7">
        <v>2.2085309999999998</v>
      </c>
      <c r="AN1215" s="7">
        <v>0.43062</v>
      </c>
      <c r="AO1215" s="7">
        <v>0.28003400000000001</v>
      </c>
      <c r="AP1215" s="7">
        <v>0.19248699999999999</v>
      </c>
      <c r="AQ1215" s="7">
        <v>-0.31369000000000002</v>
      </c>
      <c r="AR1215" s="7">
        <v>0.47273300000000001</v>
      </c>
      <c r="AS1215" s="7">
        <v>0.12468899999999999</v>
      </c>
      <c r="AT1215" s="7">
        <v>0.765486</v>
      </c>
      <c r="AU1215" s="7">
        <v>0.30719000000000002</v>
      </c>
      <c r="AV1215" s="7">
        <v>-0.42285</v>
      </c>
      <c r="AW1215" s="7">
        <v>-1.4149999999999999E-2</v>
      </c>
      <c r="AX1215" s="7">
        <v>1.9338999999999999E-2</v>
      </c>
      <c r="AY1215" s="7">
        <v>-0.10256999999999999</v>
      </c>
      <c r="AZ1215" s="7">
        <v>0.53137000000000001</v>
      </c>
      <c r="BA1215" s="7">
        <v>0.11415400000000001</v>
      </c>
      <c r="BB1215" s="7">
        <v>-0.32253999999999999</v>
      </c>
      <c r="BC1215" s="7">
        <v>-0.73058000000000001</v>
      </c>
      <c r="BD1215" s="7">
        <v>1.035007</v>
      </c>
      <c r="BE1215" s="7">
        <v>0.74829699999999999</v>
      </c>
      <c r="BF1215" s="7">
        <v>-0.71435999999999999</v>
      </c>
      <c r="BG1215" s="7">
        <v>-0.83345999999999998</v>
      </c>
      <c r="BH1215" s="7">
        <v>0.149063</v>
      </c>
      <c r="BI1215" s="7">
        <v>-0.32751999999999998</v>
      </c>
      <c r="BJ1215" s="12">
        <v>5.0787760000000004</v>
      </c>
      <c r="BK1215" s="12">
        <v>5.0016179999999997</v>
      </c>
      <c r="BL1215" s="12">
        <v>0.45599299999999998</v>
      </c>
      <c r="BM1215" s="12">
        <v>0.54225999999999996</v>
      </c>
      <c r="BN1215" s="12">
        <v>0.43546400000000002</v>
      </c>
    </row>
    <row r="1216" spans="1:66" ht="14.35">
      <c r="A1216" s="7">
        <v>1215</v>
      </c>
      <c r="B1216" s="8" t="s">
        <v>2327</v>
      </c>
      <c r="C1216" s="8" t="s">
        <v>2328</v>
      </c>
      <c r="D1216" s="7">
        <v>1980</v>
      </c>
      <c r="E1216" s="8" t="s">
        <v>79</v>
      </c>
      <c r="F1216" s="2" t="s">
        <v>79</v>
      </c>
      <c r="G1216" s="9" t="s">
        <v>79</v>
      </c>
      <c r="H1216" s="9" t="str">
        <f t="shared" si="8"/>
        <v>happy</v>
      </c>
      <c r="I1216" s="9"/>
      <c r="J1216" s="8" t="s">
        <v>2329</v>
      </c>
      <c r="K1216" s="7">
        <v>4.9719999999999999E-3</v>
      </c>
      <c r="L1216" s="7">
        <v>0.226854</v>
      </c>
      <c r="M1216" s="7">
        <v>-2.1676099999999998</v>
      </c>
      <c r="N1216" s="7">
        <v>0.36301600000000001</v>
      </c>
      <c r="O1216" s="7">
        <v>0.280443</v>
      </c>
      <c r="P1216" s="7">
        <v>-0.31984000000000001</v>
      </c>
      <c r="Q1216" s="7">
        <v>1.0103610000000001</v>
      </c>
      <c r="R1216" s="7">
        <v>-0.29888999999999999</v>
      </c>
      <c r="S1216" s="7">
        <v>-0.24551000000000001</v>
      </c>
      <c r="T1216" s="7">
        <v>-0.91673000000000004</v>
      </c>
      <c r="U1216" s="7">
        <v>0.71593700000000005</v>
      </c>
      <c r="V1216" s="7">
        <v>-0.27218999999999999</v>
      </c>
      <c r="W1216" s="7">
        <v>0.49324899999999999</v>
      </c>
      <c r="X1216" s="7">
        <v>-0.72492000000000001</v>
      </c>
      <c r="Y1216" s="7">
        <v>0.53718999999999995</v>
      </c>
      <c r="Z1216" s="7">
        <v>-0.55123999999999995</v>
      </c>
      <c r="AA1216" s="7">
        <v>0.466165</v>
      </c>
      <c r="AB1216" s="7">
        <v>-0.39885999999999999</v>
      </c>
      <c r="AC1216" s="7">
        <v>0.25236999999999998</v>
      </c>
      <c r="AD1216" s="7">
        <v>-0.36109000000000002</v>
      </c>
      <c r="AE1216" s="7">
        <v>0.34648400000000001</v>
      </c>
      <c r="AF1216" s="7">
        <v>-0.52342</v>
      </c>
      <c r="AG1216" s="7">
        <v>2.3449000000000001E-2</v>
      </c>
      <c r="AH1216" s="7">
        <v>-0.18837999999999999</v>
      </c>
      <c r="AI1216" s="7">
        <v>-0.95787</v>
      </c>
      <c r="AJ1216" s="7">
        <v>-0.34342</v>
      </c>
      <c r="AK1216" s="7">
        <v>-0.26428000000000001</v>
      </c>
      <c r="AL1216" s="7">
        <v>-0.39923999999999998</v>
      </c>
      <c r="AM1216" s="7">
        <v>0.38343300000000002</v>
      </c>
      <c r="AN1216" s="7">
        <v>0.62614499999999995</v>
      </c>
      <c r="AO1216" s="7">
        <v>0.87875199999999998</v>
      </c>
      <c r="AP1216" s="7">
        <v>0.49443999999999999</v>
      </c>
      <c r="AQ1216" s="7">
        <v>1.1351560000000001</v>
      </c>
      <c r="AR1216" s="7">
        <v>1.86958</v>
      </c>
      <c r="AS1216" s="7">
        <v>0.91894100000000001</v>
      </c>
      <c r="AT1216" s="7">
        <v>0.85278699999999996</v>
      </c>
      <c r="AU1216" s="7">
        <v>-0.18801999999999999</v>
      </c>
      <c r="AV1216" s="7">
        <v>3.3711999999999999E-2</v>
      </c>
      <c r="AW1216" s="7">
        <v>2.3744179999999999</v>
      </c>
      <c r="AX1216" s="7">
        <v>0.78647</v>
      </c>
      <c r="AY1216" s="7">
        <v>1.557885</v>
      </c>
      <c r="AZ1216" s="7">
        <v>0.42019800000000002</v>
      </c>
      <c r="BA1216" s="7">
        <v>0.54192300000000004</v>
      </c>
      <c r="BB1216" s="7">
        <v>0.89762200000000003</v>
      </c>
      <c r="BC1216" s="7">
        <v>0.60096700000000003</v>
      </c>
      <c r="BD1216" s="7">
        <v>1.13419</v>
      </c>
      <c r="BE1216" s="7">
        <v>0.29749500000000001</v>
      </c>
      <c r="BF1216" s="7">
        <v>-1.13398</v>
      </c>
      <c r="BG1216" s="7">
        <v>-1.10348</v>
      </c>
      <c r="BH1216" s="7">
        <v>3.4689109999999999</v>
      </c>
      <c r="BI1216" s="7">
        <v>-1.0297799999999999</v>
      </c>
      <c r="BJ1216" s="12">
        <v>5.5260340000000001</v>
      </c>
      <c r="BK1216" s="12">
        <v>5.2313260000000001</v>
      </c>
      <c r="BL1216" s="12">
        <v>0.46982499999999999</v>
      </c>
      <c r="BM1216" s="12">
        <v>0.48229</v>
      </c>
      <c r="BN1216" s="12">
        <v>0.36034300000000002</v>
      </c>
    </row>
    <row r="1217" spans="1:66" ht="14.35">
      <c r="A1217" s="7">
        <v>1216</v>
      </c>
      <c r="B1217" s="8" t="s">
        <v>2330</v>
      </c>
      <c r="C1217" s="8" t="s">
        <v>2331</v>
      </c>
      <c r="D1217" s="7">
        <v>1980</v>
      </c>
      <c r="E1217" s="8" t="s">
        <v>199</v>
      </c>
      <c r="F1217" s="2" t="s">
        <v>79</v>
      </c>
      <c r="G1217" s="9" t="s">
        <v>79</v>
      </c>
      <c r="H1217" s="9" t="str">
        <f t="shared" si="8"/>
        <v>happy</v>
      </c>
      <c r="I1217" s="9"/>
      <c r="J1217" s="8" t="s">
        <v>2332</v>
      </c>
      <c r="K1217" s="7">
        <v>-0.52690999999999999</v>
      </c>
      <c r="L1217" s="7">
        <v>2.3406069999999999</v>
      </c>
      <c r="M1217" s="7">
        <v>-1.96515</v>
      </c>
      <c r="N1217" s="7">
        <v>0.21629300000000001</v>
      </c>
      <c r="O1217" s="7">
        <v>-0.98546</v>
      </c>
      <c r="P1217" s="7">
        <v>0.16996900000000001</v>
      </c>
      <c r="Q1217" s="7">
        <v>-0.39951999999999999</v>
      </c>
      <c r="R1217" s="7">
        <v>-0.58401999999999998</v>
      </c>
      <c r="S1217" s="7">
        <v>-0.69518999999999997</v>
      </c>
      <c r="T1217" s="7">
        <v>-0.29028999999999999</v>
      </c>
      <c r="U1217" s="7">
        <v>-0.32746999999999998</v>
      </c>
      <c r="V1217" s="7">
        <v>-0.35028999999999999</v>
      </c>
      <c r="W1217" s="7">
        <v>-6.6699999999999995E-2</v>
      </c>
      <c r="X1217" s="7">
        <v>-0.73368999999999995</v>
      </c>
      <c r="Y1217" s="7">
        <v>-0.63536000000000004</v>
      </c>
      <c r="Z1217" s="7">
        <v>-0.41155000000000003</v>
      </c>
      <c r="AA1217" s="7">
        <v>-0.96221999999999996</v>
      </c>
      <c r="AB1217" s="7">
        <v>1.1979150000000001</v>
      </c>
      <c r="AC1217" s="7">
        <v>-0.90920999999999996</v>
      </c>
      <c r="AD1217" s="7">
        <v>-0.68540000000000001</v>
      </c>
      <c r="AE1217" s="7">
        <v>-0.27065</v>
      </c>
      <c r="AF1217" s="7">
        <v>1.327118</v>
      </c>
      <c r="AG1217" s="7">
        <v>0.53187399999999996</v>
      </c>
      <c r="AH1217" s="7">
        <v>0.30975999999999998</v>
      </c>
      <c r="AI1217" s="7">
        <v>-0.17518</v>
      </c>
      <c r="AJ1217" s="7">
        <v>0.98040700000000003</v>
      </c>
      <c r="AK1217" s="7">
        <v>0.77172200000000002</v>
      </c>
      <c r="AL1217" s="7">
        <v>-0.41065000000000002</v>
      </c>
      <c r="AM1217" s="7">
        <v>-0.21364</v>
      </c>
      <c r="AN1217" s="7">
        <v>-0.58704000000000001</v>
      </c>
      <c r="AO1217" s="7">
        <v>0.242506</v>
      </c>
      <c r="AP1217" s="7">
        <v>-0.68188000000000004</v>
      </c>
      <c r="AQ1217" s="7">
        <v>-1.10538</v>
      </c>
      <c r="AR1217" s="7">
        <v>-0.51248000000000005</v>
      </c>
      <c r="AS1217" s="7">
        <v>-1.23238</v>
      </c>
      <c r="AT1217" s="7">
        <v>-1.0797699999999999</v>
      </c>
      <c r="AU1217" s="7">
        <v>-1.19259</v>
      </c>
      <c r="AV1217" s="7">
        <v>-0.48866999999999999</v>
      </c>
      <c r="AW1217" s="7">
        <v>1.1289340000000001</v>
      </c>
      <c r="AX1217" s="7">
        <v>-0.22670000000000001</v>
      </c>
      <c r="AY1217" s="7">
        <v>0.48347800000000002</v>
      </c>
      <c r="AZ1217" s="7">
        <v>-9.2329999999999995E-2</v>
      </c>
      <c r="BA1217" s="7">
        <v>0.76877499999999999</v>
      </c>
      <c r="BB1217" s="7">
        <v>1.57819</v>
      </c>
      <c r="BC1217" s="7">
        <v>0.35367999999999999</v>
      </c>
      <c r="BD1217" s="7">
        <v>-2.1719200000000001</v>
      </c>
      <c r="BE1217" s="7">
        <v>-0.85694999999999999</v>
      </c>
      <c r="BF1217" s="7">
        <v>-1.2006300000000001</v>
      </c>
      <c r="BG1217" s="7">
        <v>-0.95482999999999996</v>
      </c>
      <c r="BH1217" s="7">
        <v>2.1581950000000001</v>
      </c>
      <c r="BI1217" s="7">
        <v>0.17651500000000001</v>
      </c>
      <c r="BJ1217" s="12">
        <v>5.8391289999999998</v>
      </c>
      <c r="BK1217" s="12">
        <v>4.9597449999999998</v>
      </c>
      <c r="BL1217" s="12">
        <v>0.50196499999999999</v>
      </c>
      <c r="BM1217" s="12">
        <v>0.58431</v>
      </c>
      <c r="BN1217" s="12">
        <v>0.40166200000000002</v>
      </c>
    </row>
    <row r="1218" spans="1:66" ht="14.35">
      <c r="A1218" s="7">
        <v>1217</v>
      </c>
      <c r="B1218" s="8" t="s">
        <v>2333</v>
      </c>
      <c r="C1218" s="8" t="s">
        <v>2250</v>
      </c>
      <c r="D1218" s="7">
        <v>1980</v>
      </c>
      <c r="E1218" s="8" t="s">
        <v>114</v>
      </c>
      <c r="F1218" s="2" t="s">
        <v>114</v>
      </c>
      <c r="G1218" s="10" t="s">
        <v>114</v>
      </c>
      <c r="H1218" s="9" t="str">
        <f t="shared" si="8"/>
        <v>sad</v>
      </c>
      <c r="I1218" s="9"/>
      <c r="J1218" s="8" t="s">
        <v>2334</v>
      </c>
      <c r="K1218" s="7">
        <v>0.15070600000000001</v>
      </c>
      <c r="L1218" s="7">
        <v>-0.65076999999999996</v>
      </c>
      <c r="M1218" s="7">
        <v>-4.5609999999999998E-2</v>
      </c>
      <c r="N1218" s="7">
        <v>-0.41799999999999998</v>
      </c>
      <c r="O1218" s="7">
        <v>-8.3409999999999998E-2</v>
      </c>
      <c r="P1218" s="7">
        <v>0.84000699999999995</v>
      </c>
      <c r="Q1218" s="7">
        <v>-0.91308999999999996</v>
      </c>
      <c r="R1218" s="7">
        <v>-0.74133000000000004</v>
      </c>
      <c r="S1218" s="7">
        <v>-0.28533999999999998</v>
      </c>
      <c r="T1218" s="7">
        <v>9.9573999999999996E-2</v>
      </c>
      <c r="U1218" s="7">
        <v>-0.50192999999999999</v>
      </c>
      <c r="V1218" s="7">
        <v>-1.25908</v>
      </c>
      <c r="W1218" s="7">
        <v>-0.35228999999999999</v>
      </c>
      <c r="X1218" s="7">
        <v>0.39839799999999997</v>
      </c>
      <c r="Y1218" s="7">
        <v>-0.47660000000000002</v>
      </c>
      <c r="Z1218" s="7">
        <v>-0.82894999999999996</v>
      </c>
      <c r="AA1218" s="7">
        <v>9.6450999999999995E-2</v>
      </c>
      <c r="AB1218" s="7">
        <v>-0.74826999999999999</v>
      </c>
      <c r="AC1218" s="7">
        <v>-0.27596999999999999</v>
      </c>
      <c r="AD1218" s="7">
        <v>-0.73229999999999995</v>
      </c>
      <c r="AE1218" s="7">
        <v>0.14182600000000001</v>
      </c>
      <c r="AF1218" s="7">
        <v>-4.7489999999999997E-2</v>
      </c>
      <c r="AG1218" s="7">
        <v>0.57716000000000001</v>
      </c>
      <c r="AH1218" s="7">
        <v>-0.56642999999999999</v>
      </c>
      <c r="AI1218" s="7">
        <v>0.41675099999999998</v>
      </c>
      <c r="AJ1218" s="7">
        <v>-0.85706000000000004</v>
      </c>
      <c r="AK1218" s="7">
        <v>-0.34005000000000002</v>
      </c>
      <c r="AL1218" s="7">
        <v>-0.21016000000000001</v>
      </c>
      <c r="AM1218" s="7">
        <v>-0.63304000000000005</v>
      </c>
      <c r="AN1218" s="7">
        <v>0.655304</v>
      </c>
      <c r="AO1218" s="7">
        <v>-0.1535</v>
      </c>
      <c r="AP1218" s="7">
        <v>-0.31839000000000001</v>
      </c>
      <c r="AQ1218" s="7">
        <v>0.81888300000000003</v>
      </c>
      <c r="AR1218" s="7">
        <v>-0.44824000000000003</v>
      </c>
      <c r="AS1218" s="7">
        <v>-0.65139000000000002</v>
      </c>
      <c r="AT1218" s="7">
        <v>-0.77676000000000001</v>
      </c>
      <c r="AU1218" s="7">
        <v>0.16847500000000001</v>
      </c>
      <c r="AV1218" s="7">
        <v>0.99979600000000002</v>
      </c>
      <c r="AW1218" s="7">
        <v>0.125587</v>
      </c>
      <c r="AX1218" s="7">
        <v>0.31542700000000001</v>
      </c>
      <c r="AY1218" s="7">
        <v>0.163328</v>
      </c>
      <c r="AZ1218" s="7">
        <v>4.3802000000000001E-2</v>
      </c>
      <c r="BA1218" s="7">
        <v>0.28460299999999999</v>
      </c>
      <c r="BB1218" s="7">
        <v>-0.2203</v>
      </c>
      <c r="BC1218" s="7">
        <v>0.60096700000000003</v>
      </c>
      <c r="BD1218" s="7">
        <v>2.3355000000000001E-2</v>
      </c>
      <c r="BE1218" s="7">
        <v>0.124959</v>
      </c>
      <c r="BF1218" s="7">
        <v>-0.48324</v>
      </c>
      <c r="BG1218" s="7">
        <v>-0.71504000000000001</v>
      </c>
      <c r="BH1218" s="7">
        <v>1.3110000000000001E-3</v>
      </c>
      <c r="BI1218" s="7">
        <v>-0.73770999999999998</v>
      </c>
      <c r="BJ1218" s="12">
        <v>5.3571679999999997</v>
      </c>
      <c r="BK1218" s="12">
        <v>5.0969290000000003</v>
      </c>
      <c r="BL1218" s="12">
        <v>0.413549</v>
      </c>
      <c r="BM1218" s="12">
        <v>0.76185099999999994</v>
      </c>
      <c r="BN1218" s="12">
        <v>0.52835500000000002</v>
      </c>
    </row>
    <row r="1219" spans="1:66" ht="14.35">
      <c r="A1219" s="7">
        <v>1218</v>
      </c>
      <c r="B1219" s="8" t="s">
        <v>2335</v>
      </c>
      <c r="C1219" s="8" t="s">
        <v>2336</v>
      </c>
      <c r="D1219" s="7">
        <v>2003</v>
      </c>
      <c r="E1219" s="8" t="s">
        <v>79</v>
      </c>
      <c r="F1219" s="2" t="s">
        <v>79</v>
      </c>
      <c r="G1219" s="9" t="s">
        <v>79</v>
      </c>
      <c r="H1219" s="9" t="str">
        <f t="shared" si="8"/>
        <v>happy</v>
      </c>
      <c r="I1219" s="9"/>
      <c r="J1219" s="8" t="s">
        <v>2337</v>
      </c>
      <c r="K1219" s="7">
        <v>0.49385499999999999</v>
      </c>
      <c r="L1219" s="7">
        <v>-0.38723999999999997</v>
      </c>
      <c r="M1219" s="7">
        <v>-1.2466600000000001</v>
      </c>
      <c r="N1219" s="7">
        <v>-0.79203000000000001</v>
      </c>
      <c r="O1219" s="7">
        <v>0.16306899999999999</v>
      </c>
      <c r="P1219" s="7">
        <v>-0.92700000000000005</v>
      </c>
      <c r="Q1219" s="7">
        <v>-0.16783999999999999</v>
      </c>
      <c r="R1219" s="7">
        <v>-0.41636000000000001</v>
      </c>
      <c r="S1219" s="7">
        <v>-1.941E-2</v>
      </c>
      <c r="T1219" s="7">
        <v>-3.7799999999999999E-3</v>
      </c>
      <c r="U1219" s="7">
        <v>8.8079000000000005E-2</v>
      </c>
      <c r="V1219" s="7">
        <v>-0.66835999999999995</v>
      </c>
      <c r="W1219" s="7">
        <v>-8.3059999999999995E-2</v>
      </c>
      <c r="X1219" s="7">
        <v>0.45812700000000001</v>
      </c>
      <c r="Y1219" s="7">
        <v>-0.17534</v>
      </c>
      <c r="Z1219" s="7">
        <v>-0.11516</v>
      </c>
      <c r="AA1219" s="7">
        <v>0.28816000000000003</v>
      </c>
      <c r="AB1219" s="7">
        <v>-0.33583000000000002</v>
      </c>
      <c r="AC1219" s="7">
        <v>1.069699</v>
      </c>
      <c r="AD1219" s="7">
        <v>1.2673030000000001</v>
      </c>
      <c r="AE1219" s="7">
        <v>-0.13041</v>
      </c>
      <c r="AF1219" s="7">
        <v>-0.52229999999999999</v>
      </c>
      <c r="AG1219" s="7">
        <v>0.55940599999999996</v>
      </c>
      <c r="AH1219" s="7">
        <v>-0.42471999999999999</v>
      </c>
      <c r="AI1219" s="7">
        <v>1.426634</v>
      </c>
      <c r="AJ1219" s="7">
        <v>-5.3490000000000003E-2</v>
      </c>
      <c r="AK1219" s="7">
        <v>1.6614580000000001</v>
      </c>
      <c r="AL1219" s="7">
        <v>0.15856500000000001</v>
      </c>
      <c r="AM1219" s="7">
        <v>0.28321800000000003</v>
      </c>
      <c r="AN1219" s="7">
        <v>-0.1928</v>
      </c>
      <c r="AO1219" s="7">
        <v>-1.2360100000000001</v>
      </c>
      <c r="AP1219" s="7">
        <v>-0.51395999999999997</v>
      </c>
      <c r="AQ1219" s="7">
        <v>-0.91691999999999996</v>
      </c>
      <c r="AR1219" s="7">
        <v>-0.36447000000000002</v>
      </c>
      <c r="AS1219" s="7">
        <v>-0.87680999999999998</v>
      </c>
      <c r="AT1219" s="7">
        <v>-0.66449999999999998</v>
      </c>
      <c r="AU1219" s="7">
        <v>-1.9089999999999999E-2</v>
      </c>
      <c r="AV1219" s="7">
        <v>0.15846099999999999</v>
      </c>
      <c r="AW1219" s="7">
        <v>1.3514219999999999</v>
      </c>
      <c r="AX1219" s="7">
        <v>0.921157</v>
      </c>
      <c r="AY1219" s="7">
        <v>1.280543</v>
      </c>
      <c r="AZ1219" s="7">
        <v>0.14674999999999999</v>
      </c>
      <c r="BA1219" s="7">
        <v>0.22265799999999999</v>
      </c>
      <c r="BB1219" s="7">
        <v>0.38786500000000002</v>
      </c>
      <c r="BC1219" s="7">
        <v>-0.25916</v>
      </c>
      <c r="BD1219" s="7">
        <v>-6.2909999999999994E-2</v>
      </c>
      <c r="BE1219" s="7">
        <v>0.43678499999999998</v>
      </c>
      <c r="BF1219" s="7">
        <v>-0.45576</v>
      </c>
      <c r="BG1219" s="7">
        <v>-0.75876999999999994</v>
      </c>
      <c r="BH1219" s="7">
        <v>0.982568</v>
      </c>
      <c r="BI1219" s="7">
        <v>-0.45733000000000001</v>
      </c>
      <c r="BJ1219" s="12">
        <v>5.4023329999999996</v>
      </c>
      <c r="BK1219" s="12">
        <v>4.8734190000000002</v>
      </c>
      <c r="BL1219" s="12">
        <v>0.393702</v>
      </c>
      <c r="BM1219" s="12">
        <v>0.75538300000000003</v>
      </c>
      <c r="BN1219" s="12">
        <v>0.32812200000000002</v>
      </c>
    </row>
    <row r="1220" spans="1:66" ht="14.35">
      <c r="A1220" s="7">
        <v>1219</v>
      </c>
      <c r="B1220" s="8" t="s">
        <v>2338</v>
      </c>
      <c r="C1220" s="8" t="s">
        <v>2339</v>
      </c>
      <c r="D1220" s="7">
        <v>2025</v>
      </c>
      <c r="E1220" s="8" t="s">
        <v>63</v>
      </c>
      <c r="F1220" s="2" t="s">
        <v>63</v>
      </c>
      <c r="G1220" s="10" t="s">
        <v>63</v>
      </c>
      <c r="H1220" s="9" t="str">
        <f t="shared" si="8"/>
        <v>romantic</v>
      </c>
      <c r="I1220" s="9"/>
      <c r="J1220" s="8" t="s">
        <v>2340</v>
      </c>
      <c r="K1220" s="7">
        <v>-0.48693999999999998</v>
      </c>
      <c r="L1220" s="7">
        <v>0.92797300000000005</v>
      </c>
      <c r="M1220" s="7">
        <v>0.33971499999999999</v>
      </c>
      <c r="N1220" s="7">
        <v>1.501034</v>
      </c>
      <c r="O1220" s="7">
        <v>0.47722700000000001</v>
      </c>
      <c r="P1220" s="7">
        <v>-0.49880000000000002</v>
      </c>
      <c r="Q1220" s="7">
        <v>-1.3489199999999999</v>
      </c>
      <c r="R1220" s="7">
        <v>0.142651</v>
      </c>
      <c r="S1220" s="7">
        <v>0.229549</v>
      </c>
      <c r="T1220" s="7">
        <v>1.2403489999999999</v>
      </c>
      <c r="U1220" s="7">
        <v>0.27660800000000002</v>
      </c>
      <c r="V1220" s="7">
        <v>0.933477</v>
      </c>
      <c r="W1220" s="7">
        <v>-1.10555</v>
      </c>
      <c r="X1220" s="7">
        <v>1.3635949999999999</v>
      </c>
      <c r="Y1220" s="7">
        <v>0.70141799999999999</v>
      </c>
      <c r="Z1220" s="7">
        <v>2.1948279999999998</v>
      </c>
      <c r="AA1220" s="7">
        <v>-1.20082</v>
      </c>
      <c r="AB1220" s="7">
        <v>1.1244430000000001</v>
      </c>
      <c r="AC1220" s="7">
        <v>-0.26301999999999998</v>
      </c>
      <c r="AD1220" s="7">
        <v>1.0402690000000001</v>
      </c>
      <c r="AE1220" s="7">
        <v>1.112417</v>
      </c>
      <c r="AF1220" s="7">
        <v>3.315102</v>
      </c>
      <c r="AG1220" s="7">
        <v>-0.43157000000000001</v>
      </c>
      <c r="AH1220" s="7">
        <v>1.0421739999999999</v>
      </c>
      <c r="AI1220" s="7">
        <v>-0.52476</v>
      </c>
      <c r="AJ1220" s="7">
        <v>0.77759100000000003</v>
      </c>
      <c r="AK1220" s="7">
        <v>-0.5766</v>
      </c>
      <c r="AL1220" s="7">
        <v>-0.85819999999999996</v>
      </c>
      <c r="AM1220" s="7">
        <v>1.233843</v>
      </c>
      <c r="AN1220" s="7">
        <v>-0.19958999999999999</v>
      </c>
      <c r="AO1220" s="7">
        <v>-8.3680000000000004E-2</v>
      </c>
      <c r="AP1220" s="7">
        <v>0.53852699999999998</v>
      </c>
      <c r="AQ1220" s="7">
        <v>-0.70577999999999996</v>
      </c>
      <c r="AR1220" s="7">
        <v>0.40634999999999999</v>
      </c>
      <c r="AS1220" s="7">
        <v>-1.1247799999999999</v>
      </c>
      <c r="AT1220" s="7">
        <v>0.67788499999999996</v>
      </c>
      <c r="AU1220" s="7">
        <v>0.187081</v>
      </c>
      <c r="AV1220" s="7">
        <v>-1.33802</v>
      </c>
      <c r="AW1220" s="7">
        <v>-0.22672999999999999</v>
      </c>
      <c r="AX1220" s="7">
        <v>0.123742</v>
      </c>
      <c r="AY1220" s="7">
        <v>2.2846000000000002E-2</v>
      </c>
      <c r="AZ1220" s="7">
        <v>0.88004099999999996</v>
      </c>
      <c r="BA1220" s="7">
        <v>0.46619699999999997</v>
      </c>
      <c r="BB1220" s="7">
        <v>-0.33152999999999999</v>
      </c>
      <c r="BC1220" s="7">
        <v>0.129944</v>
      </c>
      <c r="BD1220" s="7">
        <v>-0.48987000000000003</v>
      </c>
      <c r="BE1220" s="7">
        <v>-0.30131000000000002</v>
      </c>
      <c r="BF1220" s="7">
        <v>-0.70381000000000005</v>
      </c>
      <c r="BG1220" s="7">
        <v>-0.28865000000000002</v>
      </c>
      <c r="BH1220" s="7">
        <v>-0.30970999999999999</v>
      </c>
      <c r="BI1220" s="7">
        <v>-2.026E-2</v>
      </c>
      <c r="BJ1220" s="12">
        <v>4.5671929999999996</v>
      </c>
      <c r="BK1220" s="12">
        <v>4.615856</v>
      </c>
      <c r="BL1220" s="12">
        <v>0.605854</v>
      </c>
      <c r="BM1220" s="12">
        <v>0.93908700000000001</v>
      </c>
      <c r="BN1220" s="12">
        <v>0.65383000000000002</v>
      </c>
    </row>
    <row r="1221" spans="1:66" ht="14.35">
      <c r="A1221" s="7">
        <v>1220</v>
      </c>
      <c r="B1221" s="8" t="s">
        <v>2341</v>
      </c>
      <c r="C1221" s="8" t="s">
        <v>2342</v>
      </c>
      <c r="D1221" s="7">
        <v>2023</v>
      </c>
      <c r="E1221" s="8" t="s">
        <v>95</v>
      </c>
      <c r="F1221" s="2" t="s">
        <v>95</v>
      </c>
      <c r="G1221" s="9" t="s">
        <v>95</v>
      </c>
      <c r="H1221" s="9" t="str">
        <f t="shared" si="8"/>
        <v>excited</v>
      </c>
      <c r="I1221" s="9"/>
      <c r="J1221" s="8" t="s">
        <v>2343</v>
      </c>
      <c r="K1221" s="7">
        <v>0.32713300000000001</v>
      </c>
      <c r="L1221" s="7">
        <v>0.183285</v>
      </c>
      <c r="M1221" s="7">
        <v>-0.63265000000000005</v>
      </c>
      <c r="N1221" s="7">
        <v>-4.0550000000000003E-2</v>
      </c>
      <c r="O1221" s="7">
        <v>0.74073100000000003</v>
      </c>
      <c r="P1221" s="7">
        <v>0.36704500000000001</v>
      </c>
      <c r="Q1221" s="7">
        <v>-0.94432000000000005</v>
      </c>
      <c r="R1221" s="7">
        <v>0.218858</v>
      </c>
      <c r="S1221" s="7">
        <v>1.0333060000000001</v>
      </c>
      <c r="T1221" s="7">
        <v>0.57578700000000005</v>
      </c>
      <c r="U1221" s="7">
        <v>0.35337600000000002</v>
      </c>
      <c r="V1221" s="7">
        <v>1.0544899999999999</v>
      </c>
      <c r="W1221" s="7">
        <v>1.662663</v>
      </c>
      <c r="X1221" s="7">
        <v>1.0865610000000001</v>
      </c>
      <c r="Y1221" s="7">
        <v>0.44586799999999999</v>
      </c>
      <c r="Z1221" s="7">
        <v>1.2566440000000001</v>
      </c>
      <c r="AA1221" s="7">
        <v>1.0311589999999999</v>
      </c>
      <c r="AB1221" s="7">
        <v>6.0038000000000001E-2</v>
      </c>
      <c r="AC1221" s="7">
        <v>0.23838999999999999</v>
      </c>
      <c r="AD1221" s="7">
        <v>0.12848100000000001</v>
      </c>
      <c r="AE1221" s="7">
        <v>-1.21567</v>
      </c>
      <c r="AF1221" s="7">
        <v>1.183519</v>
      </c>
      <c r="AG1221" s="7">
        <v>0.56129700000000005</v>
      </c>
      <c r="AH1221" s="7">
        <v>4.5011000000000002E-2</v>
      </c>
      <c r="AI1221" s="7">
        <v>-0.35136000000000001</v>
      </c>
      <c r="AJ1221" s="7">
        <v>0.46807500000000002</v>
      </c>
      <c r="AK1221" s="7">
        <v>0.225604</v>
      </c>
      <c r="AL1221" s="7">
        <v>0.86633499999999997</v>
      </c>
      <c r="AM1221" s="7">
        <v>0.16397999999999999</v>
      </c>
      <c r="AN1221" s="7">
        <v>1.4347540000000001</v>
      </c>
      <c r="AO1221" s="7">
        <v>0.24532100000000001</v>
      </c>
      <c r="AP1221" s="7">
        <v>3.7776999999999998E-2</v>
      </c>
      <c r="AQ1221" s="7">
        <v>0.93364800000000003</v>
      </c>
      <c r="AR1221" s="7">
        <v>0.33543800000000001</v>
      </c>
      <c r="AS1221" s="7">
        <v>0.94830000000000003</v>
      </c>
      <c r="AT1221" s="7">
        <v>4.0390000000000002E-2</v>
      </c>
      <c r="AU1221" s="7">
        <v>0.76193999999999995</v>
      </c>
      <c r="AV1221" s="7">
        <v>0.55233699999999997</v>
      </c>
      <c r="AW1221" s="7">
        <v>0.76965300000000003</v>
      </c>
      <c r="AX1221" s="7">
        <v>1.3338099999999999</v>
      </c>
      <c r="AY1221" s="7">
        <v>1.3239590000000001</v>
      </c>
      <c r="AZ1221" s="7">
        <v>8.8511000000000006E-2</v>
      </c>
      <c r="BA1221" s="7">
        <v>0.50058899999999995</v>
      </c>
      <c r="BB1221" s="7">
        <v>-7.6950000000000005E-2</v>
      </c>
      <c r="BC1221" s="7">
        <v>-7.3450000000000001E-2</v>
      </c>
      <c r="BD1221" s="7">
        <v>0.82863500000000001</v>
      </c>
      <c r="BE1221" s="7">
        <v>1.5150650000000001</v>
      </c>
      <c r="BF1221" s="7">
        <v>0.21204100000000001</v>
      </c>
      <c r="BG1221" s="7">
        <v>0.45508300000000002</v>
      </c>
      <c r="BH1221" s="7">
        <v>-0.27754000000000001</v>
      </c>
      <c r="BI1221" s="7">
        <v>0.24169399999999999</v>
      </c>
      <c r="BJ1221" s="12">
        <v>5.6458550000000001</v>
      </c>
      <c r="BK1221" s="12">
        <v>5.4143980000000003</v>
      </c>
      <c r="BL1221" s="12">
        <v>0.37539499999999998</v>
      </c>
      <c r="BM1221" s="12">
        <v>0.55138600000000004</v>
      </c>
      <c r="BN1221" s="12">
        <v>0.47553699999999999</v>
      </c>
    </row>
    <row r="1222" spans="1:66" ht="14.35">
      <c r="A1222" s="7">
        <v>1221</v>
      </c>
      <c r="B1222" s="8" t="s">
        <v>2344</v>
      </c>
      <c r="C1222" s="8" t="s">
        <v>2345</v>
      </c>
      <c r="D1222" s="7">
        <v>2025</v>
      </c>
      <c r="E1222" s="8" t="s">
        <v>63</v>
      </c>
      <c r="F1222" s="2" t="s">
        <v>63</v>
      </c>
      <c r="G1222" s="9" t="s">
        <v>63</v>
      </c>
      <c r="H1222" s="9" t="str">
        <f t="shared" si="8"/>
        <v>romantic</v>
      </c>
      <c r="I1222" s="9"/>
      <c r="J1222" s="8" t="s">
        <v>2346</v>
      </c>
      <c r="K1222" s="7">
        <v>2.6863999999999999E-2</v>
      </c>
      <c r="L1222" s="7">
        <v>0.430288</v>
      </c>
      <c r="M1222" s="7">
        <v>0.92850200000000005</v>
      </c>
      <c r="N1222" s="7">
        <v>-0.14767</v>
      </c>
      <c r="O1222" s="7">
        <v>0.66963600000000001</v>
      </c>
      <c r="P1222" s="7">
        <v>-6.2649999999999997E-2</v>
      </c>
      <c r="Q1222" s="7">
        <v>-0.50217000000000001</v>
      </c>
      <c r="R1222" s="7">
        <v>-6.8320000000000006E-2</v>
      </c>
      <c r="S1222" s="7">
        <v>1.0381910000000001</v>
      </c>
      <c r="T1222" s="7">
        <v>0.102712</v>
      </c>
      <c r="U1222" s="7">
        <v>-0.37530999999999998</v>
      </c>
      <c r="V1222" s="7">
        <v>-0.36454999999999999</v>
      </c>
      <c r="W1222" s="7">
        <v>-9.3549999999999994E-2</v>
      </c>
      <c r="X1222" s="7">
        <v>-0.52163000000000004</v>
      </c>
      <c r="Y1222" s="7">
        <v>0.52731899999999998</v>
      </c>
      <c r="Z1222" s="7">
        <v>-0.40944000000000003</v>
      </c>
      <c r="AA1222" s="7">
        <v>-0.45118999999999998</v>
      </c>
      <c r="AB1222" s="7">
        <v>-0.21132999999999999</v>
      </c>
      <c r="AC1222" s="7">
        <v>0.260322</v>
      </c>
      <c r="AD1222" s="7">
        <v>0.112081</v>
      </c>
      <c r="AE1222" s="7">
        <v>-0.42787999999999998</v>
      </c>
      <c r="AF1222" s="7">
        <v>-0.43434</v>
      </c>
      <c r="AG1222" s="7">
        <v>1.0971029999999999</v>
      </c>
      <c r="AH1222" s="7">
        <v>-5.9639999999999999E-2</v>
      </c>
      <c r="AI1222" s="7">
        <v>1.8312999999999999E-2</v>
      </c>
      <c r="AJ1222" s="7">
        <v>-0.46645999999999999</v>
      </c>
      <c r="AK1222" s="7">
        <v>-0.41877999999999999</v>
      </c>
      <c r="AL1222" s="7">
        <v>0.85924400000000001</v>
      </c>
      <c r="AM1222" s="7">
        <v>-0.90042</v>
      </c>
      <c r="AN1222" s="7">
        <v>-9.5430000000000001E-2</v>
      </c>
      <c r="AO1222" s="7">
        <v>-0.66674</v>
      </c>
      <c r="AP1222" s="7">
        <v>-0.66686999999999996</v>
      </c>
      <c r="AQ1222" s="7">
        <v>1.6487959999999999</v>
      </c>
      <c r="AR1222" s="7">
        <v>-0.76636000000000004</v>
      </c>
      <c r="AS1222" s="7">
        <v>-0.39024999999999999</v>
      </c>
      <c r="AT1222" s="7">
        <v>-1.3663099999999999</v>
      </c>
      <c r="AU1222" s="7">
        <v>-8.1970000000000001E-2</v>
      </c>
      <c r="AV1222" s="7">
        <v>1.445881</v>
      </c>
      <c r="AW1222" s="7">
        <v>-0.79198999999999997</v>
      </c>
      <c r="AX1222" s="7">
        <v>-3.7679999999999998E-2</v>
      </c>
      <c r="AY1222" s="7">
        <v>-0.65303</v>
      </c>
      <c r="AZ1222" s="7">
        <v>0.17457400000000001</v>
      </c>
      <c r="BA1222" s="7">
        <v>0.50499799999999995</v>
      </c>
      <c r="BB1222" s="7">
        <v>-0.38406000000000001</v>
      </c>
      <c r="BC1222" s="7">
        <v>-7.3450000000000001E-2</v>
      </c>
      <c r="BD1222" s="7">
        <v>-0.92330000000000001</v>
      </c>
      <c r="BE1222" s="7">
        <v>-0.85368999999999995</v>
      </c>
      <c r="BF1222" s="7">
        <v>-7.4380000000000002E-2</v>
      </c>
      <c r="BG1222" s="7">
        <v>-0.14459</v>
      </c>
      <c r="BH1222" s="7">
        <v>-1.0255700000000001</v>
      </c>
      <c r="BI1222" s="7">
        <v>0.15265000000000001</v>
      </c>
      <c r="BJ1222" s="12">
        <v>5.0372690000000002</v>
      </c>
      <c r="BK1222" s="12">
        <v>4.7743539999999998</v>
      </c>
      <c r="BL1222" s="12">
        <v>0.60360400000000003</v>
      </c>
      <c r="BM1222" s="12">
        <v>0.885324</v>
      </c>
      <c r="BN1222" s="12">
        <v>0.77546999999999999</v>
      </c>
    </row>
    <row r="1223" spans="1:66" ht="14.35">
      <c r="A1223" s="7">
        <v>1222</v>
      </c>
      <c r="B1223" s="8" t="s">
        <v>2347</v>
      </c>
      <c r="C1223" s="8" t="s">
        <v>2348</v>
      </c>
      <c r="D1223" s="7">
        <v>2023</v>
      </c>
      <c r="E1223" s="8" t="s">
        <v>63</v>
      </c>
      <c r="F1223" s="2" t="s">
        <v>63</v>
      </c>
      <c r="G1223" s="9" t="s">
        <v>63</v>
      </c>
      <c r="H1223" s="9" t="str">
        <f t="shared" si="8"/>
        <v>romantic</v>
      </c>
      <c r="I1223" s="9"/>
      <c r="J1223" s="8" t="s">
        <v>2349</v>
      </c>
      <c r="K1223" s="7">
        <v>0.942743</v>
      </c>
      <c r="L1223" s="7">
        <v>-0.62346000000000001</v>
      </c>
      <c r="M1223" s="7">
        <v>1.014661</v>
      </c>
      <c r="N1223" s="7">
        <v>0.18552199999999999</v>
      </c>
      <c r="O1223" s="7">
        <v>0.132464</v>
      </c>
      <c r="P1223" s="7">
        <v>-0.54352999999999996</v>
      </c>
      <c r="Q1223" s="7">
        <v>-0.46754000000000001</v>
      </c>
      <c r="R1223" s="7">
        <v>-0.40314</v>
      </c>
      <c r="S1223" s="7">
        <v>0.47888700000000001</v>
      </c>
      <c r="T1223" s="7">
        <v>-0.77554000000000001</v>
      </c>
      <c r="U1223" s="7">
        <v>0.63285899999999995</v>
      </c>
      <c r="V1223" s="7">
        <v>-0.54871999999999999</v>
      </c>
      <c r="W1223" s="7">
        <v>0.653308</v>
      </c>
      <c r="X1223" s="7">
        <v>0.120849</v>
      </c>
      <c r="Y1223" s="7">
        <v>0.59185100000000002</v>
      </c>
      <c r="Z1223" s="7">
        <v>-0.33996999999999999</v>
      </c>
      <c r="AA1223" s="7">
        <v>0.47510200000000002</v>
      </c>
      <c r="AB1223" s="7">
        <v>-0.22302</v>
      </c>
      <c r="AC1223" s="7">
        <v>0.456513</v>
      </c>
      <c r="AD1223" s="7">
        <v>-0.38119999999999998</v>
      </c>
      <c r="AE1223" s="7">
        <v>-7.6350000000000001E-2</v>
      </c>
      <c r="AF1223" s="7">
        <v>0.119017</v>
      </c>
      <c r="AG1223" s="7">
        <v>0.79488000000000003</v>
      </c>
      <c r="AH1223" s="7">
        <v>-0.66405000000000003</v>
      </c>
      <c r="AI1223" s="7">
        <v>-0.14738000000000001</v>
      </c>
      <c r="AJ1223" s="7">
        <v>-0.63863999999999999</v>
      </c>
      <c r="AK1223" s="7">
        <v>2.274988</v>
      </c>
      <c r="AL1223" s="7">
        <v>0.24765000000000001</v>
      </c>
      <c r="AM1223" s="7">
        <v>0.84046200000000004</v>
      </c>
      <c r="AN1223" s="7">
        <v>0.11829099999999999</v>
      </c>
      <c r="AO1223" s="7">
        <v>1.1178589999999999</v>
      </c>
      <c r="AP1223" s="7">
        <v>0.12269099999999999</v>
      </c>
      <c r="AQ1223" s="7">
        <v>0.123195</v>
      </c>
      <c r="AR1223" s="7">
        <v>1.32457</v>
      </c>
      <c r="AS1223" s="7">
        <v>0.62839999999999996</v>
      </c>
      <c r="AT1223" s="7">
        <v>1.316227</v>
      </c>
      <c r="AU1223" s="7">
        <v>0.42713800000000002</v>
      </c>
      <c r="AV1223" s="7">
        <v>2.0880299999999998</v>
      </c>
      <c r="AW1223" s="7">
        <v>-0.80915000000000004</v>
      </c>
      <c r="AX1223" s="7">
        <v>-0.33043</v>
      </c>
      <c r="AY1223" s="7">
        <v>-0.81081000000000003</v>
      </c>
      <c r="AZ1223" s="7">
        <v>-4.4240000000000002E-2</v>
      </c>
      <c r="BA1223" s="7">
        <v>0.64469699999999996</v>
      </c>
      <c r="BB1223" s="7">
        <v>-0.33931</v>
      </c>
      <c r="BC1223" s="7">
        <v>-0.86443999999999999</v>
      </c>
      <c r="BD1223" s="7">
        <v>0.169209</v>
      </c>
      <c r="BE1223" s="7">
        <v>-0.21399000000000001</v>
      </c>
      <c r="BF1223" s="7">
        <v>1.3992849999999999</v>
      </c>
      <c r="BG1223" s="7">
        <v>0.89381999999999995</v>
      </c>
      <c r="BH1223" s="7">
        <v>-0.73963999999999996</v>
      </c>
      <c r="BI1223" s="7">
        <v>0.52268999999999999</v>
      </c>
      <c r="BJ1223" s="12">
        <v>5.2192569999999998</v>
      </c>
      <c r="BK1223" s="12">
        <v>5.0058360000000004</v>
      </c>
      <c r="BL1223" s="12">
        <v>0.44015500000000002</v>
      </c>
      <c r="BM1223" s="12">
        <v>0.74090800000000001</v>
      </c>
      <c r="BN1223" s="12">
        <v>0.76501200000000003</v>
      </c>
    </row>
    <row r="1224" spans="1:66" ht="14.35">
      <c r="A1224" s="7">
        <v>1223</v>
      </c>
      <c r="B1224" s="8" t="s">
        <v>2350</v>
      </c>
      <c r="C1224" s="8" t="s">
        <v>2351</v>
      </c>
      <c r="D1224" s="7">
        <v>2022</v>
      </c>
      <c r="E1224" s="8" t="s">
        <v>79</v>
      </c>
      <c r="F1224" s="2" t="s">
        <v>199</v>
      </c>
      <c r="G1224" s="9" t="s">
        <v>79</v>
      </c>
      <c r="H1224" s="9" t="str">
        <f t="shared" si="8"/>
        <v>happy</v>
      </c>
      <c r="I1224" s="9"/>
      <c r="J1224" s="8" t="s">
        <v>2352</v>
      </c>
      <c r="K1224" s="7">
        <v>0.36079800000000001</v>
      </c>
      <c r="L1224" s="7">
        <v>0.77228300000000005</v>
      </c>
      <c r="M1224" s="7">
        <v>-0.15522</v>
      </c>
      <c r="N1224" s="7">
        <v>-0.14133999999999999</v>
      </c>
      <c r="O1224" s="7">
        <v>6.4586000000000005E-2</v>
      </c>
      <c r="P1224" s="7">
        <v>-3.3480000000000003E-2</v>
      </c>
      <c r="Q1224" s="7">
        <v>-0.82608000000000004</v>
      </c>
      <c r="R1224" s="7">
        <v>-0.60396000000000005</v>
      </c>
      <c r="S1224" s="7">
        <v>-0.29186000000000001</v>
      </c>
      <c r="T1224" s="7">
        <v>-0.17258000000000001</v>
      </c>
      <c r="U1224" s="7">
        <v>-0.72443999999999997</v>
      </c>
      <c r="V1224" s="7">
        <v>-0.76670000000000005</v>
      </c>
      <c r="W1224" s="7">
        <v>8.1767999999999993E-2</v>
      </c>
      <c r="X1224" s="7">
        <v>-0.29955999999999999</v>
      </c>
      <c r="Y1224" s="7">
        <v>-0.37320999999999999</v>
      </c>
      <c r="Z1224" s="7">
        <v>-0.20216999999999999</v>
      </c>
      <c r="AA1224" s="7">
        <v>0.53874500000000003</v>
      </c>
      <c r="AB1224" s="7">
        <v>-0.29672999999999999</v>
      </c>
      <c r="AC1224" s="7">
        <v>1.0555399999999999</v>
      </c>
      <c r="AD1224" s="7">
        <v>0.42844199999999999</v>
      </c>
      <c r="AE1224" s="7">
        <v>0.86671900000000002</v>
      </c>
      <c r="AF1224" s="7">
        <v>0.13937099999999999</v>
      </c>
      <c r="AG1224" s="7">
        <v>1.532141</v>
      </c>
      <c r="AH1224" s="7">
        <v>0.32460299999999997</v>
      </c>
      <c r="AI1224" s="7">
        <v>1.2381489999999999</v>
      </c>
      <c r="AJ1224" s="7">
        <v>8.3280999999999994E-2</v>
      </c>
      <c r="AK1224" s="7">
        <v>0.85230499999999998</v>
      </c>
      <c r="AL1224" s="7">
        <v>-0.59758</v>
      </c>
      <c r="AM1224" s="7">
        <v>0.55015999999999998</v>
      </c>
      <c r="AN1224" s="7">
        <v>-0.12194000000000001</v>
      </c>
      <c r="AO1224" s="7">
        <v>-1.2858400000000001</v>
      </c>
      <c r="AP1224" s="7">
        <v>-0.58416999999999997</v>
      </c>
      <c r="AQ1224" s="7">
        <v>-0.76353000000000004</v>
      </c>
      <c r="AR1224" s="7">
        <v>0.78973700000000002</v>
      </c>
      <c r="AS1224" s="7">
        <v>-0.52068999999999999</v>
      </c>
      <c r="AT1224" s="7">
        <v>-0.45186999999999999</v>
      </c>
      <c r="AU1224" s="7">
        <v>0.43576300000000001</v>
      </c>
      <c r="AV1224" s="7">
        <v>-0.19828000000000001</v>
      </c>
      <c r="AW1224" s="7">
        <v>0.154167</v>
      </c>
      <c r="AX1224" s="7">
        <v>0.372027</v>
      </c>
      <c r="AY1224" s="7">
        <v>0.20594199999999999</v>
      </c>
      <c r="AZ1224" s="7">
        <v>0.29631800000000003</v>
      </c>
      <c r="BA1224" s="7">
        <v>0.49570399999999998</v>
      </c>
      <c r="BB1224" s="7">
        <v>-0.20446</v>
      </c>
      <c r="BC1224" s="7">
        <v>0.35367999999999999</v>
      </c>
      <c r="BD1224" s="7">
        <v>-0.12257999999999999</v>
      </c>
      <c r="BE1224" s="7">
        <v>-5.8900000000000001E-2</v>
      </c>
      <c r="BF1224" s="7">
        <v>0.16259199999999999</v>
      </c>
      <c r="BG1224" s="7">
        <v>0.46949999999999997</v>
      </c>
      <c r="BH1224" s="7">
        <v>-0.1041</v>
      </c>
      <c r="BI1224" s="7">
        <v>0.26237199999999999</v>
      </c>
      <c r="BJ1224" s="12">
        <v>5.7059360000000003</v>
      </c>
      <c r="BK1224" s="12">
        <v>5.3384</v>
      </c>
      <c r="BL1224" s="12">
        <v>0.369728</v>
      </c>
      <c r="BM1224" s="12">
        <v>0.74888600000000005</v>
      </c>
      <c r="BN1224" s="12">
        <v>0.576542</v>
      </c>
    </row>
    <row r="1225" spans="1:66" ht="14.35">
      <c r="A1225" s="7">
        <v>1224</v>
      </c>
      <c r="B1225" s="8" t="s">
        <v>2353</v>
      </c>
      <c r="C1225" s="8" t="s">
        <v>2354</v>
      </c>
      <c r="D1225" s="7">
        <v>2020</v>
      </c>
      <c r="E1225" s="8" t="s">
        <v>79</v>
      </c>
      <c r="F1225" s="2" t="s">
        <v>79</v>
      </c>
      <c r="G1225" s="10" t="s">
        <v>79</v>
      </c>
      <c r="H1225" s="9" t="str">
        <f t="shared" si="8"/>
        <v>happy</v>
      </c>
      <c r="I1225" s="9"/>
      <c r="J1225" s="8" t="s">
        <v>2355</v>
      </c>
      <c r="K1225" s="7">
        <v>-0.98346</v>
      </c>
      <c r="L1225" s="7">
        <v>2.9154870000000002</v>
      </c>
      <c r="M1225" s="7">
        <v>0.42392000000000002</v>
      </c>
      <c r="N1225" s="7">
        <v>3.586646</v>
      </c>
      <c r="O1225" s="7">
        <v>0.65085800000000005</v>
      </c>
      <c r="P1225" s="7">
        <v>0.992039</v>
      </c>
      <c r="Q1225" s="7">
        <v>-0.83450000000000002</v>
      </c>
      <c r="R1225" s="7">
        <v>0.87639299999999998</v>
      </c>
      <c r="S1225" s="7">
        <v>0.23358200000000001</v>
      </c>
      <c r="T1225" s="7">
        <v>1.303404</v>
      </c>
      <c r="U1225" s="7">
        <v>-1.6119000000000001</v>
      </c>
      <c r="V1225" s="7">
        <v>2.8721139999999998</v>
      </c>
      <c r="W1225" s="7">
        <v>-0.39645000000000002</v>
      </c>
      <c r="X1225" s="7">
        <v>3.2905160000000002</v>
      </c>
      <c r="Y1225" s="7">
        <v>-1.59358</v>
      </c>
      <c r="Z1225" s="7">
        <v>2.9912369999999999</v>
      </c>
      <c r="AA1225" s="7">
        <v>-0.51573999999999998</v>
      </c>
      <c r="AB1225" s="7">
        <v>1.2015130000000001</v>
      </c>
      <c r="AC1225" s="7">
        <v>4.5934000000000003E-2</v>
      </c>
      <c r="AD1225" s="7">
        <v>1.808106</v>
      </c>
      <c r="AE1225" s="7">
        <v>-0.22270000000000001</v>
      </c>
      <c r="AF1225" s="7">
        <v>1.9326570000000001</v>
      </c>
      <c r="AG1225" s="7">
        <v>-6.2789999999999999E-2</v>
      </c>
      <c r="AH1225" s="7">
        <v>0.98825399999999997</v>
      </c>
      <c r="AI1225" s="7">
        <v>0.27068700000000001</v>
      </c>
      <c r="AJ1225" s="7">
        <v>0.82634600000000002</v>
      </c>
      <c r="AK1225" s="7">
        <v>-0.69257999999999997</v>
      </c>
      <c r="AL1225" s="7">
        <v>0.46895100000000001</v>
      </c>
      <c r="AM1225" s="7">
        <v>-0.54856000000000005</v>
      </c>
      <c r="AN1225" s="7">
        <v>0.81211500000000003</v>
      </c>
      <c r="AO1225" s="7">
        <v>-0.28356999999999999</v>
      </c>
      <c r="AP1225" s="7">
        <v>-0.25407999999999997</v>
      </c>
      <c r="AQ1225" s="7">
        <v>0.88291900000000001</v>
      </c>
      <c r="AR1225" s="7">
        <v>-0.38735000000000003</v>
      </c>
      <c r="AS1225" s="7">
        <v>0.24374899999999999</v>
      </c>
      <c r="AT1225" s="7">
        <v>-0.52300000000000002</v>
      </c>
      <c r="AU1225" s="7">
        <v>0.43579600000000002</v>
      </c>
      <c r="AV1225" s="7">
        <v>0.46609600000000001</v>
      </c>
      <c r="AW1225" s="7">
        <v>-1.4355199999999999</v>
      </c>
      <c r="AX1225" s="7">
        <v>-1.0125599999999999</v>
      </c>
      <c r="AY1225" s="7">
        <v>-1.30264</v>
      </c>
      <c r="AZ1225" s="7">
        <v>-0.48299999999999998</v>
      </c>
      <c r="BA1225" s="7">
        <v>0.41942000000000002</v>
      </c>
      <c r="BB1225" s="7">
        <v>1.95665</v>
      </c>
      <c r="BC1225" s="7">
        <v>0.35367999999999999</v>
      </c>
      <c r="BD1225" s="7">
        <v>-0.42221999999999998</v>
      </c>
      <c r="BE1225" s="7">
        <v>0.112632</v>
      </c>
      <c r="BF1225" s="7">
        <v>-0.18990000000000001</v>
      </c>
      <c r="BG1225" s="7">
        <v>0.64226799999999995</v>
      </c>
      <c r="BH1225" s="7">
        <v>-1.665</v>
      </c>
      <c r="BI1225" s="7">
        <v>-0.93389999999999995</v>
      </c>
      <c r="BJ1225" s="12">
        <v>4.2647539999999999</v>
      </c>
      <c r="BK1225" s="12">
        <v>4.4966309999999998</v>
      </c>
      <c r="BL1225" s="12">
        <v>0.61745700000000003</v>
      </c>
      <c r="BM1225" s="12">
        <v>0.91293599999999997</v>
      </c>
      <c r="BN1225" s="12">
        <v>0.83575299999999997</v>
      </c>
    </row>
    <row r="1226" spans="1:66" ht="14.35">
      <c r="A1226" s="7">
        <v>1225</v>
      </c>
      <c r="B1226" s="8" t="s">
        <v>2356</v>
      </c>
      <c r="C1226" s="8" t="s">
        <v>2339</v>
      </c>
      <c r="D1226" s="7">
        <v>2025</v>
      </c>
      <c r="E1226" s="8" t="s">
        <v>95</v>
      </c>
      <c r="F1226" s="2" t="s">
        <v>95</v>
      </c>
      <c r="G1226" s="9" t="s">
        <v>95</v>
      </c>
      <c r="H1226" s="9" t="str">
        <f t="shared" si="8"/>
        <v>excited</v>
      </c>
      <c r="I1226" s="9"/>
      <c r="J1226" s="8" t="s">
        <v>2357</v>
      </c>
      <c r="K1226" s="7">
        <v>0.43198700000000001</v>
      </c>
      <c r="L1226" s="7">
        <v>1.1817089999999999</v>
      </c>
      <c r="M1226" s="7">
        <v>-0.66713</v>
      </c>
      <c r="N1226" s="7">
        <v>1.2363759999999999</v>
      </c>
      <c r="O1226" s="7">
        <v>0.598325</v>
      </c>
      <c r="P1226" s="7">
        <v>-0.22644</v>
      </c>
      <c r="Q1226" s="7">
        <v>-1.1207400000000001</v>
      </c>
      <c r="R1226" s="7">
        <v>0.28137499999999999</v>
      </c>
      <c r="S1226" s="7">
        <v>0.60417799999999999</v>
      </c>
      <c r="T1226" s="7">
        <v>0.21904699999999999</v>
      </c>
      <c r="U1226" s="7">
        <v>0.30406300000000003</v>
      </c>
      <c r="V1226" s="7">
        <v>0.44535999999999998</v>
      </c>
      <c r="W1226" s="7">
        <v>0.72808700000000004</v>
      </c>
      <c r="X1226" s="7">
        <v>1.028726</v>
      </c>
      <c r="Y1226" s="7">
        <v>0.211921</v>
      </c>
      <c r="Z1226" s="7">
        <v>0.19583400000000001</v>
      </c>
      <c r="AA1226" s="7">
        <v>0.29890899999999998</v>
      </c>
      <c r="AB1226" s="7">
        <v>0.94380299999999995</v>
      </c>
      <c r="AC1226" s="7">
        <v>0.49212600000000001</v>
      </c>
      <c r="AD1226" s="7">
        <v>0.421344</v>
      </c>
      <c r="AE1226" s="7">
        <v>1.6230999999999999E-2</v>
      </c>
      <c r="AF1226" s="7">
        <v>0.165715</v>
      </c>
      <c r="AG1226" s="7">
        <v>0.26573000000000002</v>
      </c>
      <c r="AH1226" s="7">
        <v>0.68147100000000005</v>
      </c>
      <c r="AI1226" s="7">
        <v>-0.81028999999999995</v>
      </c>
      <c r="AJ1226" s="7">
        <v>1.1222939999999999</v>
      </c>
      <c r="AK1226" s="7">
        <v>0.36962699999999998</v>
      </c>
      <c r="AL1226" s="7">
        <v>1.0503830000000001</v>
      </c>
      <c r="AM1226" s="7">
        <v>0.20441899999999999</v>
      </c>
      <c r="AN1226" s="7">
        <v>1.1226039999999999</v>
      </c>
      <c r="AO1226" s="7">
        <v>1.0301070000000001</v>
      </c>
      <c r="AP1226" s="7">
        <v>1.0345599999999999</v>
      </c>
      <c r="AQ1226" s="7">
        <v>2.1949689999999999</v>
      </c>
      <c r="AR1226" s="7">
        <v>0.69715700000000003</v>
      </c>
      <c r="AS1226" s="7">
        <v>1.271809</v>
      </c>
      <c r="AT1226" s="7">
        <v>0.75679799999999997</v>
      </c>
      <c r="AU1226" s="7">
        <v>0.78429800000000005</v>
      </c>
      <c r="AV1226" s="7">
        <v>1.5189140000000001</v>
      </c>
      <c r="AW1226" s="7">
        <v>0.61889400000000006</v>
      </c>
      <c r="AX1226" s="7">
        <v>0.85993399999999998</v>
      </c>
      <c r="AY1226" s="7">
        <v>0.97239900000000001</v>
      </c>
      <c r="AZ1226" s="7">
        <v>0.25434699999999999</v>
      </c>
      <c r="BA1226" s="7">
        <v>0.53185099999999996</v>
      </c>
      <c r="BB1226" s="7">
        <v>9.3173000000000006E-2</v>
      </c>
      <c r="BC1226" s="7">
        <v>0.35367999999999999</v>
      </c>
      <c r="BD1226" s="7">
        <v>-5.8200000000000002E-2</v>
      </c>
      <c r="BE1226" s="7">
        <v>1.2942769999999999</v>
      </c>
      <c r="BF1226" s="7">
        <v>0.49407600000000002</v>
      </c>
      <c r="BG1226" s="7">
        <v>1.465438</v>
      </c>
      <c r="BH1226" s="7">
        <v>4.6379999999999998E-3</v>
      </c>
      <c r="BI1226" s="7">
        <v>0.70458100000000001</v>
      </c>
      <c r="BJ1226" s="12">
        <v>6.4999079999999996</v>
      </c>
      <c r="BK1226" s="12">
        <v>5.7237910000000003</v>
      </c>
      <c r="BL1226" s="12">
        <v>0.388403</v>
      </c>
      <c r="BM1226" s="12">
        <v>0.49705899999999997</v>
      </c>
      <c r="BN1226" s="12">
        <v>0.47231800000000002</v>
      </c>
    </row>
    <row r="1227" spans="1:66" ht="14.35">
      <c r="A1227" s="7">
        <v>1226</v>
      </c>
      <c r="B1227" s="8" t="s">
        <v>2358</v>
      </c>
      <c r="C1227" s="8" t="s">
        <v>2250</v>
      </c>
      <c r="D1227" s="7">
        <v>2008</v>
      </c>
      <c r="E1227" s="8" t="s">
        <v>79</v>
      </c>
      <c r="F1227" s="2" t="s">
        <v>79</v>
      </c>
      <c r="G1227" s="9" t="s">
        <v>79</v>
      </c>
      <c r="H1227" s="9" t="str">
        <f t="shared" si="8"/>
        <v>happy</v>
      </c>
      <c r="I1227" s="9"/>
      <c r="J1227" s="8" t="s">
        <v>2359</v>
      </c>
      <c r="K1227" s="7">
        <v>-0.27431</v>
      </c>
      <c r="L1227" s="7">
        <v>0.33303899999999997</v>
      </c>
      <c r="M1227" s="7">
        <v>-0.30826999999999999</v>
      </c>
      <c r="N1227" s="7">
        <v>-0.33537</v>
      </c>
      <c r="O1227" s="7">
        <v>0.51326899999999998</v>
      </c>
      <c r="P1227" s="7">
        <v>-0.42897999999999997</v>
      </c>
      <c r="Q1227" s="7">
        <v>0.26343</v>
      </c>
      <c r="R1227" s="7">
        <v>-9.8159999999999997E-2</v>
      </c>
      <c r="S1227" s="7">
        <v>1.055814</v>
      </c>
      <c r="T1227" s="7">
        <v>-0.88910999999999996</v>
      </c>
      <c r="U1227" s="7">
        <v>0.42358600000000002</v>
      </c>
      <c r="V1227" s="7">
        <v>-0.69676000000000005</v>
      </c>
      <c r="W1227" s="7">
        <v>0.66624499999999998</v>
      </c>
      <c r="X1227" s="7">
        <v>-0.48159000000000002</v>
      </c>
      <c r="Y1227" s="7">
        <v>1.245968</v>
      </c>
      <c r="Z1227" s="7">
        <v>-0.41120000000000001</v>
      </c>
      <c r="AA1227" s="7">
        <v>0.80735199999999996</v>
      </c>
      <c r="AB1227" s="7">
        <v>-0.43435000000000001</v>
      </c>
      <c r="AC1227" s="7">
        <v>0.25965700000000003</v>
      </c>
      <c r="AD1227" s="7">
        <v>-0.11629</v>
      </c>
      <c r="AE1227" s="7">
        <v>1.11494</v>
      </c>
      <c r="AF1227" s="7">
        <v>-0.90066999999999997</v>
      </c>
      <c r="AG1227" s="7">
        <v>0.49992399999999998</v>
      </c>
      <c r="AH1227" s="7">
        <v>-0.65295000000000003</v>
      </c>
      <c r="AI1227" s="7">
        <v>0.78875300000000004</v>
      </c>
      <c r="AJ1227" s="7">
        <v>-0.40288000000000002</v>
      </c>
      <c r="AK1227" s="7">
        <v>1.982019</v>
      </c>
      <c r="AL1227" s="7">
        <v>1.099863</v>
      </c>
      <c r="AM1227" s="7">
        <v>0.21352099999999999</v>
      </c>
      <c r="AN1227" s="7">
        <v>1.078149</v>
      </c>
      <c r="AO1227" s="7">
        <v>0.139073</v>
      </c>
      <c r="AP1227" s="7">
        <v>1.213063</v>
      </c>
      <c r="AQ1227" s="7">
        <v>-6.5140000000000003E-2</v>
      </c>
      <c r="AR1227" s="7">
        <v>0.44114500000000001</v>
      </c>
      <c r="AS1227" s="7">
        <v>0.92987699999999995</v>
      </c>
      <c r="AT1227" s="7">
        <v>-2.351E-2</v>
      </c>
      <c r="AU1227" s="7">
        <v>0.423678</v>
      </c>
      <c r="AV1227" s="7">
        <v>0.38269300000000001</v>
      </c>
      <c r="AW1227" s="7">
        <v>-4.4549999999999999E-2</v>
      </c>
      <c r="AX1227" s="7">
        <v>0.53512300000000002</v>
      </c>
      <c r="AY1227" s="7">
        <v>0.272646</v>
      </c>
      <c r="AZ1227" s="7">
        <v>-0.13213</v>
      </c>
      <c r="BA1227" s="7">
        <v>0.32541900000000001</v>
      </c>
      <c r="BB1227" s="7">
        <v>9.6269999999999994E-2</v>
      </c>
      <c r="BC1227" s="7">
        <v>-0.58601000000000003</v>
      </c>
      <c r="BD1227" s="7">
        <v>0.82298800000000005</v>
      </c>
      <c r="BE1227" s="7">
        <v>0.71857400000000005</v>
      </c>
      <c r="BF1227" s="7">
        <v>-0.68359000000000003</v>
      </c>
      <c r="BG1227" s="7">
        <v>-0.67035</v>
      </c>
      <c r="BH1227" s="7">
        <v>-0.76268999999999998</v>
      </c>
      <c r="BI1227" s="7">
        <v>-0.69721</v>
      </c>
      <c r="BJ1227" s="12">
        <v>5.6325589999999996</v>
      </c>
      <c r="BK1227" s="12">
        <v>5.7191330000000002</v>
      </c>
      <c r="BL1227" s="12">
        <v>0.428975</v>
      </c>
      <c r="BM1227" s="12">
        <v>0.60275400000000001</v>
      </c>
      <c r="BN1227" s="12">
        <v>0.44566</v>
      </c>
    </row>
    <row r="1228" spans="1:66" ht="14.35">
      <c r="A1228" s="7">
        <v>1227</v>
      </c>
      <c r="B1228" s="8" t="s">
        <v>2345</v>
      </c>
      <c r="C1228" s="8" t="s">
        <v>2345</v>
      </c>
      <c r="D1228" s="7">
        <v>2025</v>
      </c>
      <c r="E1228" s="8" t="s">
        <v>63</v>
      </c>
      <c r="F1228" s="2" t="s">
        <v>63</v>
      </c>
      <c r="G1228" s="9" t="s">
        <v>63</v>
      </c>
      <c r="H1228" s="9" t="str">
        <f t="shared" si="8"/>
        <v>romantic</v>
      </c>
      <c r="I1228" s="9"/>
      <c r="J1228" s="8" t="s">
        <v>2360</v>
      </c>
      <c r="K1228" s="7">
        <v>0.50990100000000005</v>
      </c>
      <c r="L1228" s="7">
        <v>0.135823</v>
      </c>
      <c r="M1228" s="7">
        <v>0.65126499999999998</v>
      </c>
      <c r="N1228" s="7">
        <v>-1.1393</v>
      </c>
      <c r="O1228" s="7">
        <v>0.45528000000000002</v>
      </c>
      <c r="P1228" s="7">
        <v>-0.82499999999999996</v>
      </c>
      <c r="Q1228" s="7">
        <v>-0.95248999999999995</v>
      </c>
      <c r="R1228" s="7">
        <v>-0.45923000000000003</v>
      </c>
      <c r="S1228" s="7">
        <v>0.83827799999999997</v>
      </c>
      <c r="T1228" s="7">
        <v>-0.83338999999999996</v>
      </c>
      <c r="U1228" s="7">
        <v>-0.71643000000000001</v>
      </c>
      <c r="V1228" s="7">
        <v>-1.18049</v>
      </c>
      <c r="W1228" s="7">
        <v>-0.63885999999999998</v>
      </c>
      <c r="X1228" s="7">
        <v>0.79020199999999996</v>
      </c>
      <c r="Y1228" s="7">
        <v>0.44223099999999999</v>
      </c>
      <c r="Z1228" s="7">
        <v>0.73016800000000004</v>
      </c>
      <c r="AA1228" s="7">
        <v>0.36523099999999997</v>
      </c>
      <c r="AB1228" s="7">
        <v>0.104491</v>
      </c>
      <c r="AC1228" s="7">
        <v>0.37184600000000001</v>
      </c>
      <c r="AD1228" s="7">
        <v>-0.16828000000000001</v>
      </c>
      <c r="AE1228" s="7">
        <v>-0.61421000000000003</v>
      </c>
      <c r="AF1228" s="7">
        <v>-0.28666999999999998</v>
      </c>
      <c r="AG1228" s="7">
        <v>0.99496899999999999</v>
      </c>
      <c r="AH1228" s="7">
        <v>-0.41475000000000001</v>
      </c>
      <c r="AI1228" s="7">
        <v>0.76739400000000002</v>
      </c>
      <c r="AJ1228" s="7">
        <v>-1.0516000000000001</v>
      </c>
      <c r="AK1228" s="7">
        <v>-0.90639000000000003</v>
      </c>
      <c r="AL1228" s="7">
        <v>8.5623000000000005E-2</v>
      </c>
      <c r="AM1228" s="7">
        <v>-1.0368299999999999</v>
      </c>
      <c r="AN1228" s="7">
        <v>0.51439400000000002</v>
      </c>
      <c r="AO1228" s="7">
        <v>-0.63504000000000005</v>
      </c>
      <c r="AP1228" s="7">
        <v>-0.87146000000000001</v>
      </c>
      <c r="AQ1228" s="7">
        <v>-0.38096000000000002</v>
      </c>
      <c r="AR1228" s="7">
        <v>-1.0673699999999999</v>
      </c>
      <c r="AS1228" s="7">
        <v>2.7595000000000001E-2</v>
      </c>
      <c r="AT1228" s="7">
        <v>-1.0859300000000001</v>
      </c>
      <c r="AU1228" s="7">
        <v>0.42103600000000002</v>
      </c>
      <c r="AV1228" s="7">
        <v>0.39815899999999999</v>
      </c>
      <c r="AW1228" s="7">
        <v>-0.57586999999999999</v>
      </c>
      <c r="AX1228" s="7">
        <v>0.115009</v>
      </c>
      <c r="AY1228" s="7">
        <v>-0.40972999999999998</v>
      </c>
      <c r="AZ1228" s="7">
        <v>0.483821</v>
      </c>
      <c r="BA1228" s="7">
        <v>0.34827599999999997</v>
      </c>
      <c r="BB1228" s="7">
        <v>-0.38274999999999998</v>
      </c>
      <c r="BC1228" s="7">
        <v>-1.31351</v>
      </c>
      <c r="BD1228" s="7">
        <v>-0.13572000000000001</v>
      </c>
      <c r="BE1228" s="7">
        <v>-1.1453199999999999</v>
      </c>
      <c r="BF1228" s="7">
        <v>0.60924800000000001</v>
      </c>
      <c r="BG1228" s="7">
        <v>0.38970399999999999</v>
      </c>
      <c r="BH1228" s="7">
        <v>-0.86909999999999998</v>
      </c>
      <c r="BI1228" s="7">
        <v>0.14448800000000001</v>
      </c>
      <c r="BJ1228" s="12">
        <v>5.2296420000000001</v>
      </c>
      <c r="BK1228" s="12">
        <v>4.2933729999999999</v>
      </c>
      <c r="BL1228" s="12">
        <v>0.63819499999999996</v>
      </c>
      <c r="BM1228" s="12">
        <v>0.87443800000000005</v>
      </c>
      <c r="BN1228" s="12">
        <v>0.75854100000000002</v>
      </c>
    </row>
    <row r="1229" spans="1:66" ht="14.35">
      <c r="A1229" s="7">
        <v>1228</v>
      </c>
      <c r="B1229" s="8" t="s">
        <v>2361</v>
      </c>
      <c r="C1229" s="8" t="s">
        <v>2345</v>
      </c>
      <c r="D1229" s="7">
        <v>2025</v>
      </c>
      <c r="E1229" s="8" t="s">
        <v>63</v>
      </c>
      <c r="F1229" s="2" t="s">
        <v>63</v>
      </c>
      <c r="G1229" s="9" t="s">
        <v>63</v>
      </c>
      <c r="H1229" s="9" t="str">
        <f t="shared" si="8"/>
        <v>romantic</v>
      </c>
      <c r="I1229" s="9"/>
      <c r="J1229" s="8" t="s">
        <v>2362</v>
      </c>
      <c r="K1229" s="7">
        <v>1.0633140000000001</v>
      </c>
      <c r="L1229" s="7">
        <v>-1.4134599999999999</v>
      </c>
      <c r="M1229" s="7">
        <v>-0.44070999999999999</v>
      </c>
      <c r="N1229" s="7">
        <v>-0.96496999999999999</v>
      </c>
      <c r="O1229" s="7">
        <v>0.325488</v>
      </c>
      <c r="P1229" s="7">
        <v>-0.93518000000000001</v>
      </c>
      <c r="Q1229" s="7">
        <v>-0.88593999999999995</v>
      </c>
      <c r="R1229" s="7">
        <v>-1.2421500000000001</v>
      </c>
      <c r="S1229" s="7">
        <v>0.304784</v>
      </c>
      <c r="T1229" s="7">
        <v>-1.2218599999999999</v>
      </c>
      <c r="U1229" s="7">
        <v>-0.66439999999999999</v>
      </c>
      <c r="V1229" s="7">
        <v>-0.62109000000000003</v>
      </c>
      <c r="W1229" s="7">
        <v>0.22161800000000001</v>
      </c>
      <c r="X1229" s="7">
        <v>-0.79862</v>
      </c>
      <c r="Y1229" s="7">
        <v>0.16612099999999999</v>
      </c>
      <c r="Z1229" s="7">
        <v>-1.1110899999999999</v>
      </c>
      <c r="AA1229" s="7">
        <v>-0.63809000000000005</v>
      </c>
      <c r="AB1229" s="7">
        <v>-7.1559999999999999E-2</v>
      </c>
      <c r="AC1229" s="7">
        <v>0.90179799999999999</v>
      </c>
      <c r="AD1229" s="7">
        <v>-0.46046999999999999</v>
      </c>
      <c r="AE1229" s="7">
        <v>-5.7090000000000002E-2</v>
      </c>
      <c r="AF1229" s="7">
        <v>0.21025099999999999</v>
      </c>
      <c r="AG1229" s="7">
        <v>0.71179800000000004</v>
      </c>
      <c r="AH1229" s="7">
        <v>-0.80479999999999996</v>
      </c>
      <c r="AI1229" s="7">
        <v>0.51437500000000003</v>
      </c>
      <c r="AJ1229" s="7">
        <v>-0.89026000000000005</v>
      </c>
      <c r="AK1229" s="7">
        <v>0.185503</v>
      </c>
      <c r="AL1229" s="7">
        <v>-0.81501999999999997</v>
      </c>
      <c r="AM1229" s="7">
        <v>0.72472999999999999</v>
      </c>
      <c r="AN1229" s="7">
        <v>-0.44918000000000002</v>
      </c>
      <c r="AO1229" s="7">
        <v>1.4651400000000001</v>
      </c>
      <c r="AP1229" s="7">
        <v>-0.78281000000000001</v>
      </c>
      <c r="AQ1229" s="7">
        <v>-0.88153999999999999</v>
      </c>
      <c r="AR1229" s="7">
        <v>0.114025</v>
      </c>
      <c r="AS1229" s="7">
        <v>-0.62607000000000002</v>
      </c>
      <c r="AT1229" s="7">
        <v>0.84299999999999997</v>
      </c>
      <c r="AU1229" s="7">
        <v>-0.91803000000000001</v>
      </c>
      <c r="AV1229" s="7">
        <v>0.129663</v>
      </c>
      <c r="AW1229" s="7">
        <v>0.93101199999999995</v>
      </c>
      <c r="AX1229" s="7">
        <v>1.0389870000000001</v>
      </c>
      <c r="AY1229" s="7">
        <v>1.1390370000000001</v>
      </c>
      <c r="AZ1229" s="7">
        <v>-2.657E-2</v>
      </c>
      <c r="BA1229" s="7">
        <v>0.41959999999999997</v>
      </c>
      <c r="BB1229" s="7">
        <v>7.9509999999999997E-3</v>
      </c>
      <c r="BC1229" s="7">
        <v>1.5282929999999999</v>
      </c>
      <c r="BD1229" s="7">
        <v>-0.41363</v>
      </c>
      <c r="BE1229" s="7">
        <v>-0.87700999999999996</v>
      </c>
      <c r="BF1229" s="7">
        <v>0.31582100000000002</v>
      </c>
      <c r="BG1229" s="7">
        <v>-0.1123</v>
      </c>
      <c r="BH1229" s="7">
        <v>0.66696200000000005</v>
      </c>
      <c r="BI1229" s="7">
        <v>0.64384200000000003</v>
      </c>
      <c r="BJ1229" s="12">
        <v>5.8431090000000001</v>
      </c>
      <c r="BK1229" s="12">
        <v>5.0097149999999999</v>
      </c>
      <c r="BL1229" s="12">
        <v>0.48180400000000001</v>
      </c>
      <c r="BM1229" s="12">
        <v>0.84846299999999997</v>
      </c>
      <c r="BN1229" s="12">
        <v>0.51927900000000005</v>
      </c>
    </row>
    <row r="1230" spans="1:66" ht="14.35">
      <c r="A1230" s="7">
        <v>1229</v>
      </c>
      <c r="B1230" s="8" t="s">
        <v>2363</v>
      </c>
      <c r="C1230" s="8" t="s">
        <v>2364</v>
      </c>
      <c r="D1230" s="7">
        <v>2008</v>
      </c>
      <c r="E1230" s="8" t="s">
        <v>95</v>
      </c>
      <c r="F1230" s="2" t="s">
        <v>95</v>
      </c>
      <c r="G1230" s="9" t="s">
        <v>95</v>
      </c>
      <c r="H1230" s="9" t="str">
        <f t="shared" si="8"/>
        <v>excited</v>
      </c>
      <c r="I1230" s="9"/>
      <c r="J1230" s="8" t="s">
        <v>2365</v>
      </c>
      <c r="K1230" s="7">
        <v>-0.63580999999999999</v>
      </c>
      <c r="L1230" s="7">
        <v>0.100018</v>
      </c>
      <c r="M1230" s="7">
        <v>-0.15237000000000001</v>
      </c>
      <c r="N1230" s="7">
        <v>0.123583</v>
      </c>
      <c r="O1230" s="7">
        <v>-0.12975</v>
      </c>
      <c r="P1230" s="7">
        <v>0.30052600000000002</v>
      </c>
      <c r="Q1230" s="7">
        <v>-0.40731000000000001</v>
      </c>
      <c r="R1230" s="7">
        <v>0.37447399999999997</v>
      </c>
      <c r="S1230" s="7">
        <v>-0.28119</v>
      </c>
      <c r="T1230" s="7">
        <v>-7.3859999999999995E-2</v>
      </c>
      <c r="U1230" s="7">
        <v>0.63985599999999998</v>
      </c>
      <c r="V1230" s="7">
        <v>-1.1847799999999999</v>
      </c>
      <c r="W1230" s="7">
        <v>1.0993090000000001</v>
      </c>
      <c r="X1230" s="7">
        <v>-0.57364999999999999</v>
      </c>
      <c r="Y1230" s="7">
        <v>1.3470439999999999</v>
      </c>
      <c r="Z1230" s="7">
        <v>-0.80669999999999997</v>
      </c>
      <c r="AA1230" s="7">
        <v>0.72888500000000001</v>
      </c>
      <c r="AB1230" s="7">
        <v>-1.5336700000000001</v>
      </c>
      <c r="AC1230" s="7">
        <v>0.443525</v>
      </c>
      <c r="AD1230" s="7">
        <v>-1.04705</v>
      </c>
      <c r="AE1230" s="7">
        <v>0.80298599999999998</v>
      </c>
      <c r="AF1230" s="7">
        <v>-1.3099700000000001</v>
      </c>
      <c r="AG1230" s="7">
        <v>0.433813</v>
      </c>
      <c r="AH1230" s="7">
        <v>-0.30784</v>
      </c>
      <c r="AI1230" s="7">
        <v>-0.19539000000000001</v>
      </c>
      <c r="AJ1230" s="7">
        <v>-1.2067600000000001</v>
      </c>
      <c r="AK1230" s="7">
        <v>-0.23891000000000001</v>
      </c>
      <c r="AL1230" s="7">
        <v>0.116825</v>
      </c>
      <c r="AM1230" s="7">
        <v>-0.28954999999999997</v>
      </c>
      <c r="AN1230" s="7">
        <v>8.0014000000000002E-2</v>
      </c>
      <c r="AO1230" s="7">
        <v>-0.33137</v>
      </c>
      <c r="AP1230" s="7">
        <v>1.630093</v>
      </c>
      <c r="AQ1230" s="7">
        <v>-0.44048999999999999</v>
      </c>
      <c r="AR1230" s="7">
        <v>-0.71587999999999996</v>
      </c>
      <c r="AS1230" s="7">
        <v>0.86473</v>
      </c>
      <c r="AT1230" s="7">
        <v>0.16674700000000001</v>
      </c>
      <c r="AU1230" s="7">
        <v>1.8506039999999999</v>
      </c>
      <c r="AV1230" s="7">
        <v>-2.6509999999999999E-2</v>
      </c>
      <c r="AW1230" s="7">
        <v>0.22055900000000001</v>
      </c>
      <c r="AX1230" s="7">
        <v>0.30823800000000001</v>
      </c>
      <c r="AY1230" s="7">
        <v>0.355406</v>
      </c>
      <c r="AZ1230" s="7">
        <v>-0.21027999999999999</v>
      </c>
      <c r="BA1230" s="7">
        <v>0.416742</v>
      </c>
      <c r="BB1230" s="7">
        <v>0.21102199999999999</v>
      </c>
      <c r="BC1230" s="7">
        <v>-0.25916</v>
      </c>
      <c r="BD1230" s="7">
        <v>-0.51881999999999995</v>
      </c>
      <c r="BE1230" s="7">
        <v>-1.42323</v>
      </c>
      <c r="BF1230" s="7">
        <v>-1.43458</v>
      </c>
      <c r="BG1230" s="7">
        <v>-1.4127799999999999</v>
      </c>
      <c r="BH1230" s="7">
        <v>-5.8100000000000001E-3</v>
      </c>
      <c r="BI1230" s="7">
        <v>-2.3121900000000002</v>
      </c>
      <c r="BJ1230" s="12">
        <v>4.7625380000000002</v>
      </c>
      <c r="BK1230" s="12">
        <v>4.2197230000000001</v>
      </c>
      <c r="BL1230" s="12">
        <v>0.64268000000000003</v>
      </c>
      <c r="BM1230" s="12">
        <v>0.77896100000000001</v>
      </c>
      <c r="BN1230" s="12">
        <v>0.67806200000000005</v>
      </c>
    </row>
    <row r="1231" spans="1:66" ht="14.35">
      <c r="A1231" s="7">
        <v>1230</v>
      </c>
      <c r="B1231" s="8" t="s">
        <v>2366</v>
      </c>
      <c r="C1231" s="8" t="s">
        <v>2367</v>
      </c>
      <c r="D1231" s="7">
        <v>2024</v>
      </c>
      <c r="E1231" s="8" t="s">
        <v>63</v>
      </c>
      <c r="F1231" s="2" t="s">
        <v>63</v>
      </c>
      <c r="G1231" s="9" t="s">
        <v>63</v>
      </c>
      <c r="H1231" s="9" t="str">
        <f t="shared" si="8"/>
        <v>romantic</v>
      </c>
      <c r="I1231" s="9"/>
      <c r="J1231" s="8" t="s">
        <v>2368</v>
      </c>
      <c r="K1231" s="7">
        <v>-4.9739999999999999E-2</v>
      </c>
      <c r="L1231" s="7">
        <v>1.053056</v>
      </c>
      <c r="M1231" s="7">
        <v>0.59887699999999999</v>
      </c>
      <c r="N1231" s="7">
        <v>1.847318</v>
      </c>
      <c r="O1231" s="7">
        <v>1.044346</v>
      </c>
      <c r="P1231" s="7">
        <v>0.34248699999999999</v>
      </c>
      <c r="Q1231" s="7">
        <v>9.9599999999999992E-4</v>
      </c>
      <c r="R1231" s="7">
        <v>2.0895619999999999</v>
      </c>
      <c r="S1231" s="7">
        <v>0.90578599999999998</v>
      </c>
      <c r="T1231" s="7">
        <v>1.241636</v>
      </c>
      <c r="U1231" s="7">
        <v>-0.54722999999999999</v>
      </c>
      <c r="V1231" s="7">
        <v>1.6656660000000001</v>
      </c>
      <c r="W1231" s="7">
        <v>0.228551</v>
      </c>
      <c r="X1231" s="7">
        <v>1.2280549999999999</v>
      </c>
      <c r="Y1231" s="7">
        <v>0.56623500000000004</v>
      </c>
      <c r="Z1231" s="7">
        <v>0.55970500000000001</v>
      </c>
      <c r="AA1231" s="7">
        <v>1.1334930000000001</v>
      </c>
      <c r="AB1231" s="7">
        <v>0.11916400000000001</v>
      </c>
      <c r="AC1231" s="7">
        <v>-0.41388000000000003</v>
      </c>
      <c r="AD1231" s="7">
        <v>0.70211999999999997</v>
      </c>
      <c r="AE1231" s="7">
        <v>0.20736299999999999</v>
      </c>
      <c r="AF1231" s="7">
        <v>0.91228399999999998</v>
      </c>
      <c r="AG1231" s="7">
        <v>0.87904599999999999</v>
      </c>
      <c r="AH1231" s="7">
        <v>0.129028</v>
      </c>
      <c r="AI1231" s="7">
        <v>-0.15268999999999999</v>
      </c>
      <c r="AJ1231" s="7">
        <v>-0.16063</v>
      </c>
      <c r="AK1231" s="7">
        <v>-0.28841</v>
      </c>
      <c r="AL1231" s="7">
        <v>-0.44678000000000001</v>
      </c>
      <c r="AM1231" s="7">
        <v>-0.54979999999999996</v>
      </c>
      <c r="AN1231" s="7">
        <v>0.45126500000000003</v>
      </c>
      <c r="AO1231" s="7">
        <v>-0.49589</v>
      </c>
      <c r="AP1231" s="7">
        <v>-0.24596000000000001</v>
      </c>
      <c r="AQ1231" s="7">
        <v>0.66585099999999997</v>
      </c>
      <c r="AR1231" s="7">
        <v>0.580063</v>
      </c>
      <c r="AS1231" s="7">
        <v>2.6877249999999999</v>
      </c>
      <c r="AT1231" s="7">
        <v>0.59649600000000003</v>
      </c>
      <c r="AU1231" s="7">
        <v>1.5322789999999999</v>
      </c>
      <c r="AV1231" s="7">
        <v>1.3903239999999999</v>
      </c>
      <c r="AW1231" s="7">
        <v>-0.77939000000000003</v>
      </c>
      <c r="AX1231" s="7">
        <v>-8.6059999999999998E-2</v>
      </c>
      <c r="AY1231" s="7">
        <v>-0.61365000000000003</v>
      </c>
      <c r="AZ1231" s="7">
        <v>0.108791</v>
      </c>
      <c r="BA1231" s="7">
        <v>0.361041</v>
      </c>
      <c r="BB1231" s="7">
        <v>-0.36286000000000002</v>
      </c>
      <c r="BC1231" s="7">
        <v>-0.4294</v>
      </c>
      <c r="BD1231" s="7">
        <v>-0.91993999999999998</v>
      </c>
      <c r="BE1231" s="7">
        <v>0.15932199999999999</v>
      </c>
      <c r="BF1231" s="7">
        <v>0.63755600000000001</v>
      </c>
      <c r="BG1231" s="7">
        <v>1.173335</v>
      </c>
      <c r="BH1231" s="7">
        <v>-1.26095</v>
      </c>
      <c r="BI1231" s="7">
        <v>7.7308000000000002E-2</v>
      </c>
      <c r="BJ1231" s="12">
        <v>5.7429699999999997</v>
      </c>
      <c r="BK1231" s="12">
        <v>5.2450130000000001</v>
      </c>
      <c r="BL1231" s="12">
        <v>0.61465899999999996</v>
      </c>
      <c r="BM1231" s="12">
        <v>0.88952900000000001</v>
      </c>
      <c r="BN1231" s="12">
        <v>0.76518799999999998</v>
      </c>
    </row>
    <row r="1232" spans="1:66" ht="14.35">
      <c r="A1232" s="7">
        <v>1231</v>
      </c>
      <c r="B1232" s="8" t="s">
        <v>2369</v>
      </c>
      <c r="C1232" s="8" t="s">
        <v>1478</v>
      </c>
      <c r="D1232" s="7">
        <v>1975</v>
      </c>
      <c r="E1232" s="8" t="s">
        <v>95</v>
      </c>
      <c r="F1232" s="2" t="s">
        <v>95</v>
      </c>
      <c r="G1232" s="9" t="s">
        <v>95</v>
      </c>
      <c r="H1232" s="9" t="str">
        <f t="shared" si="8"/>
        <v>excited</v>
      </c>
      <c r="I1232" s="9"/>
      <c r="J1232" s="8" t="s">
        <v>2370</v>
      </c>
      <c r="K1232" s="7">
        <v>-0.27188000000000001</v>
      </c>
      <c r="L1232" s="7">
        <v>0.71979700000000002</v>
      </c>
      <c r="M1232" s="7">
        <v>-0.60485999999999995</v>
      </c>
      <c r="N1232" s="7">
        <v>0.52449999999999997</v>
      </c>
      <c r="O1232" s="7">
        <v>0.10299999999999999</v>
      </c>
      <c r="P1232" s="7">
        <v>-1.056E-2</v>
      </c>
      <c r="Q1232" s="7">
        <v>-0.44352999999999998</v>
      </c>
      <c r="R1232" s="7">
        <v>-9.0800000000000006E-2</v>
      </c>
      <c r="S1232" s="7">
        <v>-2.28261</v>
      </c>
      <c r="T1232" s="7">
        <v>-0.77524000000000004</v>
      </c>
      <c r="U1232" s="7">
        <v>-0.79818999999999996</v>
      </c>
      <c r="V1232" s="7">
        <v>-1.2202200000000001</v>
      </c>
      <c r="W1232" s="7">
        <v>-2.5087000000000002</v>
      </c>
      <c r="X1232" s="7">
        <v>-0.70157000000000003</v>
      </c>
      <c r="Y1232" s="7">
        <v>-0.22696</v>
      </c>
      <c r="Z1232" s="7">
        <v>-0.81779000000000002</v>
      </c>
      <c r="AA1232" s="7">
        <v>-1.6559299999999999</v>
      </c>
      <c r="AB1232" s="7">
        <v>-0.84472999999999998</v>
      </c>
      <c r="AC1232" s="7">
        <v>-1.46685</v>
      </c>
      <c r="AD1232" s="7">
        <v>-0.72806999999999999</v>
      </c>
      <c r="AE1232" s="7">
        <v>-1.61107</v>
      </c>
      <c r="AF1232" s="7">
        <v>-0.63785000000000003</v>
      </c>
      <c r="AG1232" s="7">
        <v>-1.02691</v>
      </c>
      <c r="AH1232" s="7">
        <v>-0.94577999999999995</v>
      </c>
      <c r="AI1232" s="7">
        <v>-1.7658400000000001</v>
      </c>
      <c r="AJ1232" s="7">
        <v>-0.16961000000000001</v>
      </c>
      <c r="AK1232" s="7">
        <v>6.8515999999999994E-2</v>
      </c>
      <c r="AL1232" s="7">
        <v>-0.62975999999999999</v>
      </c>
      <c r="AM1232" s="7">
        <v>-0.94316999999999995</v>
      </c>
      <c r="AN1232" s="7">
        <v>-1.0784499999999999</v>
      </c>
      <c r="AO1232" s="7">
        <v>-1.1526099999999999</v>
      </c>
      <c r="AP1232" s="7">
        <v>0.37190800000000002</v>
      </c>
      <c r="AQ1232" s="7">
        <v>-0.60070000000000001</v>
      </c>
      <c r="AR1232" s="7">
        <v>-0.42930000000000001</v>
      </c>
      <c r="AS1232" s="7">
        <v>2.6963999999999998E-2</v>
      </c>
      <c r="AT1232" s="7">
        <v>-1.1749700000000001</v>
      </c>
      <c r="AU1232" s="7">
        <v>-0.43876999999999999</v>
      </c>
      <c r="AV1232" s="7">
        <v>-0.84689000000000003</v>
      </c>
      <c r="AW1232" s="7">
        <v>0.40225699999999998</v>
      </c>
      <c r="AX1232" s="7">
        <v>0.105518</v>
      </c>
      <c r="AY1232" s="7">
        <v>0.399148</v>
      </c>
      <c r="AZ1232" s="7">
        <v>0.25429499999999999</v>
      </c>
      <c r="BA1232" s="7">
        <v>0.86107599999999995</v>
      </c>
      <c r="BB1232" s="7">
        <v>0.41617199999999999</v>
      </c>
      <c r="BC1232" s="7">
        <v>-7.3450000000000001E-2</v>
      </c>
      <c r="BD1232" s="7">
        <v>-0.38024999999999998</v>
      </c>
      <c r="BE1232" s="7">
        <v>-3.3790000000000001E-2</v>
      </c>
      <c r="BF1232" s="7">
        <v>-0.90851999999999999</v>
      </c>
      <c r="BG1232" s="7">
        <v>-0.99921000000000004</v>
      </c>
      <c r="BH1232" s="7">
        <v>0.39509499999999997</v>
      </c>
      <c r="BI1232" s="7">
        <v>-1.29081</v>
      </c>
      <c r="BJ1232" s="12">
        <v>5.7997899999999998</v>
      </c>
      <c r="BK1232" s="12">
        <v>5.0244749999999998</v>
      </c>
      <c r="BL1232" s="12">
        <v>0.41179300000000002</v>
      </c>
      <c r="BM1232" s="12">
        <v>0.64481900000000003</v>
      </c>
      <c r="BN1232" s="12">
        <v>0.51846000000000003</v>
      </c>
    </row>
    <row r="1233" spans="1:66" ht="14.35">
      <c r="A1233" s="7">
        <v>1232</v>
      </c>
      <c r="B1233" s="8" t="s">
        <v>2371</v>
      </c>
      <c r="C1233" s="8" t="s">
        <v>316</v>
      </c>
      <c r="D1233" s="7">
        <v>1981</v>
      </c>
      <c r="E1233" s="8" t="s">
        <v>95</v>
      </c>
      <c r="F1233" s="2" t="s">
        <v>95</v>
      </c>
      <c r="G1233" s="9" t="s">
        <v>95</v>
      </c>
      <c r="H1233" s="9" t="str">
        <f t="shared" si="8"/>
        <v>excited</v>
      </c>
      <c r="I1233" s="9"/>
      <c r="J1233" s="8" t="s">
        <v>2372</v>
      </c>
      <c r="K1233" s="7">
        <v>-1.01901</v>
      </c>
      <c r="L1233" s="7">
        <v>-0.84870999999999996</v>
      </c>
      <c r="M1233" s="7">
        <v>1.655699</v>
      </c>
      <c r="N1233" s="7">
        <v>-0.36820000000000003</v>
      </c>
      <c r="O1233" s="7">
        <v>-1.48532</v>
      </c>
      <c r="P1233" s="7">
        <v>0.12886</v>
      </c>
      <c r="Q1233" s="7">
        <v>-0.62321000000000004</v>
      </c>
      <c r="R1233" s="7">
        <v>0.37520599999999998</v>
      </c>
      <c r="S1233" s="7">
        <v>-2.0091399999999999</v>
      </c>
      <c r="T1233" s="7">
        <v>1.609059</v>
      </c>
      <c r="U1233" s="7">
        <v>5.1146999999999998E-2</v>
      </c>
      <c r="V1233" s="7">
        <v>1.107626</v>
      </c>
      <c r="W1233" s="7">
        <v>-2.1891600000000002</v>
      </c>
      <c r="X1233" s="7">
        <v>1.004049</v>
      </c>
      <c r="Y1233" s="7">
        <v>-1.32935</v>
      </c>
      <c r="Z1233" s="7">
        <v>0.78617199999999998</v>
      </c>
      <c r="AA1233" s="7">
        <v>-0.79049999999999998</v>
      </c>
      <c r="AB1233" s="7">
        <v>-2.5590000000000002E-2</v>
      </c>
      <c r="AC1233" s="7">
        <v>-1.5174700000000001</v>
      </c>
      <c r="AD1233" s="7">
        <v>-0.34919</v>
      </c>
      <c r="AE1233" s="7">
        <v>1.8704179999999999</v>
      </c>
      <c r="AF1233" s="7">
        <v>1.293917</v>
      </c>
      <c r="AG1233" s="7">
        <v>-1.4525999999999999</v>
      </c>
      <c r="AH1233" s="7">
        <v>0.97279300000000002</v>
      </c>
      <c r="AI1233" s="7">
        <v>1.2564610000000001</v>
      </c>
      <c r="AJ1233" s="7">
        <v>0.10201300000000001</v>
      </c>
      <c r="AK1233" s="7">
        <v>-1.71061</v>
      </c>
      <c r="AL1233" s="7">
        <v>-1.3932500000000001</v>
      </c>
      <c r="AM1233" s="7">
        <v>0.13249</v>
      </c>
      <c r="AN1233" s="7">
        <v>1.158415</v>
      </c>
      <c r="AO1233" s="7">
        <v>-0.29770999999999997</v>
      </c>
      <c r="AP1233" s="7">
        <v>5.8910999999999998E-2</v>
      </c>
      <c r="AQ1233" s="7">
        <v>-1.0797099999999999</v>
      </c>
      <c r="AR1233" s="7">
        <v>-1.0859399999999999</v>
      </c>
      <c r="AS1233" s="7">
        <v>-1.4466699999999999</v>
      </c>
      <c r="AT1233" s="7">
        <v>-1.07921</v>
      </c>
      <c r="AU1233" s="7">
        <v>0.50414999999999999</v>
      </c>
      <c r="AV1233" s="7">
        <v>-1.7907900000000001</v>
      </c>
      <c r="AW1233" s="7">
        <v>-1.2272400000000001</v>
      </c>
      <c r="AX1233" s="7">
        <v>-1.68276</v>
      </c>
      <c r="AY1233" s="7">
        <v>-1.47515</v>
      </c>
      <c r="AZ1233" s="7">
        <v>0.476605</v>
      </c>
      <c r="BA1233" s="7">
        <v>0.58600200000000002</v>
      </c>
      <c r="BB1233" s="7">
        <v>-0.45985999999999999</v>
      </c>
      <c r="BC1233" s="7">
        <v>0.129944</v>
      </c>
      <c r="BD1233" s="7">
        <v>-1.32864</v>
      </c>
      <c r="BE1233" s="7">
        <v>-0.10779</v>
      </c>
      <c r="BF1233" s="7">
        <v>-0.93576000000000004</v>
      </c>
      <c r="BG1233" s="7">
        <v>-1.00125</v>
      </c>
      <c r="BH1233" s="7">
        <v>-0.37284</v>
      </c>
      <c r="BI1233" s="7">
        <v>-1.42045</v>
      </c>
      <c r="BJ1233" s="12">
        <v>4.4383100000000004</v>
      </c>
      <c r="BK1233" s="12">
        <v>4.387346</v>
      </c>
      <c r="BL1233" s="12">
        <v>0.57265699999999997</v>
      </c>
      <c r="BM1233" s="12">
        <v>0.76600500000000005</v>
      </c>
      <c r="BN1233" s="12">
        <v>0.61288699999999996</v>
      </c>
    </row>
    <row r="1234" spans="1:66" ht="14.35">
      <c r="A1234" s="7">
        <v>1233</v>
      </c>
      <c r="B1234" s="8" t="s">
        <v>2373</v>
      </c>
      <c r="C1234" s="8" t="s">
        <v>761</v>
      </c>
      <c r="D1234" s="7">
        <v>2013</v>
      </c>
      <c r="E1234" s="8" t="s">
        <v>95</v>
      </c>
      <c r="F1234" s="2" t="s">
        <v>95</v>
      </c>
      <c r="G1234" s="9" t="s">
        <v>95</v>
      </c>
      <c r="H1234" s="9" t="str">
        <f t="shared" si="8"/>
        <v>excited</v>
      </c>
      <c r="I1234" s="9"/>
      <c r="J1234" s="8" t="s">
        <v>2374</v>
      </c>
      <c r="K1234" s="7">
        <v>0.68660299999999996</v>
      </c>
      <c r="L1234" s="7">
        <v>-1.0755999999999999</v>
      </c>
      <c r="M1234" s="7">
        <v>-0.87892999999999999</v>
      </c>
      <c r="N1234" s="7">
        <v>-0.39069999999999999</v>
      </c>
      <c r="O1234" s="7">
        <v>8.9119999999999998E-3</v>
      </c>
      <c r="P1234" s="7">
        <v>-0.70891000000000004</v>
      </c>
      <c r="Q1234" s="7">
        <v>-0.91718</v>
      </c>
      <c r="R1234" s="7">
        <v>-1.16736</v>
      </c>
      <c r="S1234" s="7">
        <v>4.3893000000000001E-2</v>
      </c>
      <c r="T1234" s="7">
        <v>-1.0115799999999999</v>
      </c>
      <c r="U1234" s="7">
        <v>-8.3849999999999994E-2</v>
      </c>
      <c r="V1234" s="7">
        <v>-0.96094999999999997</v>
      </c>
      <c r="W1234" s="7">
        <v>0.11307200000000001</v>
      </c>
      <c r="X1234" s="7">
        <v>-0.74453999999999998</v>
      </c>
      <c r="Y1234" s="7">
        <v>0.63526000000000005</v>
      </c>
      <c r="Z1234" s="7">
        <v>-0.69574000000000003</v>
      </c>
      <c r="AA1234" s="7">
        <v>0.78168599999999999</v>
      </c>
      <c r="AB1234" s="7">
        <v>-0.88485000000000003</v>
      </c>
      <c r="AC1234" s="7">
        <v>0.46018900000000001</v>
      </c>
      <c r="AD1234" s="7">
        <v>-0.59913000000000005</v>
      </c>
      <c r="AE1234" s="7">
        <v>0.66635999999999995</v>
      </c>
      <c r="AF1234" s="7">
        <v>-0.75051000000000001</v>
      </c>
      <c r="AG1234" s="7">
        <v>0.406717</v>
      </c>
      <c r="AH1234" s="7">
        <v>-0.82904</v>
      </c>
      <c r="AI1234" s="7">
        <v>-0.1699</v>
      </c>
      <c r="AJ1234" s="7">
        <v>-0.73748999999999998</v>
      </c>
      <c r="AK1234" s="7">
        <v>0.38265500000000002</v>
      </c>
      <c r="AL1234" s="7">
        <v>1.136676</v>
      </c>
      <c r="AM1234" s="7">
        <v>0.93973300000000004</v>
      </c>
      <c r="AN1234" s="7">
        <v>2.07803</v>
      </c>
      <c r="AO1234" s="7">
        <v>0.34715699999999999</v>
      </c>
      <c r="AP1234" s="7">
        <v>1.607944</v>
      </c>
      <c r="AQ1234" s="7">
        <v>1.3966130000000001</v>
      </c>
      <c r="AR1234" s="7">
        <v>0.27085300000000001</v>
      </c>
      <c r="AS1234" s="7">
        <v>1.0204390000000001</v>
      </c>
      <c r="AT1234" s="7">
        <v>0.65242199999999995</v>
      </c>
      <c r="AU1234" s="7">
        <v>2.0743689999999999</v>
      </c>
      <c r="AV1234" s="7">
        <v>0.14255799999999999</v>
      </c>
      <c r="AW1234" s="7">
        <v>1.232453</v>
      </c>
      <c r="AX1234" s="7">
        <v>0.97579499999999997</v>
      </c>
      <c r="AY1234" s="7">
        <v>1.219279</v>
      </c>
      <c r="AZ1234" s="7">
        <v>-0.31385000000000002</v>
      </c>
      <c r="BA1234" s="7">
        <v>0.48837700000000001</v>
      </c>
      <c r="BB1234" s="7">
        <v>0.38192700000000002</v>
      </c>
      <c r="BC1234" s="7">
        <v>0.129944</v>
      </c>
      <c r="BD1234" s="7">
        <v>0.94885600000000003</v>
      </c>
      <c r="BE1234" s="7">
        <v>0.31878899999999999</v>
      </c>
      <c r="BF1234" s="7">
        <v>-0.53117999999999999</v>
      </c>
      <c r="BG1234" s="7">
        <v>-0.84892000000000001</v>
      </c>
      <c r="BH1234" s="7">
        <v>1.2876019999999999</v>
      </c>
      <c r="BI1234" s="7">
        <v>-1.05447</v>
      </c>
      <c r="BJ1234" s="12">
        <v>6.726756</v>
      </c>
      <c r="BK1234" s="12">
        <v>6.3802349999999999</v>
      </c>
      <c r="BL1234" s="12">
        <v>0.42866399999999999</v>
      </c>
      <c r="BM1234" s="12">
        <v>0.30157299999999998</v>
      </c>
      <c r="BN1234" s="12">
        <v>0.31435400000000002</v>
      </c>
    </row>
    <row r="1235" spans="1:66" ht="14.35">
      <c r="A1235" s="7">
        <v>1234</v>
      </c>
      <c r="B1235" s="8" t="s">
        <v>2375</v>
      </c>
      <c r="C1235" s="8" t="s">
        <v>2376</v>
      </c>
      <c r="D1235" s="7">
        <v>2017</v>
      </c>
      <c r="E1235" s="8" t="s">
        <v>95</v>
      </c>
      <c r="F1235" s="2" t="s">
        <v>95</v>
      </c>
      <c r="G1235" s="9" t="s">
        <v>95</v>
      </c>
      <c r="H1235" s="9" t="str">
        <f t="shared" si="8"/>
        <v>excited</v>
      </c>
      <c r="I1235" s="9"/>
      <c r="J1235" s="8" t="s">
        <v>2377</v>
      </c>
      <c r="K1235" s="7">
        <v>1.4354709999999999</v>
      </c>
      <c r="L1235" s="7">
        <v>-0.27321000000000001</v>
      </c>
      <c r="M1235" s="7">
        <v>-1.3842300000000001</v>
      </c>
      <c r="N1235" s="7">
        <v>-0.65780000000000005</v>
      </c>
      <c r="O1235" s="7">
        <v>0.41368899999999997</v>
      </c>
      <c r="P1235" s="7">
        <v>-0.37269999999999998</v>
      </c>
      <c r="Q1235" s="7">
        <v>-0.54564999999999997</v>
      </c>
      <c r="R1235" s="7">
        <v>0.43790299999999999</v>
      </c>
      <c r="S1235" s="7">
        <v>0.43403799999999998</v>
      </c>
      <c r="T1235" s="7">
        <v>6.0659999999999999E-2</v>
      </c>
      <c r="U1235" s="7">
        <v>-0.21973999999999999</v>
      </c>
      <c r="V1235" s="7">
        <v>0.80055500000000002</v>
      </c>
      <c r="W1235" s="7">
        <v>0.456598</v>
      </c>
      <c r="X1235" s="7">
        <v>-0.45537</v>
      </c>
      <c r="Y1235" s="7">
        <v>0.61359900000000001</v>
      </c>
      <c r="Z1235" s="7">
        <v>0.473885</v>
      </c>
      <c r="AA1235" s="7">
        <v>0.910995</v>
      </c>
      <c r="AB1235" s="7">
        <v>1.0631429999999999</v>
      </c>
      <c r="AC1235" s="7">
        <v>0.62604400000000004</v>
      </c>
      <c r="AD1235" s="7">
        <v>0.59166600000000003</v>
      </c>
      <c r="AE1235" s="7">
        <v>0.26789499999999999</v>
      </c>
      <c r="AF1235" s="7">
        <v>1.607782</v>
      </c>
      <c r="AG1235" s="7">
        <v>0.60918499999999998</v>
      </c>
      <c r="AH1235" s="7">
        <v>-0.40597</v>
      </c>
      <c r="AI1235" s="7">
        <v>0.67025000000000001</v>
      </c>
      <c r="AJ1235" s="7">
        <v>2.3151000000000001E-2</v>
      </c>
      <c r="AK1235" s="7">
        <v>0.72015799999999996</v>
      </c>
      <c r="AL1235" s="7">
        <v>1.4030819999999999</v>
      </c>
      <c r="AM1235" s="7">
        <v>1.9740660000000001</v>
      </c>
      <c r="AN1235" s="7">
        <v>0.75149500000000002</v>
      </c>
      <c r="AO1235" s="7">
        <v>1.622687</v>
      </c>
      <c r="AP1235" s="7">
        <v>0.70535599999999998</v>
      </c>
      <c r="AQ1235" s="7">
        <v>0.41056900000000002</v>
      </c>
      <c r="AR1235" s="7">
        <v>0.140516</v>
      </c>
      <c r="AS1235" s="7">
        <v>0.41307100000000002</v>
      </c>
      <c r="AT1235" s="7">
        <v>0.685755</v>
      </c>
      <c r="AU1235" s="7">
        <v>0.213173</v>
      </c>
      <c r="AV1235" s="7">
        <v>0.69588499999999998</v>
      </c>
      <c r="AW1235" s="7">
        <v>1.7486079999999999</v>
      </c>
      <c r="AX1235" s="7">
        <v>1.4648870000000001</v>
      </c>
      <c r="AY1235" s="7">
        <v>1.8772200000000001</v>
      </c>
      <c r="AZ1235" s="7">
        <v>-0.34014</v>
      </c>
      <c r="BA1235" s="7">
        <v>0.402061</v>
      </c>
      <c r="BB1235" s="7">
        <v>0.46866600000000003</v>
      </c>
      <c r="BC1235" s="7">
        <v>0.35367999999999999</v>
      </c>
      <c r="BD1235" s="7">
        <v>0.80492699999999995</v>
      </c>
      <c r="BE1235" s="7">
        <v>0.90179500000000001</v>
      </c>
      <c r="BF1235" s="7">
        <v>1.2809010000000001</v>
      </c>
      <c r="BG1235" s="7">
        <v>0.76338899999999998</v>
      </c>
      <c r="BH1235" s="7">
        <v>1.246623</v>
      </c>
      <c r="BI1235" s="7">
        <v>1.0717460000000001</v>
      </c>
      <c r="BJ1235" s="12">
        <v>7.2900330000000002</v>
      </c>
      <c r="BK1235" s="12">
        <v>5.6905710000000003</v>
      </c>
      <c r="BL1235" s="12">
        <v>0.230043</v>
      </c>
      <c r="BM1235" s="12">
        <v>0.28270000000000001</v>
      </c>
      <c r="BN1235" s="12">
        <v>0.39763599999999999</v>
      </c>
    </row>
    <row r="1236" spans="1:66" ht="14.35">
      <c r="A1236" s="7">
        <v>1235</v>
      </c>
      <c r="B1236" s="8" t="s">
        <v>2378</v>
      </c>
      <c r="C1236" s="8" t="s">
        <v>2379</v>
      </c>
      <c r="D1236" s="7">
        <v>2012</v>
      </c>
      <c r="E1236" s="8" t="s">
        <v>79</v>
      </c>
      <c r="F1236" s="2" t="s">
        <v>79</v>
      </c>
      <c r="G1236" s="9" t="s">
        <v>79</v>
      </c>
      <c r="H1236" s="9" t="str">
        <f t="shared" si="8"/>
        <v>happy</v>
      </c>
      <c r="I1236" s="9"/>
      <c r="J1236" s="8" t="s">
        <v>2380</v>
      </c>
      <c r="K1236" s="7">
        <v>-0.51624999999999999</v>
      </c>
      <c r="L1236" s="7">
        <v>-0.16747999999999999</v>
      </c>
      <c r="M1236" s="7">
        <v>-0.15548999999999999</v>
      </c>
      <c r="N1236" s="7">
        <v>-0.19877</v>
      </c>
      <c r="O1236" s="7">
        <v>0.45163399999999998</v>
      </c>
      <c r="P1236" s="7">
        <v>0.72336299999999998</v>
      </c>
      <c r="Q1236" s="7">
        <v>-0.51778999999999997</v>
      </c>
      <c r="R1236" s="7">
        <v>0.32468599999999997</v>
      </c>
      <c r="S1236" s="7">
        <v>0.12615699999999999</v>
      </c>
      <c r="T1236" s="7">
        <v>-0.11688999999999999</v>
      </c>
      <c r="U1236" s="7">
        <v>-0.46009</v>
      </c>
      <c r="V1236" s="7">
        <v>1.725822</v>
      </c>
      <c r="W1236" s="7">
        <v>0.30072100000000002</v>
      </c>
      <c r="X1236" s="7">
        <v>0.81737199999999999</v>
      </c>
      <c r="Y1236" s="7">
        <v>-0.65934000000000004</v>
      </c>
      <c r="Z1236" s="7">
        <v>0.46235799999999999</v>
      </c>
      <c r="AA1236" s="7">
        <v>0.41290900000000003</v>
      </c>
      <c r="AB1236" s="7">
        <v>1.1413679999999999</v>
      </c>
      <c r="AC1236" s="7">
        <v>0.597194</v>
      </c>
      <c r="AD1236" s="7">
        <v>0.85101000000000004</v>
      </c>
      <c r="AE1236" s="7">
        <v>0.66237400000000002</v>
      </c>
      <c r="AF1236" s="7">
        <v>1.4548700000000001</v>
      </c>
      <c r="AG1236" s="7">
        <v>0.93606999999999996</v>
      </c>
      <c r="AH1236" s="7">
        <v>0.14830299999999999</v>
      </c>
      <c r="AI1236" s="7">
        <v>-2.087E-2</v>
      </c>
      <c r="AJ1236" s="7">
        <v>0.69450699999999999</v>
      </c>
      <c r="AK1236" s="7">
        <v>-0.40172999999999998</v>
      </c>
      <c r="AL1236" s="7">
        <v>0.86784399999999995</v>
      </c>
      <c r="AM1236" s="7">
        <v>1.865658</v>
      </c>
      <c r="AN1236" s="7">
        <v>0.69250699999999998</v>
      </c>
      <c r="AO1236" s="7">
        <v>1.303763</v>
      </c>
      <c r="AP1236" s="7">
        <v>0.68737700000000002</v>
      </c>
      <c r="AQ1236" s="7">
        <v>1.408657</v>
      </c>
      <c r="AR1236" s="7">
        <v>0.299313</v>
      </c>
      <c r="AS1236" s="7">
        <v>-0.27245999999999998</v>
      </c>
      <c r="AT1236" s="7">
        <v>6.5771999999999997E-2</v>
      </c>
      <c r="AU1236" s="7">
        <v>-0.63492000000000004</v>
      </c>
      <c r="AV1236" s="7">
        <v>-0.1618</v>
      </c>
      <c r="AW1236" s="7">
        <v>4.6185999999999998E-2</v>
      </c>
      <c r="AX1236" s="7">
        <v>0.56875299999999995</v>
      </c>
      <c r="AY1236" s="7">
        <v>0.24895100000000001</v>
      </c>
      <c r="AZ1236" s="7">
        <v>0.171038</v>
      </c>
      <c r="BA1236" s="7">
        <v>0.385434</v>
      </c>
      <c r="BB1236" s="7">
        <v>-0.30362</v>
      </c>
      <c r="BC1236" s="7">
        <v>-2.0528400000000002</v>
      </c>
      <c r="BD1236" s="7">
        <v>1.2763599999999999</v>
      </c>
      <c r="BE1236" s="7">
        <v>1.707579</v>
      </c>
      <c r="BF1236" s="7">
        <v>-0.82252999999999998</v>
      </c>
      <c r="BG1236" s="7">
        <v>-0.61175000000000002</v>
      </c>
      <c r="BH1236" s="7">
        <v>-0.46278000000000002</v>
      </c>
      <c r="BI1236" s="7">
        <v>-1.0254799999999999</v>
      </c>
      <c r="BJ1236" s="12">
        <v>5.5656980000000003</v>
      </c>
      <c r="BK1236" s="12">
        <v>5.7858070000000001</v>
      </c>
      <c r="BL1236" s="12">
        <v>0.33761200000000002</v>
      </c>
      <c r="BM1236" s="12">
        <v>0.61102900000000004</v>
      </c>
      <c r="BN1236" s="12">
        <v>0.49288599999999999</v>
      </c>
    </row>
    <row r="1237" spans="1:66" ht="14.35">
      <c r="A1237" s="7">
        <v>1236</v>
      </c>
      <c r="B1237" s="8" t="s">
        <v>2381</v>
      </c>
      <c r="C1237" s="8" t="s">
        <v>2288</v>
      </c>
      <c r="D1237" s="7">
        <v>2014</v>
      </c>
      <c r="E1237" s="8" t="s">
        <v>95</v>
      </c>
      <c r="F1237" s="2" t="s">
        <v>95</v>
      </c>
      <c r="G1237" s="9" t="s">
        <v>95</v>
      </c>
      <c r="H1237" s="9" t="str">
        <f t="shared" si="8"/>
        <v>excited</v>
      </c>
      <c r="I1237" s="9"/>
      <c r="J1237" s="8" t="s">
        <v>2382</v>
      </c>
      <c r="K1237" s="7">
        <v>-0.54403000000000001</v>
      </c>
      <c r="L1237" s="7">
        <v>-0.42132999999999998</v>
      </c>
      <c r="M1237" s="7">
        <v>0.33814</v>
      </c>
      <c r="N1237" s="7">
        <v>-0.52622999999999998</v>
      </c>
      <c r="O1237" s="7">
        <v>-0.27512999999999999</v>
      </c>
      <c r="P1237" s="7">
        <v>0.32756800000000003</v>
      </c>
      <c r="Q1237" s="7">
        <v>-0.91147999999999996</v>
      </c>
      <c r="R1237" s="7">
        <v>1.015779</v>
      </c>
      <c r="S1237" s="7">
        <v>-0.25735000000000002</v>
      </c>
      <c r="T1237" s="7">
        <v>0.71138599999999996</v>
      </c>
      <c r="U1237" s="7">
        <v>-0.48037000000000002</v>
      </c>
      <c r="V1237" s="7">
        <v>0.84359700000000004</v>
      </c>
      <c r="W1237" s="7">
        <v>-0.38164999999999999</v>
      </c>
      <c r="X1237" s="7">
        <v>1.772729</v>
      </c>
      <c r="Y1237" s="7">
        <v>-0.49281000000000003</v>
      </c>
      <c r="Z1237" s="7">
        <v>1.218164</v>
      </c>
      <c r="AA1237" s="7">
        <v>0.83667400000000003</v>
      </c>
      <c r="AB1237" s="7">
        <v>1.244831</v>
      </c>
      <c r="AC1237" s="7">
        <v>0.11521000000000001</v>
      </c>
      <c r="AD1237" s="7">
        <v>1.5031319999999999</v>
      </c>
      <c r="AE1237" s="7">
        <v>0.436471</v>
      </c>
      <c r="AF1237" s="7">
        <v>1.136301</v>
      </c>
      <c r="AG1237" s="7">
        <v>1.2488619999999999</v>
      </c>
      <c r="AH1237" s="7">
        <v>0.90990800000000005</v>
      </c>
      <c r="AI1237" s="7">
        <v>0.90750299999999995</v>
      </c>
      <c r="AJ1237" s="7">
        <v>1.457247</v>
      </c>
      <c r="AK1237" s="7">
        <v>0.124878</v>
      </c>
      <c r="AL1237" s="7">
        <v>2.7648899999999998</v>
      </c>
      <c r="AM1237" s="7">
        <v>0.37682500000000002</v>
      </c>
      <c r="AN1237" s="7">
        <v>4.7739999999999996E-3</v>
      </c>
      <c r="AO1237" s="7">
        <v>-0.68869000000000002</v>
      </c>
      <c r="AP1237" s="7">
        <v>0.18788099999999999</v>
      </c>
      <c r="AQ1237" s="7">
        <v>4.1989999999999996E-3</v>
      </c>
      <c r="AR1237" s="7">
        <v>-0.39945999999999998</v>
      </c>
      <c r="AS1237" s="7">
        <v>4.4460000000000003E-3</v>
      </c>
      <c r="AT1237" s="7">
        <v>-0.83808000000000005</v>
      </c>
      <c r="AU1237" s="7">
        <v>-0.18354000000000001</v>
      </c>
      <c r="AV1237" s="7">
        <v>-0.82462999999999997</v>
      </c>
      <c r="AW1237" s="7">
        <v>-0.55606</v>
      </c>
      <c r="AX1237" s="7">
        <v>-0.25773000000000001</v>
      </c>
      <c r="AY1237" s="7">
        <v>-0.69899</v>
      </c>
      <c r="AZ1237" s="7">
        <v>0.41869699999999999</v>
      </c>
      <c r="BA1237" s="7">
        <v>0.40637899999999999</v>
      </c>
      <c r="BB1237" s="7">
        <v>-0.37126999999999999</v>
      </c>
      <c r="BC1237" s="7">
        <v>1.1828179999999999</v>
      </c>
      <c r="BD1237" s="7">
        <v>1.26529</v>
      </c>
      <c r="BE1237" s="7">
        <v>2.0316399999999999</v>
      </c>
      <c r="BF1237" s="7">
        <v>-0.87575999999999998</v>
      </c>
      <c r="BG1237" s="7">
        <v>-0.92784999999999995</v>
      </c>
      <c r="BH1237" s="7">
        <v>-0.60565999999999998</v>
      </c>
      <c r="BI1237" s="7">
        <v>-1.0563899999999999</v>
      </c>
      <c r="BJ1237" s="12">
        <v>5.4377219999999999</v>
      </c>
      <c r="BK1237" s="12">
        <v>5.5818380000000003</v>
      </c>
      <c r="BL1237" s="12">
        <v>0.34480100000000002</v>
      </c>
      <c r="BM1237" s="12">
        <v>0.43537500000000001</v>
      </c>
      <c r="BN1237" s="12">
        <v>0.47776400000000002</v>
      </c>
    </row>
    <row r="1238" spans="1:66" ht="14.35">
      <c r="A1238" s="7">
        <v>1237</v>
      </c>
      <c r="B1238" s="8" t="s">
        <v>3461</v>
      </c>
      <c r="C1238" s="8" t="s">
        <v>1568</v>
      </c>
      <c r="D1238" s="7">
        <v>2015</v>
      </c>
      <c r="E1238" s="8" t="s">
        <v>95</v>
      </c>
      <c r="F1238" s="2" t="s">
        <v>95</v>
      </c>
      <c r="G1238" s="9" t="s">
        <v>95</v>
      </c>
      <c r="H1238" s="9" t="str">
        <f t="shared" si="8"/>
        <v>excited</v>
      </c>
      <c r="I1238" s="9"/>
      <c r="J1238" s="8" t="s">
        <v>3892</v>
      </c>
      <c r="K1238" s="7">
        <v>1.447803</v>
      </c>
      <c r="L1238" s="7">
        <v>-0.32518000000000002</v>
      </c>
      <c r="M1238" s="7">
        <v>-0.82750000000000001</v>
      </c>
      <c r="N1238" s="7">
        <v>-1.00397</v>
      </c>
      <c r="O1238" s="7">
        <v>0.21971299999999999</v>
      </c>
      <c r="P1238" s="7">
        <v>0.77603100000000003</v>
      </c>
      <c r="Q1238" s="7">
        <v>-1.1302399999999999</v>
      </c>
      <c r="R1238" s="7">
        <v>4.4835E-2</v>
      </c>
      <c r="S1238" s="7">
        <v>0.442048</v>
      </c>
      <c r="T1238" s="7">
        <v>0.18825500000000001</v>
      </c>
      <c r="U1238" s="7">
        <v>0.56184800000000001</v>
      </c>
      <c r="V1238" s="7">
        <v>-0.24604999999999999</v>
      </c>
      <c r="W1238" s="7">
        <v>0.14795</v>
      </c>
      <c r="X1238" s="7">
        <v>0.160547</v>
      </c>
      <c r="Y1238" s="7">
        <v>7.8397999999999995E-2</v>
      </c>
      <c r="Z1238" s="7">
        <v>-0.22685</v>
      </c>
      <c r="AA1238" s="7">
        <v>0.75153800000000004</v>
      </c>
      <c r="AB1238" s="7">
        <v>-0.50170000000000003</v>
      </c>
      <c r="AC1238" s="7">
        <v>0.359593</v>
      </c>
      <c r="AD1238" s="7">
        <v>-0.56401000000000001</v>
      </c>
      <c r="AE1238" s="7">
        <v>1.4750479999999999</v>
      </c>
      <c r="AF1238" s="7">
        <v>-0.36597000000000002</v>
      </c>
      <c r="AG1238" s="7">
        <v>0.92314700000000005</v>
      </c>
      <c r="AH1238" s="7">
        <v>-0.81059999999999999</v>
      </c>
      <c r="AI1238" s="7">
        <v>1.471832</v>
      </c>
      <c r="AJ1238" s="7">
        <v>-1.02755</v>
      </c>
      <c r="AK1238" s="7">
        <v>0.41310999999999998</v>
      </c>
      <c r="AL1238" s="7">
        <v>0.983012</v>
      </c>
      <c r="AM1238" s="7">
        <v>2.107478</v>
      </c>
      <c r="AN1238" s="7">
        <v>0.96177100000000004</v>
      </c>
      <c r="AO1238" s="7">
        <v>0.73923099999999997</v>
      </c>
      <c r="AP1238" s="7">
        <v>0.12085899999999999</v>
      </c>
      <c r="AQ1238" s="7">
        <v>0.84999000000000002</v>
      </c>
      <c r="AR1238" s="7">
        <v>0.38612800000000003</v>
      </c>
      <c r="AS1238" s="7">
        <v>0.77824499999999996</v>
      </c>
      <c r="AT1238" s="7">
        <v>1.834287</v>
      </c>
      <c r="AU1238" s="7">
        <v>0.71762300000000001</v>
      </c>
      <c r="AV1238" s="7">
        <v>0.65420900000000004</v>
      </c>
      <c r="AW1238" s="7">
        <v>0.99108099999999999</v>
      </c>
      <c r="AX1238" s="7">
        <v>1.1263989999999999</v>
      </c>
      <c r="AY1238" s="7">
        <v>1.215395</v>
      </c>
      <c r="AZ1238" s="7">
        <v>-1.8476300000000001</v>
      </c>
      <c r="BA1238" s="7">
        <v>-1.8143800000000001</v>
      </c>
      <c r="BB1238" s="7">
        <v>0.45105899999999999</v>
      </c>
      <c r="BC1238" s="7">
        <v>-7.3450000000000001E-2</v>
      </c>
      <c r="BD1238" s="7">
        <v>1.847359</v>
      </c>
      <c r="BE1238" s="7">
        <v>1.3014520000000001</v>
      </c>
      <c r="BF1238" s="7">
        <v>1.9017520000000001</v>
      </c>
      <c r="BG1238" s="7">
        <v>1.5899859999999999</v>
      </c>
      <c r="BH1238" s="7">
        <v>0.267677</v>
      </c>
      <c r="BI1238" s="7">
        <v>1.493234</v>
      </c>
      <c r="BJ1238" s="12">
        <v>7.2208269999999999</v>
      </c>
      <c r="BK1238" s="12">
        <v>6.2966699999999998</v>
      </c>
      <c r="BL1238" s="12">
        <v>0.32614900000000002</v>
      </c>
      <c r="BM1238" s="12">
        <v>0.25820399999999999</v>
      </c>
      <c r="BN1238" s="12">
        <v>0.38880100000000001</v>
      </c>
    </row>
    <row r="1239" spans="1:66" ht="14.35">
      <c r="A1239" s="7">
        <v>1238</v>
      </c>
      <c r="B1239" s="8" t="s">
        <v>2383</v>
      </c>
      <c r="C1239" s="8" t="s">
        <v>2384</v>
      </c>
      <c r="D1239" s="7">
        <v>2001</v>
      </c>
      <c r="E1239" s="8" t="s">
        <v>79</v>
      </c>
      <c r="F1239" s="2" t="s">
        <v>79</v>
      </c>
      <c r="G1239" s="9" t="s">
        <v>79</v>
      </c>
      <c r="H1239" s="9" t="str">
        <f t="shared" si="8"/>
        <v>happy</v>
      </c>
      <c r="I1239" s="9"/>
      <c r="J1239" s="8" t="s">
        <v>2385</v>
      </c>
      <c r="K1239" s="7">
        <v>-0.16375999999999999</v>
      </c>
      <c r="L1239" s="7">
        <v>-2.6429999999999999E-2</v>
      </c>
      <c r="M1239" s="7">
        <v>-0.33627000000000001</v>
      </c>
      <c r="N1239" s="7">
        <v>0.47073999999999999</v>
      </c>
      <c r="O1239" s="7">
        <v>1.1698219999999999</v>
      </c>
      <c r="P1239" s="7">
        <v>0.18276000000000001</v>
      </c>
      <c r="Q1239" s="7">
        <v>-0.63449</v>
      </c>
      <c r="R1239" s="7">
        <v>1.0289029999999999</v>
      </c>
      <c r="S1239" s="7">
        <v>0.72887400000000002</v>
      </c>
      <c r="T1239" s="7">
        <v>-0.69703999999999999</v>
      </c>
      <c r="U1239" s="7">
        <v>-9.6799999999999997E-2</v>
      </c>
      <c r="V1239" s="7">
        <v>1.270354</v>
      </c>
      <c r="W1239" s="7">
        <v>0.30055500000000002</v>
      </c>
      <c r="X1239" s="7">
        <v>0.279941</v>
      </c>
      <c r="Y1239" s="7">
        <v>0.420381</v>
      </c>
      <c r="Z1239" s="7">
        <v>0.19982900000000001</v>
      </c>
      <c r="AA1239" s="7">
        <v>-0.34139000000000003</v>
      </c>
      <c r="AB1239" s="7">
        <v>-0.28697</v>
      </c>
      <c r="AC1239" s="7">
        <v>0.119662</v>
      </c>
      <c r="AD1239" s="7">
        <v>0.29670000000000002</v>
      </c>
      <c r="AE1239" s="7">
        <v>-0.2591</v>
      </c>
      <c r="AF1239" s="7">
        <v>0.54477100000000001</v>
      </c>
      <c r="AG1239" s="7">
        <v>0.63319700000000001</v>
      </c>
      <c r="AH1239" s="7">
        <v>0.83589100000000005</v>
      </c>
      <c r="AI1239" s="7">
        <v>-0.95374000000000003</v>
      </c>
      <c r="AJ1239" s="7">
        <v>0.50008300000000006</v>
      </c>
      <c r="AK1239" s="7">
        <v>-0.58121</v>
      </c>
      <c r="AL1239" s="7">
        <v>-0.95125000000000004</v>
      </c>
      <c r="AM1239" s="7">
        <v>0.19717799999999999</v>
      </c>
      <c r="AN1239" s="7">
        <v>0.72266200000000003</v>
      </c>
      <c r="AO1239" s="7">
        <v>-0.54378000000000004</v>
      </c>
      <c r="AP1239" s="7">
        <v>-0.22947999999999999</v>
      </c>
      <c r="AQ1239" s="7">
        <v>-0.46894999999999998</v>
      </c>
      <c r="AR1239" s="7">
        <v>0.990842</v>
      </c>
      <c r="AS1239" s="7">
        <v>-0.11447</v>
      </c>
      <c r="AT1239" s="7">
        <v>0.56329600000000002</v>
      </c>
      <c r="AU1239" s="7">
        <v>1.454923</v>
      </c>
      <c r="AV1239" s="7">
        <v>-0.56115000000000004</v>
      </c>
      <c r="AW1239" s="7">
        <v>0.54734899999999997</v>
      </c>
      <c r="AX1239" s="7">
        <v>1.0339640000000001</v>
      </c>
      <c r="AY1239" s="7">
        <v>0.973248</v>
      </c>
      <c r="AZ1239" s="7">
        <v>0.62965800000000005</v>
      </c>
      <c r="BA1239" s="7">
        <v>0.48305100000000001</v>
      </c>
      <c r="BB1239" s="7">
        <v>-0.17308999999999999</v>
      </c>
      <c r="BC1239" s="7">
        <v>-1.31351</v>
      </c>
      <c r="BD1239" s="7">
        <v>0.79884100000000002</v>
      </c>
      <c r="BE1239" s="7">
        <v>2.265244</v>
      </c>
      <c r="BF1239" s="7">
        <v>-0.51375999999999999</v>
      </c>
      <c r="BG1239" s="7">
        <v>-0.65547999999999995</v>
      </c>
      <c r="BH1239" s="7">
        <v>4.1457000000000001E-2</v>
      </c>
      <c r="BI1239" s="7">
        <v>-0.2777</v>
      </c>
      <c r="BJ1239" s="12">
        <v>4.9266730000000001</v>
      </c>
      <c r="BK1239" s="12">
        <v>5.4803569999999997</v>
      </c>
      <c r="BL1239" s="12">
        <v>0.32402300000000001</v>
      </c>
      <c r="BM1239" s="12">
        <v>0.74904999999999999</v>
      </c>
      <c r="BN1239" s="12">
        <v>0.57943699999999998</v>
      </c>
    </row>
    <row r="1240" spans="1:66" ht="14.35">
      <c r="A1240" s="7">
        <v>1239</v>
      </c>
      <c r="B1240" s="8" t="s">
        <v>3462</v>
      </c>
      <c r="C1240" s="8" t="s">
        <v>3463</v>
      </c>
      <c r="D1240" s="7">
        <v>2017</v>
      </c>
      <c r="E1240" s="8" t="s">
        <v>63</v>
      </c>
      <c r="F1240" s="2" t="s">
        <v>63</v>
      </c>
      <c r="G1240" s="9" t="s">
        <v>63</v>
      </c>
      <c r="H1240" s="9" t="str">
        <f t="shared" si="8"/>
        <v>romantic</v>
      </c>
      <c r="I1240" s="9"/>
      <c r="J1240" s="8" t="s">
        <v>3893</v>
      </c>
      <c r="K1240" s="7">
        <v>-3.1109999999999999E-2</v>
      </c>
      <c r="L1240" s="7">
        <v>-8.7800000000000003E-2</v>
      </c>
      <c r="M1240" s="7">
        <v>1.24404</v>
      </c>
      <c r="N1240" s="7">
        <v>-0.53580000000000005</v>
      </c>
      <c r="O1240" s="7">
        <v>0.474213</v>
      </c>
      <c r="P1240" s="7">
        <v>-0.87590000000000001</v>
      </c>
      <c r="Q1240" s="7">
        <v>-0.83135000000000003</v>
      </c>
      <c r="R1240" s="7">
        <v>-0.60211999999999999</v>
      </c>
      <c r="S1240" s="7">
        <v>-0.34937000000000001</v>
      </c>
      <c r="T1240" s="7">
        <v>-0.32002999999999998</v>
      </c>
      <c r="U1240" s="7">
        <v>-0.59604999999999997</v>
      </c>
      <c r="V1240" s="7">
        <v>-0.31405</v>
      </c>
      <c r="W1240" s="7">
        <v>1.5557E-2</v>
      </c>
      <c r="X1240" s="7">
        <v>-0.73279000000000005</v>
      </c>
      <c r="Y1240" s="7">
        <v>-0.65956000000000004</v>
      </c>
      <c r="Z1240" s="7">
        <v>0.174125</v>
      </c>
      <c r="AA1240" s="7">
        <v>1.441924</v>
      </c>
      <c r="AB1240" s="7">
        <v>-0.48879</v>
      </c>
      <c r="AC1240" s="7">
        <v>-0.65915999999999997</v>
      </c>
      <c r="AD1240" s="7">
        <v>-0.57918000000000003</v>
      </c>
      <c r="AE1240" s="7">
        <v>-0.14610999999999999</v>
      </c>
      <c r="AF1240" s="7">
        <v>-0.78327999999999998</v>
      </c>
      <c r="AG1240" s="7">
        <v>-0.38579000000000002</v>
      </c>
      <c r="AH1240" s="7">
        <v>0.160966</v>
      </c>
      <c r="AI1240" s="7">
        <v>0.241066</v>
      </c>
      <c r="AJ1240" s="7">
        <v>-0.83853999999999995</v>
      </c>
      <c r="AK1240" s="7">
        <v>-1.1211199999999999</v>
      </c>
      <c r="AL1240" s="7">
        <v>0.28743000000000002</v>
      </c>
      <c r="AM1240" s="7">
        <v>0.34007199999999999</v>
      </c>
      <c r="AN1240" s="7">
        <v>-0.25630999999999998</v>
      </c>
      <c r="AO1240" s="7">
        <v>0.30206100000000002</v>
      </c>
      <c r="AP1240" s="7">
        <v>-0.95808000000000004</v>
      </c>
      <c r="AQ1240" s="7">
        <v>7.0710999999999996E-2</v>
      </c>
      <c r="AR1240" s="7">
        <v>-0.97401000000000004</v>
      </c>
      <c r="AS1240" s="7">
        <v>-0.60435000000000005</v>
      </c>
      <c r="AT1240" s="7">
        <v>7.5700000000000003E-3</v>
      </c>
      <c r="AU1240" s="7">
        <v>-1.33111</v>
      </c>
      <c r="AV1240" s="7">
        <v>-0.35525000000000001</v>
      </c>
      <c r="AW1240" s="7">
        <v>-1.27782</v>
      </c>
      <c r="AX1240" s="7">
        <v>-0.62199000000000004</v>
      </c>
      <c r="AY1240" s="7">
        <v>-1.4040999999999999</v>
      </c>
      <c r="AZ1240" s="7">
        <v>-0.69772000000000001</v>
      </c>
      <c r="BA1240" s="7">
        <v>-1.7195499999999999</v>
      </c>
      <c r="BB1240" s="7">
        <v>-0.38301000000000002</v>
      </c>
      <c r="BC1240" s="7">
        <v>-1.4082399999999999</v>
      </c>
      <c r="BD1240" s="7">
        <v>4.2188999999999997E-2</v>
      </c>
      <c r="BE1240" s="7">
        <v>-1.04501</v>
      </c>
      <c r="BF1240" s="7">
        <v>0.28210400000000002</v>
      </c>
      <c r="BG1240" s="7">
        <v>0.532277</v>
      </c>
      <c r="BH1240" s="7">
        <v>-1.1714</v>
      </c>
      <c r="BI1240" s="7">
        <v>0.92120100000000005</v>
      </c>
      <c r="BJ1240" s="12">
        <v>4.3270850000000003</v>
      </c>
      <c r="BK1240" s="12">
        <v>4.6939320000000002</v>
      </c>
      <c r="BL1240" s="12">
        <v>0.67866700000000002</v>
      </c>
      <c r="BM1240" s="12">
        <v>0.92725800000000003</v>
      </c>
      <c r="BN1240" s="12">
        <v>0.86211800000000005</v>
      </c>
    </row>
    <row r="1241" spans="1:66" ht="14.35">
      <c r="A1241" s="7">
        <v>1240</v>
      </c>
      <c r="B1241" s="8" t="s">
        <v>2386</v>
      </c>
      <c r="C1241" s="8" t="s">
        <v>733</v>
      </c>
      <c r="D1241" s="7">
        <v>2016</v>
      </c>
      <c r="E1241" s="8" t="s">
        <v>95</v>
      </c>
      <c r="F1241" s="2" t="s">
        <v>95</v>
      </c>
      <c r="G1241" s="10" t="s">
        <v>95</v>
      </c>
      <c r="H1241" s="9" t="str">
        <f t="shared" si="8"/>
        <v>excited</v>
      </c>
      <c r="I1241" s="9"/>
      <c r="J1241" s="8" t="s">
        <v>2387</v>
      </c>
      <c r="K1241" s="7">
        <v>-0.2278</v>
      </c>
      <c r="L1241" s="7">
        <v>0.73842600000000003</v>
      </c>
      <c r="M1241" s="7">
        <v>-0.63192999999999999</v>
      </c>
      <c r="N1241" s="7">
        <v>-0.71131999999999995</v>
      </c>
      <c r="O1241" s="7">
        <v>-3.4470000000000001E-2</v>
      </c>
      <c r="P1241" s="7">
        <v>-0.61931999999999998</v>
      </c>
      <c r="Q1241" s="7">
        <v>-1.7890200000000001</v>
      </c>
      <c r="R1241" s="7">
        <v>-1.00257</v>
      </c>
      <c r="S1241" s="7">
        <v>0.252307</v>
      </c>
      <c r="T1241" s="7">
        <v>-8.4470000000000003E-2</v>
      </c>
      <c r="U1241" s="7">
        <v>1.051E-2</v>
      </c>
      <c r="V1241" s="7">
        <v>5.8442000000000001E-2</v>
      </c>
      <c r="W1241" s="7">
        <v>0.46382299999999999</v>
      </c>
      <c r="X1241" s="7">
        <v>-0.81432000000000004</v>
      </c>
      <c r="Y1241" s="7">
        <v>0.44368999999999997</v>
      </c>
      <c r="Z1241" s="7">
        <v>0.25756800000000002</v>
      </c>
      <c r="AA1241" s="7">
        <v>0.97621500000000005</v>
      </c>
      <c r="AB1241" s="7">
        <v>0.26069100000000001</v>
      </c>
      <c r="AC1241" s="7">
        <v>1.8048000000000002E-2</v>
      </c>
      <c r="AD1241" s="7">
        <v>0.43786000000000003</v>
      </c>
      <c r="AE1241" s="7">
        <v>-0.20757999999999999</v>
      </c>
      <c r="AF1241" s="7">
        <v>-4.4299999999999999E-3</v>
      </c>
      <c r="AG1241" s="7">
        <v>-0.29704999999999998</v>
      </c>
      <c r="AH1241" s="7">
        <v>-0.61577999999999999</v>
      </c>
      <c r="AI1241" s="7">
        <v>-0.59911999999999999</v>
      </c>
      <c r="AJ1241" s="7">
        <v>-0.48094999999999999</v>
      </c>
      <c r="AK1241" s="7">
        <v>0.117156</v>
      </c>
      <c r="AL1241" s="7">
        <v>2.2790710000000001</v>
      </c>
      <c r="AM1241" s="7">
        <v>-0.16162000000000001</v>
      </c>
      <c r="AN1241" s="7">
        <v>-2.196E-2</v>
      </c>
      <c r="AO1241" s="7">
        <v>1.9206999999999998E-2</v>
      </c>
      <c r="AP1241" s="7">
        <v>3.9928999999999999E-2</v>
      </c>
      <c r="AQ1241" s="7">
        <v>1.568665</v>
      </c>
      <c r="AR1241" s="7">
        <v>0.34151100000000001</v>
      </c>
      <c r="AS1241" s="7">
        <v>1.3649009999999999</v>
      </c>
      <c r="AT1241" s="7">
        <v>0.12091499999999999</v>
      </c>
      <c r="AU1241" s="7">
        <v>0.49924800000000003</v>
      </c>
      <c r="AV1241" s="7">
        <v>0.65339199999999997</v>
      </c>
      <c r="AW1241" s="7">
        <v>0.72727900000000001</v>
      </c>
      <c r="AX1241" s="7">
        <v>0.914856</v>
      </c>
      <c r="AY1241" s="7">
        <v>0.99536999999999998</v>
      </c>
      <c r="AZ1241" s="7">
        <v>-0.21081</v>
      </c>
      <c r="BA1241" s="7">
        <v>0.249779</v>
      </c>
      <c r="BB1241" s="7">
        <v>0.23622699999999999</v>
      </c>
      <c r="BC1241" s="7">
        <v>0.60096700000000003</v>
      </c>
      <c r="BD1241" s="7">
        <v>1.0566549999999999</v>
      </c>
      <c r="BE1241" s="7">
        <v>0.68494299999999997</v>
      </c>
      <c r="BF1241" s="7">
        <v>-1.00448</v>
      </c>
      <c r="BG1241" s="7">
        <v>-0.58233000000000001</v>
      </c>
      <c r="BH1241" s="7">
        <v>0.46503</v>
      </c>
      <c r="BI1241" s="7">
        <v>-0.51536000000000004</v>
      </c>
      <c r="BJ1241" s="12">
        <v>6.4383670000000004</v>
      </c>
      <c r="BK1241" s="12">
        <v>5.9816250000000002</v>
      </c>
      <c r="BL1241" s="12">
        <v>0.47506199999999998</v>
      </c>
      <c r="BM1241" s="12">
        <v>0.34934599999999999</v>
      </c>
      <c r="BN1241" s="12">
        <v>0.405385</v>
      </c>
    </row>
    <row r="1242" spans="1:66" ht="14.35">
      <c r="A1242" s="7">
        <v>1241</v>
      </c>
      <c r="B1242" s="8" t="s">
        <v>2388</v>
      </c>
      <c r="C1242" s="8" t="s">
        <v>2389</v>
      </c>
      <c r="D1242" s="7">
        <v>2016</v>
      </c>
      <c r="E1242" s="8" t="s">
        <v>79</v>
      </c>
      <c r="F1242" s="2" t="s">
        <v>79</v>
      </c>
      <c r="G1242" s="10" t="s">
        <v>79</v>
      </c>
      <c r="H1242" s="9" t="str">
        <f t="shared" si="8"/>
        <v>happy</v>
      </c>
      <c r="I1242" s="9"/>
      <c r="J1242" s="8" t="s">
        <v>2390</v>
      </c>
      <c r="K1242" s="7">
        <v>1.4753E-2</v>
      </c>
      <c r="L1242" s="7">
        <v>-0.38890000000000002</v>
      </c>
      <c r="M1242" s="7">
        <v>-0.50031999999999999</v>
      </c>
      <c r="N1242" s="7">
        <v>-1.2538100000000001</v>
      </c>
      <c r="O1242" s="7">
        <v>0.62994000000000006</v>
      </c>
      <c r="P1242" s="7">
        <v>-0.25489000000000001</v>
      </c>
      <c r="Q1242" s="7">
        <v>-0.46298</v>
      </c>
      <c r="R1242" s="7">
        <v>-0.24426</v>
      </c>
      <c r="S1242" s="7">
        <v>0.74702400000000002</v>
      </c>
      <c r="T1242" s="7">
        <v>0.42801699999999998</v>
      </c>
      <c r="U1242" s="7">
        <v>0.33381100000000002</v>
      </c>
      <c r="V1242" s="7">
        <v>-3.7420000000000002E-2</v>
      </c>
      <c r="W1242" s="7">
        <v>5.6119000000000002E-2</v>
      </c>
      <c r="X1242" s="7">
        <v>9.4146999999999995E-2</v>
      </c>
      <c r="Y1242" s="7">
        <v>-0.76232</v>
      </c>
      <c r="Z1242" s="7">
        <v>0.92057999999999995</v>
      </c>
      <c r="AA1242" s="7">
        <v>-1.23271</v>
      </c>
      <c r="AB1242" s="7">
        <v>1.6079060000000001</v>
      </c>
      <c r="AC1242" s="7">
        <v>0.76784300000000005</v>
      </c>
      <c r="AD1242" s="7">
        <v>2.147589</v>
      </c>
      <c r="AE1242" s="7">
        <v>7.8517000000000003E-2</v>
      </c>
      <c r="AF1242" s="7">
        <v>0.66180499999999998</v>
      </c>
      <c r="AG1242" s="7">
        <v>0.221469</v>
      </c>
      <c r="AH1242" s="7">
        <v>0.44717400000000002</v>
      </c>
      <c r="AI1242" s="7">
        <v>-0.13158</v>
      </c>
      <c r="AJ1242" s="7">
        <v>0.66344400000000003</v>
      </c>
      <c r="AK1242" s="7">
        <v>0.29083399999999998</v>
      </c>
      <c r="AL1242" s="7">
        <v>-1.1157999999999999</v>
      </c>
      <c r="AM1242" s="7">
        <v>-0.58570999999999995</v>
      </c>
      <c r="AN1242" s="7">
        <v>-1.36879</v>
      </c>
      <c r="AO1242" s="7">
        <v>-0.20077</v>
      </c>
      <c r="AP1242" s="7">
        <v>0.85697100000000004</v>
      </c>
      <c r="AQ1242" s="7">
        <v>-0.66078999999999999</v>
      </c>
      <c r="AR1242" s="7">
        <v>9.9319000000000005E-2</v>
      </c>
      <c r="AS1242" s="7">
        <v>-0.95216000000000001</v>
      </c>
      <c r="AT1242" s="7">
        <v>-8.9289999999999994E-2</v>
      </c>
      <c r="AU1242" s="7">
        <v>-0.70303000000000004</v>
      </c>
      <c r="AV1242" s="7">
        <v>-0.89859</v>
      </c>
      <c r="AW1242" s="7">
        <v>0.19739999999999999</v>
      </c>
      <c r="AX1242" s="7">
        <v>0.77727999999999997</v>
      </c>
      <c r="AY1242" s="7">
        <v>0.56507399999999997</v>
      </c>
      <c r="AZ1242" s="7">
        <v>0.867089</v>
      </c>
      <c r="BA1242" s="7">
        <v>0.19423000000000001</v>
      </c>
      <c r="BB1242" s="7">
        <v>-0.19159000000000001</v>
      </c>
      <c r="BC1242" s="7">
        <v>-0.73058000000000001</v>
      </c>
      <c r="BD1242" s="7">
        <v>0.34047100000000002</v>
      </c>
      <c r="BE1242" s="7">
        <v>0.23039799999999999</v>
      </c>
      <c r="BF1242" s="7">
        <v>-0.22119</v>
      </c>
      <c r="BG1242" s="7">
        <v>-0.21321999999999999</v>
      </c>
      <c r="BH1242" s="7">
        <v>-0.45780999999999999</v>
      </c>
      <c r="BI1242" s="7">
        <v>-0.44927</v>
      </c>
      <c r="BJ1242" s="12">
        <v>5.0985550000000002</v>
      </c>
      <c r="BK1242" s="12">
        <v>5.3943050000000001</v>
      </c>
      <c r="BL1242" s="12">
        <v>0.42832500000000001</v>
      </c>
      <c r="BM1242" s="12">
        <v>0.89962699999999995</v>
      </c>
      <c r="BN1242" s="12">
        <v>0.57492100000000002</v>
      </c>
    </row>
    <row r="1243" spans="1:66" ht="14.35">
      <c r="A1243" s="7">
        <v>1242</v>
      </c>
      <c r="B1243" s="8" t="s">
        <v>2391</v>
      </c>
      <c r="C1243" s="8" t="s">
        <v>2392</v>
      </c>
      <c r="D1243" s="7">
        <v>2007</v>
      </c>
      <c r="E1243" s="8" t="s">
        <v>95</v>
      </c>
      <c r="F1243" s="2" t="s">
        <v>95</v>
      </c>
      <c r="G1243" s="10" t="s">
        <v>95</v>
      </c>
      <c r="H1243" s="9" t="str">
        <f t="shared" si="8"/>
        <v>excited</v>
      </c>
      <c r="I1243" s="9"/>
      <c r="J1243" s="8" t="s">
        <v>2393</v>
      </c>
      <c r="K1243" s="7">
        <v>0.17841199999999999</v>
      </c>
      <c r="L1243" s="7">
        <v>-0.78129000000000004</v>
      </c>
      <c r="M1243" s="7">
        <v>-1.80026</v>
      </c>
      <c r="N1243" s="7">
        <v>-0.67188999999999999</v>
      </c>
      <c r="O1243" s="7">
        <v>0.53569299999999997</v>
      </c>
      <c r="P1243" s="7">
        <v>1.2337260000000001</v>
      </c>
      <c r="Q1243" s="7">
        <v>-1.3898900000000001</v>
      </c>
      <c r="R1243" s="7">
        <v>0.99079099999999998</v>
      </c>
      <c r="S1243" s="7">
        <v>-0.65952999999999995</v>
      </c>
      <c r="T1243" s="7">
        <v>1.548076</v>
      </c>
      <c r="U1243" s="7">
        <v>0.10451000000000001</v>
      </c>
      <c r="V1243" s="7">
        <v>1.158927</v>
      </c>
      <c r="W1243" s="7">
        <v>0.107305</v>
      </c>
      <c r="X1243" s="7">
        <v>1.461762</v>
      </c>
      <c r="Y1243" s="7">
        <v>-0.57106999999999997</v>
      </c>
      <c r="Z1243" s="7">
        <v>0.75157300000000005</v>
      </c>
      <c r="AA1243" s="7">
        <v>0.60238999999999998</v>
      </c>
      <c r="AB1243" s="7">
        <v>0.48291800000000001</v>
      </c>
      <c r="AC1243" s="7">
        <v>0.65044400000000002</v>
      </c>
      <c r="AD1243" s="7">
        <v>-8.1399999999999997E-3</v>
      </c>
      <c r="AE1243" s="7">
        <v>-0.57967000000000002</v>
      </c>
      <c r="AF1243" s="7">
        <v>-0.32635999999999998</v>
      </c>
      <c r="AG1243" s="7">
        <v>0.10961600000000001</v>
      </c>
      <c r="AH1243" s="7">
        <v>-0.37473000000000001</v>
      </c>
      <c r="AI1243" s="7">
        <v>0.193188</v>
      </c>
      <c r="AJ1243" s="7">
        <v>-2.8680000000000001E-2</v>
      </c>
      <c r="AK1243" s="7">
        <v>1.5440179999999999</v>
      </c>
      <c r="AL1243" s="7">
        <v>2.0504720000000001</v>
      </c>
      <c r="AM1243" s="7">
        <v>0.32323299999999999</v>
      </c>
      <c r="AN1243" s="7">
        <v>0.26533200000000001</v>
      </c>
      <c r="AO1243" s="7">
        <v>-0.45162000000000002</v>
      </c>
      <c r="AP1243" s="7">
        <v>0.23641899999999999</v>
      </c>
      <c r="AQ1243" s="7">
        <v>2.017261</v>
      </c>
      <c r="AR1243" s="7">
        <v>0.98136500000000004</v>
      </c>
      <c r="AS1243" s="7">
        <v>1.7314590000000001</v>
      </c>
      <c r="AT1243" s="7">
        <v>3.7515E-2</v>
      </c>
      <c r="AU1243" s="7">
        <v>0.21573300000000001</v>
      </c>
      <c r="AV1243" s="7">
        <v>1.1253089999999999</v>
      </c>
      <c r="AW1243" s="7">
        <v>2.4880200000000001</v>
      </c>
      <c r="AX1243" s="7">
        <v>1.6440999999999999</v>
      </c>
      <c r="AY1243" s="7">
        <v>2.3069760000000001</v>
      </c>
      <c r="AZ1243" s="7">
        <v>-0.32195000000000001</v>
      </c>
      <c r="BA1243" s="7">
        <v>0.39530999999999999</v>
      </c>
      <c r="BB1243" s="7">
        <v>0.74723799999999996</v>
      </c>
      <c r="BC1243" s="7">
        <v>1.1828179999999999</v>
      </c>
      <c r="BD1243" s="7">
        <v>1.982259</v>
      </c>
      <c r="BE1243" s="7">
        <v>1.326848</v>
      </c>
      <c r="BF1243" s="7">
        <v>-0.88488</v>
      </c>
      <c r="BG1243" s="7">
        <v>-0.73028000000000004</v>
      </c>
      <c r="BH1243" s="7">
        <v>2.3561800000000002</v>
      </c>
      <c r="BI1243" s="7">
        <v>-0.32543</v>
      </c>
      <c r="BJ1243" s="12">
        <v>6.3851190000000004</v>
      </c>
      <c r="BK1243" s="12">
        <v>6.0750019999999996</v>
      </c>
      <c r="BL1243" s="12">
        <v>0.29119600000000001</v>
      </c>
      <c r="BM1243" s="12">
        <v>0.31762899999999999</v>
      </c>
      <c r="BN1243" s="12">
        <v>0.35071999999999998</v>
      </c>
    </row>
    <row r="1244" spans="1:66" ht="14.35">
      <c r="A1244" s="7">
        <v>1243</v>
      </c>
      <c r="B1244" s="8" t="s">
        <v>2394</v>
      </c>
      <c r="C1244" s="8" t="s">
        <v>2395</v>
      </c>
      <c r="D1244" s="7">
        <v>2013</v>
      </c>
      <c r="E1244" s="8" t="s">
        <v>95</v>
      </c>
      <c r="F1244" s="2" t="s">
        <v>95</v>
      </c>
      <c r="G1244" s="9" t="s">
        <v>95</v>
      </c>
      <c r="H1244" s="9" t="str">
        <f t="shared" si="8"/>
        <v>excited</v>
      </c>
      <c r="I1244" s="9"/>
      <c r="J1244" s="8" t="s">
        <v>2396</v>
      </c>
      <c r="K1244" s="7">
        <v>-1.9400000000000001E-2</v>
      </c>
      <c r="L1244" s="7">
        <v>-0.37415999999999999</v>
      </c>
      <c r="M1244" s="7">
        <v>-1.82375</v>
      </c>
      <c r="N1244" s="7">
        <v>-1.2505200000000001</v>
      </c>
      <c r="O1244" s="7">
        <v>0.227577</v>
      </c>
      <c r="P1244" s="7">
        <v>-8.7889999999999996E-2</v>
      </c>
      <c r="Q1244" s="7">
        <v>-0.52270000000000005</v>
      </c>
      <c r="R1244" s="7">
        <v>-1.34632</v>
      </c>
      <c r="S1244" s="7">
        <v>3.7217E-2</v>
      </c>
      <c r="T1244" s="7">
        <v>-0.84160000000000001</v>
      </c>
      <c r="U1244" s="7">
        <v>-0.64870000000000005</v>
      </c>
      <c r="V1244" s="7">
        <v>-0.37698999999999999</v>
      </c>
      <c r="W1244" s="7">
        <v>1.655106</v>
      </c>
      <c r="X1244" s="7">
        <v>-0.43564000000000003</v>
      </c>
      <c r="Y1244" s="7">
        <v>-1.0773699999999999</v>
      </c>
      <c r="Z1244" s="7">
        <v>-1.15852</v>
      </c>
      <c r="AA1244" s="7">
        <v>0.85648199999999997</v>
      </c>
      <c r="AB1244" s="7">
        <v>-1.35697</v>
      </c>
      <c r="AC1244" s="7">
        <v>0.74548000000000003</v>
      </c>
      <c r="AD1244" s="7">
        <v>-1.27274</v>
      </c>
      <c r="AE1244" s="7">
        <v>-0.33805000000000002</v>
      </c>
      <c r="AF1244" s="7">
        <v>-0.23135</v>
      </c>
      <c r="AG1244" s="7">
        <v>-0.17926</v>
      </c>
      <c r="AH1244" s="7">
        <v>-0.94518000000000002</v>
      </c>
      <c r="AI1244" s="7">
        <v>-0.22969999999999999</v>
      </c>
      <c r="AJ1244" s="7">
        <v>-1.0931</v>
      </c>
      <c r="AK1244" s="7">
        <v>0.19536600000000001</v>
      </c>
      <c r="AL1244" s="7">
        <v>0.43641999999999997</v>
      </c>
      <c r="AM1244" s="7">
        <v>0.65951099999999996</v>
      </c>
      <c r="AN1244" s="7">
        <v>2.0501309999999999</v>
      </c>
      <c r="AO1244" s="7">
        <v>0.90029800000000004</v>
      </c>
      <c r="AP1244" s="7">
        <v>1.8543810000000001</v>
      </c>
      <c r="AQ1244" s="7">
        <v>1.559795</v>
      </c>
      <c r="AR1244" s="7">
        <v>1.143675</v>
      </c>
      <c r="AS1244" s="7">
        <v>0.97792599999999996</v>
      </c>
      <c r="AT1244" s="7">
        <v>0.65058099999999996</v>
      </c>
      <c r="AU1244" s="7">
        <v>1.681859</v>
      </c>
      <c r="AV1244" s="7">
        <v>0.17605199999999999</v>
      </c>
      <c r="AW1244" s="7">
        <v>2.6855030000000002</v>
      </c>
      <c r="AX1244" s="7">
        <v>1.656676</v>
      </c>
      <c r="AY1244" s="7">
        <v>2.4725320000000002</v>
      </c>
      <c r="AZ1244" s="7">
        <v>-0.59426999999999996</v>
      </c>
      <c r="BA1244" s="7">
        <v>0.36023699999999997</v>
      </c>
      <c r="BB1244" s="7">
        <v>1.1692389999999999</v>
      </c>
      <c r="BC1244" s="7">
        <v>-1.4972300000000001</v>
      </c>
      <c r="BD1244" s="7">
        <v>1.26976</v>
      </c>
      <c r="BE1244" s="7">
        <v>0.45513100000000001</v>
      </c>
      <c r="BF1244" s="7">
        <v>-1.3865499999999999</v>
      </c>
      <c r="BG1244" s="7">
        <v>-1.32507</v>
      </c>
      <c r="BH1244" s="7">
        <v>3.2946399999999998</v>
      </c>
      <c r="BI1244" s="7">
        <v>-1.3813299999999999</v>
      </c>
      <c r="BJ1244" s="12">
        <v>6.2219769999999999</v>
      </c>
      <c r="BK1244" s="12">
        <v>6.4916330000000002</v>
      </c>
      <c r="BL1244" s="12">
        <v>0.410908</v>
      </c>
      <c r="BM1244" s="12">
        <v>0.290767</v>
      </c>
      <c r="BN1244" s="12">
        <v>0.382718</v>
      </c>
    </row>
    <row r="1245" spans="1:66" ht="14.35">
      <c r="A1245" s="7">
        <v>1244</v>
      </c>
      <c r="B1245" s="8" t="s">
        <v>2397</v>
      </c>
      <c r="C1245" s="8" t="s">
        <v>2398</v>
      </c>
      <c r="D1245" s="7">
        <v>2018</v>
      </c>
      <c r="E1245" s="8" t="s">
        <v>95</v>
      </c>
      <c r="F1245" s="2" t="s">
        <v>95</v>
      </c>
      <c r="G1245" s="9" t="s">
        <v>95</v>
      </c>
      <c r="H1245" s="9" t="str">
        <f t="shared" si="8"/>
        <v>excited</v>
      </c>
      <c r="I1245" s="9"/>
      <c r="J1245" s="8" t="s">
        <v>2399</v>
      </c>
      <c r="K1245" s="7">
        <v>0.76300100000000004</v>
      </c>
      <c r="L1245" s="7">
        <v>0.17558099999999999</v>
      </c>
      <c r="M1245" s="7">
        <v>-0.87760000000000005</v>
      </c>
      <c r="N1245" s="7">
        <v>-0.43641999999999997</v>
      </c>
      <c r="O1245" s="7">
        <v>0.801346</v>
      </c>
      <c r="P1245" s="7">
        <v>-0.73777000000000004</v>
      </c>
      <c r="Q1245" s="7">
        <v>-1.1968300000000001</v>
      </c>
      <c r="R1245" s="7">
        <v>-0.24762000000000001</v>
      </c>
      <c r="S1245" s="7">
        <v>1.0561849999999999</v>
      </c>
      <c r="T1245" s="7">
        <v>-0.24560000000000001</v>
      </c>
      <c r="U1245" s="7">
        <v>-0.42199999999999999</v>
      </c>
      <c r="V1245" s="7">
        <v>0.69284000000000001</v>
      </c>
      <c r="W1245" s="7">
        <v>0.41853699999999999</v>
      </c>
      <c r="X1245" s="7">
        <v>0.85823700000000003</v>
      </c>
      <c r="Y1245" s="7">
        <v>-1.00021</v>
      </c>
      <c r="Z1245" s="7">
        <v>-0.39488000000000001</v>
      </c>
      <c r="AA1245" s="7">
        <v>1.547407</v>
      </c>
      <c r="AB1245" s="7">
        <v>-8.516E-2</v>
      </c>
      <c r="AC1245" s="7">
        <v>0.96547899999999998</v>
      </c>
      <c r="AD1245" s="7">
        <v>-0.84741</v>
      </c>
      <c r="AE1245" s="7">
        <v>0.89278900000000005</v>
      </c>
      <c r="AF1245" s="7">
        <v>0.225832</v>
      </c>
      <c r="AG1245" s="7">
        <v>1.095747</v>
      </c>
      <c r="AH1245" s="7">
        <v>-0.71892</v>
      </c>
      <c r="AI1245" s="7">
        <v>0.87511099999999997</v>
      </c>
      <c r="AJ1245" s="7">
        <v>0.25988899999999998</v>
      </c>
      <c r="AK1245" s="7">
        <v>-0.54625000000000001</v>
      </c>
      <c r="AL1245" s="7">
        <v>-0.14652999999999999</v>
      </c>
      <c r="AM1245" s="7">
        <v>-6.4909999999999995E-2</v>
      </c>
      <c r="AN1245" s="7">
        <v>2.5723099999999999</v>
      </c>
      <c r="AO1245" s="7">
        <v>0.108031</v>
      </c>
      <c r="AP1245" s="7">
        <v>0.81949300000000003</v>
      </c>
      <c r="AQ1245" s="7">
        <v>0.117788</v>
      </c>
      <c r="AR1245" s="7">
        <v>-0.32513999999999998</v>
      </c>
      <c r="AS1245" s="7">
        <v>0.54747000000000001</v>
      </c>
      <c r="AT1245" s="7">
        <v>-0.33723999999999998</v>
      </c>
      <c r="AU1245" s="7">
        <v>1.2220819999999999</v>
      </c>
      <c r="AV1245" s="7">
        <v>-0.39762999999999998</v>
      </c>
      <c r="AW1245" s="7">
        <v>1.835175</v>
      </c>
      <c r="AX1245" s="7">
        <v>1.798306</v>
      </c>
      <c r="AY1245" s="7">
        <v>2.1993170000000002</v>
      </c>
      <c r="AZ1245" s="7">
        <v>-0.15461</v>
      </c>
      <c r="BA1245" s="7">
        <v>0.38317400000000001</v>
      </c>
      <c r="BB1245" s="7">
        <v>0.30836400000000003</v>
      </c>
      <c r="BC1245" s="7">
        <v>0.129944</v>
      </c>
      <c r="BD1245" s="7">
        <v>-0.24978</v>
      </c>
      <c r="BE1245" s="7">
        <v>0.57656499999999999</v>
      </c>
      <c r="BF1245" s="7">
        <v>3.4846000000000002E-2</v>
      </c>
      <c r="BG1245" s="7">
        <v>4.4083999999999998E-2</v>
      </c>
      <c r="BH1245" s="7">
        <v>1.617629</v>
      </c>
      <c r="BI1245" s="7">
        <v>0.17574999999999999</v>
      </c>
      <c r="BJ1245" s="12">
        <v>5.615659</v>
      </c>
      <c r="BK1245" s="12">
        <v>5.4354139999999997</v>
      </c>
      <c r="BL1245" s="12">
        <v>0.33695700000000001</v>
      </c>
      <c r="BM1245" s="12">
        <v>0.64043499999999998</v>
      </c>
      <c r="BN1245" s="12">
        <v>0.41984500000000002</v>
      </c>
    </row>
    <row r="1246" spans="1:66" ht="14.35">
      <c r="A1246" s="7">
        <v>1245</v>
      </c>
      <c r="B1246" s="8" t="s">
        <v>2400</v>
      </c>
      <c r="C1246" s="8" t="s">
        <v>2401</v>
      </c>
      <c r="D1246" s="7">
        <v>2013</v>
      </c>
      <c r="E1246" s="8" t="s">
        <v>95</v>
      </c>
      <c r="F1246" s="2" t="s">
        <v>79</v>
      </c>
      <c r="G1246" s="9" t="s">
        <v>95</v>
      </c>
      <c r="H1246" s="9" t="str">
        <f t="shared" si="8"/>
        <v>excited</v>
      </c>
      <c r="I1246" s="9"/>
      <c r="J1246" s="8" t="s">
        <v>2402</v>
      </c>
      <c r="K1246" s="7">
        <v>-1.15394</v>
      </c>
      <c r="L1246" s="7">
        <v>0.31184400000000001</v>
      </c>
      <c r="M1246" s="7">
        <v>0.297045</v>
      </c>
      <c r="N1246" s="7">
        <v>-0.37139</v>
      </c>
      <c r="O1246" s="7">
        <v>0.25435999999999998</v>
      </c>
      <c r="P1246" s="7">
        <v>-0.51317999999999997</v>
      </c>
      <c r="Q1246" s="7">
        <v>0.57154099999999997</v>
      </c>
      <c r="R1246" s="7">
        <v>2.4506E-2</v>
      </c>
      <c r="S1246" s="7">
        <v>0.14623900000000001</v>
      </c>
      <c r="T1246" s="7">
        <v>-0.54947000000000001</v>
      </c>
      <c r="U1246" s="7">
        <v>-0.11927</v>
      </c>
      <c r="V1246" s="7">
        <v>2.0481069999999999</v>
      </c>
      <c r="W1246" s="7">
        <v>0.84393099999999999</v>
      </c>
      <c r="X1246" s="7">
        <v>-0.25670999999999999</v>
      </c>
      <c r="Y1246" s="7">
        <v>-0.14965000000000001</v>
      </c>
      <c r="Z1246" s="7">
        <v>0.135273</v>
      </c>
      <c r="AA1246" s="7">
        <v>0.61948700000000001</v>
      </c>
      <c r="AB1246" s="7">
        <v>1.662922</v>
      </c>
      <c r="AC1246" s="7">
        <v>0.41327199999999997</v>
      </c>
      <c r="AD1246" s="7">
        <v>-1.1650000000000001E-2</v>
      </c>
      <c r="AE1246" s="7">
        <v>-0.43980000000000002</v>
      </c>
      <c r="AF1246" s="7">
        <v>2.1393149999999999</v>
      </c>
      <c r="AG1246" s="7">
        <v>0.52411399999999997</v>
      </c>
      <c r="AH1246" s="7">
        <v>-0.32978000000000002</v>
      </c>
      <c r="AI1246" s="7">
        <v>-0.3206</v>
      </c>
      <c r="AJ1246" s="7">
        <v>-0.1782</v>
      </c>
      <c r="AK1246" s="7">
        <v>1.73207</v>
      </c>
      <c r="AL1246" s="7">
        <v>-9.5149999999999998E-2</v>
      </c>
      <c r="AM1246" s="7">
        <v>0.53617300000000001</v>
      </c>
      <c r="AN1246" s="7">
        <v>0.70528299999999999</v>
      </c>
      <c r="AO1246" s="7">
        <v>-0.14851</v>
      </c>
      <c r="AP1246" s="7">
        <v>0.805338</v>
      </c>
      <c r="AQ1246" s="7">
        <v>-0.37540000000000001</v>
      </c>
      <c r="AR1246" s="7">
        <v>0.966472</v>
      </c>
      <c r="AS1246" s="7">
        <v>-0.71186000000000005</v>
      </c>
      <c r="AT1246" s="7">
        <v>-0.36064000000000002</v>
      </c>
      <c r="AU1246" s="7">
        <v>0.57400499999999999</v>
      </c>
      <c r="AV1246" s="7">
        <v>0.28402100000000002</v>
      </c>
      <c r="AW1246" s="7">
        <v>-0.51365000000000005</v>
      </c>
      <c r="AX1246" s="7">
        <v>-0.10997999999999999</v>
      </c>
      <c r="AY1246" s="7">
        <v>-0.42565999999999998</v>
      </c>
      <c r="AZ1246" s="7">
        <v>0.45723799999999998</v>
      </c>
      <c r="BA1246" s="7">
        <v>0.63247600000000004</v>
      </c>
      <c r="BB1246" s="7">
        <v>-8.004E-2</v>
      </c>
      <c r="BC1246" s="7">
        <v>-7.3450000000000001E-2</v>
      </c>
      <c r="BD1246" s="7">
        <v>0.28307100000000002</v>
      </c>
      <c r="BE1246" s="7">
        <v>0.41250700000000001</v>
      </c>
      <c r="BF1246" s="7">
        <v>-1.40404</v>
      </c>
      <c r="BG1246" s="7">
        <v>-1.1946300000000001</v>
      </c>
      <c r="BH1246" s="7">
        <v>-0.62675999999999998</v>
      </c>
      <c r="BI1246" s="7">
        <v>-2.0207799999999998</v>
      </c>
      <c r="BJ1246" s="12">
        <v>4.6684260000000002</v>
      </c>
      <c r="BK1246" s="12">
        <v>4.8103559999999996</v>
      </c>
      <c r="BL1246" s="12">
        <v>0.46741100000000002</v>
      </c>
      <c r="BM1246" s="12">
        <v>0.81801699999999999</v>
      </c>
      <c r="BN1246" s="12">
        <v>0.70019500000000001</v>
      </c>
    </row>
    <row r="1247" spans="1:66" ht="14.35">
      <c r="A1247" s="7">
        <v>1246</v>
      </c>
      <c r="B1247" s="8" t="s">
        <v>2403</v>
      </c>
      <c r="C1247" s="8" t="s">
        <v>2398</v>
      </c>
      <c r="D1247" s="7">
        <v>2018</v>
      </c>
      <c r="E1247" s="8" t="s">
        <v>95</v>
      </c>
      <c r="F1247" s="2" t="s">
        <v>95</v>
      </c>
      <c r="G1247" s="9" t="s">
        <v>95</v>
      </c>
      <c r="H1247" s="9" t="str">
        <f t="shared" si="8"/>
        <v>excited</v>
      </c>
      <c r="I1247" s="9"/>
      <c r="J1247" s="8" t="s">
        <v>2404</v>
      </c>
      <c r="K1247" s="7">
        <v>1.4143619999999999</v>
      </c>
      <c r="L1247" s="7">
        <v>-0.59560999999999997</v>
      </c>
      <c r="M1247" s="7">
        <v>-0.16486999999999999</v>
      </c>
      <c r="N1247" s="7">
        <v>-0.93006999999999995</v>
      </c>
      <c r="O1247" s="7">
        <v>0.242087</v>
      </c>
      <c r="P1247" s="7">
        <v>-1.1949799999999999</v>
      </c>
      <c r="Q1247" s="7">
        <v>-0.61360999999999999</v>
      </c>
      <c r="R1247" s="7">
        <v>-0.78529000000000004</v>
      </c>
      <c r="S1247" s="7">
        <v>-6.1460000000000001E-2</v>
      </c>
      <c r="T1247" s="7">
        <v>-1.2137500000000001</v>
      </c>
      <c r="U1247" s="7">
        <v>0.35630600000000001</v>
      </c>
      <c r="V1247" s="7">
        <v>-1.6548400000000001</v>
      </c>
      <c r="W1247" s="7">
        <v>-7.9460000000000003E-2</v>
      </c>
      <c r="X1247" s="7">
        <v>-0.90073999999999999</v>
      </c>
      <c r="Y1247" s="7">
        <v>0.50261699999999998</v>
      </c>
      <c r="Z1247" s="7">
        <v>-1.2314700000000001</v>
      </c>
      <c r="AA1247" s="7">
        <v>0.66145799999999999</v>
      </c>
      <c r="AB1247" s="7">
        <v>-1.2555400000000001</v>
      </c>
      <c r="AC1247" s="7">
        <v>0.47210999999999997</v>
      </c>
      <c r="AD1247" s="7">
        <v>-1.1955800000000001</v>
      </c>
      <c r="AE1247" s="7">
        <v>0.74473299999999998</v>
      </c>
      <c r="AF1247" s="7">
        <v>-1.0980799999999999</v>
      </c>
      <c r="AG1247" s="7">
        <v>0.91450299999999995</v>
      </c>
      <c r="AH1247" s="7">
        <v>-1.56751</v>
      </c>
      <c r="AI1247" s="7">
        <v>0.48150300000000001</v>
      </c>
      <c r="AJ1247" s="7">
        <v>-1.33152</v>
      </c>
      <c r="AK1247" s="7">
        <v>1.109569</v>
      </c>
      <c r="AL1247" s="7">
        <v>0.54809399999999997</v>
      </c>
      <c r="AM1247" s="7">
        <v>1.71272</v>
      </c>
      <c r="AN1247" s="7">
        <v>0.222888</v>
      </c>
      <c r="AO1247" s="7">
        <v>-0.14641000000000001</v>
      </c>
      <c r="AP1247" s="7">
        <v>-0.24962000000000001</v>
      </c>
      <c r="AQ1247" s="7">
        <v>1.2899389999999999</v>
      </c>
      <c r="AR1247" s="7">
        <v>1.909554</v>
      </c>
      <c r="AS1247" s="7">
        <v>0.72160000000000002</v>
      </c>
      <c r="AT1247" s="7">
        <v>1.227892</v>
      </c>
      <c r="AU1247" s="7">
        <v>0.55658200000000002</v>
      </c>
      <c r="AV1247" s="7">
        <v>1.542581</v>
      </c>
      <c r="AW1247" s="7">
        <v>0.322793</v>
      </c>
      <c r="AX1247" s="7">
        <v>0.61864300000000005</v>
      </c>
      <c r="AY1247" s="7">
        <v>0.53063700000000003</v>
      </c>
      <c r="AZ1247" s="7">
        <v>-0.45006000000000002</v>
      </c>
      <c r="BA1247" s="7">
        <v>0.53910199999999997</v>
      </c>
      <c r="BB1247" s="7">
        <v>1.1997000000000001E-2</v>
      </c>
      <c r="BC1247" s="7">
        <v>0.129944</v>
      </c>
      <c r="BD1247" s="7">
        <v>0.227794</v>
      </c>
      <c r="BE1247" s="7">
        <v>-0.64610999999999996</v>
      </c>
      <c r="BF1247" s="7">
        <v>1.30559</v>
      </c>
      <c r="BG1247" s="7">
        <v>0.377805</v>
      </c>
      <c r="BH1247" s="7">
        <v>-2.129E-2</v>
      </c>
      <c r="BI1247" s="7">
        <v>0.44259399999999999</v>
      </c>
      <c r="BJ1247" s="12">
        <v>6.3952929999999997</v>
      </c>
      <c r="BK1247" s="12">
        <v>5.4464569999999997</v>
      </c>
      <c r="BL1247" s="12">
        <v>0.50473699999999999</v>
      </c>
      <c r="BM1247" s="12">
        <v>0.52504099999999998</v>
      </c>
      <c r="BN1247" s="12">
        <v>0.57640100000000005</v>
      </c>
    </row>
    <row r="1248" spans="1:66" ht="14.35">
      <c r="A1248" s="7">
        <v>1247</v>
      </c>
      <c r="B1248" s="8" t="s">
        <v>2405</v>
      </c>
      <c r="C1248" s="8" t="s">
        <v>371</v>
      </c>
      <c r="D1248" s="7">
        <v>2015</v>
      </c>
      <c r="E1248" s="8" t="s">
        <v>199</v>
      </c>
      <c r="F1248" s="2" t="s">
        <v>199</v>
      </c>
      <c r="G1248" s="9" t="s">
        <v>199</v>
      </c>
      <c r="H1248" s="9" t="str">
        <f t="shared" si="8"/>
        <v>other</v>
      </c>
      <c r="I1248" s="9"/>
      <c r="J1248" s="8" t="s">
        <v>2406</v>
      </c>
      <c r="K1248" s="7">
        <v>1.673565</v>
      </c>
      <c r="L1248" s="7">
        <v>0.17957799999999999</v>
      </c>
      <c r="M1248" s="7">
        <v>-0.34769</v>
      </c>
      <c r="N1248" s="7">
        <v>-0.84962000000000004</v>
      </c>
      <c r="O1248" s="7">
        <v>-0.57357000000000002</v>
      </c>
      <c r="P1248" s="7">
        <v>-1.0094799999999999</v>
      </c>
      <c r="Q1248" s="7">
        <v>-0.74556</v>
      </c>
      <c r="R1248" s="7">
        <v>-2.1193399999999998</v>
      </c>
      <c r="S1248" s="7">
        <v>-0.31485999999999997</v>
      </c>
      <c r="T1248" s="7">
        <v>-0.56679000000000002</v>
      </c>
      <c r="U1248" s="7">
        <v>9.1898999999999995E-2</v>
      </c>
      <c r="V1248" s="7">
        <v>-1.60304</v>
      </c>
      <c r="W1248" s="7">
        <v>8.0554000000000001E-2</v>
      </c>
      <c r="X1248" s="7">
        <v>-1.2818499999999999</v>
      </c>
      <c r="Y1248" s="7">
        <v>-0.34597</v>
      </c>
      <c r="Z1248" s="7">
        <v>-2.13564</v>
      </c>
      <c r="AA1248" s="7">
        <v>0.58106599999999997</v>
      </c>
      <c r="AB1248" s="7">
        <v>-1.84928</v>
      </c>
      <c r="AC1248" s="7">
        <v>1.0684750000000001</v>
      </c>
      <c r="AD1248" s="7">
        <v>-2.0260099999999999</v>
      </c>
      <c r="AE1248" s="7">
        <v>0.29088999999999998</v>
      </c>
      <c r="AF1248" s="7">
        <v>-2.0177200000000002</v>
      </c>
      <c r="AG1248" s="7">
        <v>0.59954300000000005</v>
      </c>
      <c r="AH1248" s="7">
        <v>-2.33169</v>
      </c>
      <c r="AI1248" s="7">
        <v>0.94169499999999995</v>
      </c>
      <c r="AJ1248" s="7">
        <v>-2.18947</v>
      </c>
      <c r="AK1248" s="7">
        <v>2.9313099999999999</v>
      </c>
      <c r="AL1248" s="7">
        <v>1.47445</v>
      </c>
      <c r="AM1248" s="7">
        <v>-0.31368000000000001</v>
      </c>
      <c r="AN1248" s="7">
        <v>-0.47271000000000002</v>
      </c>
      <c r="AO1248" s="7">
        <v>0.53539599999999998</v>
      </c>
      <c r="AP1248" s="7">
        <v>-5.0549999999999998E-2</v>
      </c>
      <c r="AQ1248" s="7">
        <v>0.67749300000000001</v>
      </c>
      <c r="AR1248" s="7">
        <v>2.8698329999999999</v>
      </c>
      <c r="AS1248" s="7">
        <v>1.3628709999999999</v>
      </c>
      <c r="AT1248" s="7">
        <v>-0.92632000000000003</v>
      </c>
      <c r="AU1248" s="7">
        <v>-0.81189999999999996</v>
      </c>
      <c r="AV1248" s="7">
        <v>1.332152</v>
      </c>
      <c r="AW1248" s="7">
        <v>0.70061600000000002</v>
      </c>
      <c r="AX1248" s="7">
        <v>0.342219</v>
      </c>
      <c r="AY1248" s="7">
        <v>0.48372100000000001</v>
      </c>
      <c r="AZ1248" s="7">
        <v>-0.47815999999999997</v>
      </c>
      <c r="BA1248" s="7">
        <v>0.55875900000000001</v>
      </c>
      <c r="BB1248" s="7">
        <v>0.204344</v>
      </c>
      <c r="BC1248" s="7">
        <v>-0.4294</v>
      </c>
      <c r="BD1248" s="7">
        <v>1.6938999999999999E-2</v>
      </c>
      <c r="BE1248" s="7">
        <v>-1.1345499999999999</v>
      </c>
      <c r="BF1248" s="7">
        <v>1.197141</v>
      </c>
      <c r="BG1248" s="7">
        <v>1.0221100000000001</v>
      </c>
      <c r="BH1248" s="7">
        <v>1.3240829999999999</v>
      </c>
      <c r="BI1248" s="7">
        <v>2.539536</v>
      </c>
      <c r="BJ1248" s="12">
        <v>6.815823</v>
      </c>
      <c r="BK1248" s="12">
        <v>5.3429760000000002</v>
      </c>
      <c r="BL1248" s="12">
        <v>0.47271400000000002</v>
      </c>
      <c r="BM1248" s="12">
        <v>0.40046500000000002</v>
      </c>
      <c r="BN1248" s="12">
        <v>0.49776599999999999</v>
      </c>
    </row>
    <row r="1249" spans="1:66" ht="14.35">
      <c r="A1249" s="7">
        <v>1248</v>
      </c>
      <c r="B1249" s="8" t="s">
        <v>2407</v>
      </c>
      <c r="C1249" s="8" t="s">
        <v>1411</v>
      </c>
      <c r="D1249" s="7">
        <v>2017</v>
      </c>
      <c r="E1249" s="8" t="s">
        <v>95</v>
      </c>
      <c r="F1249" s="2" t="s">
        <v>95</v>
      </c>
      <c r="G1249" s="9" t="s">
        <v>95</v>
      </c>
      <c r="H1249" s="9" t="str">
        <f t="shared" si="8"/>
        <v>excited</v>
      </c>
      <c r="I1249" s="9"/>
      <c r="J1249" s="8" t="s">
        <v>2408</v>
      </c>
      <c r="K1249" s="7">
        <v>1.0420860000000001</v>
      </c>
      <c r="L1249" s="7">
        <v>-0.10011</v>
      </c>
      <c r="M1249" s="7">
        <v>-0.83386000000000005</v>
      </c>
      <c r="N1249" s="7">
        <v>-1.4166399999999999</v>
      </c>
      <c r="O1249" s="7">
        <v>0.59742700000000004</v>
      </c>
      <c r="P1249" s="7">
        <v>-1.2810999999999999</v>
      </c>
      <c r="Q1249" s="7">
        <v>-0.22438</v>
      </c>
      <c r="R1249" s="7">
        <v>-1.1899900000000001</v>
      </c>
      <c r="S1249" s="7">
        <v>0.41076000000000001</v>
      </c>
      <c r="T1249" s="7">
        <v>-0.28903000000000001</v>
      </c>
      <c r="U1249" s="7">
        <v>0.33255099999999999</v>
      </c>
      <c r="V1249" s="7">
        <v>7.3712E-2</v>
      </c>
      <c r="W1249" s="7">
        <v>-0.18851999999999999</v>
      </c>
      <c r="X1249" s="7">
        <v>-0.63104000000000005</v>
      </c>
      <c r="Y1249" s="7">
        <v>-4.4560000000000002E-2</v>
      </c>
      <c r="Z1249" s="7">
        <v>-1.0267999999999999</v>
      </c>
      <c r="AA1249" s="7">
        <v>0.65622400000000003</v>
      </c>
      <c r="AB1249" s="7">
        <v>-1.0593399999999999</v>
      </c>
      <c r="AC1249" s="7">
        <v>0.69366000000000005</v>
      </c>
      <c r="AD1249" s="7">
        <v>-0.94972999999999996</v>
      </c>
      <c r="AE1249" s="7">
        <v>0.162718</v>
      </c>
      <c r="AF1249" s="7">
        <v>-0.55832999999999999</v>
      </c>
      <c r="AG1249" s="7">
        <v>0.76868599999999998</v>
      </c>
      <c r="AH1249" s="7">
        <v>-0.63073999999999997</v>
      </c>
      <c r="AI1249" s="7">
        <v>0.60679700000000003</v>
      </c>
      <c r="AJ1249" s="7">
        <v>-0.99100999999999995</v>
      </c>
      <c r="AK1249" s="7">
        <v>-0.58057999999999998</v>
      </c>
      <c r="AL1249" s="7">
        <v>-0.48703999999999997</v>
      </c>
      <c r="AM1249" s="7">
        <v>0.24757299999999999</v>
      </c>
      <c r="AN1249" s="7">
        <v>-0.31181999999999999</v>
      </c>
      <c r="AO1249" s="7">
        <v>1.410342</v>
      </c>
      <c r="AP1249" s="7">
        <v>-1.0131300000000001</v>
      </c>
      <c r="AQ1249" s="7">
        <v>-1.0238</v>
      </c>
      <c r="AR1249" s="7">
        <v>-0.81988000000000005</v>
      </c>
      <c r="AS1249" s="7">
        <v>-0.38468999999999998</v>
      </c>
      <c r="AT1249" s="7">
        <v>1.0794010000000001</v>
      </c>
      <c r="AU1249" s="7">
        <v>-0.37452000000000002</v>
      </c>
      <c r="AV1249" s="7">
        <v>0.50318099999999999</v>
      </c>
      <c r="AW1249" s="7">
        <v>1.1051470000000001</v>
      </c>
      <c r="AX1249" s="7">
        <v>1.2261420000000001</v>
      </c>
      <c r="AY1249" s="7">
        <v>1.4261269999999999</v>
      </c>
      <c r="AZ1249" s="7">
        <v>0.10295899999999999</v>
      </c>
      <c r="BA1249" s="7">
        <v>0.43993500000000002</v>
      </c>
      <c r="BB1249" s="7">
        <v>0.107547</v>
      </c>
      <c r="BC1249" s="7">
        <v>0.129944</v>
      </c>
      <c r="BD1249" s="7">
        <v>0.32056400000000002</v>
      </c>
      <c r="BE1249" s="7">
        <v>0.71086000000000005</v>
      </c>
      <c r="BF1249" s="7">
        <v>0.54173899999999997</v>
      </c>
      <c r="BG1249" s="7">
        <v>0.10716100000000001</v>
      </c>
      <c r="BH1249" s="7">
        <v>0.43021500000000001</v>
      </c>
      <c r="BI1249" s="7">
        <v>0.22131600000000001</v>
      </c>
      <c r="BJ1249" s="12">
        <v>6.5485749999999996</v>
      </c>
      <c r="BK1249" s="12">
        <v>6.556934</v>
      </c>
      <c r="BL1249" s="12">
        <v>0.25746799999999997</v>
      </c>
      <c r="BM1249" s="12">
        <v>0.67284999999999995</v>
      </c>
      <c r="BN1249" s="12">
        <v>0.45943200000000001</v>
      </c>
    </row>
    <row r="1250" spans="1:66" ht="14.35">
      <c r="A1250" s="7">
        <v>1249</v>
      </c>
      <c r="B1250" s="8" t="s">
        <v>2409</v>
      </c>
      <c r="C1250" s="8" t="s">
        <v>371</v>
      </c>
      <c r="D1250" s="7">
        <v>2015</v>
      </c>
      <c r="E1250" s="8" t="s">
        <v>199</v>
      </c>
      <c r="F1250" s="2" t="s">
        <v>199</v>
      </c>
      <c r="G1250" s="10" t="s">
        <v>199</v>
      </c>
      <c r="H1250" s="9" t="str">
        <f t="shared" si="8"/>
        <v>other</v>
      </c>
      <c r="I1250" s="9"/>
      <c r="J1250" s="8" t="s">
        <v>2410</v>
      </c>
      <c r="K1250" s="7">
        <v>0.79006200000000004</v>
      </c>
      <c r="L1250" s="7">
        <v>-0.7903</v>
      </c>
      <c r="M1250" s="7">
        <v>-1.2509999999999999</v>
      </c>
      <c r="N1250" s="7">
        <v>-1.2543599999999999</v>
      </c>
      <c r="O1250" s="7">
        <v>0.16919300000000001</v>
      </c>
      <c r="P1250" s="7">
        <v>0.360151</v>
      </c>
      <c r="Q1250" s="7">
        <v>0.35585299999999997</v>
      </c>
      <c r="R1250" s="7">
        <v>-0.44896000000000003</v>
      </c>
      <c r="S1250" s="7">
        <v>-0.18672</v>
      </c>
      <c r="T1250" s="7">
        <v>1.055051</v>
      </c>
      <c r="U1250" s="7">
        <v>0.14704200000000001</v>
      </c>
      <c r="V1250" s="7">
        <v>1.432852</v>
      </c>
      <c r="W1250" s="7">
        <v>0.32457999999999998</v>
      </c>
      <c r="X1250" s="7">
        <v>0.28609200000000001</v>
      </c>
      <c r="Y1250" s="7">
        <v>-0.14282</v>
      </c>
      <c r="Z1250" s="7">
        <v>0.21084600000000001</v>
      </c>
      <c r="AA1250" s="7">
        <v>0.187723</v>
      </c>
      <c r="AB1250" s="7">
        <v>0.271175</v>
      </c>
      <c r="AC1250" s="7">
        <v>-0.7863</v>
      </c>
      <c r="AD1250" s="7">
        <v>0.49148999999999998</v>
      </c>
      <c r="AE1250" s="7">
        <v>-7.7160000000000006E-2</v>
      </c>
      <c r="AF1250" s="7">
        <v>1.063169</v>
      </c>
      <c r="AG1250" s="7">
        <v>-0.28669</v>
      </c>
      <c r="AH1250" s="7">
        <v>0.94156399999999996</v>
      </c>
      <c r="AI1250" s="7">
        <v>0.32947300000000002</v>
      </c>
      <c r="AJ1250" s="7">
        <v>0.93192200000000003</v>
      </c>
      <c r="AK1250" s="7">
        <v>0.58769700000000002</v>
      </c>
      <c r="AL1250" s="7">
        <v>-0.93095000000000006</v>
      </c>
      <c r="AM1250" s="7">
        <v>-0.60736000000000001</v>
      </c>
      <c r="AN1250" s="7">
        <v>-1.05498</v>
      </c>
      <c r="AO1250" s="7">
        <v>-0.27548</v>
      </c>
      <c r="AP1250" s="7">
        <v>-0.82306999999999997</v>
      </c>
      <c r="AQ1250" s="7">
        <v>6.1990000000000003E-2</v>
      </c>
      <c r="AR1250" s="7">
        <v>1.1427050000000001</v>
      </c>
      <c r="AS1250" s="7">
        <v>-0.68935999999999997</v>
      </c>
      <c r="AT1250" s="7">
        <v>-0.79237999999999997</v>
      </c>
      <c r="AU1250" s="7">
        <v>-1.09063</v>
      </c>
      <c r="AV1250" s="7">
        <v>0.29279100000000002</v>
      </c>
      <c r="AW1250" s="7">
        <v>1.266249</v>
      </c>
      <c r="AX1250" s="7">
        <v>0.81642999999999999</v>
      </c>
      <c r="AY1250" s="7">
        <v>1.106495</v>
      </c>
      <c r="AZ1250" s="7">
        <v>0.39496500000000001</v>
      </c>
      <c r="BA1250" s="7">
        <v>0.36691800000000002</v>
      </c>
      <c r="BB1250" s="7">
        <v>1.1839999999999999E-3</v>
      </c>
      <c r="BC1250" s="7">
        <v>-1.10446</v>
      </c>
      <c r="BD1250" s="7">
        <v>0.36319499999999999</v>
      </c>
      <c r="BE1250" s="7">
        <v>0.36503000000000002</v>
      </c>
      <c r="BF1250" s="7">
        <v>0.29919600000000002</v>
      </c>
      <c r="BG1250" s="7">
        <v>0.147012</v>
      </c>
      <c r="BH1250" s="7">
        <v>1.305985</v>
      </c>
      <c r="BI1250" s="7">
        <v>0.78556400000000004</v>
      </c>
      <c r="BJ1250" s="12">
        <v>5.6020300000000001</v>
      </c>
      <c r="BK1250" s="12">
        <v>5.7399380000000004</v>
      </c>
      <c r="BL1250" s="12">
        <v>0.32590599999999997</v>
      </c>
      <c r="BM1250" s="12">
        <v>0.72563299999999997</v>
      </c>
      <c r="BN1250" s="12">
        <v>0.391627</v>
      </c>
    </row>
    <row r="1251" spans="1:66" ht="14.35">
      <c r="A1251" s="7">
        <v>1250</v>
      </c>
      <c r="B1251" s="8" t="s">
        <v>2411</v>
      </c>
      <c r="C1251" s="8" t="s">
        <v>899</v>
      </c>
      <c r="D1251" s="7">
        <v>2011</v>
      </c>
      <c r="E1251" s="8" t="s">
        <v>95</v>
      </c>
      <c r="F1251" s="2" t="s">
        <v>95</v>
      </c>
      <c r="G1251" s="9" t="s">
        <v>95</v>
      </c>
      <c r="H1251" s="9" t="str">
        <f t="shared" si="8"/>
        <v>excited</v>
      </c>
      <c r="I1251" s="9"/>
      <c r="J1251" s="8" t="s">
        <v>2412</v>
      </c>
      <c r="K1251" s="7">
        <v>-5.3940000000000002E-2</v>
      </c>
      <c r="L1251" s="7">
        <v>-9.7780000000000006E-2</v>
      </c>
      <c r="M1251" s="7">
        <v>-0.66073999999999999</v>
      </c>
      <c r="N1251" s="7">
        <v>0.37617499999999998</v>
      </c>
      <c r="O1251" s="7">
        <v>6.4565999999999998E-2</v>
      </c>
      <c r="P1251" s="7">
        <v>0.33223000000000003</v>
      </c>
      <c r="Q1251" s="7">
        <v>-0.35676999999999998</v>
      </c>
      <c r="R1251" s="7">
        <v>0.73034699999999997</v>
      </c>
      <c r="S1251" s="7">
        <v>0.155087</v>
      </c>
      <c r="T1251" s="7">
        <v>1.0842130000000001</v>
      </c>
      <c r="U1251" s="7">
        <v>9.3784999999999993E-2</v>
      </c>
      <c r="V1251" s="7">
        <v>0.36186499999999999</v>
      </c>
      <c r="W1251" s="7">
        <v>0.132573</v>
      </c>
      <c r="X1251" s="7">
        <v>0.99479899999999999</v>
      </c>
      <c r="Y1251" s="7">
        <v>5.8082000000000002E-2</v>
      </c>
      <c r="Z1251" s="7">
        <v>1.122512</v>
      </c>
      <c r="AA1251" s="7">
        <v>0.52860700000000005</v>
      </c>
      <c r="AB1251" s="7">
        <v>0.12633</v>
      </c>
      <c r="AC1251" s="7">
        <v>0.73419100000000004</v>
      </c>
      <c r="AD1251" s="7">
        <v>0.38414799999999999</v>
      </c>
      <c r="AE1251" s="7">
        <v>0.71960400000000002</v>
      </c>
      <c r="AF1251" s="7">
        <v>6.5567E-2</v>
      </c>
      <c r="AG1251" s="7">
        <v>0.75168800000000002</v>
      </c>
      <c r="AH1251" s="7">
        <v>-6.1420000000000002E-2</v>
      </c>
      <c r="AI1251" s="7">
        <v>0.52064999999999995</v>
      </c>
      <c r="AJ1251" s="7">
        <v>-0.11336</v>
      </c>
      <c r="AK1251" s="7">
        <v>1.205622</v>
      </c>
      <c r="AL1251" s="7">
        <v>0.309803</v>
      </c>
      <c r="AM1251" s="7">
        <v>0.87407500000000005</v>
      </c>
      <c r="AN1251" s="7">
        <v>-0.21579000000000001</v>
      </c>
      <c r="AO1251" s="7">
        <v>4.4000000000000002E-4</v>
      </c>
      <c r="AP1251" s="7">
        <v>1.3087200000000001</v>
      </c>
      <c r="AQ1251" s="7">
        <v>4.7014E-2</v>
      </c>
      <c r="AR1251" s="7">
        <v>0.27632600000000002</v>
      </c>
      <c r="AS1251" s="7">
        <v>0.43136799999999997</v>
      </c>
      <c r="AT1251" s="7">
        <v>1.1004689999999999</v>
      </c>
      <c r="AU1251" s="7">
        <v>1.4922219999999999</v>
      </c>
      <c r="AV1251" s="7">
        <v>1.1604699999999999</v>
      </c>
      <c r="AW1251" s="7">
        <v>0.53173899999999996</v>
      </c>
      <c r="AX1251" s="7">
        <v>0.65769299999999997</v>
      </c>
      <c r="AY1251" s="7">
        <v>0.59406300000000001</v>
      </c>
      <c r="AZ1251" s="7">
        <v>7.6862E-2</v>
      </c>
      <c r="BA1251" s="7">
        <v>0.51547799999999999</v>
      </c>
      <c r="BB1251" s="7">
        <v>-0.1482</v>
      </c>
      <c r="BC1251" s="7">
        <v>-0.25916</v>
      </c>
      <c r="BD1251" s="7">
        <v>1.5648310000000001</v>
      </c>
      <c r="BE1251" s="7">
        <v>1.873102</v>
      </c>
      <c r="BF1251" s="7">
        <v>-0.60385</v>
      </c>
      <c r="BG1251" s="7">
        <v>-0.52607000000000004</v>
      </c>
      <c r="BH1251" s="7">
        <v>9.9956000000000003E-2</v>
      </c>
      <c r="BI1251" s="7">
        <v>-0.89242999999999995</v>
      </c>
      <c r="BJ1251" s="12">
        <v>6.1033499999999998</v>
      </c>
      <c r="BK1251" s="12">
        <v>5.8957839999999999</v>
      </c>
      <c r="BL1251" s="12">
        <v>0.30338500000000002</v>
      </c>
      <c r="BM1251" s="12">
        <v>0.356076</v>
      </c>
      <c r="BN1251" s="12">
        <v>0.38688499999999998</v>
      </c>
    </row>
    <row r="1252" spans="1:66" ht="14.35">
      <c r="A1252" s="7">
        <v>1251</v>
      </c>
      <c r="B1252" s="8" t="s">
        <v>3464</v>
      </c>
      <c r="C1252" s="8" t="s">
        <v>3465</v>
      </c>
      <c r="D1252" s="7">
        <v>2015</v>
      </c>
      <c r="E1252" s="8" t="s">
        <v>79</v>
      </c>
      <c r="F1252" s="2" t="s">
        <v>79</v>
      </c>
      <c r="G1252" s="10" t="s">
        <v>95</v>
      </c>
      <c r="H1252" s="9" t="str">
        <f t="shared" si="8"/>
        <v>happy</v>
      </c>
      <c r="I1252" s="9"/>
      <c r="J1252" s="8" t="s">
        <v>3894</v>
      </c>
      <c r="K1252" s="7">
        <v>0.76046499999999995</v>
      </c>
      <c r="L1252" s="7">
        <v>0.85980000000000001</v>
      </c>
      <c r="M1252" s="7">
        <v>-0.11033999999999999</v>
      </c>
      <c r="N1252" s="7">
        <v>-0.53212999999999999</v>
      </c>
      <c r="O1252" s="7">
        <v>0.47062399999999999</v>
      </c>
      <c r="P1252" s="7">
        <v>-0.89358000000000004</v>
      </c>
      <c r="Q1252" s="7">
        <v>-0.25378000000000001</v>
      </c>
      <c r="R1252" s="7">
        <v>-0.28183999999999998</v>
      </c>
      <c r="S1252" s="7">
        <v>0.55704399999999998</v>
      </c>
      <c r="T1252" s="7">
        <v>-1.03756</v>
      </c>
      <c r="U1252" s="7">
        <v>4.7777E-2</v>
      </c>
      <c r="V1252" s="7">
        <v>0.850854</v>
      </c>
      <c r="W1252" s="7">
        <v>1.4842169999999999</v>
      </c>
      <c r="X1252" s="7">
        <v>0.140541</v>
      </c>
      <c r="Y1252" s="7">
        <v>-0.23014000000000001</v>
      </c>
      <c r="Z1252" s="7">
        <v>0.70960199999999996</v>
      </c>
      <c r="AA1252" s="7">
        <v>1.313043</v>
      </c>
      <c r="AB1252" s="7">
        <v>-0.60465999999999998</v>
      </c>
      <c r="AC1252" s="7">
        <v>0.43204100000000001</v>
      </c>
      <c r="AD1252" s="7">
        <v>-1.5034400000000001</v>
      </c>
      <c r="AE1252" s="7">
        <v>-0.73423000000000005</v>
      </c>
      <c r="AF1252" s="7">
        <v>1.8884510000000001</v>
      </c>
      <c r="AG1252" s="7">
        <v>1.117265</v>
      </c>
      <c r="AH1252" s="7">
        <v>-0.51915999999999995</v>
      </c>
      <c r="AI1252" s="7">
        <v>0.31730900000000001</v>
      </c>
      <c r="AJ1252" s="7">
        <v>0.77782799999999996</v>
      </c>
      <c r="AK1252" s="7">
        <v>-0.64114000000000004</v>
      </c>
      <c r="AL1252" s="7">
        <v>1.060624</v>
      </c>
      <c r="AM1252" s="7">
        <v>-0.90778000000000003</v>
      </c>
      <c r="AN1252" s="7">
        <v>-0.71677000000000002</v>
      </c>
      <c r="AO1252" s="7">
        <v>2.1704999999999999E-2</v>
      </c>
      <c r="AP1252" s="7">
        <v>0.474466</v>
      </c>
      <c r="AQ1252" s="7">
        <v>2.860331</v>
      </c>
      <c r="AR1252" s="7">
        <v>-0.22556999999999999</v>
      </c>
      <c r="AS1252" s="7">
        <v>0.459256</v>
      </c>
      <c r="AT1252" s="7">
        <v>-1.2284600000000001</v>
      </c>
      <c r="AU1252" s="7">
        <v>-1.19275</v>
      </c>
      <c r="AV1252" s="7">
        <v>-0.72282000000000002</v>
      </c>
      <c r="AW1252" s="7">
        <v>6.9414000000000003E-2</v>
      </c>
      <c r="AX1252" s="7">
        <v>0.50368299999999999</v>
      </c>
      <c r="AY1252" s="7">
        <v>0.183532</v>
      </c>
      <c r="AZ1252" s="7">
        <v>-1.04243</v>
      </c>
      <c r="BA1252" s="7">
        <v>-1.1811700000000001</v>
      </c>
      <c r="BB1252" s="7">
        <v>-5.4690000000000003E-2</v>
      </c>
      <c r="BC1252" s="7">
        <v>-0.86443999999999999</v>
      </c>
      <c r="BD1252" s="7">
        <v>0.718032</v>
      </c>
      <c r="BE1252" s="7">
        <v>0.42837399999999998</v>
      </c>
      <c r="BF1252" s="7">
        <v>1.0144010000000001</v>
      </c>
      <c r="BG1252" s="7">
        <v>0.85806800000000005</v>
      </c>
      <c r="BH1252" s="7">
        <v>-8.455E-2</v>
      </c>
      <c r="BI1252" s="7">
        <v>1.4156139999999999</v>
      </c>
      <c r="BJ1252" s="12">
        <v>5.0776669999999999</v>
      </c>
      <c r="BK1252" s="12">
        <v>5.5802649999999998</v>
      </c>
      <c r="BL1252" s="12">
        <v>0.44462499999999999</v>
      </c>
      <c r="BM1252" s="12">
        <v>0.60236500000000004</v>
      </c>
      <c r="BN1252" s="12">
        <v>0.50209099999999995</v>
      </c>
    </row>
    <row r="1253" spans="1:66" ht="14.35">
      <c r="A1253" s="7">
        <v>1252</v>
      </c>
      <c r="B1253" s="8" t="s">
        <v>2413</v>
      </c>
      <c r="C1253" s="8" t="s">
        <v>761</v>
      </c>
      <c r="D1253" s="7">
        <v>2013</v>
      </c>
      <c r="E1253" s="8" t="s">
        <v>95</v>
      </c>
      <c r="F1253" s="2" t="s">
        <v>95</v>
      </c>
      <c r="G1253" s="9" t="s">
        <v>95</v>
      </c>
      <c r="H1253" s="9" t="str">
        <f t="shared" si="8"/>
        <v>excited</v>
      </c>
      <c r="I1253" s="9"/>
      <c r="J1253" s="8" t="s">
        <v>2414</v>
      </c>
      <c r="K1253" s="7">
        <v>-0.25155</v>
      </c>
      <c r="L1253" s="7">
        <v>0.60722500000000001</v>
      </c>
      <c r="M1253" s="7">
        <v>-0.59885999999999995</v>
      </c>
      <c r="N1253" s="7">
        <v>-0.81845999999999997</v>
      </c>
      <c r="O1253" s="7">
        <v>-4.2200000000000001E-2</v>
      </c>
      <c r="P1253" s="7">
        <v>0.87770199999999998</v>
      </c>
      <c r="Q1253" s="7">
        <v>-0.84845999999999999</v>
      </c>
      <c r="R1253" s="7">
        <v>-0.35876000000000002</v>
      </c>
      <c r="S1253" s="7">
        <v>-0.17777000000000001</v>
      </c>
      <c r="T1253" s="7">
        <v>-0.20058999999999999</v>
      </c>
      <c r="U1253" s="7">
        <v>-2.7689999999999999E-2</v>
      </c>
      <c r="V1253" s="7">
        <v>0.58561099999999999</v>
      </c>
      <c r="W1253" s="7">
        <v>-0.10635</v>
      </c>
      <c r="X1253" s="7">
        <v>2.7460000000000002E-3</v>
      </c>
      <c r="Y1253" s="7">
        <v>0.10250099999999999</v>
      </c>
      <c r="Z1253" s="7">
        <v>0.67286000000000001</v>
      </c>
      <c r="AA1253" s="7">
        <v>0.799535</v>
      </c>
      <c r="AB1253" s="7">
        <v>-0.11877</v>
      </c>
      <c r="AC1253" s="7">
        <v>0.26096799999999998</v>
      </c>
      <c r="AD1253" s="7">
        <v>0.14103499999999999</v>
      </c>
      <c r="AE1253" s="7">
        <v>0.71986000000000006</v>
      </c>
      <c r="AF1253" s="7">
        <v>0.29128799999999999</v>
      </c>
      <c r="AG1253" s="7">
        <v>-8.6400000000000001E-3</v>
      </c>
      <c r="AH1253" s="7">
        <v>0.30853999999999998</v>
      </c>
      <c r="AI1253" s="7">
        <v>8.8277999999999995E-2</v>
      </c>
      <c r="AJ1253" s="7">
        <v>1.5421000000000001E-2</v>
      </c>
      <c r="AK1253" s="7">
        <v>-0.17347000000000001</v>
      </c>
      <c r="AL1253" s="7">
        <v>-0.35404999999999998</v>
      </c>
      <c r="AM1253" s="7">
        <v>-0.64754999999999996</v>
      </c>
      <c r="AN1253" s="7">
        <v>0.482927</v>
      </c>
      <c r="AO1253" s="7">
        <v>1.478936</v>
      </c>
      <c r="AP1253" s="7">
        <v>0.298512</v>
      </c>
      <c r="AQ1253" s="7">
        <v>0.52061599999999997</v>
      </c>
      <c r="AR1253" s="7">
        <v>-8.5580000000000003E-2</v>
      </c>
      <c r="AS1253" s="7">
        <v>0.85844299999999996</v>
      </c>
      <c r="AT1253" s="7">
        <v>-0.18501000000000001</v>
      </c>
      <c r="AU1253" s="7">
        <v>-4.4060000000000002E-2</v>
      </c>
      <c r="AV1253" s="7">
        <v>1.313866</v>
      </c>
      <c r="AW1253" s="7">
        <v>0.71954499999999999</v>
      </c>
      <c r="AX1253" s="7">
        <v>0.61792999999999998</v>
      </c>
      <c r="AY1253" s="7">
        <v>0.68682699999999997</v>
      </c>
      <c r="AZ1253" s="7">
        <v>-3.1899999999999998E-2</v>
      </c>
      <c r="BA1253" s="7">
        <v>0.42441699999999999</v>
      </c>
      <c r="BB1253" s="7">
        <v>8.9074E-2</v>
      </c>
      <c r="BC1253" s="7">
        <v>-0.4294</v>
      </c>
      <c r="BD1253" s="7">
        <v>1.330193</v>
      </c>
      <c r="BE1253" s="7">
        <v>0.78037100000000004</v>
      </c>
      <c r="BF1253" s="7">
        <v>-1.0897399999999999</v>
      </c>
      <c r="BG1253" s="7">
        <v>-0.91456999999999999</v>
      </c>
      <c r="BH1253" s="7">
        <v>0.72224100000000002</v>
      </c>
      <c r="BI1253" s="7">
        <v>-1.3822399999999999</v>
      </c>
      <c r="BJ1253" s="12">
        <v>5.5682130000000001</v>
      </c>
      <c r="BK1253" s="12">
        <v>5.7865760000000002</v>
      </c>
      <c r="BL1253" s="12">
        <v>0.45664399999999999</v>
      </c>
      <c r="BM1253" s="12">
        <v>0.44066499999999997</v>
      </c>
      <c r="BN1253" s="12">
        <v>0.42898999999999998</v>
      </c>
    </row>
    <row r="1254" spans="1:66" ht="14.35">
      <c r="A1254" s="7">
        <v>1253</v>
      </c>
      <c r="B1254" s="8" t="s">
        <v>2415</v>
      </c>
      <c r="C1254" s="8" t="s">
        <v>710</v>
      </c>
      <c r="D1254" s="7">
        <v>1998</v>
      </c>
      <c r="E1254" s="8" t="s">
        <v>95</v>
      </c>
      <c r="F1254" s="2" t="s">
        <v>95</v>
      </c>
      <c r="G1254" s="10" t="s">
        <v>95</v>
      </c>
      <c r="H1254" s="9" t="str">
        <f t="shared" si="8"/>
        <v>excited</v>
      </c>
      <c r="I1254" s="9"/>
      <c r="J1254" s="8" t="s">
        <v>2416</v>
      </c>
      <c r="K1254" s="7">
        <v>-0.15515999999999999</v>
      </c>
      <c r="L1254" s="7">
        <v>-0.68545999999999996</v>
      </c>
      <c r="M1254" s="7">
        <v>-0.50700000000000001</v>
      </c>
      <c r="N1254" s="7">
        <v>-0.88127999999999995</v>
      </c>
      <c r="O1254" s="7">
        <v>-0.65291999999999994</v>
      </c>
      <c r="P1254" s="7">
        <v>-0.72663999999999995</v>
      </c>
      <c r="Q1254" s="7">
        <v>-0.56994</v>
      </c>
      <c r="R1254" s="7">
        <v>0.22189900000000001</v>
      </c>
      <c r="S1254" s="7">
        <v>-0.99939999999999996</v>
      </c>
      <c r="T1254" s="7">
        <v>-0.85907</v>
      </c>
      <c r="U1254" s="7">
        <v>-4.8009999999999997E-2</v>
      </c>
      <c r="V1254" s="7">
        <v>0.488064</v>
      </c>
      <c r="W1254" s="7">
        <v>-0.51544000000000001</v>
      </c>
      <c r="X1254" s="7">
        <v>-0.52458000000000005</v>
      </c>
      <c r="Y1254" s="7">
        <v>-0.31931999999999999</v>
      </c>
      <c r="Z1254" s="7">
        <v>-0.31561</v>
      </c>
      <c r="AA1254" s="7">
        <v>-0.30132999999999999</v>
      </c>
      <c r="AB1254" s="7">
        <v>-0.49031000000000002</v>
      </c>
      <c r="AC1254" s="7">
        <v>0.28131200000000001</v>
      </c>
      <c r="AD1254" s="7">
        <v>-0.40688999999999997</v>
      </c>
      <c r="AE1254" s="7">
        <v>-0.43806</v>
      </c>
      <c r="AF1254" s="7">
        <v>-0.48830000000000001</v>
      </c>
      <c r="AG1254" s="7">
        <v>-0.19608</v>
      </c>
      <c r="AH1254" s="7">
        <v>0.26577299999999998</v>
      </c>
      <c r="AI1254" s="7">
        <v>-0.64700999999999997</v>
      </c>
      <c r="AJ1254" s="7">
        <v>0.250527</v>
      </c>
      <c r="AK1254" s="7">
        <v>-0.66203999999999996</v>
      </c>
      <c r="AL1254" s="7">
        <v>9.5998E-2</v>
      </c>
      <c r="AM1254" s="7">
        <v>-0.18081</v>
      </c>
      <c r="AN1254" s="7">
        <v>0.726881</v>
      </c>
      <c r="AO1254" s="7">
        <v>-0.74367000000000005</v>
      </c>
      <c r="AP1254" s="7">
        <v>-0.83050000000000002</v>
      </c>
      <c r="AQ1254" s="7">
        <v>-0.60782000000000003</v>
      </c>
      <c r="AR1254" s="7">
        <v>-0.27145999999999998</v>
      </c>
      <c r="AS1254" s="7">
        <v>1.9413560000000001</v>
      </c>
      <c r="AT1254" s="7">
        <v>-0.27459</v>
      </c>
      <c r="AU1254" s="7">
        <v>0.497834</v>
      </c>
      <c r="AV1254" s="7">
        <v>-5.1799999999999997E-3</v>
      </c>
      <c r="AW1254" s="7">
        <v>0.53300400000000003</v>
      </c>
      <c r="AX1254" s="7">
        <v>7.6810000000000003E-2</v>
      </c>
      <c r="AY1254" s="7">
        <v>0.25154799999999999</v>
      </c>
      <c r="AZ1254" s="7">
        <v>0.21851400000000001</v>
      </c>
      <c r="BA1254" s="7">
        <v>0.50311300000000003</v>
      </c>
      <c r="BB1254" s="7">
        <v>-8.3479999999999999E-2</v>
      </c>
      <c r="BC1254" s="7">
        <v>-0.58601000000000003</v>
      </c>
      <c r="BD1254" s="7">
        <v>0.99471699999999996</v>
      </c>
      <c r="BE1254" s="7">
        <v>0.89235799999999998</v>
      </c>
      <c r="BF1254" s="7">
        <v>-1.10443</v>
      </c>
      <c r="BG1254" s="7">
        <v>-1.0808599999999999</v>
      </c>
      <c r="BH1254" s="7">
        <v>0.97482899999999995</v>
      </c>
      <c r="BI1254" s="7">
        <v>-0.62429000000000001</v>
      </c>
      <c r="BJ1254" s="12">
        <v>5.5765459999999996</v>
      </c>
      <c r="BK1254" s="12">
        <v>5.9289430000000003</v>
      </c>
      <c r="BL1254" s="12">
        <v>0.30147000000000002</v>
      </c>
      <c r="BM1254" s="12">
        <v>0.43564399999999998</v>
      </c>
      <c r="BN1254" s="12">
        <v>0.37787599999999999</v>
      </c>
    </row>
    <row r="1255" spans="1:66" ht="14.35">
      <c r="A1255" s="7">
        <v>1254</v>
      </c>
      <c r="B1255" s="8" t="s">
        <v>2417</v>
      </c>
      <c r="C1255" s="8" t="s">
        <v>2418</v>
      </c>
      <c r="D1255" s="7">
        <v>2010</v>
      </c>
      <c r="E1255" s="8" t="s">
        <v>95</v>
      </c>
      <c r="F1255" s="2" t="s">
        <v>95</v>
      </c>
      <c r="G1255" s="9" t="s">
        <v>95</v>
      </c>
      <c r="H1255" s="9" t="str">
        <f t="shared" si="8"/>
        <v>excited</v>
      </c>
      <c r="I1255" s="9"/>
      <c r="J1255" s="8" t="s">
        <v>2419</v>
      </c>
      <c r="K1255" s="7">
        <v>-9.2119999999999994E-2</v>
      </c>
      <c r="L1255" s="7">
        <v>-1.2631300000000001</v>
      </c>
      <c r="M1255" s="7">
        <v>-0.55732000000000004</v>
      </c>
      <c r="N1255" s="7">
        <v>-0.86695999999999995</v>
      </c>
      <c r="O1255" s="7">
        <v>-0.29204999999999998</v>
      </c>
      <c r="P1255" s="7">
        <v>0.56135199999999996</v>
      </c>
      <c r="Q1255" s="7">
        <v>-0.28412999999999999</v>
      </c>
      <c r="R1255" s="7">
        <v>1.202142</v>
      </c>
      <c r="S1255" s="7">
        <v>-0.46176</v>
      </c>
      <c r="T1255" s="7">
        <v>0.115232</v>
      </c>
      <c r="U1255" s="7">
        <v>0.725549</v>
      </c>
      <c r="V1255" s="7">
        <v>-0.17446</v>
      </c>
      <c r="W1255" s="7">
        <v>0.94209500000000002</v>
      </c>
      <c r="X1255" s="7">
        <v>-0.16356000000000001</v>
      </c>
      <c r="Y1255" s="7">
        <v>0.214534</v>
      </c>
      <c r="Z1255" s="7">
        <v>-0.20102</v>
      </c>
      <c r="AA1255" s="7">
        <v>1.359478</v>
      </c>
      <c r="AB1255" s="7">
        <v>-0.62724000000000002</v>
      </c>
      <c r="AC1255" s="7">
        <v>1.1319300000000001</v>
      </c>
      <c r="AD1255" s="7">
        <v>-0.72653999999999996</v>
      </c>
      <c r="AE1255" s="7">
        <v>0.424508</v>
      </c>
      <c r="AF1255" s="7">
        <v>-0.50714000000000004</v>
      </c>
      <c r="AG1255" s="7">
        <v>1.097313</v>
      </c>
      <c r="AH1255" s="7">
        <v>-0.36191000000000001</v>
      </c>
      <c r="AI1255" s="7">
        <v>0.28495300000000001</v>
      </c>
      <c r="AJ1255" s="7">
        <v>-0.57308000000000003</v>
      </c>
      <c r="AK1255" s="7">
        <v>0.127279</v>
      </c>
      <c r="AL1255" s="7">
        <v>0.15804000000000001</v>
      </c>
      <c r="AM1255" s="7">
        <v>0.40875800000000001</v>
      </c>
      <c r="AN1255" s="7">
        <v>2.1307480000000001</v>
      </c>
      <c r="AO1255" s="7">
        <v>0.47948600000000002</v>
      </c>
      <c r="AP1255" s="7">
        <v>1.6435850000000001</v>
      </c>
      <c r="AQ1255" s="7">
        <v>0.20039499999999999</v>
      </c>
      <c r="AR1255" s="7">
        <v>-0.13231000000000001</v>
      </c>
      <c r="AS1255" s="7">
        <v>0.121355</v>
      </c>
      <c r="AT1255" s="7">
        <v>-9.1670000000000001E-2</v>
      </c>
      <c r="AU1255" s="7">
        <v>0.70505399999999996</v>
      </c>
      <c r="AV1255" s="7">
        <v>-0.21501000000000001</v>
      </c>
      <c r="AW1255" s="7">
        <v>0.68490799999999996</v>
      </c>
      <c r="AX1255" s="7">
        <v>0.49373299999999998</v>
      </c>
      <c r="AY1255" s="7">
        <v>0.62131999999999998</v>
      </c>
      <c r="AZ1255" s="7">
        <v>-0.2117</v>
      </c>
      <c r="BA1255" s="7">
        <v>0.488987</v>
      </c>
      <c r="BB1255" s="7">
        <v>-1.7940000000000001E-2</v>
      </c>
      <c r="BC1255" s="7">
        <v>-0.58601000000000003</v>
      </c>
      <c r="BD1255" s="7">
        <v>1.7428459999999999</v>
      </c>
      <c r="BE1255" s="7">
        <v>1.1200950000000001</v>
      </c>
      <c r="BF1255" s="7">
        <v>-1.1254599999999999</v>
      </c>
      <c r="BG1255" s="7">
        <v>-1.30047</v>
      </c>
      <c r="BH1255" s="7">
        <v>0.46169399999999999</v>
      </c>
      <c r="BI1255" s="7">
        <v>-1.41777</v>
      </c>
      <c r="BJ1255" s="12">
        <v>5.7765050000000002</v>
      </c>
      <c r="BK1255" s="12">
        <v>5.6253679999999999</v>
      </c>
      <c r="BL1255" s="12">
        <v>0.46306399999999998</v>
      </c>
      <c r="BM1255" s="12">
        <v>0.29267199999999999</v>
      </c>
      <c r="BN1255" s="12">
        <v>0.37502600000000003</v>
      </c>
    </row>
    <row r="1256" spans="1:66" ht="14.35">
      <c r="A1256" s="7">
        <v>1255</v>
      </c>
      <c r="B1256" s="8" t="s">
        <v>2420</v>
      </c>
      <c r="C1256" s="8" t="s">
        <v>2421</v>
      </c>
      <c r="D1256" s="7">
        <v>2014</v>
      </c>
      <c r="E1256" s="8" t="s">
        <v>95</v>
      </c>
      <c r="F1256" s="2" t="s">
        <v>95</v>
      </c>
      <c r="G1256" s="9" t="s">
        <v>95</v>
      </c>
      <c r="H1256" s="9" t="str">
        <f t="shared" si="8"/>
        <v>excited</v>
      </c>
      <c r="I1256" s="9"/>
      <c r="J1256" s="8" t="s">
        <v>2422</v>
      </c>
      <c r="K1256" s="7">
        <v>0.55964499999999995</v>
      </c>
      <c r="L1256" s="7">
        <v>-0.15229999999999999</v>
      </c>
      <c r="M1256" s="7">
        <v>-0.29418</v>
      </c>
      <c r="N1256" s="7">
        <v>-0.70118999999999998</v>
      </c>
      <c r="O1256" s="7">
        <v>0.46412300000000001</v>
      </c>
      <c r="P1256" s="7">
        <v>-0.62124000000000001</v>
      </c>
      <c r="Q1256" s="7">
        <v>-0.53551000000000004</v>
      </c>
      <c r="R1256" s="7">
        <v>0.38242599999999999</v>
      </c>
      <c r="S1256" s="7">
        <v>0.433749</v>
      </c>
      <c r="T1256" s="7">
        <v>-0.24947</v>
      </c>
      <c r="U1256" s="7">
        <v>0.20762900000000001</v>
      </c>
      <c r="V1256" s="7">
        <v>0.22068299999999999</v>
      </c>
      <c r="W1256" s="7">
        <v>0.90781900000000004</v>
      </c>
      <c r="X1256" s="7">
        <v>0.12865499999999999</v>
      </c>
      <c r="Y1256" s="7">
        <v>0.68294699999999997</v>
      </c>
      <c r="Z1256" s="7">
        <v>-0.20954</v>
      </c>
      <c r="AA1256" s="7">
        <v>1.392684</v>
      </c>
      <c r="AB1256" s="7">
        <v>0.146256</v>
      </c>
      <c r="AC1256" s="7">
        <v>0.72514500000000004</v>
      </c>
      <c r="AD1256" s="7">
        <v>-0.32733000000000001</v>
      </c>
      <c r="AE1256" s="7">
        <v>0.88623700000000005</v>
      </c>
      <c r="AF1256" s="7">
        <v>-0.20727000000000001</v>
      </c>
      <c r="AG1256" s="7">
        <v>1.2316499999999999</v>
      </c>
      <c r="AH1256" s="7">
        <v>-0.20907000000000001</v>
      </c>
      <c r="AI1256" s="7">
        <v>0.76697199999999999</v>
      </c>
      <c r="AJ1256" s="7">
        <v>0.30667699999999998</v>
      </c>
      <c r="AK1256" s="7">
        <v>0.77768499999999996</v>
      </c>
      <c r="AL1256" s="7">
        <v>0.75976200000000005</v>
      </c>
      <c r="AM1256" s="7">
        <v>0.35033999999999998</v>
      </c>
      <c r="AN1256" s="7">
        <v>1.2079599999999999</v>
      </c>
      <c r="AO1256" s="7">
        <v>-7.3169999999999999E-2</v>
      </c>
      <c r="AP1256" s="7">
        <v>0.58466899999999999</v>
      </c>
      <c r="AQ1256" s="7">
        <v>0.21241699999999999</v>
      </c>
      <c r="AR1256" s="7">
        <v>0.10061100000000001</v>
      </c>
      <c r="AS1256" s="7">
        <v>1.0425960000000001</v>
      </c>
      <c r="AT1256" s="7">
        <v>0.70190799999999998</v>
      </c>
      <c r="AU1256" s="7">
        <v>1.9531689999999999</v>
      </c>
      <c r="AV1256" s="7">
        <v>0.93967599999999996</v>
      </c>
      <c r="AW1256" s="7">
        <v>9.9734000000000003E-2</v>
      </c>
      <c r="AX1256" s="7">
        <v>0.63573900000000005</v>
      </c>
      <c r="AY1256" s="7">
        <v>0.34547499999999998</v>
      </c>
      <c r="AZ1256" s="7">
        <v>-0.31151000000000001</v>
      </c>
      <c r="BA1256" s="7">
        <v>0.30402000000000001</v>
      </c>
      <c r="BB1256" s="7">
        <v>0.105075</v>
      </c>
      <c r="BC1256" s="7">
        <v>1.1828179999999999</v>
      </c>
      <c r="BD1256" s="7">
        <v>0.36474499999999999</v>
      </c>
      <c r="BE1256" s="7">
        <v>0.53876999999999997</v>
      </c>
      <c r="BF1256" s="7">
        <v>0.63202199999999997</v>
      </c>
      <c r="BG1256" s="7">
        <v>0.48679699999999998</v>
      </c>
      <c r="BH1256" s="7">
        <v>-0.58223999999999998</v>
      </c>
      <c r="BI1256" s="7">
        <v>-0.12434000000000001</v>
      </c>
      <c r="BJ1256" s="12">
        <v>6.0621720000000003</v>
      </c>
      <c r="BK1256" s="12">
        <v>5.3118509999999999</v>
      </c>
      <c r="BL1256" s="12">
        <v>0.39011200000000001</v>
      </c>
      <c r="BM1256" s="12">
        <v>0.51723600000000003</v>
      </c>
      <c r="BN1256" s="12">
        <v>0.44112800000000002</v>
      </c>
    </row>
    <row r="1257" spans="1:66" ht="14.35">
      <c r="A1257" s="7">
        <v>1256</v>
      </c>
      <c r="B1257" s="8" t="s">
        <v>2423</v>
      </c>
      <c r="C1257" s="8" t="s">
        <v>2424</v>
      </c>
      <c r="D1257" s="7">
        <v>2007</v>
      </c>
      <c r="E1257" s="8" t="s">
        <v>95</v>
      </c>
      <c r="F1257" s="2" t="s">
        <v>95</v>
      </c>
      <c r="G1257" s="10" t="s">
        <v>95</v>
      </c>
      <c r="H1257" s="9" t="str">
        <f t="shared" si="8"/>
        <v>excited</v>
      </c>
      <c r="I1257" s="9"/>
      <c r="J1257" s="8" t="s">
        <v>2425</v>
      </c>
      <c r="K1257" s="7">
        <v>-4.4940000000000001E-2</v>
      </c>
      <c r="L1257" s="7">
        <v>0.71919999999999995</v>
      </c>
      <c r="M1257" s="7">
        <v>-0.61439999999999995</v>
      </c>
      <c r="N1257" s="7">
        <v>-0.16161</v>
      </c>
      <c r="O1257" s="7">
        <v>6.0214999999999998E-2</v>
      </c>
      <c r="P1257" s="7">
        <v>1.8228880000000001</v>
      </c>
      <c r="Q1257" s="7">
        <v>-0.51642999999999994</v>
      </c>
      <c r="R1257" s="7">
        <v>0.33734500000000001</v>
      </c>
      <c r="S1257" s="7">
        <v>-1.4E-3</v>
      </c>
      <c r="T1257" s="7">
        <v>-0.20269000000000001</v>
      </c>
      <c r="U1257" s="7">
        <v>-0.11924999999999999</v>
      </c>
      <c r="V1257" s="7">
        <v>-0.50263000000000002</v>
      </c>
      <c r="W1257" s="7">
        <v>0.52551000000000003</v>
      </c>
      <c r="X1257" s="7">
        <v>-1.19373</v>
      </c>
      <c r="Y1257" s="7">
        <v>0.32959500000000003</v>
      </c>
      <c r="Z1257" s="7">
        <v>-0.71619999999999995</v>
      </c>
      <c r="AA1257" s="7">
        <v>0.74846100000000004</v>
      </c>
      <c r="AB1257" s="7">
        <v>-0.58184000000000002</v>
      </c>
      <c r="AC1257" s="7">
        <v>0.85393200000000002</v>
      </c>
      <c r="AD1257" s="7">
        <v>-0.82198000000000004</v>
      </c>
      <c r="AE1257" s="7">
        <v>1.087847</v>
      </c>
      <c r="AF1257" s="7">
        <v>-1.0649299999999999</v>
      </c>
      <c r="AG1257" s="7">
        <v>0.67568799999999996</v>
      </c>
      <c r="AH1257" s="7">
        <v>-1.4038299999999999</v>
      </c>
      <c r="AI1257" s="7">
        <v>0.54154599999999997</v>
      </c>
      <c r="AJ1257" s="7">
        <v>-1.44693</v>
      </c>
      <c r="AK1257" s="7">
        <v>-0.26863999999999999</v>
      </c>
      <c r="AL1257" s="7">
        <v>-0.13639999999999999</v>
      </c>
      <c r="AM1257" s="7">
        <v>1.372425</v>
      </c>
      <c r="AN1257" s="7">
        <v>-7.2480000000000003E-2</v>
      </c>
      <c r="AO1257" s="7">
        <v>0.53134000000000003</v>
      </c>
      <c r="AP1257" s="7">
        <v>0.13691700000000001</v>
      </c>
      <c r="AQ1257" s="7">
        <v>1.2070749999999999</v>
      </c>
      <c r="AR1257" s="7">
        <v>2.4448699999999999</v>
      </c>
      <c r="AS1257" s="7">
        <v>1.2421059999999999</v>
      </c>
      <c r="AT1257" s="7">
        <v>0.68945599999999996</v>
      </c>
      <c r="AU1257" s="7">
        <v>-0.14352999999999999</v>
      </c>
      <c r="AV1257" s="7">
        <v>0.84614900000000004</v>
      </c>
      <c r="AW1257" s="7">
        <v>0.61393799999999998</v>
      </c>
      <c r="AX1257" s="7">
        <v>0.69523599999999997</v>
      </c>
      <c r="AY1257" s="7">
        <v>0.70098800000000006</v>
      </c>
      <c r="AZ1257" s="7">
        <v>-4.1309999999999999E-2</v>
      </c>
      <c r="BA1257" s="7">
        <v>0.44062800000000002</v>
      </c>
      <c r="BB1257" s="7">
        <v>-7.6410000000000006E-2</v>
      </c>
      <c r="BC1257" s="7">
        <v>-7.3450000000000001E-2</v>
      </c>
      <c r="BD1257" s="7">
        <v>2.013849</v>
      </c>
      <c r="BE1257" s="7">
        <v>1.389062</v>
      </c>
      <c r="BF1257" s="7">
        <v>-0.77186999999999995</v>
      </c>
      <c r="BG1257" s="7">
        <v>-0.67730000000000001</v>
      </c>
      <c r="BH1257" s="7">
        <v>0.18611</v>
      </c>
      <c r="BI1257" s="7">
        <v>-1.3716699999999999</v>
      </c>
      <c r="BJ1257" s="12">
        <v>6.2664249999999999</v>
      </c>
      <c r="BK1257" s="12">
        <v>6.4045339999999999</v>
      </c>
      <c r="BL1257" s="12">
        <v>0.37900499999999998</v>
      </c>
      <c r="BM1257" s="12">
        <v>0.342804</v>
      </c>
      <c r="BN1257" s="12">
        <v>0.39600400000000002</v>
      </c>
    </row>
    <row r="1258" spans="1:66" ht="14.35">
      <c r="A1258" s="7">
        <v>1257</v>
      </c>
      <c r="B1258" s="8" t="s">
        <v>2426</v>
      </c>
      <c r="C1258" s="8" t="s">
        <v>313</v>
      </c>
      <c r="D1258" s="7">
        <v>1995</v>
      </c>
      <c r="E1258" s="8" t="s">
        <v>79</v>
      </c>
      <c r="F1258" s="2" t="s">
        <v>79</v>
      </c>
      <c r="G1258" s="9" t="s">
        <v>79</v>
      </c>
      <c r="H1258" s="9" t="str">
        <f t="shared" si="8"/>
        <v>happy</v>
      </c>
      <c r="I1258" s="9"/>
      <c r="J1258" s="8" t="s">
        <v>2427</v>
      </c>
      <c r="K1258" s="7">
        <v>-3.465E-2</v>
      </c>
      <c r="L1258" s="7">
        <v>0.36881599999999998</v>
      </c>
      <c r="M1258" s="7">
        <v>0.110807</v>
      </c>
      <c r="N1258" s="7">
        <v>-4.6039999999999998E-2</v>
      </c>
      <c r="O1258" s="7">
        <v>-0.37451000000000001</v>
      </c>
      <c r="P1258" s="7">
        <v>-7.757E-2</v>
      </c>
      <c r="Q1258" s="7">
        <v>-0.37098999999999999</v>
      </c>
      <c r="R1258" s="7">
        <v>2.8818E-2</v>
      </c>
      <c r="S1258" s="7">
        <v>-1.2003600000000001</v>
      </c>
      <c r="T1258" s="7">
        <v>0.30180000000000001</v>
      </c>
      <c r="U1258" s="7">
        <v>5.1219999999999998E-3</v>
      </c>
      <c r="V1258" s="7">
        <v>1.033477</v>
      </c>
      <c r="W1258" s="7">
        <v>-7.8899999999999998E-2</v>
      </c>
      <c r="X1258" s="7">
        <v>-0.45902999999999999</v>
      </c>
      <c r="Y1258" s="7">
        <v>6.5976000000000007E-2</v>
      </c>
      <c r="Z1258" s="7">
        <v>-0.55918999999999996</v>
      </c>
      <c r="AA1258" s="7">
        <v>0.135098</v>
      </c>
      <c r="AB1258" s="7">
        <v>0.12553700000000001</v>
      </c>
      <c r="AC1258" s="7">
        <v>0.17424100000000001</v>
      </c>
      <c r="AD1258" s="7">
        <v>-2.4680000000000001E-2</v>
      </c>
      <c r="AE1258" s="7">
        <v>-2.3570000000000001E-2</v>
      </c>
      <c r="AF1258" s="7">
        <v>9.5653000000000002E-2</v>
      </c>
      <c r="AG1258" s="7">
        <v>0.36510999999999999</v>
      </c>
      <c r="AH1258" s="7">
        <v>9.868E-3</v>
      </c>
      <c r="AI1258" s="7">
        <v>-0.57777999999999996</v>
      </c>
      <c r="AJ1258" s="7">
        <v>4.7639000000000001E-2</v>
      </c>
      <c r="AK1258" s="7">
        <v>-1.1845300000000001</v>
      </c>
      <c r="AL1258" s="7">
        <v>-0.57504999999999995</v>
      </c>
      <c r="AM1258" s="7">
        <v>-0.37941000000000003</v>
      </c>
      <c r="AN1258" s="7">
        <v>0.73187100000000005</v>
      </c>
      <c r="AO1258" s="7">
        <v>-0.58665</v>
      </c>
      <c r="AP1258" s="7">
        <v>-0.50375999999999999</v>
      </c>
      <c r="AQ1258" s="7">
        <v>-0.74644999999999995</v>
      </c>
      <c r="AR1258" s="7">
        <v>-0.18376000000000001</v>
      </c>
      <c r="AS1258" s="7">
        <v>1.8133649999999999</v>
      </c>
      <c r="AT1258" s="7">
        <v>-0.11901</v>
      </c>
      <c r="AU1258" s="7">
        <v>0.45543</v>
      </c>
      <c r="AV1258" s="7">
        <v>-0.28863</v>
      </c>
      <c r="AW1258" s="7">
        <v>-8.4739999999999996E-2</v>
      </c>
      <c r="AX1258" s="7">
        <v>-0.25634000000000001</v>
      </c>
      <c r="AY1258" s="7">
        <v>-0.23846999999999999</v>
      </c>
      <c r="AZ1258" s="7">
        <v>8.7181999999999996E-2</v>
      </c>
      <c r="BA1258" s="7">
        <v>0.50962600000000002</v>
      </c>
      <c r="BB1258" s="7">
        <v>0.105131</v>
      </c>
      <c r="BC1258" s="7">
        <v>-0.58601000000000003</v>
      </c>
      <c r="BD1258" s="7">
        <v>1.020213</v>
      </c>
      <c r="BE1258" s="7">
        <v>0.63558800000000004</v>
      </c>
      <c r="BF1258" s="7">
        <v>-0.78693000000000002</v>
      </c>
      <c r="BG1258" s="7">
        <v>-0.82669999999999999</v>
      </c>
      <c r="BH1258" s="7">
        <v>0.354132</v>
      </c>
      <c r="BI1258" s="7">
        <v>-0.75858000000000003</v>
      </c>
      <c r="BJ1258" s="12">
        <v>5.6265460000000003</v>
      </c>
      <c r="BK1258" s="12">
        <v>5.6137779999999999</v>
      </c>
      <c r="BL1258" s="12">
        <v>0.35169</v>
      </c>
      <c r="BM1258" s="12">
        <v>0.50289099999999998</v>
      </c>
      <c r="BN1258" s="12">
        <v>0.451019</v>
      </c>
    </row>
    <row r="1259" spans="1:66" ht="14.35">
      <c r="A1259" s="7">
        <v>1258</v>
      </c>
      <c r="B1259" s="8" t="s">
        <v>2428</v>
      </c>
      <c r="C1259" s="8" t="s">
        <v>2429</v>
      </c>
      <c r="D1259" s="7">
        <v>2019</v>
      </c>
      <c r="E1259" s="8" t="s">
        <v>79</v>
      </c>
      <c r="F1259" s="2" t="s">
        <v>79</v>
      </c>
      <c r="G1259" s="10" t="s">
        <v>79</v>
      </c>
      <c r="H1259" s="9" t="str">
        <f t="shared" si="8"/>
        <v>happy</v>
      </c>
      <c r="I1259" s="9"/>
      <c r="J1259" s="8" t="s">
        <v>2430</v>
      </c>
      <c r="K1259" s="7">
        <v>1.09365</v>
      </c>
      <c r="L1259" s="7">
        <v>-0.64392000000000005</v>
      </c>
      <c r="M1259" s="7">
        <v>-7.0620000000000002E-2</v>
      </c>
      <c r="N1259" s="7">
        <v>-1.23288</v>
      </c>
      <c r="O1259" s="7">
        <v>0.24271200000000001</v>
      </c>
      <c r="P1259" s="7">
        <v>-1.2586999999999999</v>
      </c>
      <c r="Q1259" s="7">
        <v>-0.73958000000000002</v>
      </c>
      <c r="R1259" s="7">
        <v>-1.2576700000000001</v>
      </c>
      <c r="S1259" s="7">
        <v>0.886629</v>
      </c>
      <c r="T1259" s="7">
        <v>-1.1672499999999999</v>
      </c>
      <c r="U1259" s="7">
        <v>-0.62366999999999995</v>
      </c>
      <c r="V1259" s="7">
        <v>1.187397</v>
      </c>
      <c r="W1259" s="7">
        <v>1.5173509999999999</v>
      </c>
      <c r="X1259" s="7">
        <v>-1.1242000000000001</v>
      </c>
      <c r="Y1259" s="7">
        <v>-7.8420000000000004E-2</v>
      </c>
      <c r="Z1259" s="7">
        <v>0.61878200000000005</v>
      </c>
      <c r="AA1259" s="7">
        <v>0.64638099999999998</v>
      </c>
      <c r="AB1259" s="7">
        <v>0.26053999999999999</v>
      </c>
      <c r="AC1259" s="7">
        <v>-4.4040000000000003E-2</v>
      </c>
      <c r="AD1259" s="7">
        <v>0.109015</v>
      </c>
      <c r="AE1259" s="7">
        <v>-1.1998500000000001</v>
      </c>
      <c r="AF1259" s="7">
        <v>0.97494999999999998</v>
      </c>
      <c r="AG1259" s="7">
        <v>-8.7000000000000001E-4</v>
      </c>
      <c r="AH1259" s="7">
        <v>2.9288999999999999E-2</v>
      </c>
      <c r="AI1259" s="7">
        <v>-0.28509000000000001</v>
      </c>
      <c r="AJ1259" s="7">
        <v>1.699093</v>
      </c>
      <c r="AK1259" s="7">
        <v>-0.72055000000000002</v>
      </c>
      <c r="AL1259" s="7">
        <v>-0.63239999999999996</v>
      </c>
      <c r="AM1259" s="7">
        <v>-0.77588000000000001</v>
      </c>
      <c r="AN1259" s="7">
        <v>0.79674</v>
      </c>
      <c r="AO1259" s="7">
        <v>1.208215</v>
      </c>
      <c r="AP1259" s="7">
        <v>-0.23851</v>
      </c>
      <c r="AQ1259" s="7">
        <v>0.211315</v>
      </c>
      <c r="AR1259" s="7">
        <v>-0.34284999999999999</v>
      </c>
      <c r="AS1259" s="7">
        <v>1.3412740000000001</v>
      </c>
      <c r="AT1259" s="7">
        <v>0.16700200000000001</v>
      </c>
      <c r="AU1259" s="7">
        <v>-0.47211999999999998</v>
      </c>
      <c r="AV1259" s="7">
        <v>0.80291299999999999</v>
      </c>
      <c r="AW1259" s="7">
        <v>9.3712000000000004E-2</v>
      </c>
      <c r="AX1259" s="7">
        <v>0.68116299999999996</v>
      </c>
      <c r="AY1259" s="7">
        <v>0.242733</v>
      </c>
      <c r="AZ1259" s="7">
        <v>5.6620000000000004E-3</v>
      </c>
      <c r="BA1259" s="7">
        <v>0.337285</v>
      </c>
      <c r="BB1259" s="7">
        <v>-0.25079000000000001</v>
      </c>
      <c r="BC1259" s="7">
        <v>-0.25916</v>
      </c>
      <c r="BD1259" s="7">
        <v>1.4446289999999999</v>
      </c>
      <c r="BE1259" s="7">
        <v>0.91251099999999996</v>
      </c>
      <c r="BF1259" s="7">
        <v>1.1633579999999999</v>
      </c>
      <c r="BG1259" s="7">
        <v>-3.8330000000000003E-2</v>
      </c>
      <c r="BH1259" s="7">
        <v>-0.26571</v>
      </c>
      <c r="BI1259" s="7">
        <v>0.17336699999999999</v>
      </c>
      <c r="BJ1259" s="12">
        <v>5.4949300000000001</v>
      </c>
      <c r="BK1259" s="12">
        <v>5.7803380000000004</v>
      </c>
      <c r="BL1259" s="12">
        <v>0.27842299999999998</v>
      </c>
      <c r="BM1259" s="12">
        <v>0.50102199999999997</v>
      </c>
      <c r="BN1259" s="12">
        <v>0.54525999999999997</v>
      </c>
    </row>
    <row r="1260" spans="1:66" ht="14.35">
      <c r="A1260" s="7">
        <v>1259</v>
      </c>
      <c r="B1260" s="8" t="s">
        <v>2431</v>
      </c>
      <c r="C1260" s="8" t="s">
        <v>135</v>
      </c>
      <c r="D1260" s="7">
        <v>2014</v>
      </c>
      <c r="E1260" s="8" t="s">
        <v>95</v>
      </c>
      <c r="F1260" s="2" t="s">
        <v>95</v>
      </c>
      <c r="G1260" s="9" t="s">
        <v>95</v>
      </c>
      <c r="H1260" s="9" t="str">
        <f t="shared" si="8"/>
        <v>excited</v>
      </c>
      <c r="I1260" s="9"/>
      <c r="J1260" s="8" t="s">
        <v>2432</v>
      </c>
      <c r="K1260" s="7">
        <v>-0.16758000000000001</v>
      </c>
      <c r="L1260" s="7">
        <v>0.39156999999999997</v>
      </c>
      <c r="M1260" s="7">
        <v>-0.98129</v>
      </c>
      <c r="N1260" s="7">
        <v>-1.14076</v>
      </c>
      <c r="O1260" s="7">
        <v>0.19126099999999999</v>
      </c>
      <c r="P1260" s="7">
        <v>0.33401999999999998</v>
      </c>
      <c r="Q1260" s="7">
        <v>-0.86765999999999999</v>
      </c>
      <c r="R1260" s="7">
        <v>-0.13045999999999999</v>
      </c>
      <c r="S1260" s="7">
        <v>0.32675700000000002</v>
      </c>
      <c r="T1260" s="7">
        <v>0.43760599999999999</v>
      </c>
      <c r="U1260" s="7">
        <v>8.5450000000000005E-3</v>
      </c>
      <c r="V1260" s="7">
        <v>-0.19450000000000001</v>
      </c>
      <c r="W1260" s="7">
        <v>0.62971900000000003</v>
      </c>
      <c r="X1260" s="7">
        <v>0.178505</v>
      </c>
      <c r="Y1260" s="7">
        <v>0.58673299999999995</v>
      </c>
      <c r="Z1260" s="7">
        <v>0.146427</v>
      </c>
      <c r="AA1260" s="7">
        <v>1.039037</v>
      </c>
      <c r="AB1260" s="7">
        <v>0.13098000000000001</v>
      </c>
      <c r="AC1260" s="7">
        <v>0.55832499999999996</v>
      </c>
      <c r="AD1260" s="7">
        <v>-0.33566000000000001</v>
      </c>
      <c r="AE1260" s="7">
        <v>1.7087680000000001</v>
      </c>
      <c r="AF1260" s="7">
        <v>-0.4345</v>
      </c>
      <c r="AG1260" s="7">
        <v>1.331942</v>
      </c>
      <c r="AH1260" s="7">
        <v>-0.52964999999999995</v>
      </c>
      <c r="AI1260" s="7">
        <v>0.778312</v>
      </c>
      <c r="AJ1260" s="7">
        <v>-0.39240999999999998</v>
      </c>
      <c r="AK1260" s="7">
        <v>0.91040500000000002</v>
      </c>
      <c r="AL1260" s="7">
        <v>2.5346039999999999</v>
      </c>
      <c r="AM1260" s="7">
        <v>1.0044580000000001</v>
      </c>
      <c r="AN1260" s="7">
        <v>1.546268</v>
      </c>
      <c r="AO1260" s="7">
        <v>0.42462499999999997</v>
      </c>
      <c r="AP1260" s="7">
        <v>1.1285799999999999</v>
      </c>
      <c r="AQ1260" s="7">
        <v>0.49323</v>
      </c>
      <c r="AR1260" s="7">
        <v>0.81474000000000002</v>
      </c>
      <c r="AS1260" s="7">
        <v>2.273625</v>
      </c>
      <c r="AT1260" s="7">
        <v>0.98996300000000004</v>
      </c>
      <c r="AU1260" s="7">
        <v>1.2095800000000001</v>
      </c>
      <c r="AV1260" s="7">
        <v>0.44860299999999997</v>
      </c>
      <c r="AW1260" s="7">
        <v>1.133338</v>
      </c>
      <c r="AX1260" s="7">
        <v>1.147586</v>
      </c>
      <c r="AY1260" s="7">
        <v>1.3785620000000001</v>
      </c>
      <c r="AZ1260" s="7">
        <v>-0.25394</v>
      </c>
      <c r="BA1260" s="7">
        <v>0.39949800000000002</v>
      </c>
      <c r="BB1260" s="7">
        <v>0.24024999999999999</v>
      </c>
      <c r="BC1260" s="7">
        <v>0.87573000000000001</v>
      </c>
      <c r="BD1260" s="7">
        <v>1.112941</v>
      </c>
      <c r="BE1260" s="7">
        <v>1.0787640000000001</v>
      </c>
      <c r="BF1260" s="7">
        <v>-0.94930000000000003</v>
      </c>
      <c r="BG1260" s="7">
        <v>-0.71740000000000004</v>
      </c>
      <c r="BH1260" s="7">
        <v>0.40950500000000001</v>
      </c>
      <c r="BI1260" s="7">
        <v>-0.74583999999999995</v>
      </c>
      <c r="BJ1260" s="12">
        <v>6.6079119999999998</v>
      </c>
      <c r="BK1260" s="12">
        <v>5.9661270000000002</v>
      </c>
      <c r="BL1260" s="12">
        <v>0.45685700000000001</v>
      </c>
      <c r="BM1260" s="12">
        <v>0.26262099999999999</v>
      </c>
      <c r="BN1260" s="12">
        <v>0.38406899999999999</v>
      </c>
    </row>
    <row r="1261" spans="1:66" ht="14.35">
      <c r="A1261" s="7">
        <v>1260</v>
      </c>
      <c r="B1261" s="8" t="s">
        <v>2433</v>
      </c>
      <c r="C1261" s="8" t="s">
        <v>2434</v>
      </c>
      <c r="D1261" s="7">
        <v>2017</v>
      </c>
      <c r="E1261" s="8" t="s">
        <v>79</v>
      </c>
      <c r="F1261" s="2" t="s">
        <v>79</v>
      </c>
      <c r="G1261" s="9" t="s">
        <v>79</v>
      </c>
      <c r="H1261" s="9" t="str">
        <f t="shared" si="8"/>
        <v>happy</v>
      </c>
      <c r="I1261" s="9"/>
      <c r="J1261" s="8" t="s">
        <v>2435</v>
      </c>
      <c r="K1261" s="7">
        <v>-0.22728000000000001</v>
      </c>
      <c r="L1261" s="7">
        <v>1.7881389999999999</v>
      </c>
      <c r="M1261" s="7">
        <v>-0.65803</v>
      </c>
      <c r="N1261" s="7">
        <v>2.3046090000000001</v>
      </c>
      <c r="O1261" s="7">
        <v>0.407447</v>
      </c>
      <c r="P1261" s="7">
        <v>3.2360370000000001</v>
      </c>
      <c r="Q1261" s="7">
        <v>-0.90471000000000001</v>
      </c>
      <c r="R1261" s="7">
        <v>0.93391800000000003</v>
      </c>
      <c r="S1261" s="7">
        <v>0.58663799999999999</v>
      </c>
      <c r="T1261" s="7">
        <v>1.5306070000000001</v>
      </c>
      <c r="U1261" s="7">
        <v>-1.08155</v>
      </c>
      <c r="V1261" s="7">
        <v>3.6900789999999999</v>
      </c>
      <c r="W1261" s="7">
        <v>7.6374999999999998E-2</v>
      </c>
      <c r="X1261" s="7">
        <v>0.73007100000000003</v>
      </c>
      <c r="Y1261" s="7">
        <v>-0.68559000000000003</v>
      </c>
      <c r="Z1261" s="7">
        <v>2.081947</v>
      </c>
      <c r="AA1261" s="7">
        <v>0.529555</v>
      </c>
      <c r="AB1261" s="7">
        <v>1.1101970000000001</v>
      </c>
      <c r="AC1261" s="7">
        <v>0.39621899999999999</v>
      </c>
      <c r="AD1261" s="7">
        <v>1.159664</v>
      </c>
      <c r="AE1261" s="7">
        <v>-1.38289</v>
      </c>
      <c r="AF1261" s="7">
        <v>0.33306400000000003</v>
      </c>
      <c r="AG1261" s="7">
        <v>3.4136E-2</v>
      </c>
      <c r="AH1261" s="7">
        <v>4.7822999999999997E-2</v>
      </c>
      <c r="AI1261" s="7">
        <v>-3.8589999999999999E-2</v>
      </c>
      <c r="AJ1261" s="7">
        <v>-0.17549999999999999</v>
      </c>
      <c r="AK1261" s="7">
        <v>-1.0038100000000001</v>
      </c>
      <c r="AL1261" s="7">
        <v>9.0673000000000004E-2</v>
      </c>
      <c r="AM1261" s="7">
        <v>0.52844199999999997</v>
      </c>
      <c r="AN1261" s="7">
        <v>-0.81452000000000002</v>
      </c>
      <c r="AO1261" s="7">
        <v>-0.22170000000000001</v>
      </c>
      <c r="AP1261" s="7">
        <v>-0.81757999999999997</v>
      </c>
      <c r="AQ1261" s="7">
        <v>1.2061010000000001</v>
      </c>
      <c r="AR1261" s="7">
        <v>-0.85407999999999995</v>
      </c>
      <c r="AS1261" s="7">
        <v>-1.0112300000000001</v>
      </c>
      <c r="AT1261" s="7">
        <v>-0.56832000000000005</v>
      </c>
      <c r="AU1261" s="7">
        <v>-1.0031000000000001</v>
      </c>
      <c r="AV1261" s="7">
        <v>0.19584199999999999</v>
      </c>
      <c r="AW1261" s="7">
        <v>0.29210700000000001</v>
      </c>
      <c r="AX1261" s="7">
        <v>0.299765</v>
      </c>
      <c r="AY1261" s="7">
        <v>0.51656999999999997</v>
      </c>
      <c r="AZ1261" s="7">
        <v>0.554068</v>
      </c>
      <c r="BA1261" s="7">
        <v>0.382803</v>
      </c>
      <c r="BB1261" s="7">
        <v>1.378495</v>
      </c>
      <c r="BC1261" s="7">
        <v>1.1828179999999999</v>
      </c>
      <c r="BD1261" s="7">
        <v>-0.25717000000000001</v>
      </c>
      <c r="BE1261" s="7">
        <v>0.437029</v>
      </c>
      <c r="BF1261" s="7">
        <v>-0.13321</v>
      </c>
      <c r="BG1261" s="7">
        <v>0.50968400000000003</v>
      </c>
      <c r="BH1261" s="7">
        <v>-1.985E-2</v>
      </c>
      <c r="BI1261" s="7">
        <v>0.185332</v>
      </c>
      <c r="BJ1261" s="12">
        <v>4.4975860000000001</v>
      </c>
      <c r="BK1261" s="12">
        <v>4.7160539999999997</v>
      </c>
      <c r="BL1261" s="12">
        <v>0.424066</v>
      </c>
      <c r="BM1261" s="12">
        <v>0.90981599999999996</v>
      </c>
      <c r="BN1261" s="12">
        <v>0.62614300000000001</v>
      </c>
    </row>
    <row r="1262" spans="1:66" ht="14.35">
      <c r="A1262" s="7">
        <v>1261</v>
      </c>
      <c r="B1262" s="8" t="s">
        <v>2436</v>
      </c>
      <c r="C1262" s="8" t="s">
        <v>2437</v>
      </c>
      <c r="D1262" s="7">
        <v>2015</v>
      </c>
      <c r="E1262" s="8" t="s">
        <v>95</v>
      </c>
      <c r="F1262" s="2" t="s">
        <v>95</v>
      </c>
      <c r="G1262" s="9" t="s">
        <v>95</v>
      </c>
      <c r="H1262" s="9" t="str">
        <f t="shared" si="8"/>
        <v>excited</v>
      </c>
      <c r="I1262" s="9"/>
      <c r="J1262" s="8" t="s">
        <v>2438</v>
      </c>
      <c r="K1262" s="7">
        <v>1.161475</v>
      </c>
      <c r="L1262" s="7">
        <v>-0.41615000000000002</v>
      </c>
      <c r="M1262" s="7">
        <v>-0.12653</v>
      </c>
      <c r="N1262" s="7">
        <v>-0.35780000000000001</v>
      </c>
      <c r="O1262" s="7">
        <v>-0.19428000000000001</v>
      </c>
      <c r="P1262" s="7">
        <v>-0.37247000000000002</v>
      </c>
      <c r="Q1262" s="7">
        <v>-0.16597000000000001</v>
      </c>
      <c r="R1262" s="7">
        <v>-9.1310000000000002E-2</v>
      </c>
      <c r="S1262" s="7">
        <v>0.161548</v>
      </c>
      <c r="T1262" s="7">
        <v>0.12005</v>
      </c>
      <c r="U1262" s="7">
        <v>0.35586200000000001</v>
      </c>
      <c r="V1262" s="7">
        <v>0.15873799999999999</v>
      </c>
      <c r="W1262" s="7">
        <v>0.580986</v>
      </c>
      <c r="X1262" s="7">
        <v>0.27165600000000001</v>
      </c>
      <c r="Y1262" s="7">
        <v>0.89291900000000002</v>
      </c>
      <c r="Z1262" s="7">
        <v>1.1598269999999999</v>
      </c>
      <c r="AA1262" s="7">
        <v>1.0566629999999999</v>
      </c>
      <c r="AB1262" s="7">
        <v>1.4900880000000001</v>
      </c>
      <c r="AC1262" s="7">
        <v>1.0097039999999999</v>
      </c>
      <c r="AD1262" s="7">
        <v>1.05701</v>
      </c>
      <c r="AE1262" s="7">
        <v>0.35957899999999998</v>
      </c>
      <c r="AF1262" s="7">
        <v>0.34518799999999999</v>
      </c>
      <c r="AG1262" s="7">
        <v>0.75574600000000003</v>
      </c>
      <c r="AH1262" s="7">
        <v>0.19506899999999999</v>
      </c>
      <c r="AI1262" s="7">
        <v>0.32837300000000003</v>
      </c>
      <c r="AJ1262" s="7">
        <v>0.11515400000000001</v>
      </c>
      <c r="AK1262" s="7">
        <v>0.42558600000000002</v>
      </c>
      <c r="AL1262" s="7">
        <v>0.104685</v>
      </c>
      <c r="AM1262" s="7">
        <v>0.33445000000000003</v>
      </c>
      <c r="AN1262" s="7">
        <v>0.39812799999999998</v>
      </c>
      <c r="AO1262" s="7">
        <v>0.76594300000000004</v>
      </c>
      <c r="AP1262" s="7">
        <v>-0.28536</v>
      </c>
      <c r="AQ1262" s="7">
        <v>-8.276E-2</v>
      </c>
      <c r="AR1262" s="7">
        <v>0.39757500000000001</v>
      </c>
      <c r="AS1262" s="7">
        <v>0.89275499999999997</v>
      </c>
      <c r="AT1262" s="7">
        <v>1.993509</v>
      </c>
      <c r="AU1262" s="7">
        <v>0.19486700000000001</v>
      </c>
      <c r="AV1262" s="7">
        <v>1.0910439999999999</v>
      </c>
      <c r="AW1262" s="7">
        <v>9.0239E-2</v>
      </c>
      <c r="AX1262" s="7">
        <v>0.20303299999999999</v>
      </c>
      <c r="AY1262" s="7">
        <v>5.0872000000000001E-2</v>
      </c>
      <c r="AZ1262" s="7">
        <v>9.4359999999999999E-2</v>
      </c>
      <c r="BA1262" s="7">
        <v>0.50197099999999995</v>
      </c>
      <c r="BB1262" s="7">
        <v>-0.15515000000000001</v>
      </c>
      <c r="BC1262" s="7">
        <v>-0.4294</v>
      </c>
      <c r="BD1262" s="7">
        <v>0.97460999999999998</v>
      </c>
      <c r="BE1262" s="7">
        <v>1.064929</v>
      </c>
      <c r="BF1262" s="7">
        <v>1.485517</v>
      </c>
      <c r="BG1262" s="7">
        <v>0.94861399999999996</v>
      </c>
      <c r="BH1262" s="7">
        <v>-2.1219999999999999E-2</v>
      </c>
      <c r="BI1262" s="7">
        <v>0.772895</v>
      </c>
      <c r="BJ1262" s="12">
        <v>6.318168</v>
      </c>
      <c r="BK1262" s="12">
        <v>5.5518039999999997</v>
      </c>
      <c r="BL1262" s="12">
        <v>0.24885099999999999</v>
      </c>
      <c r="BM1262" s="12">
        <v>0.42836299999999999</v>
      </c>
      <c r="BN1262" s="12">
        <v>0.47368500000000002</v>
      </c>
    </row>
    <row r="1263" spans="1:66" ht="14.35">
      <c r="A1263" s="7">
        <v>1262</v>
      </c>
      <c r="B1263" s="8" t="s">
        <v>2439</v>
      </c>
      <c r="C1263" s="8" t="s">
        <v>2043</v>
      </c>
      <c r="D1263" s="7">
        <v>2009</v>
      </c>
      <c r="E1263" s="8" t="s">
        <v>199</v>
      </c>
      <c r="F1263" s="2" t="s">
        <v>79</v>
      </c>
      <c r="G1263" s="9" t="s">
        <v>79</v>
      </c>
      <c r="H1263" s="9" t="str">
        <f t="shared" si="8"/>
        <v>happy</v>
      </c>
      <c r="I1263" s="9"/>
      <c r="J1263" s="8" t="s">
        <v>2440</v>
      </c>
      <c r="K1263" s="7">
        <v>-0.31062000000000001</v>
      </c>
      <c r="L1263" s="7">
        <v>0.238956</v>
      </c>
      <c r="M1263" s="7">
        <v>0.90992600000000001</v>
      </c>
      <c r="N1263" s="7">
        <v>0.137627</v>
      </c>
      <c r="O1263" s="7">
        <v>8.8713E-2</v>
      </c>
      <c r="P1263" s="7">
        <v>1.5253319999999999</v>
      </c>
      <c r="Q1263" s="7">
        <v>0.78277399999999997</v>
      </c>
      <c r="R1263" s="7">
        <v>1.4918130000000001</v>
      </c>
      <c r="S1263" s="7">
        <v>-8.3119999999999999E-2</v>
      </c>
      <c r="T1263" s="7">
        <v>0.84611499999999995</v>
      </c>
      <c r="U1263" s="7">
        <v>4.8469999999999999E-2</v>
      </c>
      <c r="V1263" s="7">
        <v>1.7359169999999999</v>
      </c>
      <c r="W1263" s="7">
        <v>0.787601</v>
      </c>
      <c r="X1263" s="7">
        <v>1.0403960000000001</v>
      </c>
      <c r="Y1263" s="7">
        <v>-0.92484</v>
      </c>
      <c r="Z1263" s="7">
        <v>0.84912900000000002</v>
      </c>
      <c r="AA1263" s="7">
        <v>1.919743</v>
      </c>
      <c r="AB1263" s="7">
        <v>1.0329740000000001</v>
      </c>
      <c r="AC1263" s="7">
        <v>4.9443000000000001E-2</v>
      </c>
      <c r="AD1263" s="7">
        <v>0.38420300000000002</v>
      </c>
      <c r="AE1263" s="7">
        <v>-0.49092999999999998</v>
      </c>
      <c r="AF1263" s="7">
        <v>0.71116999999999997</v>
      </c>
      <c r="AG1263" s="7">
        <v>8.4703000000000001E-2</v>
      </c>
      <c r="AH1263" s="7">
        <v>0.40732499999999999</v>
      </c>
      <c r="AI1263" s="7">
        <v>-0.10019</v>
      </c>
      <c r="AJ1263" s="7">
        <v>-0.35063</v>
      </c>
      <c r="AK1263" s="7">
        <v>0.72545700000000002</v>
      </c>
      <c r="AL1263" s="7">
        <v>2.200097</v>
      </c>
      <c r="AM1263" s="7">
        <v>0.93153699999999995</v>
      </c>
      <c r="AN1263" s="7">
        <v>0.77004799999999995</v>
      </c>
      <c r="AO1263" s="7">
        <v>0.46755600000000003</v>
      </c>
      <c r="AP1263" s="7">
        <v>-0.1769</v>
      </c>
      <c r="AQ1263" s="7">
        <v>-0.10252</v>
      </c>
      <c r="AR1263" s="7">
        <v>-0.82767999999999997</v>
      </c>
      <c r="AS1263" s="7">
        <v>-0.67683000000000004</v>
      </c>
      <c r="AT1263" s="7">
        <v>-1.37059</v>
      </c>
      <c r="AU1263" s="7">
        <v>-0.42954999999999999</v>
      </c>
      <c r="AV1263" s="7">
        <v>0.24723100000000001</v>
      </c>
      <c r="AW1263" s="7">
        <v>-1.1416599999999999</v>
      </c>
      <c r="AX1263" s="7">
        <v>-0.78110000000000002</v>
      </c>
      <c r="AY1263" s="7">
        <v>-1.0797099999999999</v>
      </c>
      <c r="AZ1263" s="7">
        <v>0.35778799999999999</v>
      </c>
      <c r="BA1263" s="7">
        <v>0.30004399999999998</v>
      </c>
      <c r="BB1263" s="7">
        <v>-0.37211</v>
      </c>
      <c r="BC1263" s="7">
        <v>-0.73058000000000001</v>
      </c>
      <c r="BD1263" s="7">
        <v>0.78818100000000002</v>
      </c>
      <c r="BE1263" s="7">
        <v>1.9673719999999999</v>
      </c>
      <c r="BF1263" s="7">
        <v>0.19988700000000001</v>
      </c>
      <c r="BG1263" s="7">
        <v>0.96684499999999995</v>
      </c>
      <c r="BH1263" s="7">
        <v>-1.06047</v>
      </c>
      <c r="BI1263" s="7">
        <v>0.45535100000000001</v>
      </c>
      <c r="BJ1263" s="12">
        <v>5.4029590000000001</v>
      </c>
      <c r="BK1263" s="12">
        <v>5.3414099999999998</v>
      </c>
      <c r="BL1263" s="12">
        <v>0.257274</v>
      </c>
      <c r="BM1263" s="12">
        <v>0.55578099999999997</v>
      </c>
      <c r="BN1263" s="12">
        <v>0.64863099999999996</v>
      </c>
    </row>
    <row r="1264" spans="1:66" ht="14.35">
      <c r="A1264" s="7">
        <v>1263</v>
      </c>
      <c r="B1264" s="8" t="s">
        <v>2441</v>
      </c>
      <c r="C1264" s="8" t="s">
        <v>2442</v>
      </c>
      <c r="D1264" s="7">
        <v>2002</v>
      </c>
      <c r="E1264" s="8" t="s">
        <v>95</v>
      </c>
      <c r="F1264" s="2" t="s">
        <v>95</v>
      </c>
      <c r="G1264" s="9" t="s">
        <v>95</v>
      </c>
      <c r="H1264" s="9" t="str">
        <f t="shared" si="8"/>
        <v>excited</v>
      </c>
      <c r="I1264" s="9"/>
      <c r="J1264" s="8" t="s">
        <v>2443</v>
      </c>
      <c r="K1264" s="7">
        <v>0.96867999999999999</v>
      </c>
      <c r="L1264" s="7">
        <v>-0.76551999999999998</v>
      </c>
      <c r="M1264" s="7">
        <v>-0.50773999999999997</v>
      </c>
      <c r="N1264" s="7">
        <v>-0.78854999999999997</v>
      </c>
      <c r="O1264" s="7">
        <v>0.32986700000000002</v>
      </c>
      <c r="P1264" s="7">
        <v>-6.3689999999999997E-2</v>
      </c>
      <c r="Q1264" s="7">
        <v>0.143257</v>
      </c>
      <c r="R1264" s="7">
        <v>-8.1449999999999995E-2</v>
      </c>
      <c r="S1264" s="7">
        <v>-0.10774</v>
      </c>
      <c r="T1264" s="7">
        <v>-0.53747999999999996</v>
      </c>
      <c r="U1264" s="7">
        <v>0.61390100000000003</v>
      </c>
      <c r="V1264" s="7">
        <v>5.3759000000000001E-2</v>
      </c>
      <c r="W1264" s="7">
        <v>0.34762799999999999</v>
      </c>
      <c r="X1264" s="7">
        <v>-0.89193999999999996</v>
      </c>
      <c r="Y1264" s="7">
        <v>0.40213399999999999</v>
      </c>
      <c r="Z1264" s="7">
        <v>-0.66732000000000002</v>
      </c>
      <c r="AA1264" s="7">
        <v>0.98859300000000006</v>
      </c>
      <c r="AB1264" s="7">
        <v>-0.38904</v>
      </c>
      <c r="AC1264" s="7">
        <v>0.43478</v>
      </c>
      <c r="AD1264" s="7">
        <v>-0.82728000000000002</v>
      </c>
      <c r="AE1264" s="7">
        <v>0.46445399999999998</v>
      </c>
      <c r="AF1264" s="7">
        <v>-0.59082999999999997</v>
      </c>
      <c r="AG1264" s="7">
        <v>0.75434000000000001</v>
      </c>
      <c r="AH1264" s="7">
        <v>-0.24410999999999999</v>
      </c>
      <c r="AI1264" s="7">
        <v>0.40588099999999999</v>
      </c>
      <c r="AJ1264" s="7">
        <v>0.85145599999999999</v>
      </c>
      <c r="AK1264" s="7">
        <v>-0.47520000000000001</v>
      </c>
      <c r="AL1264" s="7">
        <v>-0.21476000000000001</v>
      </c>
      <c r="AM1264" s="7">
        <v>0.11630799999999999</v>
      </c>
      <c r="AN1264" s="7">
        <v>0.34921400000000002</v>
      </c>
      <c r="AO1264" s="7">
        <v>0.84450599999999998</v>
      </c>
      <c r="AP1264" s="7">
        <v>-0.21990999999999999</v>
      </c>
      <c r="AQ1264" s="7">
        <v>-5.0840000000000003E-2</v>
      </c>
      <c r="AR1264" s="7">
        <v>0.82211100000000004</v>
      </c>
      <c r="AS1264" s="7">
        <v>1.3375600000000001</v>
      </c>
      <c r="AT1264" s="7">
        <v>2.2154410000000002</v>
      </c>
      <c r="AU1264" s="7">
        <v>0.64630200000000004</v>
      </c>
      <c r="AV1264" s="7">
        <v>0.39777000000000001</v>
      </c>
      <c r="AW1264" s="7">
        <v>0.582708</v>
      </c>
      <c r="AX1264" s="7">
        <v>0.60202299999999997</v>
      </c>
      <c r="AY1264" s="7">
        <v>0.61651100000000003</v>
      </c>
      <c r="AZ1264" s="7">
        <v>7.3667999999999997E-2</v>
      </c>
      <c r="BA1264" s="7">
        <v>0.51460099999999998</v>
      </c>
      <c r="BB1264" s="7">
        <v>-8.2600000000000007E-2</v>
      </c>
      <c r="BC1264" s="7">
        <v>0.35367999999999999</v>
      </c>
      <c r="BD1264" s="7">
        <v>0.76137900000000003</v>
      </c>
      <c r="BE1264" s="7">
        <v>0.97129799999999999</v>
      </c>
      <c r="BF1264" s="7">
        <v>0.355043</v>
      </c>
      <c r="BG1264" s="7">
        <v>-0.31236999999999998</v>
      </c>
      <c r="BH1264" s="7">
        <v>0.49657299999999999</v>
      </c>
      <c r="BI1264" s="7">
        <v>0.79504799999999998</v>
      </c>
      <c r="BJ1264" s="12">
        <v>6.2590539999999999</v>
      </c>
      <c r="BK1264" s="12">
        <v>5.5787870000000002</v>
      </c>
      <c r="BL1264" s="12">
        <v>0.35931000000000002</v>
      </c>
      <c r="BM1264" s="12">
        <v>0.51901799999999998</v>
      </c>
      <c r="BN1264" s="12">
        <v>0.36932399999999999</v>
      </c>
    </row>
    <row r="1265" spans="1:66" ht="14.35">
      <c r="A1265" s="7">
        <v>1264</v>
      </c>
      <c r="B1265" s="8" t="s">
        <v>2444</v>
      </c>
      <c r="C1265" s="8" t="s">
        <v>2445</v>
      </c>
      <c r="D1265" s="7">
        <v>1999</v>
      </c>
      <c r="E1265" s="8" t="s">
        <v>199</v>
      </c>
      <c r="F1265" s="2" t="s">
        <v>79</v>
      </c>
      <c r="G1265" s="9" t="s">
        <v>79</v>
      </c>
      <c r="H1265" s="9" t="str">
        <f t="shared" si="8"/>
        <v>happy</v>
      </c>
      <c r="I1265" s="9"/>
      <c r="J1265" s="8" t="s">
        <v>2446</v>
      </c>
      <c r="K1265" s="7">
        <v>-0.78351999999999999</v>
      </c>
      <c r="L1265" s="7">
        <v>-1.696</v>
      </c>
      <c r="M1265" s="7">
        <v>-0.52730999999999995</v>
      </c>
      <c r="N1265" s="7">
        <v>-1.3305400000000001</v>
      </c>
      <c r="O1265" s="7">
        <v>-0.91313</v>
      </c>
      <c r="P1265" s="7">
        <v>-1.1077399999999999</v>
      </c>
      <c r="Q1265" s="7">
        <v>0.35355700000000001</v>
      </c>
      <c r="R1265" s="7">
        <v>-1.82778</v>
      </c>
      <c r="S1265" s="7">
        <v>-0.86734</v>
      </c>
      <c r="T1265" s="7">
        <v>-1.58327</v>
      </c>
      <c r="U1265" s="7">
        <v>1.4917830000000001</v>
      </c>
      <c r="V1265" s="7">
        <v>-0.82699</v>
      </c>
      <c r="W1265" s="7">
        <v>-0.59662999999999999</v>
      </c>
      <c r="X1265" s="7">
        <v>-0.37465999999999999</v>
      </c>
      <c r="Y1265" s="7">
        <v>1.2599499999999999</v>
      </c>
      <c r="Z1265" s="7">
        <v>-0.40849999999999997</v>
      </c>
      <c r="AA1265" s="7">
        <v>0.47450500000000001</v>
      </c>
      <c r="AB1265" s="7">
        <v>-1.4948399999999999</v>
      </c>
      <c r="AC1265" s="7">
        <v>0.97916599999999998</v>
      </c>
      <c r="AD1265" s="7">
        <v>-1.71845</v>
      </c>
      <c r="AE1265" s="7">
        <v>0.23127300000000001</v>
      </c>
      <c r="AF1265" s="7">
        <v>-1.6655199999999999</v>
      </c>
      <c r="AG1265" s="7">
        <v>0.94879400000000003</v>
      </c>
      <c r="AH1265" s="7">
        <v>-1.3475900000000001</v>
      </c>
      <c r="AI1265" s="7">
        <v>0.76503200000000005</v>
      </c>
      <c r="AJ1265" s="7">
        <v>-0.77758000000000005</v>
      </c>
      <c r="AK1265" s="7">
        <v>0.80940000000000001</v>
      </c>
      <c r="AL1265" s="7">
        <v>7.6651999999999998E-2</v>
      </c>
      <c r="AM1265" s="7">
        <v>0.67130199999999995</v>
      </c>
      <c r="AN1265" s="7">
        <v>-2.0490000000000001E-2</v>
      </c>
      <c r="AO1265" s="7">
        <v>0.17863799999999999</v>
      </c>
      <c r="AP1265" s="7">
        <v>1.1667590000000001</v>
      </c>
      <c r="AQ1265" s="7">
        <v>-0.43508000000000002</v>
      </c>
      <c r="AR1265" s="7">
        <v>0.14482</v>
      </c>
      <c r="AS1265" s="7">
        <v>-0.18626999999999999</v>
      </c>
      <c r="AT1265" s="7">
        <v>0.422819</v>
      </c>
      <c r="AU1265" s="7">
        <v>1.717643</v>
      </c>
      <c r="AV1265" s="7">
        <v>0.30908000000000002</v>
      </c>
      <c r="AW1265" s="7">
        <v>0.56869499999999995</v>
      </c>
      <c r="AX1265" s="7">
        <v>-6.9000000000000006E-2</v>
      </c>
      <c r="AY1265" s="7">
        <v>0.30233300000000002</v>
      </c>
      <c r="AZ1265" s="7">
        <v>-0.22244</v>
      </c>
      <c r="BA1265" s="7">
        <v>0.88751400000000003</v>
      </c>
      <c r="BB1265" s="7">
        <v>-7.8240000000000004E-2</v>
      </c>
      <c r="BC1265" s="7">
        <v>0.87573000000000001</v>
      </c>
      <c r="BD1265" s="7">
        <v>1.867346</v>
      </c>
      <c r="BE1265" s="7">
        <v>0.47220499999999999</v>
      </c>
      <c r="BF1265" s="7">
        <v>-1.6273500000000001</v>
      </c>
      <c r="BG1265" s="7">
        <v>-1.6573500000000001</v>
      </c>
      <c r="BH1265" s="7">
        <v>1.152622</v>
      </c>
      <c r="BI1265" s="7">
        <v>-2.4676100000000001</v>
      </c>
      <c r="BJ1265" s="12">
        <v>5.7423279999999997</v>
      </c>
      <c r="BK1265" s="12">
        <v>5.348878</v>
      </c>
      <c r="BL1265" s="12">
        <v>0.36081099999999999</v>
      </c>
      <c r="BM1265" s="12">
        <v>0.29050300000000001</v>
      </c>
      <c r="BN1265" s="12">
        <v>0.65301699999999996</v>
      </c>
    </row>
    <row r="1266" spans="1:66" ht="14.35">
      <c r="A1266" s="7">
        <v>1265</v>
      </c>
      <c r="B1266" s="8" t="s">
        <v>2447</v>
      </c>
      <c r="C1266" s="8" t="s">
        <v>2448</v>
      </c>
      <c r="D1266" s="7">
        <v>2003</v>
      </c>
      <c r="E1266" s="8" t="s">
        <v>95</v>
      </c>
      <c r="F1266" s="2" t="s">
        <v>79</v>
      </c>
      <c r="G1266" s="9" t="s">
        <v>95</v>
      </c>
      <c r="H1266" s="9" t="str">
        <f t="shared" si="8"/>
        <v>excited</v>
      </c>
      <c r="I1266" s="9"/>
      <c r="J1266" s="8" t="s">
        <v>2449</v>
      </c>
      <c r="K1266" s="7">
        <v>-0.36463000000000001</v>
      </c>
      <c r="L1266" s="7">
        <v>1.3619999999999999E-3</v>
      </c>
      <c r="M1266" s="7">
        <v>-1.1670400000000001</v>
      </c>
      <c r="N1266" s="7">
        <v>-0.17422000000000001</v>
      </c>
      <c r="O1266" s="7">
        <v>0.381328</v>
      </c>
      <c r="P1266" s="7">
        <v>0.158633</v>
      </c>
      <c r="Q1266" s="7">
        <v>-0.18507000000000001</v>
      </c>
      <c r="R1266" s="7">
        <v>2.1471000000000001E-2</v>
      </c>
      <c r="S1266" s="7">
        <v>1.5861E-2</v>
      </c>
      <c r="T1266" s="7">
        <v>-0.38011</v>
      </c>
      <c r="U1266" s="7">
        <v>-0.15561</v>
      </c>
      <c r="V1266" s="7">
        <v>0.205899</v>
      </c>
      <c r="W1266" s="7">
        <v>0.84152499999999997</v>
      </c>
      <c r="X1266" s="7">
        <v>0.25175700000000001</v>
      </c>
      <c r="Y1266" s="7">
        <v>0.60919400000000001</v>
      </c>
      <c r="Z1266" s="7">
        <v>0.30124600000000001</v>
      </c>
      <c r="AA1266" s="7">
        <v>0.13531099999999999</v>
      </c>
      <c r="AB1266" s="7">
        <v>-9.0500000000000008E-3</v>
      </c>
      <c r="AC1266" s="7">
        <v>0.430064</v>
      </c>
      <c r="AD1266" s="7">
        <v>0.27817799999999998</v>
      </c>
      <c r="AE1266" s="7">
        <v>-0.28050000000000003</v>
      </c>
      <c r="AF1266" s="7">
        <v>-0.54857</v>
      </c>
      <c r="AG1266" s="7">
        <v>0.57120099999999996</v>
      </c>
      <c r="AH1266" s="7">
        <v>7.9175999999999996E-2</v>
      </c>
      <c r="AI1266" s="7">
        <v>0.53070799999999996</v>
      </c>
      <c r="AJ1266" s="7">
        <v>0.51217999999999997</v>
      </c>
      <c r="AK1266" s="7">
        <v>0.71859499999999998</v>
      </c>
      <c r="AL1266" s="7">
        <v>1.6622220000000001</v>
      </c>
      <c r="AM1266" s="7">
        <v>0.444158</v>
      </c>
      <c r="AN1266" s="7">
        <v>1.038591</v>
      </c>
      <c r="AO1266" s="7">
        <v>-2.2249999999999999E-2</v>
      </c>
      <c r="AP1266" s="7">
        <v>-0.11985999999999999</v>
      </c>
      <c r="AQ1266" s="7">
        <v>0.73335700000000004</v>
      </c>
      <c r="AR1266" s="7">
        <v>-0.10045999999999999</v>
      </c>
      <c r="AS1266" s="7">
        <v>0.307195</v>
      </c>
      <c r="AT1266" s="7">
        <v>-8.2780000000000006E-2</v>
      </c>
      <c r="AU1266" s="7">
        <v>1.0812649999999999</v>
      </c>
      <c r="AV1266" s="7">
        <v>2.3442620000000001</v>
      </c>
      <c r="AW1266" s="7">
        <v>1.341691</v>
      </c>
      <c r="AX1266" s="7">
        <v>1.0009749999999999</v>
      </c>
      <c r="AY1266" s="7">
        <v>1.261595</v>
      </c>
      <c r="AZ1266" s="7">
        <v>-7.3819999999999997E-2</v>
      </c>
      <c r="BA1266" s="7">
        <v>0.41087200000000001</v>
      </c>
      <c r="BB1266" s="7">
        <v>0.32628800000000002</v>
      </c>
      <c r="BC1266" s="7">
        <v>-0.58601000000000003</v>
      </c>
      <c r="BD1266" s="7">
        <v>0.47913899999999998</v>
      </c>
      <c r="BE1266" s="7">
        <v>0.88661400000000001</v>
      </c>
      <c r="BF1266" s="7">
        <v>-1.1356200000000001</v>
      </c>
      <c r="BG1266" s="7">
        <v>-0.76707999999999998</v>
      </c>
      <c r="BH1266" s="7">
        <v>1.2141280000000001</v>
      </c>
      <c r="BI1266" s="7">
        <v>-8.5129999999999997E-2</v>
      </c>
      <c r="BJ1266" s="12">
        <v>5.7928309999999996</v>
      </c>
      <c r="BK1266" s="12">
        <v>5.6439199999999996</v>
      </c>
      <c r="BL1266" s="12">
        <v>0.40698899999999999</v>
      </c>
      <c r="BM1266" s="12">
        <v>0.49959999999999999</v>
      </c>
      <c r="BN1266" s="12">
        <v>0.44331599999999999</v>
      </c>
    </row>
    <row r="1267" spans="1:66" ht="14.35">
      <c r="A1267" s="7">
        <v>1266</v>
      </c>
      <c r="B1267" s="8" t="s">
        <v>2450</v>
      </c>
      <c r="C1267" s="8" t="s">
        <v>205</v>
      </c>
      <c r="D1267" s="7">
        <v>2001</v>
      </c>
      <c r="E1267" s="8" t="s">
        <v>95</v>
      </c>
      <c r="F1267" s="2" t="s">
        <v>95</v>
      </c>
      <c r="G1267" s="9" t="s">
        <v>95</v>
      </c>
      <c r="H1267" s="9" t="str">
        <f t="shared" si="8"/>
        <v>excited</v>
      </c>
      <c r="I1267" s="9"/>
      <c r="J1267" s="8" t="s">
        <v>2451</v>
      </c>
      <c r="K1267" s="7">
        <v>2.5541000000000001E-2</v>
      </c>
      <c r="L1267" s="7">
        <v>0.787277</v>
      </c>
      <c r="M1267" s="7">
        <v>-1.24318</v>
      </c>
      <c r="N1267" s="7">
        <v>-9.9830000000000002E-2</v>
      </c>
      <c r="O1267" s="7">
        <v>-0.10209</v>
      </c>
      <c r="P1267" s="7">
        <v>0.77812300000000001</v>
      </c>
      <c r="Q1267" s="7">
        <v>-0.28305000000000002</v>
      </c>
      <c r="R1267" s="7">
        <v>0.289358</v>
      </c>
      <c r="S1267" s="7">
        <v>0.153673</v>
      </c>
      <c r="T1267" s="7">
        <v>0.219746</v>
      </c>
      <c r="U1267" s="7">
        <v>0.34656900000000002</v>
      </c>
      <c r="V1267" s="7">
        <v>0.60365199999999997</v>
      </c>
      <c r="W1267" s="7">
        <v>1.019293</v>
      </c>
      <c r="X1267" s="7">
        <v>0.10763</v>
      </c>
      <c r="Y1267" s="7">
        <v>0.85277400000000003</v>
      </c>
      <c r="Z1267" s="7">
        <v>0.49878699999999998</v>
      </c>
      <c r="AA1267" s="7">
        <v>0.58555100000000004</v>
      </c>
      <c r="AB1267" s="7">
        <v>1.002696</v>
      </c>
      <c r="AC1267" s="7">
        <v>0.82886400000000005</v>
      </c>
      <c r="AD1267" s="7">
        <v>0.190857</v>
      </c>
      <c r="AE1267" s="7">
        <v>5.2861999999999999E-2</v>
      </c>
      <c r="AF1267" s="7">
        <v>-1.0829999999999999E-2</v>
      </c>
      <c r="AG1267" s="7">
        <v>0.52566400000000002</v>
      </c>
      <c r="AH1267" s="7">
        <v>5.9620000000000003E-3</v>
      </c>
      <c r="AI1267" s="7">
        <v>0.93134899999999998</v>
      </c>
      <c r="AJ1267" s="7">
        <v>0.26229000000000002</v>
      </c>
      <c r="AK1267" s="7">
        <v>0.87044600000000005</v>
      </c>
      <c r="AL1267" s="7">
        <v>0.18737100000000001</v>
      </c>
      <c r="AM1267" s="7">
        <v>0.20837700000000001</v>
      </c>
      <c r="AN1267" s="7">
        <v>-0.13461000000000001</v>
      </c>
      <c r="AO1267" s="7">
        <v>-0.23960999999999999</v>
      </c>
      <c r="AP1267" s="7">
        <v>1.063806</v>
      </c>
      <c r="AQ1267" s="7">
        <v>-4.981E-2</v>
      </c>
      <c r="AR1267" s="7">
        <v>-0.23393</v>
      </c>
      <c r="AS1267" s="7">
        <v>0.35004099999999999</v>
      </c>
      <c r="AT1267" s="7">
        <v>0.87429199999999996</v>
      </c>
      <c r="AU1267" s="7">
        <v>2.4918659999999999</v>
      </c>
      <c r="AV1267" s="7">
        <v>1.0392680000000001</v>
      </c>
      <c r="AW1267" s="7">
        <v>1.139337</v>
      </c>
      <c r="AX1267" s="7">
        <v>0.68097200000000002</v>
      </c>
      <c r="AY1267" s="7">
        <v>0.95974300000000001</v>
      </c>
      <c r="AZ1267" s="7">
        <v>2.1333999999999999E-2</v>
      </c>
      <c r="BA1267" s="7">
        <v>0.41811500000000001</v>
      </c>
      <c r="BB1267" s="7">
        <v>0.26082499999999997</v>
      </c>
      <c r="BC1267" s="7">
        <v>-0.58601000000000003</v>
      </c>
      <c r="BD1267" s="7">
        <v>0.21212800000000001</v>
      </c>
      <c r="BE1267" s="7">
        <v>0.57177299999999998</v>
      </c>
      <c r="BF1267" s="7">
        <v>-0.71923999999999999</v>
      </c>
      <c r="BG1267" s="7">
        <v>-0.30664999999999998</v>
      </c>
      <c r="BH1267" s="7">
        <v>1.2696890000000001</v>
      </c>
      <c r="BI1267" s="7">
        <v>-1.469E-2</v>
      </c>
      <c r="BJ1267" s="12">
        <v>5.7800479999999999</v>
      </c>
      <c r="BK1267" s="12">
        <v>5.5445820000000001</v>
      </c>
      <c r="BL1267" s="12">
        <v>0.36951299999999998</v>
      </c>
      <c r="BM1267" s="12">
        <v>0.51238600000000001</v>
      </c>
      <c r="BN1267" s="12">
        <v>0.35166599999999998</v>
      </c>
    </row>
    <row r="1268" spans="1:66" ht="14.35">
      <c r="A1268" s="7">
        <v>1267</v>
      </c>
      <c r="B1268" s="8" t="s">
        <v>2452</v>
      </c>
      <c r="C1268" s="8" t="s">
        <v>205</v>
      </c>
      <c r="D1268" s="7">
        <v>2001</v>
      </c>
      <c r="E1268" s="8" t="s">
        <v>95</v>
      </c>
      <c r="F1268" s="2" t="s">
        <v>95</v>
      </c>
      <c r="G1268" s="9" t="s">
        <v>95</v>
      </c>
      <c r="H1268" s="9" t="str">
        <f t="shared" si="8"/>
        <v>excited</v>
      </c>
      <c r="I1268" s="9"/>
      <c r="J1268" s="8" t="s">
        <v>2453</v>
      </c>
      <c r="K1268" s="7">
        <v>-0.39823999999999998</v>
      </c>
      <c r="L1268" s="7">
        <v>1.0437669999999999</v>
      </c>
      <c r="M1268" s="7">
        <v>-0.41698000000000002</v>
      </c>
      <c r="N1268" s="7">
        <v>-0.22672</v>
      </c>
      <c r="O1268" s="7">
        <v>-8.3570000000000005E-2</v>
      </c>
      <c r="P1268" s="7">
        <v>0.86747300000000005</v>
      </c>
      <c r="Q1268" s="7">
        <v>-0.76827000000000001</v>
      </c>
      <c r="R1268" s="7">
        <v>-4.5580000000000002E-2</v>
      </c>
      <c r="S1268" s="7">
        <v>4.6343000000000002E-2</v>
      </c>
      <c r="T1268" s="7">
        <v>8.9929999999999996E-2</v>
      </c>
      <c r="U1268" s="7">
        <v>0.18447</v>
      </c>
      <c r="V1268" s="7">
        <v>0.61489700000000003</v>
      </c>
      <c r="W1268" s="7">
        <v>0.84213499999999997</v>
      </c>
      <c r="X1268" s="7">
        <v>-8.1790000000000002E-2</v>
      </c>
      <c r="Y1268" s="7">
        <v>0.31694899999999998</v>
      </c>
      <c r="Z1268" s="7">
        <v>5.5596E-2</v>
      </c>
      <c r="AA1268" s="7">
        <v>0.183307</v>
      </c>
      <c r="AB1268" s="7">
        <v>-0.35437000000000002</v>
      </c>
      <c r="AC1268" s="7">
        <v>0.92549400000000004</v>
      </c>
      <c r="AD1268" s="7">
        <v>0.62509400000000004</v>
      </c>
      <c r="AE1268" s="7">
        <v>-0.17634</v>
      </c>
      <c r="AF1268" s="7">
        <v>0.71710399999999996</v>
      </c>
      <c r="AG1268" s="7">
        <v>1.080408</v>
      </c>
      <c r="AH1268" s="7">
        <v>0.92795899999999998</v>
      </c>
      <c r="AI1268" s="7">
        <v>1.2804230000000001</v>
      </c>
      <c r="AJ1268" s="7">
        <v>1.199357</v>
      </c>
      <c r="AK1268" s="7">
        <v>0.16031200000000001</v>
      </c>
      <c r="AL1268" s="7">
        <v>5.9436000000000003E-2</v>
      </c>
      <c r="AM1268" s="7">
        <v>0.89927599999999996</v>
      </c>
      <c r="AN1268" s="7">
        <v>-0.11224000000000001</v>
      </c>
      <c r="AO1268" s="7">
        <v>-0.10902000000000001</v>
      </c>
      <c r="AP1268" s="7">
        <v>0.145811</v>
      </c>
      <c r="AQ1268" s="7">
        <v>-0.24782999999999999</v>
      </c>
      <c r="AR1268" s="7">
        <v>0.30842399999999998</v>
      </c>
      <c r="AS1268" s="7">
        <v>-0.16607</v>
      </c>
      <c r="AT1268" s="7">
        <v>0.51065099999999997</v>
      </c>
      <c r="AU1268" s="7">
        <v>1.429214</v>
      </c>
      <c r="AV1268" s="7">
        <v>7.3443999999999995E-2</v>
      </c>
      <c r="AW1268" s="7">
        <v>0.36057</v>
      </c>
      <c r="AX1268" s="7">
        <v>0.24854499999999999</v>
      </c>
      <c r="AY1268" s="7">
        <v>0.221054</v>
      </c>
      <c r="AZ1268" s="7">
        <v>0.14102600000000001</v>
      </c>
      <c r="BA1268" s="7">
        <v>0.48153800000000002</v>
      </c>
      <c r="BB1268" s="7">
        <v>-1.9210000000000001E-2</v>
      </c>
      <c r="BC1268" s="7">
        <v>-0.73058000000000001</v>
      </c>
      <c r="BD1268" s="7">
        <v>0.85624800000000001</v>
      </c>
      <c r="BE1268" s="7">
        <v>0.78266800000000003</v>
      </c>
      <c r="BF1268" s="7">
        <v>-0.94613000000000003</v>
      </c>
      <c r="BG1268" s="7">
        <v>-0.67484</v>
      </c>
      <c r="BH1268" s="7">
        <v>0.52595599999999998</v>
      </c>
      <c r="BI1268" s="7">
        <v>-0.47388000000000002</v>
      </c>
      <c r="BJ1268" s="12">
        <v>5.2721229999999997</v>
      </c>
      <c r="BK1268" s="12">
        <v>5.3128299999999999</v>
      </c>
      <c r="BL1268" s="12">
        <v>0.42539500000000002</v>
      </c>
      <c r="BM1268" s="12">
        <v>0.56323100000000004</v>
      </c>
      <c r="BN1268" s="12">
        <v>0.45290900000000001</v>
      </c>
    </row>
    <row r="1269" spans="1:66" ht="14.35">
      <c r="A1269" s="7">
        <v>1268</v>
      </c>
      <c r="B1269" s="8" t="s">
        <v>2454</v>
      </c>
      <c r="C1269" s="8" t="s">
        <v>2455</v>
      </c>
      <c r="D1269" s="7">
        <v>1977</v>
      </c>
      <c r="E1269" s="8" t="s">
        <v>79</v>
      </c>
      <c r="F1269" s="2" t="s">
        <v>79</v>
      </c>
      <c r="G1269" s="9" t="s">
        <v>79</v>
      </c>
      <c r="H1269" s="9" t="str">
        <f t="shared" si="8"/>
        <v>happy</v>
      </c>
      <c r="I1269" s="9"/>
      <c r="J1269" s="8" t="s">
        <v>2456</v>
      </c>
      <c r="K1269" s="7">
        <v>-5.672E-2</v>
      </c>
      <c r="L1269" s="7">
        <v>-5.8889999999999998E-2</v>
      </c>
      <c r="M1269" s="7">
        <v>2.4058630000000001</v>
      </c>
      <c r="N1269" s="7">
        <v>0.56374400000000002</v>
      </c>
      <c r="O1269" s="7">
        <v>-1.95509</v>
      </c>
      <c r="P1269" s="7">
        <v>0.716503</v>
      </c>
      <c r="Q1269" s="7">
        <v>1.416231</v>
      </c>
      <c r="R1269" s="7">
        <v>-3.338E-2</v>
      </c>
      <c r="S1269" s="7">
        <v>-1.07748</v>
      </c>
      <c r="T1269" s="7">
        <v>1.0125299999999999</v>
      </c>
      <c r="U1269" s="7">
        <v>0.27382499999999999</v>
      </c>
      <c r="V1269" s="7">
        <v>-0.45319999999999999</v>
      </c>
      <c r="W1269" s="7">
        <v>-1.0928800000000001</v>
      </c>
      <c r="X1269" s="7">
        <v>6.5821000000000005E-2</v>
      </c>
      <c r="Y1269" s="7">
        <v>-0.59158999999999995</v>
      </c>
      <c r="Z1269" s="7">
        <v>-0.32766000000000001</v>
      </c>
      <c r="AA1269" s="7">
        <v>0.20663899999999999</v>
      </c>
      <c r="AB1269" s="7">
        <v>-0.55483000000000005</v>
      </c>
      <c r="AC1269" s="7">
        <v>-1.0013799999999999</v>
      </c>
      <c r="AD1269" s="7">
        <v>-4.8890000000000003E-2</v>
      </c>
      <c r="AE1269" s="7">
        <v>4.3756999999999997E-2</v>
      </c>
      <c r="AF1269" s="7">
        <v>-0.50197000000000003</v>
      </c>
      <c r="AG1269" s="7">
        <v>-0.35354000000000002</v>
      </c>
      <c r="AH1269" s="7">
        <v>-0.61529999999999996</v>
      </c>
      <c r="AI1269" s="7">
        <v>3.9730000000000001E-2</v>
      </c>
      <c r="AJ1269" s="7">
        <v>-0.58137000000000005</v>
      </c>
      <c r="AK1269" s="7">
        <v>-0.85346</v>
      </c>
      <c r="AL1269" s="7">
        <v>-0.71819999999999995</v>
      </c>
      <c r="AM1269" s="7">
        <v>-0.62289000000000005</v>
      </c>
      <c r="AN1269" s="7">
        <v>-0.11899999999999999</v>
      </c>
      <c r="AO1269" s="7">
        <v>1.0728279999999999</v>
      </c>
      <c r="AP1269" s="7">
        <v>3.7379000000000003E-2</v>
      </c>
      <c r="AQ1269" s="7">
        <v>9.9594000000000002E-2</v>
      </c>
      <c r="AR1269" s="7">
        <v>-1.0876699999999999</v>
      </c>
      <c r="AS1269" s="7">
        <v>-0.90842999999999996</v>
      </c>
      <c r="AT1269" s="7">
        <v>-0.37637999999999999</v>
      </c>
      <c r="AU1269" s="7">
        <v>4.1424999999999997E-2</v>
      </c>
      <c r="AV1269" s="7">
        <v>0.78722700000000001</v>
      </c>
      <c r="AW1269" s="7">
        <v>-1.42655</v>
      </c>
      <c r="AX1269" s="7">
        <v>-1.9741299999999999</v>
      </c>
      <c r="AY1269" s="7">
        <v>-1.53542</v>
      </c>
      <c r="AZ1269" s="7">
        <v>2.9808999999999999E-2</v>
      </c>
      <c r="BA1269" s="7">
        <v>1.1721379999999999</v>
      </c>
      <c r="BB1269" s="7">
        <v>-0.37419000000000002</v>
      </c>
      <c r="BC1269" s="7">
        <v>1.5282929999999999</v>
      </c>
      <c r="BD1269" s="7">
        <v>0.40614</v>
      </c>
      <c r="BE1269" s="7">
        <v>9.5214999999999994E-2</v>
      </c>
      <c r="BF1269" s="7">
        <v>-4.3339999999999997E-2</v>
      </c>
      <c r="BG1269" s="7">
        <v>-0.54008</v>
      </c>
      <c r="BH1269" s="7">
        <v>-0.65559000000000001</v>
      </c>
      <c r="BI1269" s="7">
        <v>-1.20675</v>
      </c>
      <c r="BJ1269" s="12">
        <v>6.0872700000000002</v>
      </c>
      <c r="BK1269" s="12">
        <v>4.6580240000000002</v>
      </c>
      <c r="BL1269" s="12">
        <v>0.45529900000000001</v>
      </c>
      <c r="BM1269" s="12">
        <v>0.54661300000000002</v>
      </c>
      <c r="BN1269" s="12">
        <v>0.47844100000000001</v>
      </c>
    </row>
    <row r="1270" spans="1:66" ht="14.35">
      <c r="A1270" s="7">
        <v>1269</v>
      </c>
      <c r="B1270" s="8" t="s">
        <v>2457</v>
      </c>
      <c r="C1270" s="8" t="s">
        <v>2458</v>
      </c>
      <c r="D1270" s="7">
        <v>2019</v>
      </c>
      <c r="E1270" s="8" t="s">
        <v>79</v>
      </c>
      <c r="F1270" s="2" t="s">
        <v>95</v>
      </c>
      <c r="G1270" s="9" t="s">
        <v>79</v>
      </c>
      <c r="H1270" s="9" t="str">
        <f t="shared" si="8"/>
        <v>happy</v>
      </c>
      <c r="I1270" s="9"/>
      <c r="J1270" s="8" t="s">
        <v>2459</v>
      </c>
      <c r="K1270" s="7">
        <v>-1.5754699999999999</v>
      </c>
      <c r="L1270" s="7">
        <v>-0.61594000000000004</v>
      </c>
      <c r="M1270" s="7">
        <v>1.4831920000000001</v>
      </c>
      <c r="N1270" s="7">
        <v>0.214834</v>
      </c>
      <c r="O1270" s="7">
        <v>0.84976300000000005</v>
      </c>
      <c r="P1270" s="7">
        <v>-1.1741900000000001</v>
      </c>
      <c r="Q1270" s="7">
        <v>-0.72455999999999998</v>
      </c>
      <c r="R1270" s="7">
        <v>-1.09395</v>
      </c>
      <c r="S1270" s="7">
        <v>0.97133899999999995</v>
      </c>
      <c r="T1270" s="7">
        <v>-0.78717999999999999</v>
      </c>
      <c r="U1270" s="7">
        <v>0.45178800000000002</v>
      </c>
      <c r="V1270" s="7">
        <v>0.382988</v>
      </c>
      <c r="W1270" s="7">
        <v>0.76674500000000001</v>
      </c>
      <c r="X1270" s="7">
        <v>-0.27900999999999998</v>
      </c>
      <c r="Y1270" s="7">
        <v>0.25956600000000002</v>
      </c>
      <c r="Z1270" s="7">
        <v>-0.23746999999999999</v>
      </c>
      <c r="AA1270" s="7">
        <v>-1.1937599999999999</v>
      </c>
      <c r="AB1270" s="7">
        <v>0.695353</v>
      </c>
      <c r="AC1270" s="7">
        <v>0.41897000000000001</v>
      </c>
      <c r="AD1270" s="7">
        <v>0.434504</v>
      </c>
      <c r="AE1270" s="7">
        <v>-0.91098000000000001</v>
      </c>
      <c r="AF1270" s="7">
        <v>0.39510400000000001</v>
      </c>
      <c r="AG1270" s="7">
        <v>-0.30304999999999999</v>
      </c>
      <c r="AH1270" s="7">
        <v>0.41314800000000002</v>
      </c>
      <c r="AI1270" s="7">
        <v>9.3380000000000005E-2</v>
      </c>
      <c r="AJ1270" s="7">
        <v>0.48318699999999998</v>
      </c>
      <c r="AK1270" s="7">
        <v>-0.75290000000000001</v>
      </c>
      <c r="AL1270" s="7">
        <v>-0.37646000000000002</v>
      </c>
      <c r="AM1270" s="7">
        <v>-1.7383200000000001</v>
      </c>
      <c r="AN1270" s="7">
        <v>-0.93057000000000001</v>
      </c>
      <c r="AO1270" s="7">
        <v>-2.3879999999999998E-2</v>
      </c>
      <c r="AP1270" s="7">
        <v>-1.0514699999999999</v>
      </c>
      <c r="AQ1270" s="7">
        <v>0.52448899999999998</v>
      </c>
      <c r="AR1270" s="7">
        <v>-1.01363</v>
      </c>
      <c r="AS1270" s="7">
        <v>-0.22292999999999999</v>
      </c>
      <c r="AT1270" s="7">
        <v>-1.3839300000000001</v>
      </c>
      <c r="AU1270" s="7">
        <v>-1.02603</v>
      </c>
      <c r="AV1270" s="7">
        <v>1.5504819999999999</v>
      </c>
      <c r="AW1270" s="7">
        <v>-1.6062799999999999</v>
      </c>
      <c r="AX1270" s="7">
        <v>-0.83313999999999999</v>
      </c>
      <c r="AY1270" s="7">
        <v>-1.77606</v>
      </c>
      <c r="AZ1270" s="7">
        <v>1.8466549999999999</v>
      </c>
      <c r="BA1270" s="7">
        <v>0.33037699999999998</v>
      </c>
      <c r="BB1270" s="7">
        <v>-0.49152000000000001</v>
      </c>
      <c r="BC1270" s="7">
        <v>-0.86443999999999999</v>
      </c>
      <c r="BD1270" s="7">
        <v>-0.21121000000000001</v>
      </c>
      <c r="BE1270" s="7">
        <v>-0.42304999999999998</v>
      </c>
      <c r="BF1270" s="7">
        <v>-1.09355</v>
      </c>
      <c r="BG1270" s="7">
        <v>-1.13517</v>
      </c>
      <c r="BH1270" s="7">
        <v>-1.29467</v>
      </c>
      <c r="BI1270" s="7">
        <v>-1.1190500000000001</v>
      </c>
      <c r="BJ1270" s="12">
        <v>3.8169810000000002</v>
      </c>
      <c r="BK1270" s="12">
        <v>4.3526800000000003</v>
      </c>
      <c r="BL1270" s="12">
        <v>0.80954899999999996</v>
      </c>
      <c r="BM1270" s="12">
        <v>0.98463199999999995</v>
      </c>
      <c r="BN1270" s="12">
        <v>0.85594700000000001</v>
      </c>
    </row>
    <row r="1271" spans="1:66" ht="14.35">
      <c r="A1271" s="7">
        <v>1270</v>
      </c>
      <c r="B1271" s="8" t="s">
        <v>2460</v>
      </c>
      <c r="C1271" s="8" t="s">
        <v>2461</v>
      </c>
      <c r="D1271" s="7">
        <v>1998</v>
      </c>
      <c r="E1271" s="8" t="s">
        <v>95</v>
      </c>
      <c r="F1271" s="2" t="s">
        <v>79</v>
      </c>
      <c r="G1271" s="9" t="s">
        <v>79</v>
      </c>
      <c r="H1271" s="9" t="str">
        <f t="shared" si="8"/>
        <v>happy</v>
      </c>
      <c r="I1271" s="9"/>
      <c r="J1271" s="8" t="s">
        <v>2462</v>
      </c>
      <c r="K1271" s="7">
        <v>-0.70896000000000003</v>
      </c>
      <c r="L1271" s="7">
        <v>-1.5484100000000001</v>
      </c>
      <c r="M1271" s="7">
        <v>3.9326300000000001</v>
      </c>
      <c r="N1271" s="7">
        <v>-0.98592999999999997</v>
      </c>
      <c r="O1271" s="7">
        <v>-0.79327999999999999</v>
      </c>
      <c r="P1271" s="7">
        <v>5.8129E-2</v>
      </c>
      <c r="Q1271" s="7">
        <v>-2.6354500000000001</v>
      </c>
      <c r="R1271" s="7">
        <v>-0.70342000000000005</v>
      </c>
      <c r="S1271" s="7">
        <v>0.57380399999999998</v>
      </c>
      <c r="T1271" s="7">
        <v>-0.76985000000000003</v>
      </c>
      <c r="U1271" s="7">
        <v>1.4164330000000001</v>
      </c>
      <c r="V1271" s="7">
        <v>-0.23138</v>
      </c>
      <c r="W1271" s="7">
        <v>-1.5604</v>
      </c>
      <c r="X1271" s="7">
        <v>0.73275199999999996</v>
      </c>
      <c r="Y1271" s="7">
        <v>0.81303899999999996</v>
      </c>
      <c r="Z1271" s="7">
        <v>-0.39008999999999999</v>
      </c>
      <c r="AA1271" s="7">
        <v>0.79581199999999996</v>
      </c>
      <c r="AB1271" s="7">
        <v>-6.1490000000000003E-2</v>
      </c>
      <c r="AC1271" s="7">
        <v>0.82720300000000002</v>
      </c>
      <c r="AD1271" s="7">
        <v>-0.82718000000000003</v>
      </c>
      <c r="AE1271" s="7">
        <v>-0.13786999999999999</v>
      </c>
      <c r="AF1271" s="7">
        <v>-0.40350999999999998</v>
      </c>
      <c r="AG1271" s="7">
        <v>-2.563E-2</v>
      </c>
      <c r="AH1271" s="7">
        <v>-0.32539000000000001</v>
      </c>
      <c r="AI1271" s="7">
        <v>2.8022260000000001</v>
      </c>
      <c r="AJ1271" s="7">
        <v>-0.44247999999999998</v>
      </c>
      <c r="AK1271" s="7">
        <v>0.36378700000000003</v>
      </c>
      <c r="AL1271" s="7">
        <v>0.983128</v>
      </c>
      <c r="AM1271" s="7">
        <v>0.47786299999999998</v>
      </c>
      <c r="AN1271" s="7">
        <v>-0.75971</v>
      </c>
      <c r="AO1271" s="7">
        <v>-0.33287</v>
      </c>
      <c r="AP1271" s="7">
        <v>0.26146200000000003</v>
      </c>
      <c r="AQ1271" s="7">
        <v>-0.48420000000000002</v>
      </c>
      <c r="AR1271" s="7">
        <v>-0.21865000000000001</v>
      </c>
      <c r="AS1271" s="7">
        <v>-1.993E-2</v>
      </c>
      <c r="AT1271" s="7">
        <v>1.9649449999999999</v>
      </c>
      <c r="AU1271" s="7">
        <v>0.959982</v>
      </c>
      <c r="AV1271" s="7">
        <v>-0.30830999999999997</v>
      </c>
      <c r="AW1271" s="7">
        <v>-2.32578</v>
      </c>
      <c r="AX1271" s="7">
        <v>-2.7573400000000001</v>
      </c>
      <c r="AY1271" s="7">
        <v>-2.4520599999999999</v>
      </c>
      <c r="AZ1271" s="7">
        <v>0.94973399999999997</v>
      </c>
      <c r="BA1271" s="7">
        <v>0.994363</v>
      </c>
      <c r="BB1271" s="7">
        <v>-0.49225999999999998</v>
      </c>
      <c r="BC1271" s="7">
        <v>-1.2124699999999999</v>
      </c>
      <c r="BD1271" s="7">
        <v>0.74282999999999999</v>
      </c>
      <c r="BE1271" s="7">
        <v>6.3462000000000005E-2</v>
      </c>
      <c r="BF1271" s="7">
        <v>-4.9970000000000001E-2</v>
      </c>
      <c r="BG1271" s="7">
        <v>-0.97443999999999997</v>
      </c>
      <c r="BH1271" s="7">
        <v>-1.26535</v>
      </c>
      <c r="BI1271" s="7">
        <v>-0.61158000000000001</v>
      </c>
      <c r="BJ1271" s="12">
        <v>4.993169</v>
      </c>
      <c r="BK1271" s="12">
        <v>4.3635450000000002</v>
      </c>
      <c r="BL1271" s="12">
        <v>0.56637400000000004</v>
      </c>
      <c r="BM1271" s="12">
        <v>0.61541900000000005</v>
      </c>
      <c r="BN1271" s="12">
        <v>0.83397500000000002</v>
      </c>
    </row>
    <row r="1272" spans="1:66" ht="14.35">
      <c r="A1272" s="7">
        <v>1271</v>
      </c>
      <c r="B1272" s="8" t="s">
        <v>2463</v>
      </c>
      <c r="C1272" s="8" t="s">
        <v>400</v>
      </c>
      <c r="D1272" s="7">
        <v>2018</v>
      </c>
      <c r="E1272" s="8" t="s">
        <v>95</v>
      </c>
      <c r="F1272" s="2" t="s">
        <v>95</v>
      </c>
      <c r="G1272" s="9" t="s">
        <v>95</v>
      </c>
      <c r="H1272" s="9" t="str">
        <f t="shared" si="8"/>
        <v>excited</v>
      </c>
      <c r="I1272" s="9"/>
      <c r="J1272" s="8" t="s">
        <v>2464</v>
      </c>
      <c r="K1272" s="7">
        <v>0.93221399999999999</v>
      </c>
      <c r="L1272" s="7">
        <v>-0.33357999999999999</v>
      </c>
      <c r="M1272" s="7">
        <v>-0.87892999999999999</v>
      </c>
      <c r="N1272" s="7">
        <v>-0.82226999999999995</v>
      </c>
      <c r="O1272" s="7">
        <v>0.23766399999999999</v>
      </c>
      <c r="P1272" s="7">
        <v>-0.70994999999999997</v>
      </c>
      <c r="Q1272" s="7">
        <v>-1.62825</v>
      </c>
      <c r="R1272" s="7">
        <v>-0.94108000000000003</v>
      </c>
      <c r="S1272" s="7">
        <v>-0.56128</v>
      </c>
      <c r="T1272" s="7">
        <v>-0.57027000000000005</v>
      </c>
      <c r="U1272" s="7">
        <v>-0.38096000000000002</v>
      </c>
      <c r="V1272" s="7">
        <v>0.12382</v>
      </c>
      <c r="W1272" s="7">
        <v>0.64069299999999996</v>
      </c>
      <c r="X1272" s="7">
        <v>-0.19148999999999999</v>
      </c>
      <c r="Y1272" s="7">
        <v>-0.68784000000000001</v>
      </c>
      <c r="Z1272" s="7">
        <v>-0.61033999999999999</v>
      </c>
      <c r="AA1272" s="7">
        <v>0.36352600000000002</v>
      </c>
      <c r="AB1272" s="7">
        <v>-0.79920000000000002</v>
      </c>
      <c r="AC1272" s="7">
        <v>2.0236000000000001E-2</v>
      </c>
      <c r="AD1272" s="7">
        <v>-0.54262999999999995</v>
      </c>
      <c r="AE1272" s="7">
        <v>0.300284</v>
      </c>
      <c r="AF1272" s="7">
        <v>-0.41002</v>
      </c>
      <c r="AG1272" s="7">
        <v>-0.23710000000000001</v>
      </c>
      <c r="AH1272" s="7">
        <v>-0.75516000000000005</v>
      </c>
      <c r="AI1272" s="7">
        <v>0.49074400000000001</v>
      </c>
      <c r="AJ1272" s="7">
        <v>9.9279999999999993E-2</v>
      </c>
      <c r="AK1272" s="7">
        <v>-0.41610999999999998</v>
      </c>
      <c r="AL1272" s="7">
        <v>0.543408</v>
      </c>
      <c r="AM1272" s="7">
        <v>1.8752629999999999</v>
      </c>
      <c r="AN1272" s="7">
        <v>0.131189</v>
      </c>
      <c r="AO1272" s="7">
        <v>0.62954200000000005</v>
      </c>
      <c r="AP1272" s="7">
        <v>-0.89542999999999995</v>
      </c>
      <c r="AQ1272" s="7">
        <v>-0.73299000000000003</v>
      </c>
      <c r="AR1272" s="7">
        <v>7.3003999999999999E-2</v>
      </c>
      <c r="AS1272" s="7">
        <v>0.242951</v>
      </c>
      <c r="AT1272" s="7">
        <v>1.504883</v>
      </c>
      <c r="AU1272" s="7">
        <v>-0.60109999999999997</v>
      </c>
      <c r="AV1272" s="7">
        <v>-0.73824999999999996</v>
      </c>
      <c r="AW1272" s="7">
        <v>1.371305</v>
      </c>
      <c r="AX1272" s="7">
        <v>1.220251</v>
      </c>
      <c r="AY1272" s="7">
        <v>1.534341</v>
      </c>
      <c r="AZ1272" s="7">
        <v>-5.2699999999999997E-2</v>
      </c>
      <c r="BA1272" s="7">
        <v>0.261459</v>
      </c>
      <c r="BB1272" s="7">
        <v>0.28960399999999997</v>
      </c>
      <c r="BC1272" s="7">
        <v>-1.31351</v>
      </c>
      <c r="BD1272" s="7">
        <v>1.4263159999999999</v>
      </c>
      <c r="BE1272" s="7">
        <v>9.9385000000000001E-2</v>
      </c>
      <c r="BF1272" s="7">
        <v>-5.9970000000000002E-2</v>
      </c>
      <c r="BG1272" s="7">
        <v>-0.39412999999999998</v>
      </c>
      <c r="BH1272" s="7">
        <v>1.3272630000000001</v>
      </c>
      <c r="BI1272" s="7">
        <v>-0.27927000000000002</v>
      </c>
      <c r="BJ1272" s="12">
        <v>6.1624739999999996</v>
      </c>
      <c r="BK1272" s="12">
        <v>5.9505759999999999</v>
      </c>
      <c r="BL1272" s="12">
        <v>0.405862</v>
      </c>
      <c r="BM1272" s="12">
        <v>0.578287</v>
      </c>
      <c r="BN1272" s="12">
        <v>0.45577200000000001</v>
      </c>
    </row>
    <row r="1273" spans="1:66" ht="14.35">
      <c r="A1273" s="7">
        <v>1272</v>
      </c>
      <c r="B1273" s="8" t="s">
        <v>2465</v>
      </c>
      <c r="C1273" s="8" t="s">
        <v>2466</v>
      </c>
      <c r="D1273" s="7">
        <v>2008</v>
      </c>
      <c r="E1273" s="8" t="s">
        <v>95</v>
      </c>
      <c r="F1273" s="2" t="s">
        <v>95</v>
      </c>
      <c r="G1273" s="9" t="s">
        <v>95</v>
      </c>
      <c r="H1273" s="9" t="str">
        <f t="shared" si="8"/>
        <v>excited</v>
      </c>
      <c r="I1273" s="9"/>
      <c r="J1273" s="8" t="s">
        <v>2467</v>
      </c>
      <c r="K1273" s="7">
        <v>-1.09687</v>
      </c>
      <c r="L1273" s="7">
        <v>-5.3260000000000002E-2</v>
      </c>
      <c r="M1273" s="7">
        <v>-1.21421</v>
      </c>
      <c r="N1273" s="7">
        <v>0.30733500000000002</v>
      </c>
      <c r="O1273" s="7">
        <v>3.1759999999999997E-2</v>
      </c>
      <c r="P1273" s="7">
        <v>1.066605</v>
      </c>
      <c r="Q1273" s="7">
        <v>-0.98801000000000005</v>
      </c>
      <c r="R1273" s="7">
        <v>0.39359899999999998</v>
      </c>
      <c r="S1273" s="7">
        <v>0.67830900000000005</v>
      </c>
      <c r="T1273" s="7">
        <v>0.80394299999999996</v>
      </c>
      <c r="U1273" s="7">
        <v>9.4388E-2</v>
      </c>
      <c r="V1273" s="7">
        <v>1.157745</v>
      </c>
      <c r="W1273" s="7">
        <v>1.127262</v>
      </c>
      <c r="X1273" s="7">
        <v>1.349631</v>
      </c>
      <c r="Y1273" s="7">
        <v>0.15915099999999999</v>
      </c>
      <c r="Z1273" s="7">
        <v>0.742896</v>
      </c>
      <c r="AA1273" s="7">
        <v>0.84001400000000004</v>
      </c>
      <c r="AB1273" s="7">
        <v>0.385828</v>
      </c>
      <c r="AC1273" s="7">
        <v>1.239608</v>
      </c>
      <c r="AD1273" s="7">
        <v>0.33432200000000001</v>
      </c>
      <c r="AE1273" s="7">
        <v>-0.20236000000000001</v>
      </c>
      <c r="AF1273" s="7">
        <v>0.41928399999999999</v>
      </c>
      <c r="AG1273" s="7">
        <v>0.65015500000000004</v>
      </c>
      <c r="AH1273" s="7">
        <v>0.71826400000000001</v>
      </c>
      <c r="AI1273" s="7">
        <v>0.72810699999999995</v>
      </c>
      <c r="AJ1273" s="7">
        <v>0.66490000000000005</v>
      </c>
      <c r="AK1273" s="7">
        <v>0.95433000000000001</v>
      </c>
      <c r="AL1273" s="7">
        <v>-3.6020000000000003E-2</v>
      </c>
      <c r="AM1273" s="7">
        <v>3.3367000000000001E-2</v>
      </c>
      <c r="AN1273" s="7">
        <v>0.63450899999999999</v>
      </c>
      <c r="AO1273" s="7">
        <v>0.75489899999999999</v>
      </c>
      <c r="AP1273" s="7">
        <v>1.6573020000000001</v>
      </c>
      <c r="AQ1273" s="7">
        <v>0.44344899999999998</v>
      </c>
      <c r="AR1273" s="7">
        <v>0.60774899999999998</v>
      </c>
      <c r="AS1273" s="7">
        <v>0.928566</v>
      </c>
      <c r="AT1273" s="7">
        <v>8.8138999999999995E-2</v>
      </c>
      <c r="AU1273" s="7">
        <v>0.59393600000000002</v>
      </c>
      <c r="AV1273" s="7">
        <v>0.41475499999999998</v>
      </c>
      <c r="AW1273" s="7">
        <v>1.3401620000000001</v>
      </c>
      <c r="AX1273" s="7">
        <v>1.077707</v>
      </c>
      <c r="AY1273" s="7">
        <v>1.296662</v>
      </c>
      <c r="AZ1273" s="7">
        <v>6.4043000000000003E-2</v>
      </c>
      <c r="BA1273" s="7">
        <v>0.44697199999999998</v>
      </c>
      <c r="BB1273" s="7">
        <v>0.119537</v>
      </c>
      <c r="BC1273" s="7">
        <v>-0.73058000000000001</v>
      </c>
      <c r="BD1273" s="7">
        <v>0.88056800000000002</v>
      </c>
      <c r="BE1273" s="7">
        <v>1.604903</v>
      </c>
      <c r="BF1273" s="7">
        <v>-1.43557</v>
      </c>
      <c r="BG1273" s="7">
        <v>-1.05921</v>
      </c>
      <c r="BH1273" s="7">
        <v>1.0041340000000001</v>
      </c>
      <c r="BI1273" s="7">
        <v>-1.93967</v>
      </c>
      <c r="BJ1273" s="12">
        <v>5.1204049999999999</v>
      </c>
      <c r="BK1273" s="12">
        <v>5.5610090000000003</v>
      </c>
      <c r="BL1273" s="12">
        <v>0.36554199999999998</v>
      </c>
      <c r="BM1273" s="12">
        <v>0.56552800000000003</v>
      </c>
      <c r="BN1273" s="12">
        <v>0.56557100000000005</v>
      </c>
    </row>
    <row r="1274" spans="1:66" ht="14.35">
      <c r="A1274" s="7">
        <v>1273</v>
      </c>
      <c r="B1274" s="8" t="s">
        <v>2468</v>
      </c>
      <c r="C1274" s="8" t="s">
        <v>287</v>
      </c>
      <c r="D1274" s="7">
        <v>1999</v>
      </c>
      <c r="E1274" s="8" t="s">
        <v>95</v>
      </c>
      <c r="F1274" s="2" t="s">
        <v>95</v>
      </c>
      <c r="G1274" s="9" t="s">
        <v>95</v>
      </c>
      <c r="H1274" s="9" t="str">
        <f t="shared" si="8"/>
        <v>excited</v>
      </c>
      <c r="I1274" s="9"/>
      <c r="J1274" s="8" t="s">
        <v>2469</v>
      </c>
      <c r="K1274" s="7">
        <v>1.2325390000000001</v>
      </c>
      <c r="L1274" s="7">
        <v>-0.51280000000000003</v>
      </c>
      <c r="M1274" s="7">
        <v>-1.2615700000000001</v>
      </c>
      <c r="N1274" s="7">
        <v>-0.48680000000000001</v>
      </c>
      <c r="O1274" s="7">
        <v>-0.51051999999999997</v>
      </c>
      <c r="P1274" s="7">
        <v>0.28914299999999998</v>
      </c>
      <c r="Q1274" s="7">
        <v>0.36324899999999999</v>
      </c>
      <c r="R1274" s="7">
        <v>-0.51468999999999998</v>
      </c>
      <c r="S1274" s="7">
        <v>0.61661699999999997</v>
      </c>
      <c r="T1274" s="7">
        <v>1.2499130000000001</v>
      </c>
      <c r="U1274" s="7">
        <v>0.22370499999999999</v>
      </c>
      <c r="V1274" s="7">
        <v>0.45533400000000002</v>
      </c>
      <c r="W1274" s="7">
        <v>0.32928200000000002</v>
      </c>
      <c r="X1274" s="7">
        <v>2.005919</v>
      </c>
      <c r="Y1274" s="7">
        <v>0.588144</v>
      </c>
      <c r="Z1274" s="7">
        <v>0.27560699999999999</v>
      </c>
      <c r="AA1274" s="7">
        <v>-0.19933000000000001</v>
      </c>
      <c r="AB1274" s="7">
        <v>0.62889499999999998</v>
      </c>
      <c r="AC1274" s="7">
        <v>0.69354499999999997</v>
      </c>
      <c r="AD1274" s="7">
        <v>-0.50017</v>
      </c>
      <c r="AE1274" s="7">
        <v>2.7154000000000001E-2</v>
      </c>
      <c r="AF1274" s="7">
        <v>1.1274660000000001</v>
      </c>
      <c r="AG1274" s="7">
        <v>5.4080000000000003E-2</v>
      </c>
      <c r="AH1274" s="7">
        <v>0.48707099999999998</v>
      </c>
      <c r="AI1274" s="7">
        <v>-3.669E-2</v>
      </c>
      <c r="AJ1274" s="7">
        <v>0.56282200000000004</v>
      </c>
      <c r="AK1274" s="7">
        <v>0.192715</v>
      </c>
      <c r="AL1274" s="7">
        <v>0.30405300000000002</v>
      </c>
      <c r="AM1274" s="7">
        <v>-2.6329999999999999E-2</v>
      </c>
      <c r="AN1274" s="7">
        <v>0.53496999999999995</v>
      </c>
      <c r="AO1274" s="7">
        <v>0.64310699999999998</v>
      </c>
      <c r="AP1274" s="7">
        <v>0.93023299999999998</v>
      </c>
      <c r="AQ1274" s="7">
        <v>1.226723</v>
      </c>
      <c r="AR1274" s="7">
        <v>0.44198700000000002</v>
      </c>
      <c r="AS1274" s="7">
        <v>1.059663</v>
      </c>
      <c r="AT1274" s="7">
        <v>0.26933000000000001</v>
      </c>
      <c r="AU1274" s="7">
        <v>1.1245130000000001</v>
      </c>
      <c r="AV1274" s="7">
        <v>1.5775189999999999</v>
      </c>
      <c r="AW1274" s="7">
        <v>1.3199879999999999</v>
      </c>
      <c r="AX1274" s="7">
        <v>0.63012699999999999</v>
      </c>
      <c r="AY1274" s="7">
        <v>1.040036</v>
      </c>
      <c r="AZ1274" s="7">
        <v>5.6658E-2</v>
      </c>
      <c r="BA1274" s="7">
        <v>0.68167</v>
      </c>
      <c r="BB1274" s="7">
        <v>0.104253</v>
      </c>
      <c r="BC1274" s="7">
        <v>0.60096700000000003</v>
      </c>
      <c r="BD1274" s="7">
        <v>-0.27999000000000002</v>
      </c>
      <c r="BE1274" s="7">
        <v>0.70541600000000004</v>
      </c>
      <c r="BF1274" s="7">
        <v>0.70480100000000001</v>
      </c>
      <c r="BG1274" s="7">
        <v>7.8021999999999994E-2</v>
      </c>
      <c r="BH1274" s="7">
        <v>1.9047590000000001</v>
      </c>
      <c r="BI1274" s="7">
        <v>0.77749299999999999</v>
      </c>
      <c r="BJ1274" s="12">
        <v>6.7420960000000001</v>
      </c>
      <c r="BK1274" s="12">
        <v>5.6202540000000001</v>
      </c>
      <c r="BL1274" s="12">
        <v>0.31362699999999999</v>
      </c>
      <c r="BM1274" s="12">
        <v>0.32398199999999999</v>
      </c>
      <c r="BN1274" s="12">
        <v>0.29947499999999999</v>
      </c>
    </row>
    <row r="1275" spans="1:66" ht="14.35">
      <c r="A1275" s="7">
        <v>1274</v>
      </c>
      <c r="B1275" s="8" t="s">
        <v>2470</v>
      </c>
      <c r="C1275" s="8" t="s">
        <v>2263</v>
      </c>
      <c r="D1275" s="7">
        <v>2018</v>
      </c>
      <c r="E1275" s="8" t="s">
        <v>95</v>
      </c>
      <c r="F1275" s="2" t="s">
        <v>95</v>
      </c>
      <c r="G1275" s="9" t="s">
        <v>95</v>
      </c>
      <c r="H1275" s="9" t="str">
        <f t="shared" si="8"/>
        <v>excited</v>
      </c>
      <c r="I1275" s="9"/>
      <c r="J1275" s="8" t="s">
        <v>2471</v>
      </c>
      <c r="K1275" s="7">
        <v>0.34154000000000001</v>
      </c>
      <c r="L1275" s="7">
        <v>0.199738</v>
      </c>
      <c r="M1275" s="7">
        <v>-0.76088999999999996</v>
      </c>
      <c r="N1275" s="7">
        <v>-0.41821000000000003</v>
      </c>
      <c r="O1275" s="7">
        <v>-0.13704</v>
      </c>
      <c r="P1275" s="7">
        <v>0.11562699999999999</v>
      </c>
      <c r="Q1275" s="7">
        <v>-1.1618999999999999</v>
      </c>
      <c r="R1275" s="7">
        <v>6.028E-2</v>
      </c>
      <c r="S1275" s="7">
        <v>0.182176</v>
      </c>
      <c r="T1275" s="7">
        <v>1.0412490000000001</v>
      </c>
      <c r="U1275" s="7">
        <v>1.1407160000000001</v>
      </c>
      <c r="V1275" s="7">
        <v>0.88640699999999994</v>
      </c>
      <c r="W1275" s="7">
        <v>1.4808030000000001</v>
      </c>
      <c r="X1275" s="7">
        <v>1.1783790000000001</v>
      </c>
      <c r="Y1275" s="7">
        <v>1.5189760000000001</v>
      </c>
      <c r="Z1275" s="7">
        <v>1.2466470000000001</v>
      </c>
      <c r="AA1275" s="7">
        <v>2.1244830000000001</v>
      </c>
      <c r="AB1275" s="7">
        <v>0.83221199999999995</v>
      </c>
      <c r="AC1275" s="7">
        <v>1.913138</v>
      </c>
      <c r="AD1275" s="7">
        <v>0.19104199999999999</v>
      </c>
      <c r="AE1275" s="7">
        <v>1.6870179999999999</v>
      </c>
      <c r="AF1275" s="7">
        <v>0.69704299999999997</v>
      </c>
      <c r="AG1275" s="7">
        <v>2.4384709999999998</v>
      </c>
      <c r="AH1275" s="7">
        <v>0.82300700000000004</v>
      </c>
      <c r="AI1275" s="7">
        <v>2.2314720000000001</v>
      </c>
      <c r="AJ1275" s="7">
        <v>0.45517200000000002</v>
      </c>
      <c r="AK1275" s="7">
        <v>0.44437500000000002</v>
      </c>
      <c r="AL1275" s="7">
        <v>0.63728399999999996</v>
      </c>
      <c r="AM1275" s="7">
        <v>1.0501780000000001</v>
      </c>
      <c r="AN1275" s="7">
        <v>3.0484260000000001</v>
      </c>
      <c r="AO1275" s="7">
        <v>2.7480229999999999</v>
      </c>
      <c r="AP1275" s="7">
        <v>2.2092849999999999</v>
      </c>
      <c r="AQ1275" s="7">
        <v>1.8314459999999999</v>
      </c>
      <c r="AR1275" s="7">
        <v>1.356298</v>
      </c>
      <c r="AS1275" s="7">
        <v>1.155613</v>
      </c>
      <c r="AT1275" s="7">
        <v>0.92104299999999995</v>
      </c>
      <c r="AU1275" s="7">
        <v>1.8821019999999999</v>
      </c>
      <c r="AV1275" s="7">
        <v>1.172329</v>
      </c>
      <c r="AW1275" s="7">
        <v>0.17910100000000001</v>
      </c>
      <c r="AX1275" s="7">
        <v>0.59295100000000001</v>
      </c>
      <c r="AY1275" s="7">
        <v>0.40476800000000002</v>
      </c>
      <c r="AZ1275" s="7">
        <v>-0.18418999999999999</v>
      </c>
      <c r="BA1275" s="7">
        <v>0.38492900000000002</v>
      </c>
      <c r="BB1275" s="7">
        <v>-0.25711000000000001</v>
      </c>
      <c r="BC1275" s="7">
        <v>-0.73058000000000001</v>
      </c>
      <c r="BD1275" s="7">
        <v>1.8937299999999999</v>
      </c>
      <c r="BE1275" s="7">
        <v>2.641251</v>
      </c>
      <c r="BF1275" s="7">
        <v>0.731765</v>
      </c>
      <c r="BG1275" s="7">
        <v>0.76558999999999999</v>
      </c>
      <c r="BH1275" s="7">
        <v>-0.99822999999999995</v>
      </c>
      <c r="BI1275" s="7">
        <v>-0.52749999999999997</v>
      </c>
      <c r="BJ1275" s="12">
        <v>5.9466999999999999</v>
      </c>
      <c r="BK1275" s="12">
        <v>5.1799629999999999</v>
      </c>
      <c r="BL1275" s="12">
        <v>0.33777699999999999</v>
      </c>
      <c r="BM1275" s="12">
        <v>0.19728799999999999</v>
      </c>
      <c r="BN1275" s="12">
        <v>0.32850000000000001</v>
      </c>
    </row>
    <row r="1276" spans="1:66" ht="14.35">
      <c r="A1276" s="7">
        <v>1275</v>
      </c>
      <c r="B1276" s="8" t="s">
        <v>2472</v>
      </c>
      <c r="C1276" s="8" t="s">
        <v>2398</v>
      </c>
      <c r="D1276" s="7">
        <v>2018</v>
      </c>
      <c r="E1276" s="8" t="s">
        <v>95</v>
      </c>
      <c r="F1276" s="2" t="s">
        <v>95</v>
      </c>
      <c r="G1276" s="9" t="s">
        <v>95</v>
      </c>
      <c r="H1276" s="9" t="str">
        <f t="shared" si="8"/>
        <v>excited</v>
      </c>
      <c r="I1276" s="9"/>
      <c r="J1276" s="8" t="s">
        <v>2473</v>
      </c>
      <c r="K1276" s="7">
        <v>1.455738</v>
      </c>
      <c r="L1276" s="7">
        <v>-2.4969999999999999E-2</v>
      </c>
      <c r="M1276" s="7">
        <v>-1.2966800000000001</v>
      </c>
      <c r="N1276" s="7">
        <v>-1.1862900000000001</v>
      </c>
      <c r="O1276" s="7">
        <v>-6.1789999999999998E-2</v>
      </c>
      <c r="P1276" s="7">
        <v>-0.60419</v>
      </c>
      <c r="Q1276" s="7">
        <v>-0.68005000000000004</v>
      </c>
      <c r="R1276" s="7">
        <v>-1.0282500000000001</v>
      </c>
      <c r="S1276" s="7">
        <v>0.56659300000000001</v>
      </c>
      <c r="T1276" s="7">
        <v>9.9046999999999996E-2</v>
      </c>
      <c r="U1276" s="7">
        <v>0.69336299999999995</v>
      </c>
      <c r="V1276" s="7">
        <v>-0.88327</v>
      </c>
      <c r="W1276" s="7">
        <v>0.66899500000000001</v>
      </c>
      <c r="X1276" s="7">
        <v>-5.271E-2</v>
      </c>
      <c r="Y1276" s="7">
        <v>1.0544640000000001</v>
      </c>
      <c r="Z1276" s="7">
        <v>-0.55586999999999998</v>
      </c>
      <c r="AA1276" s="7">
        <v>1.418914</v>
      </c>
      <c r="AB1276" s="7">
        <v>0.35513299999999998</v>
      </c>
      <c r="AC1276" s="7">
        <v>1.218218</v>
      </c>
      <c r="AD1276" s="7">
        <v>-0.29332000000000003</v>
      </c>
      <c r="AE1276" s="7">
        <v>2.2296149999999999</v>
      </c>
      <c r="AF1276" s="7">
        <v>-0.59728000000000003</v>
      </c>
      <c r="AG1276" s="7">
        <v>1.605021</v>
      </c>
      <c r="AH1276" s="7">
        <v>-1.04308</v>
      </c>
      <c r="AI1276" s="7">
        <v>1.1749879999999999</v>
      </c>
      <c r="AJ1276" s="7">
        <v>-0.92988999999999999</v>
      </c>
      <c r="AK1276" s="7">
        <v>2.0205500000000001</v>
      </c>
      <c r="AL1276" s="7">
        <v>0.95225499999999996</v>
      </c>
      <c r="AM1276" s="7">
        <v>1.3187340000000001</v>
      </c>
      <c r="AN1276" s="7">
        <v>1.1747510000000001</v>
      </c>
      <c r="AO1276" s="7">
        <v>1.5685610000000001</v>
      </c>
      <c r="AP1276" s="7">
        <v>1.292211</v>
      </c>
      <c r="AQ1276" s="7">
        <v>0.88532999999999995</v>
      </c>
      <c r="AR1276" s="7">
        <v>1.666272</v>
      </c>
      <c r="AS1276" s="7">
        <v>0.58048999999999995</v>
      </c>
      <c r="AT1276" s="7">
        <v>0.52996200000000004</v>
      </c>
      <c r="AU1276" s="7">
        <v>0.584677</v>
      </c>
      <c r="AV1276" s="7">
        <v>1.3249629999999999</v>
      </c>
      <c r="AW1276" s="7">
        <v>1.462639</v>
      </c>
      <c r="AX1276" s="7">
        <v>1.123507</v>
      </c>
      <c r="AY1276" s="7">
        <v>1.514554</v>
      </c>
      <c r="AZ1276" s="7">
        <v>-0.54025999999999996</v>
      </c>
      <c r="BA1276" s="7">
        <v>0.59930300000000003</v>
      </c>
      <c r="BB1276" s="7">
        <v>0.46216200000000002</v>
      </c>
      <c r="BC1276" s="7">
        <v>-1.5809800000000001</v>
      </c>
      <c r="BD1276" s="7">
        <v>0.562052</v>
      </c>
      <c r="BE1276" s="7">
        <v>0.16616300000000001</v>
      </c>
      <c r="BF1276" s="7">
        <v>0.98417699999999997</v>
      </c>
      <c r="BG1276" s="7">
        <v>0.38950400000000002</v>
      </c>
      <c r="BH1276" s="7">
        <v>1.266567</v>
      </c>
      <c r="BI1276" s="7">
        <v>1.2329460000000001</v>
      </c>
      <c r="BJ1276" s="12">
        <v>7.3206730000000002</v>
      </c>
      <c r="BK1276" s="12">
        <v>5.3897740000000001</v>
      </c>
      <c r="BL1276" s="12">
        <v>0.451297</v>
      </c>
      <c r="BM1276" s="12">
        <v>0.222528</v>
      </c>
      <c r="BN1276" s="12">
        <v>0.33009899999999998</v>
      </c>
    </row>
    <row r="1277" spans="1:66" ht="14.35">
      <c r="A1277" s="7">
        <v>1276</v>
      </c>
      <c r="B1277" s="8" t="s">
        <v>2474</v>
      </c>
      <c r="C1277" s="8" t="s">
        <v>2437</v>
      </c>
      <c r="D1277" s="7">
        <v>2015</v>
      </c>
      <c r="E1277" s="8" t="s">
        <v>95</v>
      </c>
      <c r="F1277" s="2" t="s">
        <v>79</v>
      </c>
      <c r="G1277" s="9" t="s">
        <v>95</v>
      </c>
      <c r="H1277" s="9" t="str">
        <f t="shared" si="8"/>
        <v>excited</v>
      </c>
      <c r="I1277" s="9"/>
      <c r="J1277" s="8" t="s">
        <v>2475</v>
      </c>
      <c r="K1277" s="7">
        <v>0.48685099999999998</v>
      </c>
      <c r="L1277" s="7">
        <v>0.395513</v>
      </c>
      <c r="M1277" s="7">
        <v>0.19157399999999999</v>
      </c>
      <c r="N1277" s="7">
        <v>-0.30348000000000003</v>
      </c>
      <c r="O1277" s="7">
        <v>-0.47434999999999999</v>
      </c>
      <c r="P1277" s="7">
        <v>0.52439199999999997</v>
      </c>
      <c r="Q1277" s="7">
        <v>-0.34638000000000002</v>
      </c>
      <c r="R1277" s="7">
        <v>1.3018E-2</v>
      </c>
      <c r="S1277" s="7">
        <v>1.925E-2</v>
      </c>
      <c r="T1277" s="7">
        <v>0.19305900000000001</v>
      </c>
      <c r="U1277" s="7">
        <v>-0.52354999999999996</v>
      </c>
      <c r="V1277" s="7">
        <v>0.78116799999999997</v>
      </c>
      <c r="W1277" s="7">
        <v>0.56474100000000005</v>
      </c>
      <c r="X1277" s="7">
        <v>0.47051599999999999</v>
      </c>
      <c r="Y1277" s="7">
        <v>-0.62951999999999997</v>
      </c>
      <c r="Z1277" s="7">
        <v>0.10123500000000001</v>
      </c>
      <c r="AA1277" s="7">
        <v>1.0931470000000001</v>
      </c>
      <c r="AB1277" s="7">
        <v>-0.38967000000000002</v>
      </c>
      <c r="AC1277" s="7">
        <v>0.77496799999999999</v>
      </c>
      <c r="AD1277" s="7">
        <v>2.0209999999999998E-3</v>
      </c>
      <c r="AE1277" s="7">
        <v>-0.54442000000000002</v>
      </c>
      <c r="AF1277" s="7">
        <v>0.57812600000000003</v>
      </c>
      <c r="AG1277" s="7">
        <v>0.68546399999999996</v>
      </c>
      <c r="AH1277" s="7">
        <v>-4.6649999999999997E-2</v>
      </c>
      <c r="AI1277" s="7">
        <v>-1.3581799999999999</v>
      </c>
      <c r="AJ1277" s="7">
        <v>0.87717299999999998</v>
      </c>
      <c r="AK1277" s="7">
        <v>0.48553299999999999</v>
      </c>
      <c r="AL1277" s="7">
        <v>-0.69606000000000001</v>
      </c>
      <c r="AM1277" s="7">
        <v>-0.44198999999999999</v>
      </c>
      <c r="AN1277" s="7">
        <v>-8.7459999999999996E-2</v>
      </c>
      <c r="AO1277" s="7">
        <v>0.40075</v>
      </c>
      <c r="AP1277" s="7">
        <v>2.6219619999999999</v>
      </c>
      <c r="AQ1277" s="7">
        <v>0.91412800000000005</v>
      </c>
      <c r="AR1277" s="7">
        <v>1.2908360000000001</v>
      </c>
      <c r="AS1277" s="7">
        <v>0.511826</v>
      </c>
      <c r="AT1277" s="7">
        <v>-0.27632000000000001</v>
      </c>
      <c r="AU1277" s="7">
        <v>-0.14398</v>
      </c>
      <c r="AV1277" s="7">
        <v>-0.45723999999999998</v>
      </c>
      <c r="AW1277" s="7">
        <v>-0.24132999999999999</v>
      </c>
      <c r="AX1277" s="7">
        <v>-0.17515</v>
      </c>
      <c r="AY1277" s="7">
        <v>-0.34905999999999998</v>
      </c>
      <c r="AZ1277" s="7">
        <v>1.9442000000000001E-2</v>
      </c>
      <c r="BA1277" s="7">
        <v>0.54113599999999995</v>
      </c>
      <c r="BB1277" s="7">
        <v>-0.20175999999999999</v>
      </c>
      <c r="BC1277" s="7">
        <v>-0.4294</v>
      </c>
      <c r="BD1277" s="7">
        <v>1.993681</v>
      </c>
      <c r="BE1277" s="7">
        <v>3.4899119999999999</v>
      </c>
      <c r="BF1277" s="7">
        <v>0.31188900000000003</v>
      </c>
      <c r="BG1277" s="7">
        <v>0.46685199999999999</v>
      </c>
      <c r="BH1277" s="7">
        <v>-0.26700000000000002</v>
      </c>
      <c r="BI1277" s="7">
        <v>0.136574</v>
      </c>
      <c r="BJ1277" s="12">
        <v>5.8260779999999999</v>
      </c>
      <c r="BK1277" s="12">
        <v>5.7725379999999999</v>
      </c>
      <c r="BL1277" s="12">
        <v>0.18810399999999999</v>
      </c>
      <c r="BM1277" s="12">
        <v>0.19692799999999999</v>
      </c>
      <c r="BN1277" s="12">
        <v>0.42006700000000002</v>
      </c>
    </row>
    <row r="1278" spans="1:66" ht="14.35">
      <c r="A1278" s="7">
        <v>1277</v>
      </c>
      <c r="B1278" s="8" t="s">
        <v>2476</v>
      </c>
      <c r="C1278" s="8" t="s">
        <v>1674</v>
      </c>
      <c r="D1278" s="7">
        <v>2004</v>
      </c>
      <c r="E1278" s="8" t="s">
        <v>95</v>
      </c>
      <c r="F1278" s="2" t="s">
        <v>95</v>
      </c>
      <c r="G1278" s="9" t="s">
        <v>95</v>
      </c>
      <c r="H1278" s="9" t="str">
        <f t="shared" si="8"/>
        <v>excited</v>
      </c>
      <c r="I1278" s="9"/>
      <c r="J1278" s="8" t="s">
        <v>2477</v>
      </c>
      <c r="K1278" s="7">
        <v>-0.16774</v>
      </c>
      <c r="L1278" s="7">
        <v>-0.74814000000000003</v>
      </c>
      <c r="M1278" s="7">
        <v>-2.0657700000000001</v>
      </c>
      <c r="N1278" s="7">
        <v>0.50251500000000004</v>
      </c>
      <c r="O1278" s="7">
        <v>1.0833630000000001</v>
      </c>
      <c r="P1278" s="7">
        <v>0.71641900000000003</v>
      </c>
      <c r="Q1278" s="7">
        <v>-5.33E-2</v>
      </c>
      <c r="R1278" s="7">
        <v>-0.70782</v>
      </c>
      <c r="S1278" s="7">
        <v>0.48785699999999999</v>
      </c>
      <c r="T1278" s="7">
        <v>-0.84558</v>
      </c>
      <c r="U1278" s="7">
        <v>0.89994499999999999</v>
      </c>
      <c r="V1278" s="7">
        <v>-0.91</v>
      </c>
      <c r="W1278" s="7">
        <v>1.092894</v>
      </c>
      <c r="X1278" s="7">
        <v>-0.70284000000000002</v>
      </c>
      <c r="Y1278" s="7">
        <v>3.3291000000000001E-2</v>
      </c>
      <c r="Z1278" s="7">
        <v>-0.42682999999999999</v>
      </c>
      <c r="AA1278" s="7">
        <v>0.56227700000000003</v>
      </c>
      <c r="AB1278" s="7">
        <v>-0.39673000000000003</v>
      </c>
      <c r="AC1278" s="7">
        <v>0.420595</v>
      </c>
      <c r="AD1278" s="7">
        <v>-0.42813000000000001</v>
      </c>
      <c r="AE1278" s="7">
        <v>-0.78496999999999995</v>
      </c>
      <c r="AF1278" s="7">
        <v>0.91062100000000001</v>
      </c>
      <c r="AG1278" s="7">
        <v>0.75638700000000003</v>
      </c>
      <c r="AH1278" s="7">
        <v>-0.10131999999999999</v>
      </c>
      <c r="AI1278" s="7">
        <v>0.59535499999999997</v>
      </c>
      <c r="AJ1278" s="7">
        <v>0.42841099999999999</v>
      </c>
      <c r="AK1278" s="7">
        <v>0.57718400000000003</v>
      </c>
      <c r="AL1278" s="7">
        <v>1.4987360000000001</v>
      </c>
      <c r="AM1278" s="7">
        <v>9.1972999999999999E-2</v>
      </c>
      <c r="AN1278" s="7">
        <v>0.73416999999999999</v>
      </c>
      <c r="AO1278" s="7">
        <v>-0.64271999999999996</v>
      </c>
      <c r="AP1278" s="7">
        <v>-1.153E-2</v>
      </c>
      <c r="AQ1278" s="7">
        <v>-0.69628000000000001</v>
      </c>
      <c r="AR1278" s="7">
        <v>9.5399999999999999E-4</v>
      </c>
      <c r="AS1278" s="7">
        <v>1.8644400000000001</v>
      </c>
      <c r="AT1278" s="7">
        <v>1.6067000000000001E-2</v>
      </c>
      <c r="AU1278" s="7">
        <v>1.312665</v>
      </c>
      <c r="AV1278" s="7">
        <v>0.14802399999999999</v>
      </c>
      <c r="AW1278" s="7">
        <v>3.1400980000000001</v>
      </c>
      <c r="AX1278" s="7">
        <v>1.7764489999999999</v>
      </c>
      <c r="AY1278" s="7">
        <v>2.6000860000000001</v>
      </c>
      <c r="AZ1278" s="7">
        <v>3.8016000000000001E-2</v>
      </c>
      <c r="BA1278" s="7">
        <v>0.35127000000000003</v>
      </c>
      <c r="BB1278" s="7">
        <v>0.913547</v>
      </c>
      <c r="BC1278" s="7">
        <v>-7.3450000000000001E-2</v>
      </c>
      <c r="BD1278" s="7">
        <v>1.1351290000000001</v>
      </c>
      <c r="BE1278" s="7">
        <v>1.4180010000000001</v>
      </c>
      <c r="BF1278" s="7">
        <v>-1.2376199999999999</v>
      </c>
      <c r="BG1278" s="7">
        <v>-1.2317100000000001</v>
      </c>
      <c r="BH1278" s="7">
        <v>3.2053669999999999</v>
      </c>
      <c r="BI1278" s="7">
        <v>-1.33768</v>
      </c>
      <c r="BJ1278" s="12">
        <v>5.6181349999999997</v>
      </c>
      <c r="BK1278" s="12">
        <v>5.7058460000000002</v>
      </c>
      <c r="BL1278" s="12">
        <v>0.39627899999999999</v>
      </c>
      <c r="BM1278" s="12">
        <v>0.59608399999999995</v>
      </c>
      <c r="BN1278" s="12">
        <v>0.39866400000000002</v>
      </c>
    </row>
    <row r="1279" spans="1:66" ht="14.35">
      <c r="A1279" s="7">
        <v>1278</v>
      </c>
      <c r="B1279" s="8" t="s">
        <v>2478</v>
      </c>
      <c r="C1279" s="8" t="s">
        <v>1944</v>
      </c>
      <c r="D1279" s="7">
        <v>1957</v>
      </c>
      <c r="E1279" s="8" t="s">
        <v>95</v>
      </c>
      <c r="F1279" s="2" t="s">
        <v>79</v>
      </c>
      <c r="G1279" s="9" t="s">
        <v>95</v>
      </c>
      <c r="H1279" s="9" t="str">
        <f t="shared" si="8"/>
        <v>excited</v>
      </c>
      <c r="I1279" s="9"/>
      <c r="J1279" s="8" t="s">
        <v>2479</v>
      </c>
      <c r="K1279" s="7">
        <v>0.34869699999999998</v>
      </c>
      <c r="L1279" s="7">
        <v>-1.2040299999999999</v>
      </c>
      <c r="M1279" s="7">
        <v>1.373861</v>
      </c>
      <c r="N1279" s="7">
        <v>-0.85997999999999997</v>
      </c>
      <c r="O1279" s="7">
        <v>-2.05335</v>
      </c>
      <c r="P1279" s="7">
        <v>1.2177610000000001</v>
      </c>
      <c r="Q1279" s="7">
        <v>2.3972829999999998</v>
      </c>
      <c r="R1279" s="7">
        <v>1.0431239999999999</v>
      </c>
      <c r="S1279" s="7">
        <v>-2.6011199999999999</v>
      </c>
      <c r="T1279" s="7">
        <v>0.33972799999999997</v>
      </c>
      <c r="U1279" s="7">
        <v>0.490004</v>
      </c>
      <c r="V1279" s="7">
        <v>1.8389249999999999</v>
      </c>
      <c r="W1279" s="7">
        <v>-0.28852</v>
      </c>
      <c r="X1279" s="7">
        <v>0.37631900000000001</v>
      </c>
      <c r="Y1279" s="7">
        <v>-2.5283000000000002</v>
      </c>
      <c r="Z1279" s="7">
        <v>0.40188699999999999</v>
      </c>
      <c r="AA1279" s="7">
        <v>1.541255</v>
      </c>
      <c r="AB1279" s="7">
        <v>-0.21135999999999999</v>
      </c>
      <c r="AC1279" s="7">
        <v>-2.3523499999999999</v>
      </c>
      <c r="AD1279" s="7">
        <v>-0.37847999999999998</v>
      </c>
      <c r="AE1279" s="7">
        <v>0.63606200000000002</v>
      </c>
      <c r="AF1279" s="7">
        <v>0.14969499999999999</v>
      </c>
      <c r="AG1279" s="7">
        <v>-2.14933</v>
      </c>
      <c r="AH1279" s="7">
        <v>0.19093499999999999</v>
      </c>
      <c r="AI1279" s="7">
        <v>-0.26848</v>
      </c>
      <c r="AJ1279" s="7">
        <v>0.46681699999999998</v>
      </c>
      <c r="AK1279" s="7">
        <v>-1.5205200000000001</v>
      </c>
      <c r="AL1279" s="7">
        <v>-1.2189000000000001</v>
      </c>
      <c r="AM1279" s="7">
        <v>-0.89063000000000003</v>
      </c>
      <c r="AN1279" s="7">
        <v>0.194995</v>
      </c>
      <c r="AO1279" s="7">
        <v>1.033139</v>
      </c>
      <c r="AP1279" s="7">
        <v>-0.54981000000000002</v>
      </c>
      <c r="AQ1279" s="7">
        <v>-0.38344</v>
      </c>
      <c r="AR1279" s="7">
        <v>-0.72597999999999996</v>
      </c>
      <c r="AS1279" s="7">
        <v>-9.2189999999999994E-2</v>
      </c>
      <c r="AT1279" s="7">
        <v>-0.59997999999999996</v>
      </c>
      <c r="AU1279" s="7">
        <v>-1.1853800000000001</v>
      </c>
      <c r="AV1279" s="7">
        <v>-0.47783999999999999</v>
      </c>
      <c r="AW1279" s="7">
        <v>-0.64019999999999999</v>
      </c>
      <c r="AX1279" s="7">
        <v>-1.6800600000000001</v>
      </c>
      <c r="AY1279" s="7">
        <v>-0.81318999999999997</v>
      </c>
      <c r="AZ1279" s="7">
        <v>0.64742999999999995</v>
      </c>
      <c r="BA1279" s="7">
        <v>1.43235</v>
      </c>
      <c r="BB1279" s="7">
        <v>-0.46744999999999998</v>
      </c>
      <c r="BC1279" s="7">
        <v>-0.58601000000000003</v>
      </c>
      <c r="BD1279" s="7">
        <v>3.8179999999999999E-2</v>
      </c>
      <c r="BE1279" s="7">
        <v>0.23813799999999999</v>
      </c>
      <c r="BF1279" s="7">
        <v>0.61951900000000004</v>
      </c>
      <c r="BG1279" s="7">
        <v>0.38747199999999998</v>
      </c>
      <c r="BH1279" s="7">
        <v>0.55007600000000001</v>
      </c>
      <c r="BI1279" s="7">
        <v>0.106103</v>
      </c>
      <c r="BJ1279" s="12">
        <v>5.8541410000000003</v>
      </c>
      <c r="BK1279" s="12">
        <v>4.9155730000000002</v>
      </c>
      <c r="BL1279" s="12">
        <v>0.378025</v>
      </c>
      <c r="BM1279" s="12">
        <v>0.52287300000000003</v>
      </c>
      <c r="BN1279" s="12">
        <v>0.43133199999999999</v>
      </c>
    </row>
    <row r="1280" spans="1:66" ht="14.35">
      <c r="A1280" s="7">
        <v>1279</v>
      </c>
      <c r="B1280" s="8" t="s">
        <v>2480</v>
      </c>
      <c r="C1280" s="8" t="s">
        <v>676</v>
      </c>
      <c r="D1280" s="7">
        <v>1971</v>
      </c>
      <c r="E1280" s="8" t="s">
        <v>95</v>
      </c>
      <c r="F1280" s="2" t="s">
        <v>95</v>
      </c>
      <c r="G1280" s="9" t="s">
        <v>95</v>
      </c>
      <c r="H1280" s="9" t="str">
        <f t="shared" si="8"/>
        <v>excited</v>
      </c>
      <c r="I1280" s="9"/>
      <c r="J1280" s="8" t="s">
        <v>2481</v>
      </c>
      <c r="K1280" s="7">
        <v>-0.92179999999999995</v>
      </c>
      <c r="L1280" s="7">
        <v>-0.43487999999999999</v>
      </c>
      <c r="M1280" s="7">
        <v>1.303239</v>
      </c>
      <c r="N1280" s="7">
        <v>0.203351</v>
      </c>
      <c r="O1280" s="7">
        <v>-3.6892900000000002</v>
      </c>
      <c r="P1280" s="7">
        <v>1.291798</v>
      </c>
      <c r="Q1280" s="7">
        <v>-0.37541999999999998</v>
      </c>
      <c r="R1280" s="7">
        <v>1.0723910000000001</v>
      </c>
      <c r="S1280" s="7">
        <v>-2.15476</v>
      </c>
      <c r="T1280" s="7">
        <v>0.124582</v>
      </c>
      <c r="U1280" s="7">
        <v>-2.2268599999999998</v>
      </c>
      <c r="V1280" s="7">
        <v>1.351942</v>
      </c>
      <c r="W1280" s="7">
        <v>-2.4271799999999999</v>
      </c>
      <c r="X1280" s="7">
        <v>0.132052</v>
      </c>
      <c r="Y1280" s="7">
        <v>-1.5342899999999999</v>
      </c>
      <c r="Z1280" s="7">
        <v>1.437227</v>
      </c>
      <c r="AA1280" s="7">
        <v>-1.7802800000000001</v>
      </c>
      <c r="AB1280" s="7">
        <v>0.27313500000000002</v>
      </c>
      <c r="AC1280" s="7">
        <v>-3.05626</v>
      </c>
      <c r="AD1280" s="7">
        <v>0.28370800000000002</v>
      </c>
      <c r="AE1280" s="7">
        <v>-2.2508300000000001</v>
      </c>
      <c r="AF1280" s="7">
        <v>0.33046399999999998</v>
      </c>
      <c r="AG1280" s="7">
        <v>-2.8331400000000002</v>
      </c>
      <c r="AH1280" s="7">
        <v>0.54211799999999999</v>
      </c>
      <c r="AI1280" s="7">
        <v>-2.71441</v>
      </c>
      <c r="AJ1280" s="7">
        <v>1.0954330000000001</v>
      </c>
      <c r="AK1280" s="7">
        <v>-0.30984</v>
      </c>
      <c r="AL1280" s="7">
        <v>0.54924499999999998</v>
      </c>
      <c r="AM1280" s="7">
        <v>-0.70430999999999999</v>
      </c>
      <c r="AN1280" s="7">
        <v>-0.62250000000000005</v>
      </c>
      <c r="AO1280" s="7">
        <v>-1.10612</v>
      </c>
      <c r="AP1280" s="7">
        <v>-0.46988999999999997</v>
      </c>
      <c r="AQ1280" s="7">
        <v>-1.22027</v>
      </c>
      <c r="AR1280" s="7">
        <v>-0.64392000000000005</v>
      </c>
      <c r="AS1280" s="7">
        <v>1.705192</v>
      </c>
      <c r="AT1280" s="7">
        <v>-0.50948000000000004</v>
      </c>
      <c r="AU1280" s="7">
        <v>-0.18684000000000001</v>
      </c>
      <c r="AV1280" s="7">
        <v>-0.77571999999999997</v>
      </c>
      <c r="AW1280" s="7">
        <v>-0.8911</v>
      </c>
      <c r="AX1280" s="7">
        <v>-2.3014299999999999</v>
      </c>
      <c r="AY1280" s="7">
        <v>-1.4567399999999999</v>
      </c>
      <c r="AZ1280" s="7">
        <v>1.1249739999999999</v>
      </c>
      <c r="BA1280" s="7">
        <v>1.2743549999999999</v>
      </c>
      <c r="BB1280" s="7">
        <v>-0.15071000000000001</v>
      </c>
      <c r="BC1280" s="7">
        <v>-1.7345200000000001</v>
      </c>
      <c r="BD1280" s="7">
        <v>-0.25735999999999998</v>
      </c>
      <c r="BE1280" s="7">
        <v>-0.17438999999999999</v>
      </c>
      <c r="BF1280" s="7">
        <v>-0.92539000000000005</v>
      </c>
      <c r="BG1280" s="7">
        <v>-0.99500999999999995</v>
      </c>
      <c r="BH1280" s="7">
        <v>0.74778800000000001</v>
      </c>
      <c r="BI1280" s="7">
        <v>-1.4421999999999999</v>
      </c>
      <c r="BJ1280" s="12">
        <v>5.134671</v>
      </c>
      <c r="BK1280" s="12">
        <v>4.7379899999999999</v>
      </c>
      <c r="BL1280" s="12">
        <v>0.477018</v>
      </c>
      <c r="BM1280" s="12">
        <v>0.54966000000000004</v>
      </c>
      <c r="BN1280" s="12">
        <v>0.33375100000000002</v>
      </c>
    </row>
    <row r="1281" spans="1:66" ht="14.35">
      <c r="A1281" s="7">
        <v>1280</v>
      </c>
      <c r="B1281" s="8" t="s">
        <v>2482</v>
      </c>
      <c r="C1281" s="8" t="s">
        <v>2395</v>
      </c>
      <c r="D1281" s="7">
        <v>2013</v>
      </c>
      <c r="E1281" s="8" t="s">
        <v>63</v>
      </c>
      <c r="F1281" s="2" t="s">
        <v>95</v>
      </c>
      <c r="G1281" s="9" t="s">
        <v>63</v>
      </c>
      <c r="H1281" s="9" t="str">
        <f t="shared" si="8"/>
        <v>romantic</v>
      </c>
      <c r="I1281" s="9"/>
      <c r="J1281" s="8" t="s">
        <v>2483</v>
      </c>
      <c r="K1281" s="7">
        <v>0.39866000000000001</v>
      </c>
      <c r="L1281" s="7">
        <v>0.24371100000000001</v>
      </c>
      <c r="M1281" s="7">
        <v>-1.6932799999999999</v>
      </c>
      <c r="N1281" s="7">
        <v>-0.25292999999999999</v>
      </c>
      <c r="O1281" s="7">
        <v>0.15961600000000001</v>
      </c>
      <c r="P1281" s="7">
        <v>0.83182599999999995</v>
      </c>
      <c r="Q1281" s="7">
        <v>-0.47171999999999997</v>
      </c>
      <c r="R1281" s="7">
        <v>-0.71975999999999996</v>
      </c>
      <c r="S1281" s="7">
        <v>0.120572</v>
      </c>
      <c r="T1281" s="7">
        <v>0.412601</v>
      </c>
      <c r="U1281" s="7">
        <v>-0.34732000000000002</v>
      </c>
      <c r="V1281" s="7">
        <v>0.84545099999999995</v>
      </c>
      <c r="W1281" s="7">
        <v>0.437496</v>
      </c>
      <c r="X1281" s="7">
        <v>-0.78408</v>
      </c>
      <c r="Y1281" s="7">
        <v>-0.60379000000000005</v>
      </c>
      <c r="Z1281" s="7">
        <v>0.79052800000000001</v>
      </c>
      <c r="AA1281" s="7">
        <v>8.4723000000000007E-2</v>
      </c>
      <c r="AB1281" s="7">
        <v>0.25347399999999998</v>
      </c>
      <c r="AC1281" s="7">
        <v>0.588148</v>
      </c>
      <c r="AD1281" s="7">
        <v>-0.77722999999999998</v>
      </c>
      <c r="AE1281" s="7">
        <v>1.094835</v>
      </c>
      <c r="AF1281" s="7">
        <v>0.227215</v>
      </c>
      <c r="AG1281" s="7">
        <v>0.44802900000000001</v>
      </c>
      <c r="AH1281" s="7">
        <v>-0.74748000000000003</v>
      </c>
      <c r="AI1281" s="7">
        <v>0.17299999999999999</v>
      </c>
      <c r="AJ1281" s="7">
        <v>-0.87704000000000004</v>
      </c>
      <c r="AK1281" s="7">
        <v>1.480504</v>
      </c>
      <c r="AL1281" s="7">
        <v>0.29163800000000001</v>
      </c>
      <c r="AM1281" s="7">
        <v>-0.56286000000000003</v>
      </c>
      <c r="AN1281" s="7">
        <v>-0.30503999999999998</v>
      </c>
      <c r="AO1281" s="7">
        <v>8.5942000000000005E-2</v>
      </c>
      <c r="AP1281" s="7">
        <v>2.2557689999999999</v>
      </c>
      <c r="AQ1281" s="7">
        <v>0.38677400000000001</v>
      </c>
      <c r="AR1281" s="7">
        <v>0.85800299999999996</v>
      </c>
      <c r="AS1281" s="7">
        <v>0.65066100000000004</v>
      </c>
      <c r="AT1281" s="7">
        <v>0.24953900000000001</v>
      </c>
      <c r="AU1281" s="7">
        <v>0.26130199999999998</v>
      </c>
      <c r="AV1281" s="7">
        <v>0.252747</v>
      </c>
      <c r="AW1281" s="7">
        <v>2.0897480000000002</v>
      </c>
      <c r="AX1281" s="7">
        <v>1.2923819999999999</v>
      </c>
      <c r="AY1281" s="7">
        <v>1.8755740000000001</v>
      </c>
      <c r="AZ1281" s="7">
        <v>0.13117799999999999</v>
      </c>
      <c r="BA1281" s="7">
        <v>0.425153</v>
      </c>
      <c r="BB1281" s="7">
        <v>0.60213000000000005</v>
      </c>
      <c r="BC1281" s="7">
        <v>0.87573000000000001</v>
      </c>
      <c r="BD1281" s="7">
        <v>-0.39989000000000002</v>
      </c>
      <c r="BE1281" s="7">
        <v>0.362257</v>
      </c>
      <c r="BF1281" s="7">
        <v>-0.54347999999999996</v>
      </c>
      <c r="BG1281" s="7">
        <v>-3.2989999999999998E-2</v>
      </c>
      <c r="BH1281" s="7">
        <v>2.2472989999999999</v>
      </c>
      <c r="BI1281" s="7">
        <v>0.50138300000000002</v>
      </c>
      <c r="BJ1281" s="12">
        <v>5.7779439999999997</v>
      </c>
      <c r="BK1281" s="12">
        <v>5.254016</v>
      </c>
      <c r="BL1281" s="12">
        <v>0.408524</v>
      </c>
      <c r="BM1281" s="12">
        <v>0.62906799999999996</v>
      </c>
      <c r="BN1281" s="12">
        <v>0.361626</v>
      </c>
    </row>
    <row r="1282" spans="1:66" ht="14.35">
      <c r="A1282" s="7">
        <v>1281</v>
      </c>
      <c r="B1282" s="8" t="s">
        <v>2484</v>
      </c>
      <c r="C1282" s="8" t="s">
        <v>911</v>
      </c>
      <c r="D1282" s="7">
        <v>2011</v>
      </c>
      <c r="E1282" s="8" t="s">
        <v>95</v>
      </c>
      <c r="F1282" s="2" t="s">
        <v>79</v>
      </c>
      <c r="G1282" s="9" t="s">
        <v>95</v>
      </c>
      <c r="H1282" s="9" t="str">
        <f t="shared" si="8"/>
        <v>excited</v>
      </c>
      <c r="I1282" s="9"/>
      <c r="J1282" s="8" t="s">
        <v>2485</v>
      </c>
      <c r="K1282" s="7">
        <v>1.215327</v>
      </c>
      <c r="L1282" s="7">
        <v>-0.25162000000000001</v>
      </c>
      <c r="M1282" s="7">
        <v>-0.59940000000000004</v>
      </c>
      <c r="N1282" s="7">
        <v>-0.64678000000000002</v>
      </c>
      <c r="O1282" s="7">
        <v>-0.53356000000000003</v>
      </c>
      <c r="P1282" s="7">
        <v>1.5143200000000001</v>
      </c>
      <c r="Q1282" s="7">
        <v>-1.24969</v>
      </c>
      <c r="R1282" s="7">
        <v>8.0897999999999998E-2</v>
      </c>
      <c r="S1282" s="7">
        <v>-0.16011</v>
      </c>
      <c r="T1282" s="7">
        <v>1.3296619999999999</v>
      </c>
      <c r="U1282" s="7">
        <v>-0.69345999999999997</v>
      </c>
      <c r="V1282" s="7">
        <v>1.466728</v>
      </c>
      <c r="W1282" s="7">
        <v>0.73660899999999996</v>
      </c>
      <c r="X1282" s="7">
        <v>0.57369899999999996</v>
      </c>
      <c r="Y1282" s="7">
        <v>0.96097600000000005</v>
      </c>
      <c r="Z1282" s="7">
        <v>1.2690459999999999</v>
      </c>
      <c r="AA1282" s="7">
        <v>5.0080000000000003E-3</v>
      </c>
      <c r="AB1282" s="7">
        <v>1.185513</v>
      </c>
      <c r="AC1282" s="7">
        <v>1.38304</v>
      </c>
      <c r="AD1282" s="7">
        <v>0.39208500000000002</v>
      </c>
      <c r="AE1282" s="7">
        <v>0.94040100000000004</v>
      </c>
      <c r="AF1282" s="7">
        <v>1.074635</v>
      </c>
      <c r="AG1282" s="7">
        <v>0.76121899999999998</v>
      </c>
      <c r="AH1282" s="7">
        <v>5.5891999999999997E-2</v>
      </c>
      <c r="AI1282" s="7">
        <v>1.1207260000000001</v>
      </c>
      <c r="AJ1282" s="7">
        <v>1.129219</v>
      </c>
      <c r="AK1282" s="7">
        <v>1.8910370000000001</v>
      </c>
      <c r="AL1282" s="7">
        <v>0.38359100000000002</v>
      </c>
      <c r="AM1282" s="7">
        <v>0.81315199999999999</v>
      </c>
      <c r="AN1282" s="7">
        <v>0.52402899999999997</v>
      </c>
      <c r="AO1282" s="7">
        <v>8.8308999999999999E-2</v>
      </c>
      <c r="AP1282" s="7">
        <v>0.160745</v>
      </c>
      <c r="AQ1282" s="7">
        <v>0.83407600000000004</v>
      </c>
      <c r="AR1282" s="7">
        <v>1.6538170000000001</v>
      </c>
      <c r="AS1282" s="7">
        <v>4.6150999999999998E-2</v>
      </c>
      <c r="AT1282" s="7">
        <v>1.7725000000000001E-2</v>
      </c>
      <c r="AU1282" s="7">
        <v>0.168763</v>
      </c>
      <c r="AV1282" s="7">
        <v>0.177484</v>
      </c>
      <c r="AW1282" s="7">
        <v>0.59777899999999995</v>
      </c>
      <c r="AX1282" s="7">
        <v>0.50450899999999999</v>
      </c>
      <c r="AY1282" s="7">
        <v>0.58562700000000001</v>
      </c>
      <c r="AZ1282" s="7">
        <v>-7.9250000000000001E-2</v>
      </c>
      <c r="BA1282" s="7">
        <v>0.441106</v>
      </c>
      <c r="BB1282" s="7">
        <v>1.2043E-2</v>
      </c>
      <c r="BC1282" s="7">
        <v>0.129944</v>
      </c>
      <c r="BD1282" s="7">
        <v>1.254559</v>
      </c>
      <c r="BE1282" s="7">
        <v>1.030457</v>
      </c>
      <c r="BF1282" s="7">
        <v>0.86730799999999997</v>
      </c>
      <c r="BG1282" s="7">
        <v>-0.12328</v>
      </c>
      <c r="BH1282" s="7">
        <v>0.44519500000000001</v>
      </c>
      <c r="BI1282" s="7">
        <v>0.64254199999999995</v>
      </c>
      <c r="BJ1282" s="12">
        <v>6.9661470000000003</v>
      </c>
      <c r="BK1282" s="12">
        <v>5.852341</v>
      </c>
      <c r="BL1282" s="12">
        <v>0.26555299999999998</v>
      </c>
      <c r="BM1282" s="12">
        <v>0.26621299999999998</v>
      </c>
      <c r="BN1282" s="12">
        <v>0.39982200000000001</v>
      </c>
    </row>
    <row r="1283" spans="1:66" ht="14.35">
      <c r="A1283" s="7">
        <v>1282</v>
      </c>
      <c r="B1283" s="8" t="s">
        <v>2486</v>
      </c>
      <c r="C1283" s="8" t="s">
        <v>2487</v>
      </c>
      <c r="D1283" s="7">
        <v>2020</v>
      </c>
      <c r="E1283" s="8" t="s">
        <v>95</v>
      </c>
      <c r="F1283" s="2" t="s">
        <v>95</v>
      </c>
      <c r="G1283" s="9" t="s">
        <v>95</v>
      </c>
      <c r="H1283" s="9" t="str">
        <f t="shared" si="8"/>
        <v>excited</v>
      </c>
      <c r="I1283" s="9"/>
      <c r="J1283" s="8" t="s">
        <v>2488</v>
      </c>
      <c r="K1283" s="7">
        <v>0.51727400000000001</v>
      </c>
      <c r="L1283" s="7">
        <v>-0.80472999999999995</v>
      </c>
      <c r="M1283" s="7">
        <v>4.2116000000000001E-2</v>
      </c>
      <c r="N1283" s="7">
        <v>-0.38600000000000001</v>
      </c>
      <c r="O1283" s="7">
        <v>0.563913</v>
      </c>
      <c r="P1283" s="7">
        <v>-1.15848</v>
      </c>
      <c r="Q1283" s="7">
        <v>0.78809300000000004</v>
      </c>
      <c r="R1283" s="7">
        <v>-0.86158999999999997</v>
      </c>
      <c r="S1283" s="7">
        <v>0.80568799999999996</v>
      </c>
      <c r="T1283" s="7">
        <v>-0.41516999999999998</v>
      </c>
      <c r="U1283" s="7">
        <v>0.79360399999999998</v>
      </c>
      <c r="V1283" s="7">
        <v>-1.05264</v>
      </c>
      <c r="W1283" s="7">
        <v>1.0917619999999999</v>
      </c>
      <c r="X1283" s="7">
        <v>-0.92251000000000005</v>
      </c>
      <c r="Y1283" s="7">
        <v>1.160056</v>
      </c>
      <c r="Z1283" s="7">
        <v>-0.93152000000000001</v>
      </c>
      <c r="AA1283" s="7">
        <v>0.61531000000000002</v>
      </c>
      <c r="AB1283" s="7">
        <v>-0.6552</v>
      </c>
      <c r="AC1283" s="7">
        <v>1.2492810000000001</v>
      </c>
      <c r="AD1283" s="7">
        <v>-0.50195999999999996</v>
      </c>
      <c r="AE1283" s="7">
        <v>1.088913</v>
      </c>
      <c r="AF1283" s="7">
        <v>-0.69416999999999995</v>
      </c>
      <c r="AG1283" s="7">
        <v>1.8285659999999999</v>
      </c>
      <c r="AH1283" s="7">
        <v>-1.09284</v>
      </c>
      <c r="AI1283" s="7">
        <v>1.107226</v>
      </c>
      <c r="AJ1283" s="7">
        <v>-0.51710999999999996</v>
      </c>
      <c r="AK1283" s="7">
        <v>8.5099999999999998E-4</v>
      </c>
      <c r="AL1283" s="7">
        <v>1.394833</v>
      </c>
      <c r="AM1283" s="7">
        <v>3.6291159999999998</v>
      </c>
      <c r="AN1283" s="7">
        <v>1.896406</v>
      </c>
      <c r="AO1283" s="7">
        <v>0.60962700000000003</v>
      </c>
      <c r="AP1283" s="7">
        <v>0.39418999999999998</v>
      </c>
      <c r="AQ1283" s="7">
        <v>-0.12878999999999999</v>
      </c>
      <c r="AR1283" s="7">
        <v>-0.3584</v>
      </c>
      <c r="AS1283" s="7">
        <v>0.26239800000000002</v>
      </c>
      <c r="AT1283" s="7">
        <v>2.3954930000000001</v>
      </c>
      <c r="AU1283" s="7">
        <v>0.91325400000000001</v>
      </c>
      <c r="AV1283" s="7">
        <v>-0.20891999999999999</v>
      </c>
      <c r="AW1283" s="7">
        <v>-0.16009000000000001</v>
      </c>
      <c r="AX1283" s="7">
        <v>0.399532</v>
      </c>
      <c r="AY1283" s="7">
        <v>9.289E-2</v>
      </c>
      <c r="AZ1283" s="7">
        <v>-0.22527</v>
      </c>
      <c r="BA1283" s="7">
        <v>0.53920999999999997</v>
      </c>
      <c r="BB1283" s="7">
        <v>-0.24196999999999999</v>
      </c>
      <c r="BC1283" s="7">
        <v>-1.2124699999999999</v>
      </c>
      <c r="BD1283" s="7">
        <v>-0.41816999999999999</v>
      </c>
      <c r="BE1283" s="7">
        <v>-0.26643</v>
      </c>
      <c r="BF1283" s="7">
        <v>6.2902E-2</v>
      </c>
      <c r="BG1283" s="7">
        <v>-0.57608000000000004</v>
      </c>
      <c r="BH1283" s="7">
        <v>-0.56213000000000002</v>
      </c>
      <c r="BI1283" s="7">
        <v>1.4507969999999999</v>
      </c>
      <c r="BJ1283" s="12">
        <v>5.358765</v>
      </c>
      <c r="BK1283" s="12">
        <v>5.0175530000000004</v>
      </c>
      <c r="BL1283" s="12">
        <v>0.52992600000000001</v>
      </c>
      <c r="BM1283" s="12">
        <v>0.69848699999999997</v>
      </c>
      <c r="BN1283" s="12">
        <v>0.42525499999999999</v>
      </c>
    </row>
    <row r="1284" spans="1:66" ht="14.35">
      <c r="A1284" s="7">
        <v>1283</v>
      </c>
      <c r="B1284" s="8" t="s">
        <v>2489</v>
      </c>
      <c r="C1284" s="8" t="s">
        <v>2490</v>
      </c>
      <c r="D1284" s="7">
        <v>2015</v>
      </c>
      <c r="E1284" s="8" t="s">
        <v>95</v>
      </c>
      <c r="F1284" s="2" t="s">
        <v>95</v>
      </c>
      <c r="G1284" s="9" t="s">
        <v>95</v>
      </c>
      <c r="H1284" s="9" t="str">
        <f t="shared" si="8"/>
        <v>excited</v>
      </c>
      <c r="I1284" s="9"/>
      <c r="J1284" s="8" t="s">
        <v>2491</v>
      </c>
      <c r="K1284" s="7">
        <v>1.177087</v>
      </c>
      <c r="L1284" s="7">
        <v>0.33196999999999999</v>
      </c>
      <c r="M1284" s="7">
        <v>-2.0378599999999998</v>
      </c>
      <c r="N1284" s="7">
        <v>0.32317600000000002</v>
      </c>
      <c r="O1284" s="7">
        <v>0.120474</v>
      </c>
      <c r="P1284" s="7">
        <v>0.31836199999999998</v>
      </c>
      <c r="Q1284" s="7">
        <v>-0.86387000000000003</v>
      </c>
      <c r="R1284" s="7">
        <v>3.8628999999999997E-2</v>
      </c>
      <c r="S1284" s="7">
        <v>-0.20954</v>
      </c>
      <c r="T1284" s="7">
        <v>1.3819090000000001</v>
      </c>
      <c r="U1284" s="7">
        <v>0.26850800000000002</v>
      </c>
      <c r="V1284" s="7">
        <v>0.4118</v>
      </c>
      <c r="W1284" s="7">
        <v>-0.50936000000000003</v>
      </c>
      <c r="X1284" s="7">
        <v>1.347855</v>
      </c>
      <c r="Y1284" s="7">
        <v>-0.12288</v>
      </c>
      <c r="Z1284" s="7">
        <v>1.3215049999999999</v>
      </c>
      <c r="AA1284" s="7">
        <v>0.68543699999999996</v>
      </c>
      <c r="AB1284" s="7">
        <v>1.078071</v>
      </c>
      <c r="AC1284" s="7">
        <v>-0.31805</v>
      </c>
      <c r="AD1284" s="7">
        <v>1.9213830000000001</v>
      </c>
      <c r="AE1284" s="7">
        <v>0.44151600000000002</v>
      </c>
      <c r="AF1284" s="7">
        <v>1.494178</v>
      </c>
      <c r="AG1284" s="7">
        <v>0.96738299999999999</v>
      </c>
      <c r="AH1284" s="7">
        <v>1.5780050000000001</v>
      </c>
      <c r="AI1284" s="7">
        <v>0.37880200000000003</v>
      </c>
      <c r="AJ1284" s="7">
        <v>1.0723050000000001</v>
      </c>
      <c r="AK1284" s="7">
        <v>0.57188300000000003</v>
      </c>
      <c r="AL1284" s="7">
        <v>-0.38019999999999998</v>
      </c>
      <c r="AM1284" s="7">
        <v>7.85E-4</v>
      </c>
      <c r="AN1284" s="7">
        <v>-7.4880000000000002E-2</v>
      </c>
      <c r="AO1284" s="7">
        <v>1.5079579999999999</v>
      </c>
      <c r="AP1284" s="7">
        <v>-0.35065000000000002</v>
      </c>
      <c r="AQ1284" s="7">
        <v>-0.15737000000000001</v>
      </c>
      <c r="AR1284" s="7">
        <v>0.62802599999999997</v>
      </c>
      <c r="AS1284" s="7">
        <v>0.524312</v>
      </c>
      <c r="AT1284" s="7">
        <v>1.692232</v>
      </c>
      <c r="AU1284" s="7">
        <v>0.156891</v>
      </c>
      <c r="AV1284" s="7">
        <v>0.92542899999999995</v>
      </c>
      <c r="AW1284" s="7">
        <v>2.2392880000000002</v>
      </c>
      <c r="AX1284" s="7">
        <v>1.2428760000000001</v>
      </c>
      <c r="AY1284" s="7">
        <v>1.871049</v>
      </c>
      <c r="AZ1284" s="7">
        <v>0.18387300000000001</v>
      </c>
      <c r="BA1284" s="7">
        <v>0.44864399999999999</v>
      </c>
      <c r="BB1284" s="7">
        <v>0.53034000000000003</v>
      </c>
      <c r="BC1284" s="7">
        <v>0.129944</v>
      </c>
      <c r="BD1284" s="7">
        <v>0.354989</v>
      </c>
      <c r="BE1284" s="7">
        <v>0.98755199999999999</v>
      </c>
      <c r="BF1284" s="7">
        <v>1.1169579999999999</v>
      </c>
      <c r="BG1284" s="7">
        <v>1.2455590000000001</v>
      </c>
      <c r="BH1284" s="7">
        <v>2.3529390000000001</v>
      </c>
      <c r="BI1284" s="7">
        <v>0.91239899999999996</v>
      </c>
      <c r="BJ1284" s="12">
        <v>7.2416929999999997</v>
      </c>
      <c r="BK1284" s="12">
        <v>6.100117</v>
      </c>
      <c r="BL1284" s="12">
        <v>0.236952</v>
      </c>
      <c r="BM1284" s="12">
        <v>0.38142999999999999</v>
      </c>
      <c r="BN1284" s="12">
        <v>0.31125000000000003</v>
      </c>
    </row>
    <row r="1285" spans="1:66" ht="14.35">
      <c r="A1285" s="7">
        <v>1284</v>
      </c>
      <c r="B1285" s="8" t="s">
        <v>2492</v>
      </c>
      <c r="C1285" s="8" t="s">
        <v>2493</v>
      </c>
      <c r="D1285" s="7">
        <v>2009</v>
      </c>
      <c r="E1285" s="8" t="s">
        <v>95</v>
      </c>
      <c r="F1285" s="2" t="s">
        <v>95</v>
      </c>
      <c r="G1285" s="9" t="s">
        <v>95</v>
      </c>
      <c r="H1285" s="9" t="str">
        <f t="shared" si="8"/>
        <v>excited</v>
      </c>
      <c r="I1285" s="9"/>
      <c r="J1285" s="8" t="s">
        <v>2494</v>
      </c>
      <c r="K1285" s="7">
        <v>0.16755300000000001</v>
      </c>
      <c r="L1285" s="7">
        <v>-0.96121999999999996</v>
      </c>
      <c r="M1285" s="7">
        <v>-0.35315000000000002</v>
      </c>
      <c r="N1285" s="7">
        <v>-1.38151</v>
      </c>
      <c r="O1285" s="7">
        <v>-0.21471000000000001</v>
      </c>
      <c r="P1285" s="7">
        <v>0.62491200000000002</v>
      </c>
      <c r="Q1285" s="7">
        <v>-0.70340999999999998</v>
      </c>
      <c r="R1285" s="7">
        <v>0.46548499999999998</v>
      </c>
      <c r="S1285" s="7">
        <v>0.37027500000000002</v>
      </c>
      <c r="T1285" s="7">
        <v>-0.26297999999999999</v>
      </c>
      <c r="U1285" s="7">
        <v>8.7391999999999997E-2</v>
      </c>
      <c r="V1285" s="7">
        <v>0.86934400000000001</v>
      </c>
      <c r="W1285" s="7">
        <v>0.932056</v>
      </c>
      <c r="X1285" s="7">
        <v>0.64052399999999998</v>
      </c>
      <c r="Y1285" s="7">
        <v>0.67986400000000002</v>
      </c>
      <c r="Z1285" s="7">
        <v>-0.29487999999999998</v>
      </c>
      <c r="AA1285" s="7">
        <v>1.2574430000000001</v>
      </c>
      <c r="AB1285" s="7">
        <v>-0.41244999999999998</v>
      </c>
      <c r="AC1285" s="7">
        <v>1.359083</v>
      </c>
      <c r="AD1285" s="7">
        <v>-0.37575999999999998</v>
      </c>
      <c r="AE1285" s="7">
        <v>1.0012700000000001</v>
      </c>
      <c r="AF1285" s="7">
        <v>-7.5200000000000003E-2</v>
      </c>
      <c r="AG1285" s="7">
        <v>0.76996299999999995</v>
      </c>
      <c r="AH1285" s="7">
        <v>-0.26982</v>
      </c>
      <c r="AI1285" s="7">
        <v>0.64409400000000006</v>
      </c>
      <c r="AJ1285" s="7">
        <v>-0.30537999999999998</v>
      </c>
      <c r="AK1285" s="7">
        <v>0.71662700000000001</v>
      </c>
      <c r="AL1285" s="7">
        <v>0.39394699999999999</v>
      </c>
      <c r="AM1285" s="7">
        <v>0.41707</v>
      </c>
      <c r="AN1285" s="7">
        <v>1.059877</v>
      </c>
      <c r="AO1285" s="7">
        <v>2.0871819999999999</v>
      </c>
      <c r="AP1285" s="7">
        <v>1.754786</v>
      </c>
      <c r="AQ1285" s="7">
        <v>1.7647029999999999</v>
      </c>
      <c r="AR1285" s="7">
        <v>1.0544469999999999</v>
      </c>
      <c r="AS1285" s="7">
        <v>0.85317699999999996</v>
      </c>
      <c r="AT1285" s="7">
        <v>0.30101600000000001</v>
      </c>
      <c r="AU1285" s="7">
        <v>0.41878700000000002</v>
      </c>
      <c r="AV1285" s="7">
        <v>1.3499969999999999</v>
      </c>
      <c r="AW1285" s="7">
        <v>0.395424</v>
      </c>
      <c r="AX1285" s="7">
        <v>0.51412400000000003</v>
      </c>
      <c r="AY1285" s="7">
        <v>0.401669</v>
      </c>
      <c r="AZ1285" s="7">
        <v>-0.49587999999999999</v>
      </c>
      <c r="BA1285" s="7">
        <v>0.55413900000000005</v>
      </c>
      <c r="BB1285" s="7">
        <v>-6.0299999999999999E-2</v>
      </c>
      <c r="BC1285" s="7">
        <v>-0.4294</v>
      </c>
      <c r="BD1285" s="7">
        <v>1.281622</v>
      </c>
      <c r="BE1285" s="7">
        <v>1.349259</v>
      </c>
      <c r="BF1285" s="7">
        <v>-0.61119000000000001</v>
      </c>
      <c r="BG1285" s="7">
        <v>-0.33581</v>
      </c>
      <c r="BH1285" s="7">
        <v>0.32702199999999998</v>
      </c>
      <c r="BI1285" s="7">
        <v>-0.25314999999999999</v>
      </c>
      <c r="BJ1285" s="12">
        <v>6.2517630000000004</v>
      </c>
      <c r="BK1285" s="12">
        <v>5.8083450000000001</v>
      </c>
      <c r="BL1285" s="12">
        <v>0.38556200000000002</v>
      </c>
      <c r="BM1285" s="12">
        <v>0.30059200000000003</v>
      </c>
      <c r="BN1285" s="12">
        <v>0.32510099999999997</v>
      </c>
    </row>
    <row r="1286" spans="1:66" ht="14.35">
      <c r="A1286" s="7">
        <v>1285</v>
      </c>
      <c r="B1286" s="8" t="s">
        <v>2495</v>
      </c>
      <c r="C1286" s="8" t="s">
        <v>1777</v>
      </c>
      <c r="D1286" s="7">
        <v>2020</v>
      </c>
      <c r="E1286" s="8" t="s">
        <v>95</v>
      </c>
      <c r="F1286" s="2" t="s">
        <v>95</v>
      </c>
      <c r="G1286" s="9" t="s">
        <v>95</v>
      </c>
      <c r="H1286" s="9" t="str">
        <f t="shared" si="8"/>
        <v>excited</v>
      </c>
      <c r="I1286" s="9"/>
      <c r="J1286" s="8" t="s">
        <v>2496</v>
      </c>
      <c r="K1286" s="7">
        <v>-0.12456</v>
      </c>
      <c r="L1286" s="7">
        <v>-0.32819999999999999</v>
      </c>
      <c r="M1286" s="7">
        <v>1.1428849999999999</v>
      </c>
      <c r="N1286" s="7">
        <v>0.86723899999999998</v>
      </c>
      <c r="O1286" s="7">
        <v>0.50409700000000002</v>
      </c>
      <c r="P1286" s="7">
        <v>0.34174100000000002</v>
      </c>
      <c r="Q1286" s="7">
        <v>-1.12201</v>
      </c>
      <c r="R1286" s="7">
        <v>-0.10625</v>
      </c>
      <c r="S1286" s="7">
        <v>0.98636500000000005</v>
      </c>
      <c r="T1286" s="7">
        <v>0.89477200000000001</v>
      </c>
      <c r="U1286" s="7">
        <v>-5.9200000000000003E-2</v>
      </c>
      <c r="V1286" s="7">
        <v>0.20575099999999999</v>
      </c>
      <c r="W1286" s="7">
        <v>0.23292499999999999</v>
      </c>
      <c r="X1286" s="7">
        <v>7.2494000000000003E-2</v>
      </c>
      <c r="Y1286" s="7">
        <v>-1.7299999999999999E-2</v>
      </c>
      <c r="Z1286" s="7">
        <v>0.199543</v>
      </c>
      <c r="AA1286" s="7">
        <v>0.14541699999999999</v>
      </c>
      <c r="AB1286" s="7">
        <v>0.31696800000000003</v>
      </c>
      <c r="AC1286" s="7">
        <v>-0.31068000000000001</v>
      </c>
      <c r="AD1286" s="7">
        <v>0.241035</v>
      </c>
      <c r="AE1286" s="7">
        <v>-0.83718999999999999</v>
      </c>
      <c r="AF1286" s="7">
        <v>0.73606099999999997</v>
      </c>
      <c r="AG1286" s="7">
        <v>0.19398299999999999</v>
      </c>
      <c r="AH1286" s="7">
        <v>0.19748299999999999</v>
      </c>
      <c r="AI1286" s="7">
        <v>-0.34050999999999998</v>
      </c>
      <c r="AJ1286" s="7">
        <v>-5.1279999999999999E-2</v>
      </c>
      <c r="AK1286" s="7">
        <v>-1.4518899999999999</v>
      </c>
      <c r="AL1286" s="7">
        <v>-1.3102199999999999</v>
      </c>
      <c r="AM1286" s="7">
        <v>-0.88383</v>
      </c>
      <c r="AN1286" s="7">
        <v>0.36274200000000001</v>
      </c>
      <c r="AO1286" s="7">
        <v>-1.23255</v>
      </c>
      <c r="AP1286" s="7">
        <v>-7.5649999999999995E-2</v>
      </c>
      <c r="AQ1286" s="7">
        <v>-0.88019999999999998</v>
      </c>
      <c r="AR1286" s="7">
        <v>-1.9367799999999999</v>
      </c>
      <c r="AS1286" s="7">
        <v>-1.2601800000000001</v>
      </c>
      <c r="AT1286" s="7">
        <v>-1.19434</v>
      </c>
      <c r="AU1286" s="7">
        <v>1.3033159999999999</v>
      </c>
      <c r="AV1286" s="7">
        <v>-0.42105999999999999</v>
      </c>
      <c r="AW1286" s="7">
        <v>-0.95765999999999996</v>
      </c>
      <c r="AX1286" s="7">
        <v>-0.44330000000000003</v>
      </c>
      <c r="AY1286" s="7">
        <v>-0.86702999999999997</v>
      </c>
      <c r="AZ1286" s="7">
        <v>0.81149300000000002</v>
      </c>
      <c r="BA1286" s="7">
        <v>0.43428899999999998</v>
      </c>
      <c r="BB1286" s="7">
        <v>-0.44545000000000001</v>
      </c>
      <c r="BC1286" s="7">
        <v>0.129944</v>
      </c>
      <c r="BD1286" s="7">
        <v>-1.3835200000000001</v>
      </c>
      <c r="BE1286" s="7">
        <v>-0.98097999999999996</v>
      </c>
      <c r="BF1286" s="7">
        <v>0.265067</v>
      </c>
      <c r="BG1286" s="7">
        <v>0.55663700000000005</v>
      </c>
      <c r="BH1286" s="7">
        <v>-0.95065999999999995</v>
      </c>
      <c r="BI1286" s="7">
        <v>0.34482299999999999</v>
      </c>
      <c r="BJ1286" s="12">
        <v>4.3629480000000003</v>
      </c>
      <c r="BK1286" s="12">
        <v>4.1496789999999999</v>
      </c>
      <c r="BL1286" s="12">
        <v>0.69063200000000002</v>
      </c>
      <c r="BM1286" s="12">
        <v>0.95156200000000002</v>
      </c>
      <c r="BN1286" s="12">
        <v>0.83317099999999999</v>
      </c>
    </row>
    <row r="1287" spans="1:66" ht="14.35">
      <c r="A1287" s="7">
        <v>1286</v>
      </c>
      <c r="B1287" s="8" t="s">
        <v>2497</v>
      </c>
      <c r="C1287" s="8" t="s">
        <v>1411</v>
      </c>
      <c r="D1287" s="7">
        <v>2017</v>
      </c>
      <c r="E1287" s="8" t="s">
        <v>95</v>
      </c>
      <c r="F1287" s="2" t="s">
        <v>79</v>
      </c>
      <c r="G1287" s="9" t="s">
        <v>95</v>
      </c>
      <c r="H1287" s="9" t="str">
        <f t="shared" si="8"/>
        <v>excited</v>
      </c>
      <c r="I1287" s="9"/>
      <c r="J1287" s="8" t="s">
        <v>2498</v>
      </c>
      <c r="K1287" s="7">
        <v>9.7800999999999999E-2</v>
      </c>
      <c r="L1287" s="7">
        <v>0.672211</v>
      </c>
      <c r="M1287" s="7">
        <v>0.22769800000000001</v>
      </c>
      <c r="N1287" s="7">
        <v>0.16469400000000001</v>
      </c>
      <c r="O1287" s="7">
        <v>-7.2789999999999994E-2</v>
      </c>
      <c r="P1287" s="7">
        <v>-0.19058</v>
      </c>
      <c r="Q1287" s="7">
        <v>0.37440699999999999</v>
      </c>
      <c r="R1287" s="7">
        <v>-0.69220000000000004</v>
      </c>
      <c r="S1287" s="7">
        <v>1.0968340000000001</v>
      </c>
      <c r="T1287" s="7">
        <v>0.24013999999999999</v>
      </c>
      <c r="U1287" s="7">
        <v>0.81603899999999996</v>
      </c>
      <c r="V1287" s="7">
        <v>-0.89824999999999999</v>
      </c>
      <c r="W1287" s="7">
        <v>0.59542099999999998</v>
      </c>
      <c r="X1287" s="7">
        <v>-0.25033</v>
      </c>
      <c r="Y1287" s="7">
        <v>0.36485000000000001</v>
      </c>
      <c r="Z1287" s="7">
        <v>0.66868700000000003</v>
      </c>
      <c r="AA1287" s="7">
        <v>-0.12767000000000001</v>
      </c>
      <c r="AB1287" s="7">
        <v>0.13234399999999999</v>
      </c>
      <c r="AC1287" s="7">
        <v>-0.77571000000000001</v>
      </c>
      <c r="AD1287" s="7">
        <v>-0.39073999999999998</v>
      </c>
      <c r="AE1287" s="7">
        <v>-0.2316</v>
      </c>
      <c r="AF1287" s="7">
        <v>-0.57420000000000004</v>
      </c>
      <c r="AG1287" s="7">
        <v>-0.43203999999999998</v>
      </c>
      <c r="AH1287" s="7">
        <v>0.45304899999999998</v>
      </c>
      <c r="AI1287" s="7">
        <v>1.291E-3</v>
      </c>
      <c r="AJ1287" s="7">
        <v>-1.6320000000000001E-2</v>
      </c>
      <c r="AK1287" s="7">
        <v>2.0816020000000002</v>
      </c>
      <c r="AL1287" s="7">
        <v>0.78712899999999997</v>
      </c>
      <c r="AM1287" s="7">
        <v>0.97568999999999995</v>
      </c>
      <c r="AN1287" s="7">
        <v>1.431918</v>
      </c>
      <c r="AO1287" s="7">
        <v>-3.8100000000000002E-2</v>
      </c>
      <c r="AP1287" s="7">
        <v>1.8842999999999999E-2</v>
      </c>
      <c r="AQ1287" s="7">
        <v>-0.1754</v>
      </c>
      <c r="AR1287" s="7">
        <v>1.227196</v>
      </c>
      <c r="AS1287" s="7">
        <v>0.80946899999999999</v>
      </c>
      <c r="AT1287" s="7">
        <v>-7.3260000000000006E-2</v>
      </c>
      <c r="AU1287" s="7">
        <v>0.29531299999999999</v>
      </c>
      <c r="AV1287" s="7">
        <v>0.53392700000000004</v>
      </c>
      <c r="AW1287" s="7">
        <v>-0.67766999999999999</v>
      </c>
      <c r="AX1287" s="7">
        <v>-0.25079000000000001</v>
      </c>
      <c r="AY1287" s="7">
        <v>-0.57545000000000002</v>
      </c>
      <c r="AZ1287" s="7">
        <v>0.95115899999999998</v>
      </c>
      <c r="BA1287" s="7">
        <v>0.38786399999999999</v>
      </c>
      <c r="BB1287" s="7">
        <v>-0.37665999999999999</v>
      </c>
      <c r="BC1287" s="7">
        <v>0.60096700000000003</v>
      </c>
      <c r="BD1287" s="7">
        <v>-0.43955</v>
      </c>
      <c r="BE1287" s="7">
        <v>3.4618000000000003E-2</v>
      </c>
      <c r="BF1287" s="7">
        <v>0.45612000000000003</v>
      </c>
      <c r="BG1287" s="7">
        <v>0.66082799999999997</v>
      </c>
      <c r="BH1287" s="7">
        <v>-0.97924999999999995</v>
      </c>
      <c r="BI1287" s="7">
        <v>0.22256200000000001</v>
      </c>
      <c r="BJ1287" s="12">
        <v>5.0360009999999997</v>
      </c>
      <c r="BK1287" s="12">
        <v>5.3814010000000003</v>
      </c>
      <c r="BL1287" s="12">
        <v>0.54054999999999997</v>
      </c>
      <c r="BM1287" s="12">
        <v>0.88768599999999998</v>
      </c>
      <c r="BN1287" s="12">
        <v>0.54647000000000001</v>
      </c>
    </row>
    <row r="1288" spans="1:66" ht="14.35">
      <c r="A1288" s="7">
        <v>1287</v>
      </c>
      <c r="B1288" s="8" t="s">
        <v>2499</v>
      </c>
      <c r="C1288" s="8" t="s">
        <v>2500</v>
      </c>
      <c r="D1288" s="7">
        <v>1973</v>
      </c>
      <c r="E1288" s="8" t="s">
        <v>63</v>
      </c>
      <c r="F1288" s="2" t="s">
        <v>63</v>
      </c>
      <c r="G1288" s="9" t="s">
        <v>63</v>
      </c>
      <c r="H1288" s="9" t="str">
        <f t="shared" si="8"/>
        <v>romantic</v>
      </c>
      <c r="I1288" s="9"/>
      <c r="J1288" s="8" t="s">
        <v>2501</v>
      </c>
      <c r="K1288" s="7">
        <v>-0.27689000000000002</v>
      </c>
      <c r="L1288" s="7">
        <v>-0.12157</v>
      </c>
      <c r="M1288" s="7">
        <v>1.0171330000000001</v>
      </c>
      <c r="N1288" s="7">
        <v>-0.97997999999999996</v>
      </c>
      <c r="O1288" s="7">
        <v>-1.0055400000000001</v>
      </c>
      <c r="P1288" s="7">
        <v>-0.37176999999999999</v>
      </c>
      <c r="Q1288" s="7">
        <v>1.238332</v>
      </c>
      <c r="R1288" s="7">
        <v>-1.0259400000000001</v>
      </c>
      <c r="S1288" s="7">
        <v>-1.68502</v>
      </c>
      <c r="T1288" s="7">
        <v>-0.88729000000000002</v>
      </c>
      <c r="U1288" s="7">
        <v>0.61161799999999999</v>
      </c>
      <c r="V1288" s="7">
        <v>-0.52022000000000002</v>
      </c>
      <c r="W1288" s="7">
        <v>-1.25539</v>
      </c>
      <c r="X1288" s="7">
        <v>-1.33125</v>
      </c>
      <c r="Y1288" s="7">
        <v>-0.26524999999999999</v>
      </c>
      <c r="Z1288" s="7">
        <v>-0.42927999999999999</v>
      </c>
      <c r="AA1288" s="7">
        <v>-0.75970000000000004</v>
      </c>
      <c r="AB1288" s="7">
        <v>-0.82418000000000002</v>
      </c>
      <c r="AC1288" s="7">
        <v>-0.39995999999999998</v>
      </c>
      <c r="AD1288" s="7">
        <v>-0.62090999999999996</v>
      </c>
      <c r="AE1288" s="7">
        <v>-1.3293699999999999</v>
      </c>
      <c r="AF1288" s="7">
        <v>-6.454E-2</v>
      </c>
      <c r="AG1288" s="7">
        <v>-8.5569999999999993E-2</v>
      </c>
      <c r="AH1288" s="7">
        <v>1.441117</v>
      </c>
      <c r="AI1288" s="7">
        <v>-0.16095000000000001</v>
      </c>
      <c r="AJ1288" s="7">
        <v>1.34964</v>
      </c>
      <c r="AK1288" s="7">
        <v>-1.2541800000000001</v>
      </c>
      <c r="AL1288" s="7">
        <v>-1.5486899999999999</v>
      </c>
      <c r="AM1288" s="7">
        <v>-0.67596000000000001</v>
      </c>
      <c r="AN1288" s="7">
        <v>-0.92386999999999997</v>
      </c>
      <c r="AO1288" s="7">
        <v>-0.39813999999999999</v>
      </c>
      <c r="AP1288" s="7">
        <v>-1.3943700000000001</v>
      </c>
      <c r="AQ1288" s="7">
        <v>-0.37076999999999999</v>
      </c>
      <c r="AR1288" s="7">
        <v>-0.80439000000000005</v>
      </c>
      <c r="AS1288" s="7">
        <v>-1.7295499999999999</v>
      </c>
      <c r="AT1288" s="7">
        <v>-1.0901099999999999</v>
      </c>
      <c r="AU1288" s="7">
        <v>-1.2332000000000001</v>
      </c>
      <c r="AV1288" s="7">
        <v>0.25229400000000002</v>
      </c>
      <c r="AW1288" s="7">
        <v>-0.92562999999999995</v>
      </c>
      <c r="AX1288" s="7">
        <v>-1.2740400000000001</v>
      </c>
      <c r="AY1288" s="7">
        <v>-1.0376399999999999</v>
      </c>
      <c r="AZ1288" s="7">
        <v>0.74574600000000002</v>
      </c>
      <c r="BA1288" s="7">
        <v>1.3713409999999999</v>
      </c>
      <c r="BB1288" s="7">
        <v>-0.48125000000000001</v>
      </c>
      <c r="BC1288" s="7">
        <v>-0.58601000000000003</v>
      </c>
      <c r="BD1288" s="7">
        <v>0.92207300000000003</v>
      </c>
      <c r="BE1288" s="7">
        <v>0.26665100000000003</v>
      </c>
      <c r="BF1288" s="7">
        <v>-0.32529999999999998</v>
      </c>
      <c r="BG1288" s="7">
        <v>-0.56771000000000005</v>
      </c>
      <c r="BH1288" s="7">
        <v>-0.39405000000000001</v>
      </c>
      <c r="BI1288" s="7">
        <v>-1.22414</v>
      </c>
      <c r="BJ1288" s="12">
        <v>5.3990739999999997</v>
      </c>
      <c r="BK1288" s="12">
        <v>5.0300989999999999</v>
      </c>
      <c r="BL1288" s="12">
        <v>0.389293</v>
      </c>
      <c r="BM1288" s="12">
        <v>0.70064400000000004</v>
      </c>
      <c r="BN1288" s="12">
        <v>0.50419099999999994</v>
      </c>
    </row>
    <row r="1289" spans="1:66" ht="14.35">
      <c r="A1289" s="7">
        <v>1288</v>
      </c>
      <c r="B1289" s="8" t="s">
        <v>2502</v>
      </c>
      <c r="C1289" s="8" t="s">
        <v>2503</v>
      </c>
      <c r="D1289" s="7">
        <v>2019</v>
      </c>
      <c r="E1289" s="8" t="s">
        <v>95</v>
      </c>
      <c r="F1289" s="2" t="s">
        <v>95</v>
      </c>
      <c r="G1289" s="10" t="s">
        <v>95</v>
      </c>
      <c r="H1289" s="9" t="str">
        <f t="shared" si="8"/>
        <v>excited</v>
      </c>
      <c r="I1289" s="9"/>
      <c r="J1289" s="8" t="s">
        <v>2504</v>
      </c>
      <c r="K1289" s="7">
        <v>-0.14707000000000001</v>
      </c>
      <c r="L1289" s="7">
        <v>-0.72563999999999995</v>
      </c>
      <c r="M1289" s="7">
        <v>-0.49919999999999998</v>
      </c>
      <c r="N1289" s="7">
        <v>0.45262599999999997</v>
      </c>
      <c r="O1289" s="7">
        <v>1.3269E-2</v>
      </c>
      <c r="P1289" s="7">
        <v>0.83977800000000002</v>
      </c>
      <c r="Q1289" s="7">
        <v>-0.22156000000000001</v>
      </c>
      <c r="R1289" s="7">
        <v>0.90190700000000001</v>
      </c>
      <c r="S1289" s="7">
        <v>0.31190099999999998</v>
      </c>
      <c r="T1289" s="7">
        <v>0.31873899999999999</v>
      </c>
      <c r="U1289" s="7">
        <v>-2.5059999999999999E-2</v>
      </c>
      <c r="V1289" s="7">
        <v>2.3356460000000001</v>
      </c>
      <c r="W1289" s="7">
        <v>0.25631999999999999</v>
      </c>
      <c r="X1289" s="7">
        <v>1.173089</v>
      </c>
      <c r="Y1289" s="26">
        <v>-0.27148</v>
      </c>
      <c r="Z1289" s="7">
        <v>0.35231400000000002</v>
      </c>
      <c r="AA1289" s="7">
        <v>0.36072900000000002</v>
      </c>
      <c r="AB1289" s="7">
        <v>0.72559899999999999</v>
      </c>
      <c r="AC1289" s="7">
        <v>0.66805199999999998</v>
      </c>
      <c r="AD1289" s="7">
        <v>0.55478400000000005</v>
      </c>
      <c r="AE1289" s="7">
        <v>-7.1139999999999995E-2</v>
      </c>
      <c r="AF1289" s="7">
        <v>1.0830059999999999</v>
      </c>
      <c r="AG1289" s="7">
        <v>6.8474999999999994E-2</v>
      </c>
      <c r="AH1289" s="7">
        <v>0.22675200000000001</v>
      </c>
      <c r="AI1289" s="7">
        <v>-7.7060000000000003E-2</v>
      </c>
      <c r="AJ1289" s="7">
        <v>-9.1550000000000006E-2</v>
      </c>
      <c r="AK1289" s="7">
        <v>-0.40694999999999998</v>
      </c>
      <c r="AL1289" s="7">
        <v>0.65874200000000005</v>
      </c>
      <c r="AM1289" s="7">
        <v>-0.83958999999999995</v>
      </c>
      <c r="AN1289" s="7">
        <v>-0.63515999999999995</v>
      </c>
      <c r="AO1289" s="7">
        <v>-0.43990000000000001</v>
      </c>
      <c r="AP1289" s="7">
        <v>1.01014</v>
      </c>
      <c r="AQ1289" s="7">
        <v>2.932461</v>
      </c>
      <c r="AR1289" s="7">
        <v>0.38106499999999999</v>
      </c>
      <c r="AS1289" s="7">
        <v>1.3536779999999999</v>
      </c>
      <c r="AT1289" s="7">
        <v>0.39633499999999999</v>
      </c>
      <c r="AU1289" s="7">
        <v>-0.34917999999999999</v>
      </c>
      <c r="AV1289" s="7">
        <v>-0.22345999999999999</v>
      </c>
      <c r="AW1289" s="7">
        <v>0.54252</v>
      </c>
      <c r="AX1289" s="7">
        <v>0.45224199999999998</v>
      </c>
      <c r="AY1289" s="7">
        <v>0.397843</v>
      </c>
      <c r="AZ1289" s="7">
        <v>-3.8120000000000001E-2</v>
      </c>
      <c r="BA1289" s="7">
        <v>0.46147700000000003</v>
      </c>
      <c r="BB1289" s="7">
        <v>4.3240000000000001E-2</v>
      </c>
      <c r="BC1289" s="7">
        <v>-0.4294</v>
      </c>
      <c r="BD1289" s="7">
        <v>-0.62731999999999999</v>
      </c>
      <c r="BE1289" s="7">
        <v>0.97824299999999997</v>
      </c>
      <c r="BF1289" s="7">
        <v>-0.91612000000000005</v>
      </c>
      <c r="BG1289" s="7">
        <v>-1.2706900000000001</v>
      </c>
      <c r="BH1289" s="7">
        <v>0.57161600000000001</v>
      </c>
      <c r="BI1289" s="7">
        <v>-1.9991399999999999</v>
      </c>
      <c r="BJ1289" s="12">
        <v>5.540546</v>
      </c>
      <c r="BK1289" s="12">
        <v>5.1405839999999996</v>
      </c>
      <c r="BL1289" s="12">
        <v>0.49713400000000002</v>
      </c>
      <c r="BM1289" s="12">
        <v>0.60239799999999999</v>
      </c>
      <c r="BN1289" s="12">
        <v>0.39521400000000001</v>
      </c>
    </row>
    <row r="1290" spans="1:66" ht="14.35">
      <c r="A1290" s="7">
        <v>1289</v>
      </c>
      <c r="B1290" s="8" t="s">
        <v>2505</v>
      </c>
      <c r="C1290" s="8" t="s">
        <v>2506</v>
      </c>
      <c r="D1290" s="7">
        <v>2007</v>
      </c>
      <c r="E1290" s="8" t="s">
        <v>199</v>
      </c>
      <c r="F1290" s="2" t="s">
        <v>199</v>
      </c>
      <c r="G1290" s="9" t="s">
        <v>114</v>
      </c>
      <c r="H1290" s="9" t="str">
        <f t="shared" si="8"/>
        <v>other</v>
      </c>
      <c r="I1290" s="9"/>
      <c r="J1290" s="8" t="s">
        <v>2507</v>
      </c>
      <c r="K1290" s="7">
        <v>-0.70737000000000005</v>
      </c>
      <c r="L1290" s="7">
        <v>1.2369479999999999</v>
      </c>
      <c r="M1290" s="7">
        <v>-0.18118000000000001</v>
      </c>
      <c r="N1290" s="7">
        <v>0.26026899999999997</v>
      </c>
      <c r="O1290" s="7">
        <v>0.585318</v>
      </c>
      <c r="P1290" s="7">
        <v>0.36541000000000001</v>
      </c>
      <c r="Q1290" s="7">
        <v>-0.35432999999999998</v>
      </c>
      <c r="R1290" s="7">
        <v>1.1624909999999999</v>
      </c>
      <c r="S1290" s="7">
        <v>0.434004</v>
      </c>
      <c r="T1290" s="7">
        <v>0.49097299999999999</v>
      </c>
      <c r="U1290" s="7">
        <v>9.0255000000000002E-2</v>
      </c>
      <c r="V1290" s="7">
        <v>-0.19883999999999999</v>
      </c>
      <c r="W1290" s="7">
        <v>0.28030100000000002</v>
      </c>
      <c r="X1290" s="7">
        <v>-1.091E-2</v>
      </c>
      <c r="Y1290" s="7">
        <v>-0.54630999999999996</v>
      </c>
      <c r="Z1290" s="7">
        <v>-1.5630000000000002E-2</v>
      </c>
      <c r="AA1290" s="7">
        <v>0.16807</v>
      </c>
      <c r="AB1290" s="7">
        <v>0.13333600000000001</v>
      </c>
      <c r="AC1290" s="7">
        <v>-0.27496999999999999</v>
      </c>
      <c r="AD1290" s="7">
        <v>-0.12889</v>
      </c>
      <c r="AE1290" s="7">
        <v>-0.16131000000000001</v>
      </c>
      <c r="AF1290" s="7">
        <v>-0.13374</v>
      </c>
      <c r="AG1290" s="7">
        <v>0.30445499999999998</v>
      </c>
      <c r="AH1290" s="7">
        <v>0.50751500000000005</v>
      </c>
      <c r="AI1290" s="7">
        <v>-0.81252000000000002</v>
      </c>
      <c r="AJ1290" s="7">
        <v>0.34087600000000001</v>
      </c>
      <c r="AK1290" s="7">
        <v>-0.59174000000000004</v>
      </c>
      <c r="AL1290" s="7">
        <v>-0.30775000000000002</v>
      </c>
      <c r="AM1290" s="7">
        <v>-1.0956600000000001</v>
      </c>
      <c r="AN1290" s="7">
        <v>-1.23E-2</v>
      </c>
      <c r="AO1290" s="7">
        <v>1.0650660000000001</v>
      </c>
      <c r="AP1290" s="7">
        <v>-0.63071999999999995</v>
      </c>
      <c r="AQ1290" s="7">
        <v>-0.46625</v>
      </c>
      <c r="AR1290" s="7">
        <v>-1.1321099999999999</v>
      </c>
      <c r="AS1290" s="7">
        <v>2.1715999999999999E-2</v>
      </c>
      <c r="AT1290" s="7">
        <v>-0.24059</v>
      </c>
      <c r="AU1290" s="7">
        <v>-0.12371</v>
      </c>
      <c r="AV1290" s="7">
        <v>1.041366</v>
      </c>
      <c r="AW1290" s="7">
        <v>-8.2610000000000003E-2</v>
      </c>
      <c r="AX1290" s="7">
        <v>0.475547</v>
      </c>
      <c r="AY1290" s="7">
        <v>7.2606000000000004E-2</v>
      </c>
      <c r="AZ1290" s="7">
        <v>0.77227800000000002</v>
      </c>
      <c r="BA1290" s="7">
        <v>0.44711099999999998</v>
      </c>
      <c r="BB1290" s="7">
        <v>-0.23927000000000001</v>
      </c>
      <c r="BC1290" s="7">
        <v>-1.7345200000000001</v>
      </c>
      <c r="BD1290" s="7">
        <v>-0.64095999999999997</v>
      </c>
      <c r="BE1290" s="7">
        <v>-1.1409499999999999</v>
      </c>
      <c r="BF1290" s="7">
        <v>-0.84816999999999998</v>
      </c>
      <c r="BG1290" s="7">
        <v>-0.27144000000000001</v>
      </c>
      <c r="BH1290" s="7">
        <v>-0.51641999999999999</v>
      </c>
      <c r="BI1290" s="7">
        <v>-0.25006</v>
      </c>
      <c r="BJ1290" s="12">
        <v>4.3497240000000001</v>
      </c>
      <c r="BK1290" s="12">
        <v>4.4856299999999996</v>
      </c>
      <c r="BL1290" s="12">
        <v>0.65740500000000002</v>
      </c>
      <c r="BM1290" s="12">
        <v>0.91968499999999997</v>
      </c>
      <c r="BN1290" s="12">
        <v>0.65746800000000005</v>
      </c>
    </row>
    <row r="1291" spans="1:66" ht="14.35">
      <c r="A1291" s="7">
        <v>1290</v>
      </c>
      <c r="B1291" s="8" t="s">
        <v>2508</v>
      </c>
      <c r="C1291" s="8" t="s">
        <v>175</v>
      </c>
      <c r="D1291" s="7">
        <v>2010</v>
      </c>
      <c r="E1291" s="8" t="s">
        <v>95</v>
      </c>
      <c r="F1291" s="2" t="s">
        <v>199</v>
      </c>
      <c r="G1291" s="9" t="s">
        <v>95</v>
      </c>
      <c r="H1291" s="9" t="str">
        <f t="shared" si="8"/>
        <v>excited</v>
      </c>
      <c r="I1291" s="9"/>
      <c r="J1291" s="8" t="s">
        <v>2509</v>
      </c>
      <c r="K1291" s="7">
        <v>0.52705599999999997</v>
      </c>
      <c r="L1291" s="7">
        <v>0.91979</v>
      </c>
      <c r="M1291" s="7">
        <v>7.3468000000000006E-2</v>
      </c>
      <c r="N1291" s="7">
        <v>-0.25951999999999997</v>
      </c>
      <c r="O1291" s="7">
        <v>0.21094299999999999</v>
      </c>
      <c r="P1291" s="7">
        <v>-0.27316000000000001</v>
      </c>
      <c r="Q1291" s="7">
        <v>0.60256299999999996</v>
      </c>
      <c r="R1291" s="7">
        <v>-1.0167299999999999</v>
      </c>
      <c r="S1291" s="7">
        <v>0.65460700000000005</v>
      </c>
      <c r="T1291" s="7">
        <v>-0.85058999999999996</v>
      </c>
      <c r="U1291" s="7">
        <v>0.75808799999999998</v>
      </c>
      <c r="V1291" s="7">
        <v>-0.61095999999999995</v>
      </c>
      <c r="W1291" s="7">
        <v>-0.49678</v>
      </c>
      <c r="X1291" s="7">
        <v>-1.4876</v>
      </c>
      <c r="Y1291" s="7">
        <v>0.60371399999999997</v>
      </c>
      <c r="Z1291" s="7">
        <v>-1.08724</v>
      </c>
      <c r="AA1291" s="7">
        <v>0.50080499999999994</v>
      </c>
      <c r="AB1291" s="7">
        <v>-1.50552</v>
      </c>
      <c r="AC1291" s="7">
        <v>0.26450000000000001</v>
      </c>
      <c r="AD1291" s="7">
        <v>-1.2502500000000001</v>
      </c>
      <c r="AE1291" s="7">
        <v>6.1141000000000001E-2</v>
      </c>
      <c r="AF1291" s="7">
        <v>-1.35446</v>
      </c>
      <c r="AG1291" s="7">
        <v>0.70108700000000002</v>
      </c>
      <c r="AH1291" s="7">
        <v>-0.79540999999999995</v>
      </c>
      <c r="AI1291" s="7">
        <v>-0.63417000000000001</v>
      </c>
      <c r="AJ1291" s="7">
        <v>-1.5121500000000001</v>
      </c>
      <c r="AK1291" s="7">
        <v>-0.55650999999999995</v>
      </c>
      <c r="AL1291" s="7">
        <v>0.48283500000000001</v>
      </c>
      <c r="AM1291" s="7">
        <v>2.9902299999999999</v>
      </c>
      <c r="AN1291" s="7">
        <v>0.33261800000000002</v>
      </c>
      <c r="AO1291" s="7">
        <v>0.29807899999999998</v>
      </c>
      <c r="AP1291" s="7">
        <v>-0.60828000000000004</v>
      </c>
      <c r="AQ1291" s="7">
        <v>0.451048</v>
      </c>
      <c r="AR1291" s="7">
        <v>-0.13197</v>
      </c>
      <c r="AS1291" s="7">
        <v>-0.89871999999999996</v>
      </c>
      <c r="AT1291" s="7">
        <v>8.1882999999999997E-2</v>
      </c>
      <c r="AU1291" s="7">
        <v>-0.81957999999999998</v>
      </c>
      <c r="AV1291" s="7">
        <v>-0.31469000000000003</v>
      </c>
      <c r="AW1291" s="7">
        <v>-0.36310999999999999</v>
      </c>
      <c r="AX1291" s="7">
        <v>5.3741999999999998E-2</v>
      </c>
      <c r="AY1291" s="7">
        <v>-8.5459999999999994E-2</v>
      </c>
      <c r="AZ1291" s="7">
        <v>0.19106899999999999</v>
      </c>
      <c r="BA1291" s="7">
        <v>0.52139999999999997</v>
      </c>
      <c r="BB1291" s="7">
        <v>-1.448E-2</v>
      </c>
      <c r="BC1291" s="7">
        <v>0.129944</v>
      </c>
      <c r="BD1291" s="7">
        <v>-0.54820999999999998</v>
      </c>
      <c r="BE1291" s="7">
        <v>-0.89471999999999996</v>
      </c>
      <c r="BF1291" s="7">
        <v>0.39573000000000003</v>
      </c>
      <c r="BG1291" s="7">
        <v>1.5181999999999999E-2</v>
      </c>
      <c r="BH1291" s="7">
        <v>-0.70281000000000005</v>
      </c>
      <c r="BI1291" s="7">
        <v>0.110177</v>
      </c>
      <c r="BJ1291" s="12">
        <v>5.7894750000000004</v>
      </c>
      <c r="BK1291" s="12">
        <v>5.3922480000000004</v>
      </c>
      <c r="BL1291" s="12">
        <v>0.51525100000000001</v>
      </c>
      <c r="BM1291" s="12">
        <v>0.850858</v>
      </c>
      <c r="BN1291" s="12">
        <v>0.56154400000000004</v>
      </c>
    </row>
    <row r="1292" spans="1:66" ht="14.35">
      <c r="A1292" s="7">
        <v>1291</v>
      </c>
      <c r="B1292" s="8" t="s">
        <v>2510</v>
      </c>
      <c r="C1292" s="8" t="s">
        <v>227</v>
      </c>
      <c r="D1292" s="7">
        <v>2002</v>
      </c>
      <c r="E1292" s="8" t="s">
        <v>79</v>
      </c>
      <c r="F1292" s="2" t="s">
        <v>79</v>
      </c>
      <c r="G1292" s="10" t="s">
        <v>79</v>
      </c>
      <c r="H1292" s="9" t="str">
        <f t="shared" si="8"/>
        <v>happy</v>
      </c>
      <c r="I1292" s="9"/>
      <c r="J1292" s="8" t="s">
        <v>2511</v>
      </c>
      <c r="K1292" s="7">
        <v>-1.00336</v>
      </c>
      <c r="L1292" s="7">
        <v>-5.6270000000000001E-2</v>
      </c>
      <c r="M1292" s="7">
        <v>-0.38868999999999998</v>
      </c>
      <c r="N1292" s="7">
        <v>0.41129900000000003</v>
      </c>
      <c r="O1292" s="7">
        <v>0.678844</v>
      </c>
      <c r="P1292" s="7">
        <v>0.79409399999999997</v>
      </c>
      <c r="Q1292" s="7">
        <v>0.47822399999999998</v>
      </c>
      <c r="R1292" s="7">
        <v>1.232699</v>
      </c>
      <c r="S1292" s="7">
        <v>0.83987400000000001</v>
      </c>
      <c r="T1292" s="7">
        <v>4.3299999999999998E-2</v>
      </c>
      <c r="U1292" s="7">
        <v>0.66256599999999999</v>
      </c>
      <c r="V1292" s="7">
        <v>1.323974</v>
      </c>
      <c r="W1292" s="7">
        <v>1.6698660000000001</v>
      </c>
      <c r="X1292" s="7">
        <v>0.66306299999999996</v>
      </c>
      <c r="Y1292" s="7">
        <v>-0.27032</v>
      </c>
      <c r="Z1292" s="7">
        <v>0.75127100000000002</v>
      </c>
      <c r="AA1292" s="7">
        <v>1.4203809999999999</v>
      </c>
      <c r="AB1292" s="7">
        <v>1.4674039999999999</v>
      </c>
      <c r="AC1292" s="7">
        <v>0.40650900000000001</v>
      </c>
      <c r="AD1292" s="7">
        <v>0.46122099999999999</v>
      </c>
      <c r="AE1292" s="7">
        <v>0.52066999999999997</v>
      </c>
      <c r="AF1292" s="7">
        <v>0.286186</v>
      </c>
      <c r="AG1292" s="7">
        <v>0.94648600000000005</v>
      </c>
      <c r="AH1292" s="7">
        <v>0.23306399999999999</v>
      </c>
      <c r="AI1292" s="7">
        <v>0.465584</v>
      </c>
      <c r="AJ1292" s="7">
        <v>0.32136999999999999</v>
      </c>
      <c r="AK1292" s="7">
        <v>0.43240099999999998</v>
      </c>
      <c r="AL1292" s="7">
        <v>0.76160600000000001</v>
      </c>
      <c r="AM1292" s="7">
        <v>0.40197500000000003</v>
      </c>
      <c r="AN1292" s="7">
        <v>0.96312399999999998</v>
      </c>
      <c r="AO1292" s="7">
        <v>2.042745</v>
      </c>
      <c r="AP1292" s="7">
        <v>0.78406699999999996</v>
      </c>
      <c r="AQ1292" s="7">
        <v>0.70099299999999998</v>
      </c>
      <c r="AR1292" s="7">
        <v>0.25477</v>
      </c>
      <c r="AS1292" s="7">
        <v>1.0655479999999999</v>
      </c>
      <c r="AT1292" s="7">
        <v>0.42484899999999998</v>
      </c>
      <c r="AU1292" s="7">
        <v>0.24447199999999999</v>
      </c>
      <c r="AV1292" s="7">
        <v>0.97963800000000001</v>
      </c>
      <c r="AW1292" s="7">
        <v>0.126029</v>
      </c>
      <c r="AX1292" s="7">
        <v>0.65973199999999999</v>
      </c>
      <c r="AY1292" s="7">
        <v>0.28590700000000002</v>
      </c>
      <c r="AZ1292" s="7">
        <v>7.1559999999999999E-2</v>
      </c>
      <c r="BA1292" s="7">
        <v>0.34368500000000002</v>
      </c>
      <c r="BB1292" s="7">
        <v>-0.30535000000000001</v>
      </c>
      <c r="BC1292" s="7">
        <v>0.35367999999999999</v>
      </c>
      <c r="BD1292" s="7">
        <v>0.89034400000000002</v>
      </c>
      <c r="BE1292" s="7">
        <v>1.464548</v>
      </c>
      <c r="BF1292" s="7">
        <v>-1.06874</v>
      </c>
      <c r="BG1292" s="7">
        <v>-0.62636000000000003</v>
      </c>
      <c r="BH1292" s="7">
        <v>-0.70218000000000003</v>
      </c>
      <c r="BI1292" s="7">
        <v>-0.53459000000000001</v>
      </c>
      <c r="BJ1292" s="12">
        <v>4.4604340000000002</v>
      </c>
      <c r="BK1292" s="12">
        <v>5.1007749999999996</v>
      </c>
      <c r="BL1292" s="12">
        <v>0.47285199999999999</v>
      </c>
      <c r="BM1292" s="12">
        <v>0.73360499999999995</v>
      </c>
      <c r="BN1292" s="12">
        <v>0.60589999999999999</v>
      </c>
    </row>
    <row r="1293" spans="1:66" ht="14.35">
      <c r="A1293" s="7">
        <v>1292</v>
      </c>
      <c r="B1293" s="8" t="s">
        <v>2512</v>
      </c>
      <c r="C1293" s="8" t="s">
        <v>2263</v>
      </c>
      <c r="D1293" s="7">
        <v>2018</v>
      </c>
      <c r="E1293" s="8" t="s">
        <v>95</v>
      </c>
      <c r="F1293" s="2" t="s">
        <v>79</v>
      </c>
      <c r="G1293" s="10" t="s">
        <v>79</v>
      </c>
      <c r="H1293" s="9" t="str">
        <f t="shared" si="8"/>
        <v>happy</v>
      </c>
      <c r="I1293" s="9"/>
      <c r="J1293" s="8" t="s">
        <v>2513</v>
      </c>
      <c r="K1293" s="7">
        <v>0.70518099999999995</v>
      </c>
      <c r="L1293" s="7">
        <v>1.5526310000000001</v>
      </c>
      <c r="M1293" s="7">
        <v>-0.67044999999999999</v>
      </c>
      <c r="N1293" s="7">
        <v>0.36305100000000001</v>
      </c>
      <c r="O1293" s="7">
        <v>-0.10202</v>
      </c>
      <c r="P1293" s="7">
        <v>-0.84726999999999997</v>
      </c>
      <c r="Q1293" s="7">
        <v>-0.14915</v>
      </c>
      <c r="R1293" s="7">
        <v>-5.6160000000000002E-2</v>
      </c>
      <c r="S1293" s="7">
        <v>-0.89503999999999995</v>
      </c>
      <c r="T1293" s="7">
        <v>0.165939</v>
      </c>
      <c r="U1293" s="7">
        <v>0.14986099999999999</v>
      </c>
      <c r="V1293" s="7">
        <v>-5.0860000000000002E-2</v>
      </c>
      <c r="W1293" s="7">
        <v>-0.41654999999999998</v>
      </c>
      <c r="X1293" s="7">
        <v>-7.5579999999999994E-2</v>
      </c>
      <c r="Y1293" s="7">
        <v>-0.50756000000000001</v>
      </c>
      <c r="Z1293" s="7">
        <v>1.069091</v>
      </c>
      <c r="AA1293" s="7">
        <v>-0.14535999999999999</v>
      </c>
      <c r="AB1293" s="7">
        <v>-0.67123999999999995</v>
      </c>
      <c r="AC1293" s="7">
        <v>-0.49825999999999998</v>
      </c>
      <c r="AD1293" s="7">
        <v>-2.1399999999999999E-2</v>
      </c>
      <c r="AE1293" s="7">
        <v>-0.18124999999999999</v>
      </c>
      <c r="AF1293" s="7">
        <v>0.861267</v>
      </c>
      <c r="AG1293" s="7">
        <v>0.84310099999999999</v>
      </c>
      <c r="AH1293" s="7">
        <v>-9.5240000000000005E-2</v>
      </c>
      <c r="AI1293" s="7">
        <v>-0.15251999999999999</v>
      </c>
      <c r="AJ1293" s="7">
        <v>0.42563899999999999</v>
      </c>
      <c r="AK1293" s="7">
        <v>-0.51683000000000001</v>
      </c>
      <c r="AL1293" s="7">
        <v>4.6080999999999997E-2</v>
      </c>
      <c r="AM1293" s="7">
        <v>-0.12178</v>
      </c>
      <c r="AN1293" s="7">
        <v>2.9358689999999998</v>
      </c>
      <c r="AO1293" s="7">
        <v>-0.39900999999999998</v>
      </c>
      <c r="AP1293" s="7">
        <v>0.50061199999999995</v>
      </c>
      <c r="AQ1293" s="7">
        <v>-0.74382999999999999</v>
      </c>
      <c r="AR1293" s="7">
        <v>-1.4124699999999999</v>
      </c>
      <c r="AS1293" s="7">
        <v>-0.80652999999999997</v>
      </c>
      <c r="AT1293" s="7">
        <v>-1.25604</v>
      </c>
      <c r="AU1293" s="7">
        <v>0.29622100000000001</v>
      </c>
      <c r="AV1293" s="7">
        <v>-0.83821000000000001</v>
      </c>
      <c r="AW1293" s="7">
        <v>0.35571999999999998</v>
      </c>
      <c r="AX1293" s="7">
        <v>8.5182999999999995E-2</v>
      </c>
      <c r="AY1293" s="7">
        <v>0.26491799999999999</v>
      </c>
      <c r="AZ1293" s="7">
        <v>0.46756199999999998</v>
      </c>
      <c r="BA1293" s="7">
        <v>0.61077300000000001</v>
      </c>
      <c r="BB1293" s="7">
        <v>0.45427600000000001</v>
      </c>
      <c r="BC1293" s="7">
        <v>1.1828179999999999</v>
      </c>
      <c r="BD1293" s="7">
        <v>0.372666</v>
      </c>
      <c r="BE1293" s="7">
        <v>0.64687300000000003</v>
      </c>
      <c r="BF1293" s="7">
        <v>0.60212299999999996</v>
      </c>
      <c r="BG1293" s="7">
        <v>0.70120000000000005</v>
      </c>
      <c r="BH1293" s="7">
        <v>0.49114600000000003</v>
      </c>
      <c r="BI1293" s="7">
        <v>0.52667600000000003</v>
      </c>
      <c r="BJ1293" s="12">
        <v>6.1496890000000004</v>
      </c>
      <c r="BK1293" s="12">
        <v>5.9555340000000001</v>
      </c>
      <c r="BL1293" s="12">
        <v>0.18776599999999999</v>
      </c>
      <c r="BM1293" s="12">
        <v>0.60328400000000004</v>
      </c>
      <c r="BN1293" s="12">
        <v>0.52361899999999995</v>
      </c>
    </row>
    <row r="1294" spans="1:66" ht="14.35">
      <c r="A1294" s="7">
        <v>1293</v>
      </c>
      <c r="B1294" s="8" t="s">
        <v>2514</v>
      </c>
      <c r="C1294" s="8" t="s">
        <v>2515</v>
      </c>
      <c r="D1294" s="7">
        <v>2004</v>
      </c>
      <c r="E1294" s="8" t="s">
        <v>95</v>
      </c>
      <c r="F1294" s="2" t="s">
        <v>95</v>
      </c>
      <c r="G1294" s="9" t="s">
        <v>95</v>
      </c>
      <c r="H1294" s="9" t="str">
        <f t="shared" si="8"/>
        <v>excited</v>
      </c>
      <c r="I1294" s="9"/>
      <c r="J1294" s="8" t="s">
        <v>2516</v>
      </c>
      <c r="K1294" s="7">
        <v>-0.20288999999999999</v>
      </c>
      <c r="L1294" s="7">
        <v>-1.33748</v>
      </c>
      <c r="M1294" s="7">
        <v>-4.7910000000000001E-2</v>
      </c>
      <c r="N1294" s="7">
        <v>-0.50746999999999998</v>
      </c>
      <c r="O1294" s="7">
        <v>-0.19675999999999999</v>
      </c>
      <c r="P1294" s="7">
        <v>2.0445999999999999E-2</v>
      </c>
      <c r="Q1294" s="7">
        <v>-0.63060000000000005</v>
      </c>
      <c r="R1294" s="7">
        <v>-0.34583000000000003</v>
      </c>
      <c r="S1294" s="7">
        <v>1.7683000000000001E-2</v>
      </c>
      <c r="T1294" s="7">
        <v>-0.39427000000000001</v>
      </c>
      <c r="U1294" s="7">
        <v>-0.43209999999999998</v>
      </c>
      <c r="V1294" s="7">
        <v>-0.25430000000000003</v>
      </c>
      <c r="W1294" s="7">
        <v>-0.19517000000000001</v>
      </c>
      <c r="X1294" s="7">
        <v>-0.46986</v>
      </c>
      <c r="Y1294" s="7">
        <v>0.34026099999999998</v>
      </c>
      <c r="Z1294" s="7">
        <v>-0.60323000000000004</v>
      </c>
      <c r="AA1294" s="7">
        <v>0.24918499999999999</v>
      </c>
      <c r="AB1294" s="7">
        <v>-0.88624000000000003</v>
      </c>
      <c r="AC1294" s="7">
        <v>0.98831599999999997</v>
      </c>
      <c r="AD1294" s="7">
        <v>-0.68193000000000004</v>
      </c>
      <c r="AE1294" s="7">
        <v>0.35364699999999999</v>
      </c>
      <c r="AF1294" s="7">
        <v>-1.06538</v>
      </c>
      <c r="AG1294" s="7">
        <v>0.64880199999999999</v>
      </c>
      <c r="AH1294" s="7">
        <v>-0.96892999999999996</v>
      </c>
      <c r="AI1294" s="7">
        <v>0.162519</v>
      </c>
      <c r="AJ1294" s="7">
        <v>-0.86943999999999999</v>
      </c>
      <c r="AK1294" s="7">
        <v>0.34442600000000001</v>
      </c>
      <c r="AL1294" s="7">
        <v>0.16238</v>
      </c>
      <c r="AM1294" s="7">
        <v>0.54408199999999995</v>
      </c>
      <c r="AN1294" s="7">
        <v>1.4209620000000001</v>
      </c>
      <c r="AO1294" s="7">
        <v>0.76673100000000005</v>
      </c>
      <c r="AP1294" s="7">
        <v>1.0752649999999999</v>
      </c>
      <c r="AQ1294" s="7">
        <v>0.46590900000000002</v>
      </c>
      <c r="AR1294" s="7">
        <v>1.3354060000000001</v>
      </c>
      <c r="AS1294" s="7">
        <v>0.31264999999999998</v>
      </c>
      <c r="AT1294" s="7">
        <v>2.9579999999999999E-2</v>
      </c>
      <c r="AU1294" s="7">
        <v>1.2682819999999999</v>
      </c>
      <c r="AV1294" s="7">
        <v>0.76171999999999995</v>
      </c>
      <c r="AW1294" s="7">
        <v>0.30812499999999998</v>
      </c>
      <c r="AX1294" s="7">
        <v>0.30281200000000003</v>
      </c>
      <c r="AY1294" s="7">
        <v>0.23020299999999999</v>
      </c>
      <c r="AZ1294" s="7">
        <v>-0.37276999999999999</v>
      </c>
      <c r="BA1294" s="7">
        <v>0.68077900000000002</v>
      </c>
      <c r="BB1294" s="7">
        <v>-9.6900000000000007E-3</v>
      </c>
      <c r="BC1294" s="7">
        <v>-7.3450000000000001E-2</v>
      </c>
      <c r="BD1294" s="7">
        <v>0.98804400000000003</v>
      </c>
      <c r="BE1294" s="7">
        <v>0.53710100000000005</v>
      </c>
      <c r="BF1294" s="7">
        <v>-1.22438</v>
      </c>
      <c r="BG1294" s="7">
        <v>-1.16204</v>
      </c>
      <c r="BH1294" s="7">
        <v>0.49933100000000002</v>
      </c>
      <c r="BI1294" s="7">
        <v>-0.42348000000000002</v>
      </c>
      <c r="BJ1294" s="12">
        <v>5.4840179999999998</v>
      </c>
      <c r="BK1294" s="12">
        <v>5.4398150000000003</v>
      </c>
      <c r="BL1294" s="12">
        <v>0.49993900000000002</v>
      </c>
      <c r="BM1294" s="12">
        <v>0.41266900000000001</v>
      </c>
      <c r="BN1294" s="12">
        <v>0.46935700000000002</v>
      </c>
    </row>
    <row r="1295" spans="1:66" ht="14.35">
      <c r="A1295" s="7">
        <v>1294</v>
      </c>
      <c r="B1295" s="8" t="s">
        <v>2517</v>
      </c>
      <c r="C1295" s="8" t="s">
        <v>2263</v>
      </c>
      <c r="D1295" s="7">
        <v>2018</v>
      </c>
      <c r="E1295" s="8" t="s">
        <v>95</v>
      </c>
      <c r="F1295" s="2" t="s">
        <v>95</v>
      </c>
      <c r="G1295" s="9" t="s">
        <v>95</v>
      </c>
      <c r="H1295" s="9" t="str">
        <f t="shared" si="8"/>
        <v>excited</v>
      </c>
      <c r="I1295" s="9"/>
      <c r="J1295" s="8" t="s">
        <v>2518</v>
      </c>
      <c r="K1295" s="7">
        <v>0.38708500000000001</v>
      </c>
      <c r="L1295" s="7">
        <v>-0.37905</v>
      </c>
      <c r="M1295" s="7">
        <v>-0.94537000000000004</v>
      </c>
      <c r="N1295" s="7">
        <v>0.32046000000000002</v>
      </c>
      <c r="O1295" s="7">
        <v>0.322218</v>
      </c>
      <c r="P1295" s="7">
        <v>2.0070389999999998</v>
      </c>
      <c r="Q1295" s="7">
        <v>-2.7789999999999999E-2</v>
      </c>
      <c r="R1295" s="7">
        <v>1.9951319999999999</v>
      </c>
      <c r="S1295" s="7">
        <v>0.47413</v>
      </c>
      <c r="T1295" s="7">
        <v>1.8692569999999999</v>
      </c>
      <c r="U1295" s="7">
        <v>2.5596000000000001E-2</v>
      </c>
      <c r="V1295" s="7">
        <v>2.555015</v>
      </c>
      <c r="W1295" s="7">
        <v>-0.93145999999999995</v>
      </c>
      <c r="X1295" s="7">
        <v>2.3932410000000002</v>
      </c>
      <c r="Y1295" s="7">
        <v>-7.1580000000000005E-2</v>
      </c>
      <c r="Z1295" s="7">
        <v>1.941228</v>
      </c>
      <c r="AA1295" s="7">
        <v>0.33925</v>
      </c>
      <c r="AB1295" s="7">
        <v>0.99038700000000002</v>
      </c>
      <c r="AC1295" s="7">
        <v>0.28625499999999998</v>
      </c>
      <c r="AD1295" s="7">
        <v>0.87119500000000005</v>
      </c>
      <c r="AE1295" s="7">
        <v>0.133106</v>
      </c>
      <c r="AF1295" s="7">
        <v>2.6453829999999998</v>
      </c>
      <c r="AG1295" s="7">
        <v>0.66266099999999994</v>
      </c>
      <c r="AH1295" s="7">
        <v>0.72039299999999995</v>
      </c>
      <c r="AI1295" s="7">
        <v>-3.9739999999999998E-2</v>
      </c>
      <c r="AJ1295" s="7">
        <v>0.28443200000000002</v>
      </c>
      <c r="AK1295" s="7">
        <v>-5.6300000000000003E-2</v>
      </c>
      <c r="AL1295" s="7">
        <v>0.54356800000000005</v>
      </c>
      <c r="AM1295" s="7">
        <v>-0.36570000000000003</v>
      </c>
      <c r="AN1295" s="7">
        <v>-1.8440000000000002E-2</v>
      </c>
      <c r="AO1295" s="7">
        <v>0.40287000000000001</v>
      </c>
      <c r="AP1295" s="7">
        <v>0.54444599999999999</v>
      </c>
      <c r="AQ1295" s="7">
        <v>1.7161420000000001</v>
      </c>
      <c r="AR1295" s="7">
        <v>0.609128</v>
      </c>
      <c r="AS1295" s="7">
        <v>0.9486</v>
      </c>
      <c r="AT1295" s="7">
        <v>0.85850099999999996</v>
      </c>
      <c r="AU1295" s="7">
        <v>0.37196600000000002</v>
      </c>
      <c r="AV1295" s="7">
        <v>0.92181000000000002</v>
      </c>
      <c r="AW1295" s="7">
        <v>0.68848500000000001</v>
      </c>
      <c r="AX1295" s="7">
        <v>0.72077100000000005</v>
      </c>
      <c r="AY1295" s="7">
        <v>0.75815999999999995</v>
      </c>
      <c r="AZ1295" s="7">
        <v>0.25335400000000002</v>
      </c>
      <c r="BA1295" s="7">
        <v>0.43126900000000001</v>
      </c>
      <c r="BB1295" s="7">
        <v>-9.6610000000000001E-2</v>
      </c>
      <c r="BC1295" s="7">
        <v>0.35367999999999999</v>
      </c>
      <c r="BD1295" s="7">
        <v>0.71732899999999999</v>
      </c>
      <c r="BE1295" s="7">
        <v>1.008756</v>
      </c>
      <c r="BF1295" s="7">
        <v>0.43049300000000001</v>
      </c>
      <c r="BG1295" s="7">
        <v>0.63323499999999999</v>
      </c>
      <c r="BH1295" s="7">
        <v>7.0476999999999998E-2</v>
      </c>
      <c r="BI1295" s="7">
        <v>0.25878800000000002</v>
      </c>
      <c r="BJ1295" s="12">
        <v>6.0866410000000002</v>
      </c>
      <c r="BK1295" s="12">
        <v>5.3374819999999996</v>
      </c>
      <c r="BL1295" s="12">
        <v>0.31574799999999997</v>
      </c>
      <c r="BM1295" s="12">
        <v>0.64124199999999998</v>
      </c>
      <c r="BN1295" s="12">
        <v>0.42478900000000003</v>
      </c>
    </row>
    <row r="1296" spans="1:66" ht="14.35">
      <c r="A1296" s="7">
        <v>1295</v>
      </c>
      <c r="B1296" s="8" t="s">
        <v>2436</v>
      </c>
      <c r="C1296" s="8" t="s">
        <v>2519</v>
      </c>
      <c r="D1296" s="7">
        <v>2007</v>
      </c>
      <c r="E1296" s="8" t="s">
        <v>95</v>
      </c>
      <c r="F1296" s="2" t="s">
        <v>95</v>
      </c>
      <c r="G1296" s="9" t="s">
        <v>95</v>
      </c>
      <c r="H1296" s="9" t="str">
        <f t="shared" si="8"/>
        <v>excited</v>
      </c>
      <c r="I1296" s="9"/>
      <c r="J1296" s="8" t="s">
        <v>2520</v>
      </c>
      <c r="K1296" s="7">
        <v>1.6160060000000001</v>
      </c>
      <c r="L1296" s="7">
        <v>-0.36277999999999999</v>
      </c>
      <c r="M1296" s="7">
        <v>-1.3767499999999999</v>
      </c>
      <c r="N1296" s="7">
        <v>-0.71111999999999997</v>
      </c>
      <c r="O1296" s="7">
        <v>7.9866999999999994E-2</v>
      </c>
      <c r="P1296" s="7">
        <v>0.64198299999999997</v>
      </c>
      <c r="Q1296" s="7">
        <v>-0.60987999999999998</v>
      </c>
      <c r="R1296" s="7">
        <v>-0.25516</v>
      </c>
      <c r="S1296" s="7">
        <v>0.27091300000000001</v>
      </c>
      <c r="T1296" s="7">
        <v>-5.008E-2</v>
      </c>
      <c r="U1296" s="7">
        <v>1.5817000000000001E-2</v>
      </c>
      <c r="V1296" s="7">
        <v>-0.43994</v>
      </c>
      <c r="W1296" s="7">
        <v>-2.878E-2</v>
      </c>
      <c r="X1296" s="7">
        <v>-0.39068000000000003</v>
      </c>
      <c r="Y1296" s="7">
        <v>-1.79121</v>
      </c>
      <c r="Z1296" s="7">
        <v>-0.58977000000000002</v>
      </c>
      <c r="AA1296" s="7">
        <v>-0.60123000000000004</v>
      </c>
      <c r="AB1296" s="7">
        <v>-0.55274999999999996</v>
      </c>
      <c r="AC1296" s="7">
        <v>0.61720799999999998</v>
      </c>
      <c r="AD1296" s="7">
        <v>-0.19205</v>
      </c>
      <c r="AE1296" s="7">
        <v>-0.65559000000000001</v>
      </c>
      <c r="AF1296" s="7">
        <v>-0.79252999999999996</v>
      </c>
      <c r="AG1296" s="7">
        <v>-0.75683999999999996</v>
      </c>
      <c r="AH1296" s="7">
        <v>-1.0979399999999999</v>
      </c>
      <c r="AI1296" s="7">
        <v>0.83045899999999995</v>
      </c>
      <c r="AJ1296" s="7">
        <v>-1.0044200000000001</v>
      </c>
      <c r="AK1296" s="7">
        <v>-9.357E-2</v>
      </c>
      <c r="AL1296" s="7">
        <v>-0.17613000000000001</v>
      </c>
      <c r="AM1296" s="7">
        <v>0.81517200000000001</v>
      </c>
      <c r="AN1296" s="7">
        <v>-0.14022999999999999</v>
      </c>
      <c r="AO1296" s="7">
        <v>0.46071600000000001</v>
      </c>
      <c r="AP1296" s="7">
        <v>0.236513</v>
      </c>
      <c r="AQ1296" s="7">
        <v>-0.19234000000000001</v>
      </c>
      <c r="AR1296" s="7">
        <v>-0.1278</v>
      </c>
      <c r="AS1296" s="7">
        <v>0.52209499999999998</v>
      </c>
      <c r="AT1296" s="7">
        <v>2.3028650000000002</v>
      </c>
      <c r="AU1296" s="7">
        <v>0.89768599999999998</v>
      </c>
      <c r="AV1296" s="7">
        <v>-0.12717999999999999</v>
      </c>
      <c r="AW1296" s="7">
        <v>1.833388</v>
      </c>
      <c r="AX1296" s="7">
        <v>1.2083489999999999</v>
      </c>
      <c r="AY1296" s="7">
        <v>1.66516</v>
      </c>
      <c r="AZ1296" s="7">
        <v>-0.16392999999999999</v>
      </c>
      <c r="BA1296" s="7">
        <v>0.18371100000000001</v>
      </c>
      <c r="BB1296" s="7">
        <v>0.37360300000000002</v>
      </c>
      <c r="BC1296" s="7">
        <v>-0.73058000000000001</v>
      </c>
      <c r="BD1296" s="7">
        <v>1.1936020000000001</v>
      </c>
      <c r="BE1296" s="7">
        <v>0.51174299999999995</v>
      </c>
      <c r="BF1296" s="7">
        <v>1.585296</v>
      </c>
      <c r="BG1296" s="7">
        <v>1.2472760000000001</v>
      </c>
      <c r="BH1296" s="7">
        <v>1.896622</v>
      </c>
      <c r="BI1296" s="7">
        <v>1.6740090000000001</v>
      </c>
      <c r="BJ1296" s="12">
        <v>7.1640040000000003</v>
      </c>
      <c r="BK1296" s="12">
        <v>5.8786949999999996</v>
      </c>
      <c r="BL1296" s="12">
        <v>0.241034</v>
      </c>
      <c r="BM1296" s="12">
        <v>0.30734899999999998</v>
      </c>
      <c r="BN1296" s="12">
        <v>0.46266000000000002</v>
      </c>
    </row>
    <row r="1297" spans="1:66" ht="14.35">
      <c r="A1297" s="7">
        <v>1296</v>
      </c>
      <c r="B1297" s="8" t="s">
        <v>2521</v>
      </c>
      <c r="C1297" s="8" t="s">
        <v>2522</v>
      </c>
      <c r="D1297" s="7">
        <v>1993</v>
      </c>
      <c r="E1297" s="8" t="s">
        <v>63</v>
      </c>
      <c r="F1297" s="2" t="s">
        <v>79</v>
      </c>
      <c r="G1297" s="9" t="s">
        <v>63</v>
      </c>
      <c r="H1297" s="9" t="str">
        <f t="shared" si="8"/>
        <v>romantic</v>
      </c>
      <c r="I1297" s="9"/>
      <c r="J1297" s="8" t="s">
        <v>2523</v>
      </c>
      <c r="K1297" s="7">
        <v>-0.67300000000000004</v>
      </c>
      <c r="L1297" s="7">
        <v>-2.1472899999999999</v>
      </c>
      <c r="M1297" s="7">
        <v>-0.19686999999999999</v>
      </c>
      <c r="N1297" s="7">
        <v>-0.72965999999999998</v>
      </c>
      <c r="O1297" s="7">
        <v>-2.1049699999999998</v>
      </c>
      <c r="P1297" s="7">
        <v>-0.81362000000000001</v>
      </c>
      <c r="Q1297" s="7">
        <v>1.3413360000000001</v>
      </c>
      <c r="R1297" s="7">
        <v>-0.50217000000000001</v>
      </c>
      <c r="S1297" s="7">
        <v>-2.3873000000000002</v>
      </c>
      <c r="T1297" s="7">
        <v>-0.18656</v>
      </c>
      <c r="U1297" s="7">
        <v>2.6738189999999999</v>
      </c>
      <c r="V1297" s="7">
        <v>-3.2140000000000002E-2</v>
      </c>
      <c r="W1297" s="7">
        <v>-3.1479200000000001</v>
      </c>
      <c r="X1297" s="7">
        <v>0.51173599999999997</v>
      </c>
      <c r="Y1297" s="7">
        <v>2.5679289999999999</v>
      </c>
      <c r="Z1297" s="7">
        <v>0.634023</v>
      </c>
      <c r="AA1297" s="7">
        <v>-2.4641500000000001</v>
      </c>
      <c r="AB1297" s="7">
        <v>-0.61336999999999997</v>
      </c>
      <c r="AC1297" s="7">
        <v>1.412069</v>
      </c>
      <c r="AD1297" s="7">
        <v>0.45083899999999999</v>
      </c>
      <c r="AE1297" s="7">
        <v>-1.25101</v>
      </c>
      <c r="AF1297" s="7">
        <v>-7.954E-2</v>
      </c>
      <c r="AG1297" s="7">
        <v>-0.73765000000000003</v>
      </c>
      <c r="AH1297" s="7">
        <v>0.56513899999999995</v>
      </c>
      <c r="AI1297" s="7">
        <v>1.0969690000000001</v>
      </c>
      <c r="AJ1297" s="7">
        <v>0.307645</v>
      </c>
      <c r="AK1297" s="7">
        <v>-0.70196999999999998</v>
      </c>
      <c r="AL1297" s="7">
        <v>7.0158999999999999E-2</v>
      </c>
      <c r="AM1297" s="7">
        <v>-0.72131000000000001</v>
      </c>
      <c r="AN1297" s="7">
        <v>0.32710600000000001</v>
      </c>
      <c r="AO1297" s="7">
        <v>0.892432</v>
      </c>
      <c r="AP1297" s="7">
        <v>-0.39623999999999998</v>
      </c>
      <c r="AQ1297" s="7">
        <v>7.4218000000000006E-2</v>
      </c>
      <c r="AR1297" s="7">
        <v>-0.71892</v>
      </c>
      <c r="AS1297" s="7">
        <v>0.45351599999999997</v>
      </c>
      <c r="AT1297" s="7">
        <v>-0.70325000000000004</v>
      </c>
      <c r="AU1297" s="7">
        <v>-0.55079999999999996</v>
      </c>
      <c r="AV1297" s="7">
        <v>1.0425329999999999</v>
      </c>
      <c r="AW1297" s="7">
        <v>0.56206500000000004</v>
      </c>
      <c r="AX1297" s="7">
        <v>-0.66488999999999998</v>
      </c>
      <c r="AY1297" s="7">
        <v>0.114883</v>
      </c>
      <c r="AZ1297" s="7">
        <v>1.409419</v>
      </c>
      <c r="BA1297" s="7">
        <v>2.4602750000000002</v>
      </c>
      <c r="BB1297" s="7">
        <v>-0.44747999999999999</v>
      </c>
      <c r="BC1297" s="7">
        <v>-0.25916</v>
      </c>
      <c r="BD1297" s="7">
        <v>-0.96760999999999997</v>
      </c>
      <c r="BE1297" s="7">
        <v>-0.14445</v>
      </c>
      <c r="BF1297" s="7">
        <v>-1.446</v>
      </c>
      <c r="BG1297" s="7">
        <v>-1.6474800000000001</v>
      </c>
      <c r="BH1297" s="7">
        <v>1.7943929999999999</v>
      </c>
      <c r="BI1297" s="7">
        <v>-1.07877</v>
      </c>
      <c r="BJ1297" s="12">
        <v>5.4177119999999999</v>
      </c>
      <c r="BK1297" s="12">
        <v>4.9365100000000002</v>
      </c>
      <c r="BL1297" s="12">
        <v>0.46399400000000002</v>
      </c>
      <c r="BM1297" s="12">
        <v>0.457451</v>
      </c>
      <c r="BN1297" s="12">
        <v>0.53261199999999997</v>
      </c>
    </row>
    <row r="1298" spans="1:66" ht="14.35">
      <c r="A1298" s="7">
        <v>1297</v>
      </c>
      <c r="B1298" s="8" t="s">
        <v>2524</v>
      </c>
      <c r="C1298" s="8" t="s">
        <v>270</v>
      </c>
      <c r="D1298" s="7">
        <v>1989</v>
      </c>
      <c r="E1298" s="8" t="s">
        <v>79</v>
      </c>
      <c r="F1298" s="2" t="s">
        <v>79</v>
      </c>
      <c r="G1298" s="10" t="s">
        <v>95</v>
      </c>
      <c r="H1298" s="9" t="str">
        <f t="shared" si="8"/>
        <v>happy</v>
      </c>
      <c r="I1298" s="9"/>
      <c r="J1298" s="8" t="s">
        <v>2525</v>
      </c>
      <c r="K1298" s="7">
        <v>0.77266199999999996</v>
      </c>
      <c r="L1298" s="7">
        <v>-0.56950999999999996</v>
      </c>
      <c r="M1298" s="7">
        <v>0.132691</v>
      </c>
      <c r="N1298" s="7">
        <v>-0.33994999999999997</v>
      </c>
      <c r="O1298" s="7">
        <v>-2.2515900000000002</v>
      </c>
      <c r="P1298" s="7">
        <v>1.073671</v>
      </c>
      <c r="Q1298" s="7">
        <v>1.7800260000000001</v>
      </c>
      <c r="R1298" s="7">
        <v>0.89080800000000004</v>
      </c>
      <c r="S1298" s="7">
        <v>-1.46126</v>
      </c>
      <c r="T1298" s="7">
        <v>0.25540800000000002</v>
      </c>
      <c r="U1298" s="7">
        <v>0.96145700000000001</v>
      </c>
      <c r="V1298" s="7">
        <v>0.832094</v>
      </c>
      <c r="W1298" s="7">
        <v>-1.02718</v>
      </c>
      <c r="X1298" s="7">
        <v>0.57268200000000002</v>
      </c>
      <c r="Y1298" s="7">
        <v>0.89159299999999997</v>
      </c>
      <c r="Z1298" s="7">
        <v>1.5448E-2</v>
      </c>
      <c r="AA1298" s="7">
        <v>0.40509000000000001</v>
      </c>
      <c r="AB1298" s="7">
        <v>0.34111399999999997</v>
      </c>
      <c r="AC1298" s="7">
        <v>1.102454</v>
      </c>
      <c r="AD1298" s="7">
        <v>-0.41948999999999997</v>
      </c>
      <c r="AE1298" s="7">
        <v>0.52591200000000005</v>
      </c>
      <c r="AF1298" s="7">
        <v>0.48988300000000001</v>
      </c>
      <c r="AG1298" s="7">
        <v>2.5227940000000002</v>
      </c>
      <c r="AH1298" s="7">
        <v>0.17188400000000001</v>
      </c>
      <c r="AI1298" s="7">
        <v>0.61543999999999999</v>
      </c>
      <c r="AJ1298" s="7">
        <v>1.057469</v>
      </c>
      <c r="AK1298" s="7">
        <v>0.18945500000000001</v>
      </c>
      <c r="AL1298" s="7">
        <v>-4.4350000000000001E-2</v>
      </c>
      <c r="AM1298" s="7">
        <v>1.330004</v>
      </c>
      <c r="AN1298" s="7">
        <v>-0.28616000000000003</v>
      </c>
      <c r="AO1298" s="7">
        <v>-0.79085000000000005</v>
      </c>
      <c r="AP1298" s="7">
        <v>-6.9709999999999994E-2</v>
      </c>
      <c r="AQ1298" s="7">
        <v>-0.23841000000000001</v>
      </c>
      <c r="AR1298" s="7">
        <v>1.9445889999999999</v>
      </c>
      <c r="AS1298" s="7">
        <v>-0.35766999999999999</v>
      </c>
      <c r="AT1298" s="7">
        <v>-1.02294</v>
      </c>
      <c r="AU1298" s="7">
        <v>-0.66881000000000002</v>
      </c>
      <c r="AV1298" s="7">
        <v>-0.64746999999999999</v>
      </c>
      <c r="AW1298" s="7">
        <v>5.8285000000000003E-2</v>
      </c>
      <c r="AX1298" s="7">
        <v>-1.2755799999999999</v>
      </c>
      <c r="AY1298" s="7">
        <v>-0.54720999999999997</v>
      </c>
      <c r="AZ1298" s="7">
        <v>0.71308000000000005</v>
      </c>
      <c r="BA1298" s="7">
        <v>1.1593560000000001</v>
      </c>
      <c r="BB1298" s="7">
        <v>-0.43368000000000001</v>
      </c>
      <c r="BC1298" s="7">
        <v>-0.4294</v>
      </c>
      <c r="BD1298" s="7">
        <v>0.81472</v>
      </c>
      <c r="BE1298" s="7">
        <v>0.308087</v>
      </c>
      <c r="BF1298" s="7">
        <v>0.67376400000000003</v>
      </c>
      <c r="BG1298" s="7">
        <v>8.5081000000000004E-2</v>
      </c>
      <c r="BH1298" s="7">
        <v>1.791018</v>
      </c>
      <c r="BI1298" s="7">
        <v>0.42560500000000001</v>
      </c>
      <c r="BJ1298" s="12">
        <v>6.8206810000000004</v>
      </c>
      <c r="BK1298" s="12">
        <v>5.0344749999999996</v>
      </c>
      <c r="BL1298" s="12">
        <v>0.28679399999999999</v>
      </c>
      <c r="BM1298" s="12">
        <v>0.38645699999999999</v>
      </c>
      <c r="BN1298" s="12">
        <v>0.25944299999999998</v>
      </c>
    </row>
    <row r="1299" spans="1:66" ht="14.35">
      <c r="A1299" s="7">
        <v>1298</v>
      </c>
      <c r="B1299" s="8" t="s">
        <v>2526</v>
      </c>
      <c r="C1299" s="8" t="s">
        <v>2527</v>
      </c>
      <c r="D1299" s="7">
        <v>1979</v>
      </c>
      <c r="E1299" s="8" t="s">
        <v>199</v>
      </c>
      <c r="F1299" s="2" t="s">
        <v>199</v>
      </c>
      <c r="G1299" s="10" t="s">
        <v>199</v>
      </c>
      <c r="H1299" s="9" t="str">
        <f t="shared" si="8"/>
        <v>other</v>
      </c>
      <c r="I1299" s="9"/>
      <c r="J1299" s="8" t="s">
        <v>2528</v>
      </c>
      <c r="K1299" s="7">
        <v>0.17119100000000001</v>
      </c>
      <c r="L1299" s="7">
        <v>-0.83492999999999995</v>
      </c>
      <c r="M1299" s="7">
        <v>1.7373430000000001</v>
      </c>
      <c r="N1299" s="7">
        <v>-0.26523000000000002</v>
      </c>
      <c r="O1299" s="7">
        <v>-3.06928</v>
      </c>
      <c r="P1299" s="7">
        <v>0.133516</v>
      </c>
      <c r="Q1299" s="7">
        <v>2.485087</v>
      </c>
      <c r="R1299" s="7">
        <v>0.49341499999999999</v>
      </c>
      <c r="S1299" s="7">
        <v>-2.5782699999999998</v>
      </c>
      <c r="T1299" s="7">
        <v>-0.82333999999999996</v>
      </c>
      <c r="U1299" s="7">
        <v>0.100511</v>
      </c>
      <c r="V1299" s="7">
        <v>-0.30689</v>
      </c>
      <c r="W1299" s="7">
        <v>-1.67886</v>
      </c>
      <c r="X1299" s="7">
        <v>-0.22358</v>
      </c>
      <c r="Y1299" s="7">
        <v>-3.1448700000000001</v>
      </c>
      <c r="Z1299" s="7">
        <v>7.8681000000000001E-2</v>
      </c>
      <c r="AA1299" s="7">
        <v>-0.39389000000000002</v>
      </c>
      <c r="AB1299" s="7">
        <v>-0.41470000000000001</v>
      </c>
      <c r="AC1299" s="7">
        <v>-1.37392</v>
      </c>
      <c r="AD1299" s="7">
        <v>-0.74553999999999998</v>
      </c>
      <c r="AE1299" s="7">
        <v>0.71884800000000004</v>
      </c>
      <c r="AF1299" s="7">
        <v>-0.33988000000000002</v>
      </c>
      <c r="AG1299" s="7">
        <v>-2.6669999999999998</v>
      </c>
      <c r="AH1299" s="7">
        <v>0.246783</v>
      </c>
      <c r="AI1299" s="7">
        <v>0.54081699999999999</v>
      </c>
      <c r="AJ1299" s="7">
        <v>0.40602199999999999</v>
      </c>
      <c r="AK1299" s="7">
        <v>-6.5479999999999997E-2</v>
      </c>
      <c r="AL1299" s="7">
        <v>-0.61214000000000002</v>
      </c>
      <c r="AM1299" s="7">
        <v>-0.73650000000000004</v>
      </c>
      <c r="AN1299" s="7">
        <v>-0.23216999999999999</v>
      </c>
      <c r="AO1299" s="7">
        <v>6.2764E-2</v>
      </c>
      <c r="AP1299" s="7">
        <v>-0.59901000000000004</v>
      </c>
      <c r="AQ1299" s="7">
        <v>-0.40094000000000002</v>
      </c>
      <c r="AR1299" s="7">
        <v>-1.2114400000000001</v>
      </c>
      <c r="AS1299" s="7">
        <v>-0.44411</v>
      </c>
      <c r="AT1299" s="7">
        <v>-1.0291399999999999</v>
      </c>
      <c r="AU1299" s="7">
        <v>-0.67293999999999998</v>
      </c>
      <c r="AV1299" s="7">
        <v>2.1140780000000001</v>
      </c>
      <c r="AW1299" s="7">
        <v>-0.78222999999999998</v>
      </c>
      <c r="AX1299" s="7">
        <v>-2.0263200000000001</v>
      </c>
      <c r="AY1299" s="7">
        <v>-1.0976900000000001</v>
      </c>
      <c r="AZ1299" s="7">
        <v>0.57980399999999999</v>
      </c>
      <c r="BA1299" s="7">
        <v>1.646183</v>
      </c>
      <c r="BB1299" s="7">
        <v>-0.22714000000000001</v>
      </c>
      <c r="BC1299" s="7">
        <v>1.5282929999999999</v>
      </c>
      <c r="BD1299" s="7">
        <v>-0.48532999999999998</v>
      </c>
      <c r="BE1299" s="7">
        <v>-0.80276999999999998</v>
      </c>
      <c r="BF1299" s="7">
        <v>6.4310999999999993E-2</v>
      </c>
      <c r="BG1299" s="7">
        <v>-0.75127999999999995</v>
      </c>
      <c r="BH1299" s="7">
        <v>0.66339499999999996</v>
      </c>
      <c r="BI1299" s="7">
        <v>-1.0106999999999999</v>
      </c>
      <c r="BJ1299" s="12">
        <v>6.295731</v>
      </c>
      <c r="BK1299" s="12">
        <v>4.2541310000000001</v>
      </c>
      <c r="BL1299" s="12">
        <v>0.50326099999999996</v>
      </c>
      <c r="BM1299" s="12">
        <v>0.51845399999999997</v>
      </c>
      <c r="BN1299" s="12">
        <v>0.29685499999999998</v>
      </c>
    </row>
    <row r="1300" spans="1:66" ht="14.35">
      <c r="A1300" s="7">
        <v>1299</v>
      </c>
      <c r="B1300" s="8" t="s">
        <v>2529</v>
      </c>
      <c r="C1300" s="8" t="s">
        <v>1647</v>
      </c>
      <c r="D1300" s="7">
        <v>2004</v>
      </c>
      <c r="E1300" s="8" t="s">
        <v>95</v>
      </c>
      <c r="F1300" s="2" t="s">
        <v>79</v>
      </c>
      <c r="G1300" s="9" t="s">
        <v>95</v>
      </c>
      <c r="H1300" s="9" t="str">
        <f t="shared" si="8"/>
        <v>excited</v>
      </c>
      <c r="I1300" s="9"/>
      <c r="J1300" s="8" t="s">
        <v>2530</v>
      </c>
      <c r="K1300" s="7">
        <v>-1.2449999999999999E-2</v>
      </c>
      <c r="L1300" s="7">
        <v>-1.4922200000000001</v>
      </c>
      <c r="M1300" s="7">
        <v>-0.97994000000000003</v>
      </c>
      <c r="N1300" s="7">
        <v>-0.86560999999999999</v>
      </c>
      <c r="O1300" s="7">
        <v>0.109385</v>
      </c>
      <c r="P1300" s="7">
        <v>-0.99505999999999994</v>
      </c>
      <c r="Q1300" s="7">
        <v>1.1252869999999999</v>
      </c>
      <c r="R1300" s="7">
        <v>-0.75824000000000003</v>
      </c>
      <c r="S1300" s="7">
        <v>0.44920100000000002</v>
      </c>
      <c r="T1300" s="7">
        <v>-0.42387999999999998</v>
      </c>
      <c r="U1300" s="7">
        <v>0.70330899999999996</v>
      </c>
      <c r="V1300" s="7">
        <v>-0.36423</v>
      </c>
      <c r="W1300" s="7">
        <v>0.74219199999999996</v>
      </c>
      <c r="X1300" s="7">
        <v>-1.23163</v>
      </c>
      <c r="Y1300" s="7">
        <v>1.0084789999999999</v>
      </c>
      <c r="Z1300" s="7">
        <v>-1.2385600000000001</v>
      </c>
      <c r="AA1300" s="7">
        <v>1.078975</v>
      </c>
      <c r="AB1300" s="7">
        <v>-0.65830999999999995</v>
      </c>
      <c r="AC1300" s="7">
        <v>0.54778300000000002</v>
      </c>
      <c r="AD1300" s="7">
        <v>-0.70838999999999996</v>
      </c>
      <c r="AE1300" s="7">
        <v>0.95118599999999998</v>
      </c>
      <c r="AF1300" s="7">
        <v>-1.0263599999999999</v>
      </c>
      <c r="AG1300" s="7">
        <v>1.149715</v>
      </c>
      <c r="AH1300" s="7">
        <v>-0.99453000000000003</v>
      </c>
      <c r="AI1300" s="7">
        <v>1.2382949999999999</v>
      </c>
      <c r="AJ1300" s="7">
        <v>-0.77929000000000004</v>
      </c>
      <c r="AK1300" s="7">
        <v>1.0494380000000001</v>
      </c>
      <c r="AL1300" s="7">
        <v>0.43424499999999999</v>
      </c>
      <c r="AM1300" s="7">
        <v>0.92552999999999996</v>
      </c>
      <c r="AN1300" s="7">
        <v>1.0329870000000001</v>
      </c>
      <c r="AO1300" s="7">
        <v>0.68112200000000001</v>
      </c>
      <c r="AP1300" s="7">
        <v>1.2865150000000001</v>
      </c>
      <c r="AQ1300" s="7">
        <v>0.75524899999999995</v>
      </c>
      <c r="AR1300" s="7">
        <v>1.414787</v>
      </c>
      <c r="AS1300" s="7">
        <v>0.55291299999999999</v>
      </c>
      <c r="AT1300" s="7">
        <v>0.554566</v>
      </c>
      <c r="AU1300" s="7">
        <v>1.165662</v>
      </c>
      <c r="AV1300" s="7">
        <v>0.54639499999999996</v>
      </c>
      <c r="AW1300" s="7">
        <v>0.80625100000000005</v>
      </c>
      <c r="AX1300" s="7">
        <v>0.64704300000000003</v>
      </c>
      <c r="AY1300" s="7">
        <v>0.68393000000000004</v>
      </c>
      <c r="AZ1300" s="7">
        <v>-0.24551999999999999</v>
      </c>
      <c r="BA1300" s="7">
        <v>0.42286899999999999</v>
      </c>
      <c r="BB1300" s="7">
        <v>5.9714999999999997E-2</v>
      </c>
      <c r="BC1300" s="7">
        <v>-0.58601000000000003</v>
      </c>
      <c r="BD1300" s="7">
        <v>1.157834</v>
      </c>
      <c r="BE1300" s="7">
        <v>0.67496100000000003</v>
      </c>
      <c r="BF1300" s="7">
        <v>-0.97987000000000002</v>
      </c>
      <c r="BG1300" s="7">
        <v>-1.2932900000000001</v>
      </c>
      <c r="BH1300" s="7">
        <v>0.46984900000000002</v>
      </c>
      <c r="BI1300" s="7">
        <v>-0.22692999999999999</v>
      </c>
      <c r="BJ1300" s="12">
        <v>5.5172249999999998</v>
      </c>
      <c r="BK1300" s="12">
        <v>5.7794999999999996</v>
      </c>
      <c r="BL1300" s="12">
        <v>0.45684599999999997</v>
      </c>
      <c r="BM1300" s="12">
        <v>0.36818699999999999</v>
      </c>
      <c r="BN1300" s="12">
        <v>0.38082500000000002</v>
      </c>
    </row>
    <row r="1301" spans="1:66" ht="14.35">
      <c r="A1301" s="7">
        <v>1300</v>
      </c>
      <c r="B1301" s="8" t="s">
        <v>2531</v>
      </c>
      <c r="C1301" s="8" t="s">
        <v>2532</v>
      </c>
      <c r="D1301" s="7">
        <v>1997</v>
      </c>
      <c r="E1301" s="8" t="s">
        <v>95</v>
      </c>
      <c r="F1301" s="2" t="s">
        <v>95</v>
      </c>
      <c r="G1301" s="9" t="s">
        <v>95</v>
      </c>
      <c r="H1301" s="9" t="str">
        <f t="shared" si="8"/>
        <v>excited</v>
      </c>
      <c r="I1301" s="9"/>
      <c r="J1301" s="8" t="s">
        <v>2533</v>
      </c>
      <c r="K1301" s="7">
        <v>0.28181699999999998</v>
      </c>
      <c r="L1301" s="7">
        <v>-1.1828799999999999</v>
      </c>
      <c r="M1301" s="7">
        <v>-0.61917999999999995</v>
      </c>
      <c r="N1301" s="7">
        <v>-1.2570300000000001</v>
      </c>
      <c r="O1301" s="7">
        <v>-0.86609000000000003</v>
      </c>
      <c r="P1301" s="7">
        <v>-0.39128000000000002</v>
      </c>
      <c r="Q1301" s="7">
        <v>0.32821400000000001</v>
      </c>
      <c r="R1301" s="7">
        <v>-0.90229999999999999</v>
      </c>
      <c r="S1301" s="7">
        <v>4.4655E-2</v>
      </c>
      <c r="T1301" s="7">
        <v>-0.51785999999999999</v>
      </c>
      <c r="U1301" s="7">
        <v>1.0713600000000001</v>
      </c>
      <c r="V1301" s="7">
        <v>-4.632E-2</v>
      </c>
      <c r="W1301" s="7">
        <v>0.54534899999999997</v>
      </c>
      <c r="X1301" s="7">
        <v>-1.2173499999999999</v>
      </c>
      <c r="Y1301" s="7">
        <v>1.271943</v>
      </c>
      <c r="Z1301" s="7">
        <v>-0.81981000000000004</v>
      </c>
      <c r="AA1301" s="7">
        <v>0.31962800000000002</v>
      </c>
      <c r="AB1301" s="7">
        <v>-0.26061000000000001</v>
      </c>
      <c r="AC1301" s="7">
        <v>2.0296259999999999</v>
      </c>
      <c r="AD1301" s="7">
        <v>-0.65056000000000003</v>
      </c>
      <c r="AE1301" s="7">
        <v>0.42545100000000002</v>
      </c>
      <c r="AF1301" s="7">
        <v>-0.11126999999999999</v>
      </c>
      <c r="AG1301" s="7">
        <v>1.2620169999999999</v>
      </c>
      <c r="AH1301" s="7">
        <v>-0.17304</v>
      </c>
      <c r="AI1301" s="7">
        <v>0.49918299999999999</v>
      </c>
      <c r="AJ1301" s="7">
        <v>0.47528500000000001</v>
      </c>
      <c r="AK1301" s="7">
        <v>0.49391099999999999</v>
      </c>
      <c r="AL1301" s="7">
        <v>0.85781399999999997</v>
      </c>
      <c r="AM1301" s="7">
        <v>-2.5440000000000001E-2</v>
      </c>
      <c r="AN1301" s="7">
        <v>1.029023</v>
      </c>
      <c r="AO1301" s="7">
        <v>0.52568199999999998</v>
      </c>
      <c r="AP1301" s="7">
        <v>0.40201199999999998</v>
      </c>
      <c r="AQ1301" s="7">
        <v>0.70616800000000002</v>
      </c>
      <c r="AR1301" s="7">
        <v>0.79664000000000001</v>
      </c>
      <c r="AS1301" s="7">
        <v>2.0867659999999999</v>
      </c>
      <c r="AT1301" s="7">
        <v>0.80119899999999999</v>
      </c>
      <c r="AU1301" s="7">
        <v>1.0336099999999999</v>
      </c>
      <c r="AV1301" s="7">
        <v>1.155057</v>
      </c>
      <c r="AW1301" s="7">
        <v>0.62900500000000004</v>
      </c>
      <c r="AX1301" s="7">
        <v>0.10233299999999999</v>
      </c>
      <c r="AY1301" s="7">
        <v>0.31314799999999998</v>
      </c>
      <c r="AZ1301" s="7">
        <v>-0.21041000000000001</v>
      </c>
      <c r="BA1301" s="7">
        <v>1.0059880000000001</v>
      </c>
      <c r="BB1301" s="7">
        <v>-1.1039999999999999E-2</v>
      </c>
      <c r="BC1301" s="7">
        <v>0.60096700000000003</v>
      </c>
      <c r="BD1301" s="7">
        <v>2.033722</v>
      </c>
      <c r="BE1301" s="7">
        <v>0.78675899999999999</v>
      </c>
      <c r="BF1301" s="7">
        <v>-0.89102000000000003</v>
      </c>
      <c r="BG1301" s="7">
        <v>-1.09781</v>
      </c>
      <c r="BH1301" s="7">
        <v>1.256948</v>
      </c>
      <c r="BI1301" s="7">
        <v>-0.89039000000000001</v>
      </c>
      <c r="BJ1301" s="12">
        <v>6.1904859999999999</v>
      </c>
      <c r="BK1301" s="12">
        <v>5.4451489999999998</v>
      </c>
      <c r="BL1301" s="12">
        <v>0.52468400000000004</v>
      </c>
      <c r="BM1301" s="12">
        <v>0.35585299999999997</v>
      </c>
      <c r="BN1301" s="12">
        <v>0.286609</v>
      </c>
    </row>
    <row r="1302" spans="1:66" ht="14.35">
      <c r="A1302" s="7">
        <v>1301</v>
      </c>
      <c r="B1302" s="8" t="s">
        <v>2534</v>
      </c>
      <c r="C1302" s="8" t="s">
        <v>208</v>
      </c>
      <c r="D1302" s="7">
        <v>2000</v>
      </c>
      <c r="E1302" s="8" t="s">
        <v>95</v>
      </c>
      <c r="F1302" s="2" t="s">
        <v>79</v>
      </c>
      <c r="G1302" s="9" t="s">
        <v>95</v>
      </c>
      <c r="H1302" s="9" t="str">
        <f t="shared" si="8"/>
        <v>excited</v>
      </c>
      <c r="I1302" s="9"/>
      <c r="J1302" s="8" t="s">
        <v>2535</v>
      </c>
      <c r="K1302" s="7">
        <v>1.19611</v>
      </c>
      <c r="L1302" s="7">
        <v>-1.43394</v>
      </c>
      <c r="M1302" s="7">
        <v>-0.24983</v>
      </c>
      <c r="N1302" s="7">
        <v>-1.0925</v>
      </c>
      <c r="O1302" s="7">
        <v>-0.77317999999999998</v>
      </c>
      <c r="P1302" s="7">
        <v>-0.65751000000000004</v>
      </c>
      <c r="Q1302" s="7">
        <v>9.299E-3</v>
      </c>
      <c r="R1302" s="7">
        <v>-0.36570000000000003</v>
      </c>
      <c r="S1302" s="7">
        <v>-0.63063000000000002</v>
      </c>
      <c r="T1302" s="7">
        <v>-0.78729000000000005</v>
      </c>
      <c r="U1302" s="7">
        <v>4.4172999999999997E-2</v>
      </c>
      <c r="V1302" s="7">
        <v>-0.16011</v>
      </c>
      <c r="W1302" s="7">
        <v>0.28549099999999999</v>
      </c>
      <c r="X1302" s="7">
        <v>-0.62797999999999998</v>
      </c>
      <c r="Y1302" s="7">
        <v>0.50341100000000005</v>
      </c>
      <c r="Z1302" s="7">
        <v>-1.12043</v>
      </c>
      <c r="AA1302" s="7">
        <v>0.54567500000000002</v>
      </c>
      <c r="AB1302" s="7">
        <v>-1.0133000000000001</v>
      </c>
      <c r="AC1302" s="7">
        <v>0.41316199999999997</v>
      </c>
      <c r="AD1302" s="7">
        <v>-1.09345</v>
      </c>
      <c r="AE1302" s="7">
        <v>0.49639699999999998</v>
      </c>
      <c r="AF1302" s="7">
        <v>-1.0878000000000001</v>
      </c>
      <c r="AG1302" s="7">
        <v>0.33106099999999999</v>
      </c>
      <c r="AH1302" s="7">
        <v>-1.14825</v>
      </c>
      <c r="AI1302" s="7">
        <v>0.43656699999999998</v>
      </c>
      <c r="AJ1302" s="7">
        <v>-0.79867999999999995</v>
      </c>
      <c r="AK1302" s="7">
        <v>2.1763000000000001E-2</v>
      </c>
      <c r="AL1302" s="7">
        <v>-0.36110999999999999</v>
      </c>
      <c r="AM1302" s="7">
        <v>0.49521100000000001</v>
      </c>
      <c r="AN1302" s="7">
        <v>-0.31719000000000003</v>
      </c>
      <c r="AO1302" s="7">
        <v>1.1377E-2</v>
      </c>
      <c r="AP1302" s="7">
        <v>0.28669800000000001</v>
      </c>
      <c r="AQ1302" s="7">
        <v>0.482711</v>
      </c>
      <c r="AR1302" s="7">
        <v>2.6005569999999998</v>
      </c>
      <c r="AS1302" s="7">
        <v>0.56927899999999998</v>
      </c>
      <c r="AT1302" s="7">
        <v>1.0109030000000001</v>
      </c>
      <c r="AU1302" s="7">
        <v>0.61579399999999995</v>
      </c>
      <c r="AV1302" s="7">
        <v>-0.28911999999999999</v>
      </c>
      <c r="AW1302" s="7">
        <v>0.30027399999999999</v>
      </c>
      <c r="AX1302" s="7">
        <v>-4.8329999999999998E-2</v>
      </c>
      <c r="AY1302" s="7">
        <v>3.9474000000000002E-2</v>
      </c>
      <c r="AZ1302" s="7">
        <v>-0.30817</v>
      </c>
      <c r="BA1302" s="7">
        <v>0.44395699999999999</v>
      </c>
      <c r="BB1302" s="7">
        <v>-0.11007</v>
      </c>
      <c r="BC1302" s="7">
        <v>-0.73058000000000001</v>
      </c>
      <c r="BD1302" s="7">
        <v>0.69751700000000005</v>
      </c>
      <c r="BE1302" s="7">
        <v>0.29996499999999998</v>
      </c>
      <c r="BF1302" s="7">
        <v>0.53900300000000001</v>
      </c>
      <c r="BG1302" s="7">
        <v>-0.40142</v>
      </c>
      <c r="BH1302" s="7">
        <v>0.61200299999999996</v>
      </c>
      <c r="BI1302" s="7">
        <v>-0.22853999999999999</v>
      </c>
      <c r="BJ1302" s="12">
        <v>6.6683060000000003</v>
      </c>
      <c r="BK1302" s="12">
        <v>5.9847190000000001</v>
      </c>
      <c r="BL1302" s="12">
        <v>0.37137700000000001</v>
      </c>
      <c r="BM1302" s="12">
        <v>0.35722300000000001</v>
      </c>
      <c r="BN1302" s="12">
        <v>0.34616599999999997</v>
      </c>
    </row>
    <row r="1303" spans="1:66" ht="14.35">
      <c r="A1303" s="7">
        <v>1302</v>
      </c>
      <c r="B1303" s="8" t="s">
        <v>2536</v>
      </c>
      <c r="C1303" s="8" t="s">
        <v>512</v>
      </c>
      <c r="D1303" s="7">
        <v>2003</v>
      </c>
      <c r="E1303" s="8" t="s">
        <v>95</v>
      </c>
      <c r="F1303" s="2" t="s">
        <v>79</v>
      </c>
      <c r="G1303" s="9" t="s">
        <v>79</v>
      </c>
      <c r="H1303" s="9" t="str">
        <f t="shared" si="8"/>
        <v>happy</v>
      </c>
      <c r="I1303" s="9"/>
      <c r="J1303" s="8" t="s">
        <v>2537</v>
      </c>
      <c r="K1303" s="7">
        <v>0.51061999999999996</v>
      </c>
      <c r="L1303" s="7">
        <v>-0.39051000000000002</v>
      </c>
      <c r="M1303" s="7">
        <v>-0.45809</v>
      </c>
      <c r="N1303" s="7">
        <v>-1.16994</v>
      </c>
      <c r="O1303" s="7">
        <v>2.7446000000000002E-2</v>
      </c>
      <c r="P1303" s="7">
        <v>-0.87995999999999996</v>
      </c>
      <c r="Q1303" s="7">
        <v>-0.64920999999999995</v>
      </c>
      <c r="R1303" s="7">
        <v>-0.68669999999999998</v>
      </c>
      <c r="S1303" s="7">
        <v>-1.1837899999999999</v>
      </c>
      <c r="T1303" s="7">
        <v>-1.1621699999999999</v>
      </c>
      <c r="U1303" s="7">
        <v>-0.32439000000000001</v>
      </c>
      <c r="V1303" s="7">
        <v>-0.12631000000000001</v>
      </c>
      <c r="W1303" s="7">
        <v>-0.65051000000000003</v>
      </c>
      <c r="X1303" s="7">
        <v>-1.0604100000000001</v>
      </c>
      <c r="Y1303" s="7">
        <v>0.45606600000000003</v>
      </c>
      <c r="Z1303" s="7">
        <v>-0.83936999999999995</v>
      </c>
      <c r="AA1303" s="7">
        <v>0.13506599999999999</v>
      </c>
      <c r="AB1303" s="7">
        <v>-0.57806999999999997</v>
      </c>
      <c r="AC1303" s="7">
        <v>1.8183210000000001</v>
      </c>
      <c r="AD1303" s="7">
        <v>-8.6679999999999993E-2</v>
      </c>
      <c r="AE1303" s="7">
        <v>-0.18179000000000001</v>
      </c>
      <c r="AF1303" s="7">
        <v>1.119794</v>
      </c>
      <c r="AG1303" s="7">
        <v>2.0006309999999998</v>
      </c>
      <c r="AH1303" s="7">
        <v>1.5260800000000001</v>
      </c>
      <c r="AI1303" s="7">
        <v>1.638676</v>
      </c>
      <c r="AJ1303" s="7">
        <v>0.47208600000000001</v>
      </c>
      <c r="AK1303" s="7">
        <v>-0.85060000000000002</v>
      </c>
      <c r="AL1303" s="7">
        <v>1.4004270000000001</v>
      </c>
      <c r="AM1303" s="7">
        <v>-2.8289999999999999E-2</v>
      </c>
      <c r="AN1303" s="7">
        <v>-0.53595000000000004</v>
      </c>
      <c r="AO1303" s="7">
        <v>-0.8</v>
      </c>
      <c r="AP1303" s="7">
        <v>-0.86873</v>
      </c>
      <c r="AQ1303" s="7">
        <v>0.79439800000000005</v>
      </c>
      <c r="AR1303" s="7">
        <v>-1.06982</v>
      </c>
      <c r="AS1303" s="7">
        <v>-0.45502999999999999</v>
      </c>
      <c r="AT1303" s="7">
        <v>-1.3359300000000001</v>
      </c>
      <c r="AU1303" s="7">
        <v>-0.29115000000000002</v>
      </c>
      <c r="AV1303" s="7">
        <v>-0.48570000000000002</v>
      </c>
      <c r="AW1303" s="7">
        <v>0.494925</v>
      </c>
      <c r="AX1303" s="7">
        <v>0.31198799999999999</v>
      </c>
      <c r="AY1303" s="7">
        <v>0.47009899999999999</v>
      </c>
      <c r="AZ1303" s="7">
        <v>0.33460899999999999</v>
      </c>
      <c r="BA1303" s="7">
        <v>0.48055900000000001</v>
      </c>
      <c r="BB1303" s="7">
        <v>3.039E-2</v>
      </c>
      <c r="BC1303" s="7">
        <v>-0.73058000000000001</v>
      </c>
      <c r="BD1303" s="7">
        <v>1.619882</v>
      </c>
      <c r="BE1303" s="7">
        <v>0.32806400000000002</v>
      </c>
      <c r="BF1303" s="7">
        <v>-0.36024</v>
      </c>
      <c r="BG1303" s="7">
        <v>-0.78361000000000003</v>
      </c>
      <c r="BH1303" s="7">
        <v>0.86151999999999995</v>
      </c>
      <c r="BI1303" s="7">
        <v>-0.2316</v>
      </c>
      <c r="BJ1303" s="12">
        <v>5.9303229999999996</v>
      </c>
      <c r="BK1303" s="12">
        <v>5.6283200000000004</v>
      </c>
      <c r="BL1303" s="12">
        <v>0.26908500000000002</v>
      </c>
      <c r="BM1303" s="12">
        <v>0.57575399999999999</v>
      </c>
      <c r="BN1303" s="12">
        <v>0.430977</v>
      </c>
    </row>
    <row r="1304" spans="1:66" ht="14.35">
      <c r="A1304" s="7">
        <v>1303</v>
      </c>
      <c r="B1304" s="8" t="s">
        <v>2538</v>
      </c>
      <c r="C1304" s="8" t="s">
        <v>2539</v>
      </c>
      <c r="D1304" s="7">
        <v>2024</v>
      </c>
      <c r="E1304" s="8" t="s">
        <v>95</v>
      </c>
      <c r="F1304" s="2" t="s">
        <v>95</v>
      </c>
      <c r="G1304" s="9" t="s">
        <v>95</v>
      </c>
      <c r="H1304" s="9" t="str">
        <f t="shared" si="8"/>
        <v>excited</v>
      </c>
      <c r="I1304" s="9"/>
      <c r="J1304" s="8" t="s">
        <v>2540</v>
      </c>
      <c r="K1304" s="7">
        <v>0.51604700000000003</v>
      </c>
      <c r="L1304" s="7">
        <v>1.6484810000000001</v>
      </c>
      <c r="M1304" s="7">
        <v>-0.26468999999999998</v>
      </c>
      <c r="N1304" s="7">
        <v>1.55352</v>
      </c>
      <c r="O1304" s="7">
        <v>0.56015300000000001</v>
      </c>
      <c r="P1304" s="7">
        <v>0.92779999999999996</v>
      </c>
      <c r="Q1304" s="7">
        <v>-0.77910000000000001</v>
      </c>
      <c r="R1304" s="7">
        <v>0.46568100000000001</v>
      </c>
      <c r="S1304" s="7">
        <v>0.98212200000000005</v>
      </c>
      <c r="T1304" s="7">
        <v>0.98043199999999997</v>
      </c>
      <c r="U1304" s="7">
        <v>0.69330599999999998</v>
      </c>
      <c r="V1304" s="7">
        <v>-6.8890000000000007E-2</v>
      </c>
      <c r="W1304" s="7">
        <v>1.0325260000000001</v>
      </c>
      <c r="X1304" s="7">
        <v>1.6656000000000001E-2</v>
      </c>
      <c r="Y1304" s="7">
        <v>0.93782500000000002</v>
      </c>
      <c r="Z1304" s="7">
        <v>0.16980200000000001</v>
      </c>
      <c r="AA1304" s="7">
        <v>1.5990489999999999</v>
      </c>
      <c r="AB1304" s="7">
        <v>0.53140600000000004</v>
      </c>
      <c r="AC1304" s="7">
        <v>1.1862839999999999</v>
      </c>
      <c r="AD1304" s="7">
        <v>0.42387599999999998</v>
      </c>
      <c r="AE1304" s="7">
        <v>1.392849</v>
      </c>
      <c r="AF1304" s="7">
        <v>0.56149000000000004</v>
      </c>
      <c r="AG1304" s="7">
        <v>1.368522</v>
      </c>
      <c r="AH1304" s="7">
        <v>0.49581700000000001</v>
      </c>
      <c r="AI1304" s="7">
        <v>-3.1179999999999999E-2</v>
      </c>
      <c r="AJ1304" s="7">
        <v>-0.19958999999999999</v>
      </c>
      <c r="AK1304" s="7">
        <v>0.174148</v>
      </c>
      <c r="AL1304" s="7">
        <v>0.47315200000000002</v>
      </c>
      <c r="AM1304" s="7">
        <v>0.90237500000000004</v>
      </c>
      <c r="AN1304" s="7">
        <v>2.5263200000000001</v>
      </c>
      <c r="AO1304" s="7">
        <v>0.91034899999999996</v>
      </c>
      <c r="AP1304" s="7">
        <v>1.554238</v>
      </c>
      <c r="AQ1304" s="7">
        <v>1.4484360000000001</v>
      </c>
      <c r="AR1304" s="7">
        <v>0.32180399999999998</v>
      </c>
      <c r="AS1304" s="7">
        <v>0.57344499999999998</v>
      </c>
      <c r="AT1304" s="7">
        <v>-8.9599999999999992E-3</v>
      </c>
      <c r="AU1304" s="7">
        <v>1.356857</v>
      </c>
      <c r="AV1304" s="7">
        <v>0.35619800000000001</v>
      </c>
      <c r="AW1304" s="7">
        <v>0.49773600000000001</v>
      </c>
      <c r="AX1304" s="7">
        <v>0.71003899999999998</v>
      </c>
      <c r="AY1304" s="7">
        <v>0.79557299999999997</v>
      </c>
      <c r="AZ1304" s="7">
        <v>-0.55417000000000005</v>
      </c>
      <c r="BA1304" s="7">
        <v>0.632772</v>
      </c>
      <c r="BB1304" s="7">
        <v>5.9811000000000003E-2</v>
      </c>
      <c r="BC1304" s="7">
        <v>0.35367999999999999</v>
      </c>
      <c r="BD1304" s="7">
        <v>0.982881</v>
      </c>
      <c r="BE1304" s="7">
        <v>1.5868800000000001</v>
      </c>
      <c r="BF1304" s="7">
        <v>0.50185299999999999</v>
      </c>
      <c r="BG1304" s="7">
        <v>0.17627000000000001</v>
      </c>
      <c r="BH1304" s="7">
        <v>-6.8129999999999996E-2</v>
      </c>
      <c r="BI1304" s="7">
        <v>0.43276100000000001</v>
      </c>
      <c r="BJ1304" s="12">
        <v>6.0814300000000001</v>
      </c>
      <c r="BK1304" s="12">
        <v>5.6404120000000004</v>
      </c>
      <c r="BL1304" s="12">
        <v>0.50543000000000005</v>
      </c>
      <c r="BM1304" s="12">
        <v>0.383849</v>
      </c>
      <c r="BN1304" s="12">
        <v>0.46787400000000001</v>
      </c>
    </row>
    <row r="1305" spans="1:66" ht="14.35">
      <c r="A1305" s="7">
        <v>1304</v>
      </c>
      <c r="B1305" s="8" t="s">
        <v>2541</v>
      </c>
      <c r="C1305" s="8" t="s">
        <v>2542</v>
      </c>
      <c r="D1305" s="7">
        <v>2020</v>
      </c>
      <c r="E1305" s="8" t="s">
        <v>95</v>
      </c>
      <c r="F1305" s="2" t="s">
        <v>95</v>
      </c>
      <c r="G1305" s="9" t="s">
        <v>95</v>
      </c>
      <c r="H1305" s="9" t="str">
        <f t="shared" si="8"/>
        <v>excited</v>
      </c>
      <c r="I1305" s="9"/>
      <c r="J1305" s="8" t="s">
        <v>2543</v>
      </c>
      <c r="K1305" s="7">
        <v>0.741784</v>
      </c>
      <c r="L1305" s="7">
        <v>-9.3899999999999997E-2</v>
      </c>
      <c r="M1305" s="7">
        <v>-0.11366999999999999</v>
      </c>
      <c r="N1305" s="7">
        <v>-0.12163</v>
      </c>
      <c r="O1305" s="7">
        <v>0.15660199999999999</v>
      </c>
      <c r="P1305" s="7">
        <v>0.26435399999999998</v>
      </c>
      <c r="Q1305" s="7">
        <v>-0.94577</v>
      </c>
      <c r="R1305" s="7">
        <v>-0.15393999999999999</v>
      </c>
      <c r="S1305" s="7">
        <v>0.38088100000000003</v>
      </c>
      <c r="T1305" s="7">
        <v>0.12353600000000001</v>
      </c>
      <c r="U1305" s="7">
        <v>0.289302</v>
      </c>
      <c r="V1305" s="7">
        <v>0.165107</v>
      </c>
      <c r="W1305" s="7">
        <v>0.520513</v>
      </c>
      <c r="X1305" s="7">
        <v>5.9655E-2</v>
      </c>
      <c r="Y1305" s="7">
        <v>0.491539</v>
      </c>
      <c r="Z1305" s="7">
        <v>0.49428100000000003</v>
      </c>
      <c r="AA1305" s="7">
        <v>0.75484600000000002</v>
      </c>
      <c r="AB1305" s="7">
        <v>4.0423000000000001E-2</v>
      </c>
      <c r="AC1305" s="7">
        <v>0.74098900000000001</v>
      </c>
      <c r="AD1305" s="7">
        <v>2.6391999999999999E-2</v>
      </c>
      <c r="AE1305" s="7">
        <v>0.67376499999999995</v>
      </c>
      <c r="AF1305" s="7">
        <v>0.68414600000000003</v>
      </c>
      <c r="AG1305" s="7">
        <v>0.84086000000000005</v>
      </c>
      <c r="AH1305" s="7">
        <v>0.191914</v>
      </c>
      <c r="AI1305" s="7">
        <v>0.354684</v>
      </c>
      <c r="AJ1305" s="7">
        <v>0.123228</v>
      </c>
      <c r="AK1305" s="7">
        <v>0.72698200000000002</v>
      </c>
      <c r="AL1305" s="7">
        <v>0.579399</v>
      </c>
      <c r="AM1305" s="7">
        <v>0.16170100000000001</v>
      </c>
      <c r="AN1305" s="7">
        <v>9.3980000000000001E-3</v>
      </c>
      <c r="AO1305" s="7">
        <v>0.245063</v>
      </c>
      <c r="AP1305" s="7">
        <v>0.48496099999999998</v>
      </c>
      <c r="AQ1305" s="7">
        <v>0.35877599999999998</v>
      </c>
      <c r="AR1305" s="7">
        <v>0.53635699999999997</v>
      </c>
      <c r="AS1305" s="7">
        <v>0.48620799999999997</v>
      </c>
      <c r="AT1305" s="7">
        <v>0.37090099999999998</v>
      </c>
      <c r="AU1305" s="7">
        <v>0.51522599999999996</v>
      </c>
      <c r="AV1305" s="7">
        <v>0.42974299999999999</v>
      </c>
      <c r="AW1305" s="7">
        <v>0.16384199999999999</v>
      </c>
      <c r="AX1305" s="7">
        <v>0.50312900000000005</v>
      </c>
      <c r="AY1305" s="7">
        <v>0.29808200000000001</v>
      </c>
      <c r="AZ1305" s="7">
        <v>-2.486E-2</v>
      </c>
      <c r="BA1305" s="7">
        <v>0.4819</v>
      </c>
      <c r="BB1305" s="7">
        <v>-0.13136</v>
      </c>
      <c r="BC1305" s="7">
        <v>0.35367999999999999</v>
      </c>
      <c r="BD1305" s="7">
        <v>-0.19675000000000001</v>
      </c>
      <c r="BE1305" s="7">
        <v>0.44671699999999998</v>
      </c>
      <c r="BF1305" s="7">
        <v>0.62518700000000005</v>
      </c>
      <c r="BG1305" s="7">
        <v>0.75921000000000005</v>
      </c>
      <c r="BH1305" s="7">
        <v>-0.16253999999999999</v>
      </c>
      <c r="BI1305" s="7">
        <v>0.59595600000000004</v>
      </c>
      <c r="BJ1305" s="12">
        <v>6.0772529999999998</v>
      </c>
      <c r="BK1305" s="12">
        <v>5.5220010000000004</v>
      </c>
      <c r="BL1305" s="12">
        <v>0.38764999999999999</v>
      </c>
      <c r="BM1305" s="12">
        <v>0.55262999999999995</v>
      </c>
      <c r="BN1305" s="12">
        <v>0.53261099999999995</v>
      </c>
    </row>
    <row r="1306" spans="1:66" ht="14.35">
      <c r="A1306" s="7">
        <v>1305</v>
      </c>
      <c r="B1306" s="8" t="s">
        <v>2544</v>
      </c>
      <c r="C1306" s="8" t="s">
        <v>1674</v>
      </c>
      <c r="D1306" s="7">
        <v>2005</v>
      </c>
      <c r="E1306" s="8" t="s">
        <v>79</v>
      </c>
      <c r="F1306" s="2" t="s">
        <v>79</v>
      </c>
      <c r="G1306" s="9" t="s">
        <v>63</v>
      </c>
      <c r="H1306" s="9" t="str">
        <f t="shared" si="8"/>
        <v>happy</v>
      </c>
      <c r="I1306" s="9"/>
      <c r="J1306" s="8" t="s">
        <v>2545</v>
      </c>
      <c r="K1306" s="7">
        <v>0.59916199999999997</v>
      </c>
      <c r="L1306" s="7">
        <v>3.0238000000000001E-2</v>
      </c>
      <c r="M1306" s="7">
        <v>0.16012199999999999</v>
      </c>
      <c r="N1306" s="7">
        <v>-0.22863</v>
      </c>
      <c r="O1306" s="7">
        <v>0.48311199999999999</v>
      </c>
      <c r="P1306" s="7">
        <v>-0.28088000000000002</v>
      </c>
      <c r="Q1306" s="7">
        <v>-1.3193699999999999</v>
      </c>
      <c r="R1306" s="7">
        <v>0.13381799999999999</v>
      </c>
      <c r="S1306" s="7">
        <v>2.0069E-2</v>
      </c>
      <c r="T1306" s="7">
        <v>0.182444</v>
      </c>
      <c r="U1306" s="7">
        <v>0.21074699999999999</v>
      </c>
      <c r="V1306" s="7">
        <v>8.2899999999999998E-4</v>
      </c>
      <c r="W1306" s="7">
        <v>5.0699000000000001E-2</v>
      </c>
      <c r="X1306" s="7">
        <v>0.274926</v>
      </c>
      <c r="Y1306" s="7">
        <v>-0.47794999999999999</v>
      </c>
      <c r="Z1306" s="7">
        <v>8.2919999999999994E-2</v>
      </c>
      <c r="AA1306" s="7">
        <v>0.13436100000000001</v>
      </c>
      <c r="AB1306" s="7">
        <v>9.1283000000000003E-2</v>
      </c>
      <c r="AC1306" s="7">
        <v>-0.21695</v>
      </c>
      <c r="AD1306" s="7">
        <v>-2.3769999999999999E-2</v>
      </c>
      <c r="AE1306" s="7">
        <v>0.10165200000000001</v>
      </c>
      <c r="AF1306" s="7">
        <v>-0.41466999999999998</v>
      </c>
      <c r="AG1306" s="7">
        <v>-0.61853000000000002</v>
      </c>
      <c r="AH1306" s="7">
        <v>5.9304000000000003E-2</v>
      </c>
      <c r="AI1306" s="7">
        <v>0.43645699999999998</v>
      </c>
      <c r="AJ1306" s="7">
        <v>-0.27104</v>
      </c>
      <c r="AK1306" s="7">
        <v>4.5297999999999998E-2</v>
      </c>
      <c r="AL1306" s="7">
        <v>-0.57855000000000001</v>
      </c>
      <c r="AM1306" s="7">
        <v>0.44000499999999998</v>
      </c>
      <c r="AN1306" s="7">
        <v>1.9156120000000001</v>
      </c>
      <c r="AO1306" s="7">
        <v>0.28517599999999999</v>
      </c>
      <c r="AP1306" s="7">
        <v>1.276343</v>
      </c>
      <c r="AQ1306" s="7">
        <v>0.101281</v>
      </c>
      <c r="AR1306" s="7">
        <v>1.098973</v>
      </c>
      <c r="AS1306" s="7">
        <v>4.2770000000000002E-2</v>
      </c>
      <c r="AT1306" s="7">
        <v>-0.46978999999999999</v>
      </c>
      <c r="AU1306" s="7">
        <v>1.0166519999999999</v>
      </c>
      <c r="AV1306" s="7">
        <v>-0.33123999999999998</v>
      </c>
      <c r="AW1306" s="7">
        <v>-3.7519999999999998E-2</v>
      </c>
      <c r="AX1306" s="7">
        <v>0.55598800000000004</v>
      </c>
      <c r="AY1306" s="7">
        <v>0.205848</v>
      </c>
      <c r="AZ1306" s="7">
        <v>9.7581000000000001E-2</v>
      </c>
      <c r="BA1306" s="7">
        <v>0.51894099999999999</v>
      </c>
      <c r="BB1306" s="7">
        <v>-0.27401999999999999</v>
      </c>
      <c r="BC1306" s="7">
        <v>-0.73058000000000001</v>
      </c>
      <c r="BD1306" s="7">
        <v>1.042073</v>
      </c>
      <c r="BE1306" s="7">
        <v>1.7555019999999999</v>
      </c>
      <c r="BF1306" s="7">
        <v>0.63137799999999999</v>
      </c>
      <c r="BG1306" s="7">
        <v>0.65998699999999999</v>
      </c>
      <c r="BH1306" s="7">
        <v>-0.44242999999999999</v>
      </c>
      <c r="BI1306" s="7">
        <v>0.38852700000000001</v>
      </c>
      <c r="BJ1306" s="12">
        <v>5.6935010000000004</v>
      </c>
      <c r="BK1306" s="12">
        <v>5.6321060000000003</v>
      </c>
      <c r="BL1306" s="12">
        <v>0.27732499999999999</v>
      </c>
      <c r="BM1306" s="12">
        <v>0.57894500000000004</v>
      </c>
      <c r="BN1306" s="12">
        <v>0.62733300000000003</v>
      </c>
    </row>
    <row r="1307" spans="1:66" ht="14.35">
      <c r="A1307" s="7">
        <v>1306</v>
      </c>
      <c r="B1307" s="8" t="s">
        <v>2546</v>
      </c>
      <c r="C1307" s="8" t="s">
        <v>2547</v>
      </c>
      <c r="D1307" s="7">
        <v>1984</v>
      </c>
      <c r="E1307" s="8" t="s">
        <v>95</v>
      </c>
      <c r="F1307" s="2" t="s">
        <v>95</v>
      </c>
      <c r="G1307" s="9" t="s">
        <v>95</v>
      </c>
      <c r="H1307" s="9" t="str">
        <f t="shared" si="8"/>
        <v>excited</v>
      </c>
      <c r="I1307" s="9"/>
      <c r="J1307" s="8" t="s">
        <v>2548</v>
      </c>
      <c r="K1307" s="7">
        <v>-0.12373000000000001</v>
      </c>
      <c r="L1307" s="7">
        <v>-1.8569100000000001</v>
      </c>
      <c r="M1307" s="7">
        <v>2.5976140000000001</v>
      </c>
      <c r="N1307" s="7">
        <v>-0.80183000000000004</v>
      </c>
      <c r="O1307" s="7">
        <v>-4.2370400000000004</v>
      </c>
      <c r="P1307" s="7">
        <v>1.3557399999999999</v>
      </c>
      <c r="Q1307" s="7">
        <v>-1.0791200000000001</v>
      </c>
      <c r="R1307" s="7">
        <v>1.3786620000000001</v>
      </c>
      <c r="S1307" s="7">
        <v>-1.88964</v>
      </c>
      <c r="T1307" s="7">
        <v>1.506559</v>
      </c>
      <c r="U1307" s="7">
        <v>-5.06508</v>
      </c>
      <c r="V1307" s="7">
        <v>0.21013599999999999</v>
      </c>
      <c r="W1307" s="7">
        <v>-0.84579000000000004</v>
      </c>
      <c r="X1307" s="7">
        <v>-0.15364</v>
      </c>
      <c r="Y1307" s="7">
        <v>-3.8349500000000001</v>
      </c>
      <c r="Z1307" s="7">
        <v>-0.36224000000000001</v>
      </c>
      <c r="AA1307" s="7">
        <v>-0.96306000000000003</v>
      </c>
      <c r="AB1307" s="7">
        <v>0.18401999999999999</v>
      </c>
      <c r="AC1307" s="7">
        <v>-2.5469499999999998</v>
      </c>
      <c r="AD1307" s="7">
        <v>-0.37979000000000002</v>
      </c>
      <c r="AE1307" s="7">
        <v>-1.70306</v>
      </c>
      <c r="AF1307" s="7">
        <v>-0.84596000000000005</v>
      </c>
      <c r="AG1307" s="7">
        <v>-2.3139099999999999</v>
      </c>
      <c r="AH1307" s="7">
        <v>-0.59031</v>
      </c>
      <c r="AI1307" s="7">
        <v>-1.21601</v>
      </c>
      <c r="AJ1307" s="7">
        <v>-0.16159999999999999</v>
      </c>
      <c r="AK1307" s="7">
        <v>-0.87185999999999997</v>
      </c>
      <c r="AL1307" s="7">
        <v>-0.81259999999999999</v>
      </c>
      <c r="AM1307" s="7">
        <v>0.26904400000000001</v>
      </c>
      <c r="AN1307" s="7">
        <v>-0.26349</v>
      </c>
      <c r="AO1307" s="7">
        <v>-0.57267000000000001</v>
      </c>
      <c r="AP1307" s="7">
        <v>-0.91556000000000004</v>
      </c>
      <c r="AQ1307" s="7">
        <v>-0.10655000000000001</v>
      </c>
      <c r="AR1307" s="7">
        <v>0.421794</v>
      </c>
      <c r="AS1307" s="7">
        <v>-0.90473999999999999</v>
      </c>
      <c r="AT1307" s="7">
        <v>-0.58270999999999995</v>
      </c>
      <c r="AU1307" s="7">
        <v>-0.48077999999999999</v>
      </c>
      <c r="AV1307" s="7">
        <v>1.359294</v>
      </c>
      <c r="AW1307" s="7">
        <v>-1.21058</v>
      </c>
      <c r="AX1307" s="7">
        <v>-2.7296399999999998</v>
      </c>
      <c r="AY1307" s="7">
        <v>-1.6043700000000001</v>
      </c>
      <c r="AZ1307" s="7">
        <v>0.73402400000000001</v>
      </c>
      <c r="BA1307" s="7">
        <v>0.86380400000000002</v>
      </c>
      <c r="BB1307" s="26">
        <v>-0.53037000000000001</v>
      </c>
      <c r="BC1307" s="7">
        <v>-0.86443999999999999</v>
      </c>
      <c r="BD1307" s="7">
        <v>-1.4499299999999999</v>
      </c>
      <c r="BE1307" s="7">
        <v>-0.58321000000000001</v>
      </c>
      <c r="BF1307" s="7">
        <v>0.18665799999999999</v>
      </c>
      <c r="BG1307" s="7">
        <v>-0.67920000000000003</v>
      </c>
      <c r="BH1307" s="7">
        <v>0.319606</v>
      </c>
      <c r="BI1307" s="7">
        <v>-0.40344000000000002</v>
      </c>
      <c r="BJ1307" s="12">
        <v>5.285882</v>
      </c>
      <c r="BK1307" s="12">
        <v>4.2172369999999999</v>
      </c>
      <c r="BL1307" s="12">
        <v>0.52242999999999995</v>
      </c>
      <c r="BM1307" s="12">
        <v>0.52783599999999997</v>
      </c>
      <c r="BN1307" s="12">
        <v>0.375442</v>
      </c>
    </row>
    <row r="1308" spans="1:66" ht="14.35">
      <c r="A1308" s="7">
        <v>1307</v>
      </c>
      <c r="B1308" s="8" t="s">
        <v>2549</v>
      </c>
      <c r="C1308" s="8" t="s">
        <v>2550</v>
      </c>
      <c r="D1308" s="7">
        <v>1944</v>
      </c>
      <c r="E1308" s="8" t="s">
        <v>95</v>
      </c>
      <c r="F1308" s="2" t="s">
        <v>95</v>
      </c>
      <c r="G1308" s="9" t="s">
        <v>95</v>
      </c>
      <c r="H1308" s="9" t="str">
        <f t="shared" si="8"/>
        <v>excited</v>
      </c>
      <c r="I1308" s="9"/>
      <c r="J1308" s="8" t="s">
        <v>2551</v>
      </c>
      <c r="K1308" s="7">
        <v>-1.6006199999999999</v>
      </c>
      <c r="L1308" s="7">
        <v>0.47162900000000002</v>
      </c>
      <c r="M1308" s="7">
        <v>2.5716909999999999</v>
      </c>
      <c r="N1308" s="7">
        <v>1.7383850000000001</v>
      </c>
      <c r="O1308" s="7">
        <v>-1.52485</v>
      </c>
      <c r="P1308" s="7">
        <v>2.2750010000000001</v>
      </c>
      <c r="Q1308" s="7">
        <v>-0.49360999999999999</v>
      </c>
      <c r="R1308" s="7">
        <v>1.118576</v>
      </c>
      <c r="S1308" s="7">
        <v>0.13381699999999999</v>
      </c>
      <c r="T1308" s="7">
        <v>0.97143699999999999</v>
      </c>
      <c r="U1308" s="7">
        <v>-1.3656999999999999</v>
      </c>
      <c r="V1308" s="7">
        <v>1.4459489999999999</v>
      </c>
      <c r="W1308" s="7">
        <v>-0.63909000000000005</v>
      </c>
      <c r="X1308" s="7">
        <v>-0.44977</v>
      </c>
      <c r="Y1308" s="7">
        <v>-1.6725699999999999</v>
      </c>
      <c r="Z1308" s="7">
        <v>-0.54862999999999995</v>
      </c>
      <c r="AA1308" s="7">
        <v>1.1273E-2</v>
      </c>
      <c r="AB1308" s="7">
        <v>0.52064900000000003</v>
      </c>
      <c r="AC1308" s="7">
        <v>-2.60242</v>
      </c>
      <c r="AD1308" s="7">
        <v>-0.12241</v>
      </c>
      <c r="AE1308" s="7">
        <v>-0.57281000000000004</v>
      </c>
      <c r="AF1308" s="7">
        <v>-1.01555</v>
      </c>
      <c r="AG1308" s="7">
        <v>-1.67764</v>
      </c>
      <c r="AH1308" s="7">
        <v>-0.31125000000000003</v>
      </c>
      <c r="AI1308" s="7">
        <v>-0.45034000000000002</v>
      </c>
      <c r="AJ1308" s="7">
        <v>-0.13238</v>
      </c>
      <c r="AK1308" s="7">
        <v>-0.82428999999999997</v>
      </c>
      <c r="AL1308" s="7">
        <v>-1.1788400000000001</v>
      </c>
      <c r="AM1308" s="7">
        <v>0.239867</v>
      </c>
      <c r="AN1308" s="7">
        <v>-0.49975000000000003</v>
      </c>
      <c r="AO1308" s="7">
        <v>-0.66861000000000004</v>
      </c>
      <c r="AP1308" s="7">
        <v>-0.43556</v>
      </c>
      <c r="AQ1308" s="7">
        <v>-1.39439</v>
      </c>
      <c r="AR1308" s="7">
        <v>-1.1955</v>
      </c>
      <c r="AS1308" s="7">
        <v>-1.83141</v>
      </c>
      <c r="AT1308" s="7">
        <v>-0.51226000000000005</v>
      </c>
      <c r="AU1308" s="7">
        <v>-1.31423</v>
      </c>
      <c r="AV1308" s="7">
        <v>-1.6544099999999999</v>
      </c>
      <c r="AW1308" s="7">
        <v>-2.0434700000000001</v>
      </c>
      <c r="AX1308" s="7">
        <v>-2.9196300000000002</v>
      </c>
      <c r="AY1308" s="7">
        <v>-2.1720299999999999</v>
      </c>
      <c r="AZ1308" s="7">
        <v>0.76868999999999998</v>
      </c>
      <c r="BA1308" s="7">
        <v>0.55820800000000004</v>
      </c>
      <c r="BB1308" s="7">
        <v>0.19197800000000001</v>
      </c>
      <c r="BC1308" s="7">
        <v>1.5282929999999999</v>
      </c>
      <c r="BD1308" s="7">
        <v>1.260958</v>
      </c>
      <c r="BE1308" s="7">
        <v>6.5947000000000006E-2</v>
      </c>
      <c r="BF1308" s="7">
        <v>-0.95272000000000001</v>
      </c>
      <c r="BG1308" s="7">
        <v>-0.58843999999999996</v>
      </c>
      <c r="BH1308" s="7">
        <v>-0.90924000000000005</v>
      </c>
      <c r="BI1308" s="7">
        <v>-0.84357000000000004</v>
      </c>
      <c r="BJ1308" s="12">
        <v>4.326759</v>
      </c>
      <c r="BK1308" s="12">
        <v>4.8677599999999996</v>
      </c>
      <c r="BL1308" s="12">
        <v>0.43382599999999999</v>
      </c>
      <c r="BM1308" s="12">
        <v>0.72470599999999996</v>
      </c>
      <c r="BN1308" s="12">
        <v>0.64233899999999999</v>
      </c>
    </row>
    <row r="1309" spans="1:66" ht="14.35">
      <c r="A1309" s="7">
        <v>1308</v>
      </c>
      <c r="B1309" s="8" t="s">
        <v>2552</v>
      </c>
      <c r="C1309" s="8" t="s">
        <v>531</v>
      </c>
      <c r="D1309" s="7">
        <v>2000</v>
      </c>
      <c r="E1309" s="8" t="s">
        <v>79</v>
      </c>
      <c r="F1309" s="2" t="s">
        <v>79</v>
      </c>
      <c r="G1309" s="9" t="s">
        <v>79</v>
      </c>
      <c r="H1309" s="9" t="str">
        <f t="shared" si="8"/>
        <v>happy</v>
      </c>
      <c r="I1309" s="9"/>
      <c r="J1309" s="8" t="s">
        <v>2553</v>
      </c>
      <c r="K1309" s="7">
        <v>1.281137</v>
      </c>
      <c r="L1309" s="7">
        <v>-5.4780000000000002E-2</v>
      </c>
      <c r="M1309" s="7">
        <v>-0.96792999999999996</v>
      </c>
      <c r="N1309" s="7">
        <v>-0.91054999999999997</v>
      </c>
      <c r="O1309" s="7">
        <v>-0.30003999999999997</v>
      </c>
      <c r="P1309" s="7">
        <v>-1.3864000000000001</v>
      </c>
      <c r="Q1309" s="7">
        <v>-0.52730999999999995</v>
      </c>
      <c r="R1309" s="7">
        <v>-0.29870999999999998</v>
      </c>
      <c r="S1309" s="7">
        <v>-0.90561000000000003</v>
      </c>
      <c r="T1309" s="7">
        <v>-0.95038999999999996</v>
      </c>
      <c r="U1309" s="7">
        <v>-7.3109999999999994E-2</v>
      </c>
      <c r="V1309" s="7">
        <v>-0.50573999999999997</v>
      </c>
      <c r="W1309" s="7">
        <v>-0.49402000000000001</v>
      </c>
      <c r="X1309" s="7">
        <v>-0.64004000000000005</v>
      </c>
      <c r="Y1309" s="7">
        <v>-6.2440000000000002E-2</v>
      </c>
      <c r="Z1309" s="7">
        <v>-0.62812999999999997</v>
      </c>
      <c r="AA1309" s="7">
        <v>-0.30695</v>
      </c>
      <c r="AB1309" s="7">
        <v>-0.50139999999999996</v>
      </c>
      <c r="AC1309" s="7">
        <v>1.77163</v>
      </c>
      <c r="AD1309" s="7">
        <v>-0.21754000000000001</v>
      </c>
      <c r="AE1309" s="7">
        <v>-4.9360000000000001E-2</v>
      </c>
      <c r="AF1309" s="7">
        <v>-1.3235699999999999</v>
      </c>
      <c r="AG1309" s="7">
        <v>0.454619</v>
      </c>
      <c r="AH1309" s="7">
        <v>-0.28710000000000002</v>
      </c>
      <c r="AI1309" s="7">
        <v>-0.51273999999999997</v>
      </c>
      <c r="AJ1309" s="7">
        <v>-1.2058</v>
      </c>
      <c r="AK1309" s="7">
        <v>-0.58506000000000002</v>
      </c>
      <c r="AL1309" s="7">
        <v>0.27773199999999998</v>
      </c>
      <c r="AM1309" s="7">
        <v>-0.44685000000000002</v>
      </c>
      <c r="AN1309" s="7">
        <v>-0.60119</v>
      </c>
      <c r="AO1309" s="7">
        <v>-0.54751000000000005</v>
      </c>
      <c r="AP1309" s="7">
        <v>-0.46836</v>
      </c>
      <c r="AQ1309" s="7">
        <v>1.5014620000000001</v>
      </c>
      <c r="AR1309" s="7">
        <v>-0.64112999999999998</v>
      </c>
      <c r="AS1309" s="7">
        <v>-0.62236999999999998</v>
      </c>
      <c r="AT1309" s="7">
        <v>-0.70623999999999998</v>
      </c>
      <c r="AU1309" s="7">
        <v>-0.56145999999999996</v>
      </c>
      <c r="AV1309" s="7">
        <v>0.79561999999999999</v>
      </c>
      <c r="AW1309" s="7">
        <v>0.90790899999999997</v>
      </c>
      <c r="AX1309" s="7">
        <v>0.50001200000000001</v>
      </c>
      <c r="AY1309" s="7">
        <v>0.78950299999999995</v>
      </c>
      <c r="AZ1309" s="7">
        <v>7.4706999999999996E-2</v>
      </c>
      <c r="BA1309" s="7">
        <v>0.74096600000000001</v>
      </c>
      <c r="BB1309" s="7">
        <v>0.17627200000000001</v>
      </c>
      <c r="BC1309" s="7">
        <v>-0.86443999999999999</v>
      </c>
      <c r="BD1309" s="7">
        <v>1.6273390000000001</v>
      </c>
      <c r="BE1309" s="7">
        <v>0.37909999999999999</v>
      </c>
      <c r="BF1309" s="7">
        <v>1.033434</v>
      </c>
      <c r="BG1309" s="7">
        <v>0.22215499999999999</v>
      </c>
      <c r="BH1309" s="7">
        <v>0.96135999999999999</v>
      </c>
      <c r="BI1309" s="7">
        <v>-3.049E-2</v>
      </c>
      <c r="BJ1309" s="12">
        <v>6.4042820000000003</v>
      </c>
      <c r="BK1309" s="12">
        <v>5.5451540000000001</v>
      </c>
      <c r="BL1309" s="12">
        <v>0.170462</v>
      </c>
      <c r="BM1309" s="12">
        <v>0.47914099999999998</v>
      </c>
      <c r="BN1309" s="12">
        <v>0.42897600000000002</v>
      </c>
    </row>
    <row r="1310" spans="1:66" ht="14.35">
      <c r="A1310" s="7">
        <v>1309</v>
      </c>
      <c r="B1310" s="8" t="s">
        <v>2554</v>
      </c>
      <c r="C1310" s="8" t="s">
        <v>1347</v>
      </c>
      <c r="D1310" s="7">
        <v>1991</v>
      </c>
      <c r="E1310" s="8" t="s">
        <v>199</v>
      </c>
      <c r="F1310" s="2" t="s">
        <v>79</v>
      </c>
      <c r="G1310" s="9" t="s">
        <v>79</v>
      </c>
      <c r="H1310" s="9" t="str">
        <f t="shared" si="8"/>
        <v>happy</v>
      </c>
      <c r="I1310" s="9"/>
      <c r="J1310" s="8" t="s">
        <v>2555</v>
      </c>
      <c r="K1310" s="7">
        <v>-1.60703</v>
      </c>
      <c r="L1310" s="7">
        <v>-0.83282999999999996</v>
      </c>
      <c r="M1310" s="7">
        <v>1.2692110000000001</v>
      </c>
      <c r="N1310" s="7">
        <v>0.28666399999999997</v>
      </c>
      <c r="O1310" s="7">
        <v>-2.95052</v>
      </c>
      <c r="P1310" s="7">
        <v>-0.10385999999999999</v>
      </c>
      <c r="Q1310" s="7">
        <v>-1.0683100000000001</v>
      </c>
      <c r="R1310" s="7">
        <v>0.231964</v>
      </c>
      <c r="S1310" s="7">
        <v>-1.8999200000000001</v>
      </c>
      <c r="T1310" s="7">
        <v>-0.55156000000000005</v>
      </c>
      <c r="U1310" s="7">
        <v>-2.2757999999999998</v>
      </c>
      <c r="V1310" s="7">
        <v>-1.08118</v>
      </c>
      <c r="W1310" s="7">
        <v>4.4139999999999999E-2</v>
      </c>
      <c r="X1310" s="7">
        <v>-1.7100200000000001</v>
      </c>
      <c r="Y1310" s="7">
        <v>-2.4309799999999999</v>
      </c>
      <c r="Z1310" s="7">
        <v>-1.1611199999999999</v>
      </c>
      <c r="AA1310" s="7">
        <v>-1.54863</v>
      </c>
      <c r="AB1310" s="7">
        <v>-0.99639999999999995</v>
      </c>
      <c r="AC1310" s="7">
        <v>-2.52929</v>
      </c>
      <c r="AD1310" s="7">
        <v>-1.4998</v>
      </c>
      <c r="AE1310" s="7">
        <v>-8.5989999999999997E-2</v>
      </c>
      <c r="AF1310" s="7">
        <v>-0.71801000000000004</v>
      </c>
      <c r="AG1310" s="7">
        <v>-1.42153</v>
      </c>
      <c r="AH1310" s="7">
        <v>-9.0569999999999998E-2</v>
      </c>
      <c r="AI1310" s="7">
        <v>-0.29083999999999999</v>
      </c>
      <c r="AJ1310" s="7">
        <v>2.0661420000000001</v>
      </c>
      <c r="AK1310" s="7">
        <v>-1.51651</v>
      </c>
      <c r="AL1310" s="7">
        <v>-0.37781999999999999</v>
      </c>
      <c r="AM1310" s="7">
        <v>-1.95964</v>
      </c>
      <c r="AN1310" s="7">
        <v>-1.2702500000000001</v>
      </c>
      <c r="AO1310" s="7">
        <v>-1.7549999999999999</v>
      </c>
      <c r="AP1310" s="7">
        <v>-0.71716999999999997</v>
      </c>
      <c r="AQ1310" s="7">
        <v>1.28199</v>
      </c>
      <c r="AR1310" s="7">
        <v>-1.5343199999999999</v>
      </c>
      <c r="AS1310" s="7">
        <v>-1.0060100000000001</v>
      </c>
      <c r="AT1310" s="7">
        <v>-2.0025499999999998</v>
      </c>
      <c r="AU1310" s="7">
        <v>-0.93376000000000003</v>
      </c>
      <c r="AV1310" s="7">
        <v>-0.76239999999999997</v>
      </c>
      <c r="AW1310" s="7">
        <v>-1.03234</v>
      </c>
      <c r="AX1310" s="7">
        <v>-2.2417699999999998</v>
      </c>
      <c r="AY1310" s="7">
        <v>-1.5146599999999999</v>
      </c>
      <c r="AZ1310" s="7">
        <v>0.74143599999999998</v>
      </c>
      <c r="BA1310" s="7">
        <v>0.13364500000000001</v>
      </c>
      <c r="BB1310" s="7">
        <v>-0.37265999999999999</v>
      </c>
      <c r="BC1310" s="7">
        <v>0.35367999999999999</v>
      </c>
      <c r="BD1310" s="7">
        <v>0.56178499999999998</v>
      </c>
      <c r="BE1310" s="7">
        <v>-0.13549</v>
      </c>
      <c r="BF1310" s="7">
        <v>-1.23011</v>
      </c>
      <c r="BG1310" s="7">
        <v>-0.95913999999999999</v>
      </c>
      <c r="BH1310" s="7">
        <v>0.184667</v>
      </c>
      <c r="BI1310" s="7">
        <v>-2.0706600000000002</v>
      </c>
      <c r="BJ1310" s="12">
        <v>4.9848499999999998</v>
      </c>
      <c r="BK1310" s="12">
        <v>4.7929620000000002</v>
      </c>
      <c r="BL1310" s="12">
        <v>0.34355000000000002</v>
      </c>
      <c r="BM1310" s="12">
        <v>0.76153300000000002</v>
      </c>
      <c r="BN1310" s="12">
        <v>0.58215099999999997</v>
      </c>
    </row>
    <row r="1311" spans="1:66" ht="13">
      <c r="A1311" s="7">
        <v>1310</v>
      </c>
      <c r="B1311" s="4" t="s">
        <v>2556</v>
      </c>
      <c r="C1311" s="4" t="s">
        <v>1063</v>
      </c>
      <c r="D1311" s="3">
        <v>1999</v>
      </c>
      <c r="E1311" s="4" t="s">
        <v>63</v>
      </c>
      <c r="F1311" s="5" t="s">
        <v>63</v>
      </c>
      <c r="G1311" s="6" t="s">
        <v>63</v>
      </c>
      <c r="H1311" s="6" t="str">
        <f t="shared" si="8"/>
        <v>romantic</v>
      </c>
      <c r="I1311" s="6"/>
      <c r="J1311" s="4" t="s">
        <v>2557</v>
      </c>
      <c r="K1311" s="3">
        <v>-0.81679000000000002</v>
      </c>
      <c r="L1311" s="3">
        <v>-1.66964</v>
      </c>
      <c r="M1311" s="3">
        <v>0.87903299999999995</v>
      </c>
      <c r="N1311" s="3">
        <v>-0.69598000000000004</v>
      </c>
      <c r="O1311" s="3">
        <v>-1.9365000000000001</v>
      </c>
      <c r="P1311" s="3">
        <v>0.53654199999999996</v>
      </c>
      <c r="Q1311" s="3">
        <v>1.7830079999999999</v>
      </c>
      <c r="R1311" s="3">
        <v>0.67807899999999999</v>
      </c>
      <c r="S1311" s="3">
        <v>-0.89854000000000001</v>
      </c>
      <c r="T1311" s="3">
        <v>-0.15878999999999999</v>
      </c>
      <c r="U1311" s="3">
        <v>2.2721650000000002</v>
      </c>
      <c r="V1311" s="3">
        <v>1.876506</v>
      </c>
      <c r="W1311" s="3">
        <v>0.45199800000000001</v>
      </c>
      <c r="X1311" s="3">
        <v>0.56860200000000005</v>
      </c>
      <c r="Y1311" s="3">
        <v>1.9858229999999999</v>
      </c>
      <c r="Z1311" s="3">
        <v>1.4590289999999999</v>
      </c>
      <c r="AA1311" s="3">
        <v>0.69842400000000004</v>
      </c>
      <c r="AB1311" s="3">
        <v>1.288602</v>
      </c>
      <c r="AC1311" s="3">
        <v>1.682072</v>
      </c>
      <c r="AD1311" s="3">
        <v>0.54259999999999997</v>
      </c>
      <c r="AE1311" s="3">
        <v>-2.742E-2</v>
      </c>
      <c r="AF1311" s="3">
        <v>0.85277800000000004</v>
      </c>
      <c r="AG1311" s="3">
        <v>-0.14717</v>
      </c>
      <c r="AH1311" s="3">
        <v>0.81868399999999997</v>
      </c>
      <c r="AI1311" s="3">
        <v>0.63609300000000002</v>
      </c>
      <c r="AJ1311" s="3">
        <v>1.382657</v>
      </c>
      <c r="AK1311" s="3">
        <v>1.4331449999999999</v>
      </c>
      <c r="AL1311" s="3">
        <v>-0.43911</v>
      </c>
      <c r="AM1311" s="3">
        <v>-6.3899999999999998E-2</v>
      </c>
      <c r="AN1311" s="3">
        <v>0.26130300000000001</v>
      </c>
      <c r="AO1311" s="3">
        <v>-6.9419999999999996E-2</v>
      </c>
      <c r="AP1311" s="3">
        <v>0.97723099999999996</v>
      </c>
      <c r="AQ1311" s="3">
        <v>-0.21401999999999999</v>
      </c>
      <c r="AR1311" s="3">
        <v>1.0037560000000001</v>
      </c>
      <c r="AS1311" s="3">
        <v>-7.1760000000000004E-2</v>
      </c>
      <c r="AT1311" s="3">
        <v>-0.78293000000000001</v>
      </c>
      <c r="AU1311" s="3">
        <v>-0.1598</v>
      </c>
      <c r="AV1311" s="3">
        <v>8.6277999999999994E-2</v>
      </c>
      <c r="AW1311" s="3">
        <v>-0.68725000000000003</v>
      </c>
      <c r="AX1311" s="3">
        <v>-1.4195</v>
      </c>
      <c r="AY1311" s="3">
        <v>-1.00146</v>
      </c>
      <c r="AZ1311" s="3">
        <v>1.350346</v>
      </c>
      <c r="BA1311" s="3">
        <v>1.4692160000000001</v>
      </c>
      <c r="BB1311" s="3">
        <v>-0.49175999999999997</v>
      </c>
      <c r="BC1311" s="3">
        <v>-1.2124699999999999</v>
      </c>
      <c r="BD1311" s="3">
        <v>-0.13275999999999999</v>
      </c>
      <c r="BE1311" s="3">
        <v>-7.5340000000000004E-2</v>
      </c>
      <c r="BF1311" s="3">
        <v>-1.17604</v>
      </c>
      <c r="BG1311" s="3">
        <v>-1.5650999999999999</v>
      </c>
      <c r="BH1311" s="3">
        <v>0.38897799999999999</v>
      </c>
      <c r="BI1311" s="3">
        <v>-2.2753000000000001</v>
      </c>
      <c r="BJ1311" s="20">
        <v>4.6955041890000002</v>
      </c>
      <c r="BK1311" s="20">
        <v>4.4421563150000001</v>
      </c>
      <c r="BL1311" s="20">
        <v>0.55080288600000005</v>
      </c>
      <c r="BM1311" s="20">
        <v>0.66972482200000005</v>
      </c>
      <c r="BN1311" s="20">
        <v>0.53787308899999997</v>
      </c>
    </row>
    <row r="1312" spans="1:66" ht="13">
      <c r="A1312" s="7">
        <v>1311</v>
      </c>
      <c r="B1312" s="8" t="s">
        <v>2558</v>
      </c>
      <c r="C1312" s="8" t="s">
        <v>2559</v>
      </c>
      <c r="D1312" s="7">
        <v>2007</v>
      </c>
      <c r="E1312" s="8" t="s">
        <v>95</v>
      </c>
      <c r="F1312" s="2" t="s">
        <v>95</v>
      </c>
      <c r="G1312" s="9" t="s">
        <v>95</v>
      </c>
      <c r="H1312" s="9" t="str">
        <f t="shared" si="8"/>
        <v>excited</v>
      </c>
      <c r="I1312" s="9"/>
      <c r="J1312" s="8" t="s">
        <v>2560</v>
      </c>
      <c r="K1312" s="7">
        <v>4.1611000000000002E-2</v>
      </c>
      <c r="L1312" s="7">
        <v>-0.10865</v>
      </c>
      <c r="M1312" s="7">
        <v>-0.78576999999999997</v>
      </c>
      <c r="N1312" s="7">
        <v>5.3623999999999998E-2</v>
      </c>
      <c r="O1312" s="7">
        <v>0.292238</v>
      </c>
      <c r="P1312" s="7">
        <v>-0.49436000000000002</v>
      </c>
      <c r="Q1312" s="7">
        <v>-1.0123899999999999</v>
      </c>
      <c r="R1312" s="7">
        <v>-0.95764000000000005</v>
      </c>
      <c r="S1312" s="7">
        <v>-0.44851999999999997</v>
      </c>
      <c r="T1312" s="7">
        <v>-0.17648</v>
      </c>
      <c r="U1312" s="7">
        <v>-0.70748999999999995</v>
      </c>
      <c r="V1312" s="7">
        <v>-0.55434000000000005</v>
      </c>
      <c r="W1312" s="7">
        <v>0.53805599999999998</v>
      </c>
      <c r="X1312" s="7">
        <v>-0.3543</v>
      </c>
      <c r="Y1312" s="7">
        <v>0.411636</v>
      </c>
      <c r="Z1312" s="7">
        <v>-1.05183</v>
      </c>
      <c r="AA1312" s="7">
        <v>-0.89349000000000001</v>
      </c>
      <c r="AB1312" s="7">
        <v>-0.73441999999999996</v>
      </c>
      <c r="AC1312" s="7">
        <v>-6.2199999999999998E-3</v>
      </c>
      <c r="AD1312" s="7">
        <v>-0.70320000000000005</v>
      </c>
      <c r="AE1312" s="7">
        <v>1.2781039999999999</v>
      </c>
      <c r="AF1312" s="7">
        <v>-0.16624</v>
      </c>
      <c r="AG1312" s="7">
        <v>-0.39473000000000003</v>
      </c>
      <c r="AH1312" s="7">
        <v>-0.57242000000000004</v>
      </c>
      <c r="AI1312" s="7">
        <v>0.33577600000000002</v>
      </c>
      <c r="AJ1312" s="7">
        <v>-1.17299</v>
      </c>
      <c r="AK1312" s="7">
        <v>1.021979</v>
      </c>
      <c r="AL1312" s="7">
        <v>0.270368</v>
      </c>
      <c r="AM1312" s="7">
        <v>-0.52049999999999996</v>
      </c>
      <c r="AN1312" s="7">
        <v>0.34794599999999998</v>
      </c>
      <c r="AO1312" s="7">
        <v>-6.012E-2</v>
      </c>
      <c r="AP1312" s="7">
        <v>1.639467</v>
      </c>
      <c r="AQ1312" s="7">
        <v>0.171072</v>
      </c>
      <c r="AR1312" s="7">
        <v>-0.40145999999999998</v>
      </c>
      <c r="AS1312" s="7">
        <v>5.0354999999999997E-2</v>
      </c>
      <c r="AT1312" s="7">
        <v>5.9768000000000002E-2</v>
      </c>
      <c r="AU1312" s="7">
        <v>1.801539</v>
      </c>
      <c r="AV1312" s="7">
        <v>0.34028599999999998</v>
      </c>
      <c r="AW1312" s="7">
        <v>1.2438819999999999</v>
      </c>
      <c r="AX1312" s="7">
        <v>1.0748390000000001</v>
      </c>
      <c r="AY1312" s="7">
        <v>1.323806</v>
      </c>
      <c r="AZ1312" s="7">
        <v>-0.36906</v>
      </c>
      <c r="BA1312" s="7">
        <v>0.34213199999999999</v>
      </c>
      <c r="BB1312" s="7">
        <v>0.34097499999999997</v>
      </c>
      <c r="BC1312" s="7">
        <v>-0.25916</v>
      </c>
      <c r="BD1312" s="7">
        <v>2.5265300000000002</v>
      </c>
      <c r="BE1312" s="7">
        <v>1.2366379999999999</v>
      </c>
      <c r="BF1312" s="7">
        <v>-0.95071000000000006</v>
      </c>
      <c r="BG1312" s="7">
        <v>-0.77327000000000001</v>
      </c>
      <c r="BH1312" s="7">
        <v>0.97650700000000001</v>
      </c>
      <c r="BI1312" s="7">
        <v>-1.37721</v>
      </c>
      <c r="BJ1312" s="21">
        <v>5.9381484990000004</v>
      </c>
      <c r="BK1312" s="21">
        <v>5.9681601520000003</v>
      </c>
      <c r="BL1312" s="21">
        <v>0.36331343700000002</v>
      </c>
      <c r="BM1312" s="21">
        <v>0.31794008600000001</v>
      </c>
      <c r="BN1312" s="21">
        <v>0.40620937899999998</v>
      </c>
    </row>
    <row r="1313" spans="1:66" ht="13">
      <c r="A1313" s="7">
        <v>1312</v>
      </c>
      <c r="B1313" s="8" t="s">
        <v>2561</v>
      </c>
      <c r="C1313" s="8" t="s">
        <v>2434</v>
      </c>
      <c r="D1313" s="7">
        <v>2014</v>
      </c>
      <c r="E1313" s="8" t="s">
        <v>79</v>
      </c>
      <c r="F1313" s="2" t="s">
        <v>79</v>
      </c>
      <c r="G1313" s="9" t="s">
        <v>114</v>
      </c>
      <c r="H1313" s="9" t="str">
        <f t="shared" si="8"/>
        <v>happy</v>
      </c>
      <c r="I1313" s="9"/>
      <c r="J1313" s="8" t="s">
        <v>2562</v>
      </c>
      <c r="K1313" s="7">
        <v>0.68323</v>
      </c>
      <c r="L1313" s="7">
        <v>0.19973099999999999</v>
      </c>
      <c r="M1313" s="7">
        <v>-0.48863000000000001</v>
      </c>
      <c r="N1313" s="7">
        <v>-0.83842000000000005</v>
      </c>
      <c r="O1313" s="7">
        <v>0.57009600000000005</v>
      </c>
      <c r="P1313" s="7">
        <v>-0.77868000000000004</v>
      </c>
      <c r="Q1313" s="7">
        <v>-0.30501</v>
      </c>
      <c r="R1313" s="7">
        <v>-0.71650999999999998</v>
      </c>
      <c r="S1313" s="7">
        <v>0.521509</v>
      </c>
      <c r="T1313" s="7">
        <v>-0.17299999999999999</v>
      </c>
      <c r="U1313" s="7">
        <v>1.083885</v>
      </c>
      <c r="V1313" s="7">
        <v>-0.24564</v>
      </c>
      <c r="W1313" s="7">
        <v>1.3423069999999999</v>
      </c>
      <c r="X1313" s="7">
        <v>-0.33230999999999999</v>
      </c>
      <c r="Y1313" s="7">
        <v>0.77755300000000005</v>
      </c>
      <c r="Z1313" s="7">
        <v>0.125941</v>
      </c>
      <c r="AA1313" s="7">
        <v>1.7509520000000001</v>
      </c>
      <c r="AB1313" s="7">
        <v>-0.10383000000000001</v>
      </c>
      <c r="AC1313" s="7">
        <v>1.0330140000000001</v>
      </c>
      <c r="AD1313" s="7">
        <v>9.6482999999999999E-2</v>
      </c>
      <c r="AE1313" s="7">
        <v>0.55351099999999998</v>
      </c>
      <c r="AF1313" s="7">
        <v>0.167379</v>
      </c>
      <c r="AG1313" s="7">
        <v>1.1817899999999999</v>
      </c>
      <c r="AH1313" s="7">
        <v>-0.12717000000000001</v>
      </c>
      <c r="AI1313" s="7">
        <v>1.397044</v>
      </c>
      <c r="AJ1313" s="7">
        <v>0.38530399999999998</v>
      </c>
      <c r="AK1313" s="7">
        <v>0.31622899999999998</v>
      </c>
      <c r="AL1313" s="7">
        <v>-5.6239999999999998E-2</v>
      </c>
      <c r="AM1313" s="7">
        <v>1.0799639999999999</v>
      </c>
      <c r="AN1313" s="7">
        <v>-0.59038999999999997</v>
      </c>
      <c r="AO1313" s="7">
        <v>-0.73606000000000005</v>
      </c>
      <c r="AP1313" s="7">
        <v>7.7593999999999996E-2</v>
      </c>
      <c r="AQ1313" s="7">
        <v>-6.8000000000000005E-2</v>
      </c>
      <c r="AR1313" s="7">
        <v>1.3035600000000001</v>
      </c>
      <c r="AS1313" s="7">
        <v>-0.61224999999999996</v>
      </c>
      <c r="AT1313" s="7">
        <v>-0.19239000000000001</v>
      </c>
      <c r="AU1313" s="7">
        <v>0.16869600000000001</v>
      </c>
      <c r="AV1313" s="7">
        <v>-0.49642999999999998</v>
      </c>
      <c r="AW1313" s="7">
        <v>0.178013</v>
      </c>
      <c r="AX1313" s="7">
        <v>0.70328599999999997</v>
      </c>
      <c r="AY1313" s="7">
        <v>0.519675</v>
      </c>
      <c r="AZ1313" s="7">
        <v>8.8313000000000003E-2</v>
      </c>
      <c r="BA1313" s="7">
        <v>0.38696900000000001</v>
      </c>
      <c r="BB1313" s="7">
        <v>0.130939</v>
      </c>
      <c r="BC1313" s="7">
        <v>1.5282929999999999</v>
      </c>
      <c r="BD1313" s="7">
        <v>-0.61421000000000003</v>
      </c>
      <c r="BE1313" s="7">
        <v>-0.13727</v>
      </c>
      <c r="BF1313" s="7">
        <v>0.82962899999999995</v>
      </c>
      <c r="BG1313" s="7">
        <v>0.7702</v>
      </c>
      <c r="BH1313" s="7">
        <v>-0.36709000000000003</v>
      </c>
      <c r="BI1313" s="7">
        <v>0.262874</v>
      </c>
      <c r="BJ1313" s="21">
        <v>5.5453643799999996</v>
      </c>
      <c r="BK1313" s="21">
        <v>4.9869894979999998</v>
      </c>
      <c r="BL1313" s="21">
        <v>0.435263067</v>
      </c>
      <c r="BM1313" s="21">
        <v>0.71516883399999998</v>
      </c>
      <c r="BN1313" s="21">
        <v>0.50250887899999996</v>
      </c>
    </row>
    <row r="1314" spans="1:66" ht="13">
      <c r="A1314" s="7">
        <v>1313</v>
      </c>
      <c r="B1314" s="8" t="s">
        <v>2563</v>
      </c>
      <c r="C1314" s="8" t="s">
        <v>2564</v>
      </c>
      <c r="D1314" s="7">
        <v>2006</v>
      </c>
      <c r="E1314" s="8" t="s">
        <v>63</v>
      </c>
      <c r="F1314" s="2" t="s">
        <v>79</v>
      </c>
      <c r="G1314" s="9" t="s">
        <v>63</v>
      </c>
      <c r="H1314" s="9" t="str">
        <f t="shared" si="8"/>
        <v>romantic</v>
      </c>
      <c r="I1314" s="9"/>
      <c r="J1314" s="8" t="s">
        <v>2565</v>
      </c>
      <c r="K1314" s="7">
        <v>-1.5986499999999999</v>
      </c>
      <c r="L1314" s="7">
        <v>-0.58182999999999996</v>
      </c>
      <c r="M1314" s="7">
        <v>0.56161700000000003</v>
      </c>
      <c r="N1314" s="7">
        <v>-0.49237999999999998</v>
      </c>
      <c r="O1314" s="7">
        <v>0.43309799999999998</v>
      </c>
      <c r="P1314" s="7">
        <v>-0.47635</v>
      </c>
      <c r="Q1314" s="7">
        <v>0.50214400000000003</v>
      </c>
      <c r="R1314" s="7">
        <v>-0.25420999999999999</v>
      </c>
      <c r="S1314" s="7">
        <v>0.38833200000000001</v>
      </c>
      <c r="T1314" s="7">
        <v>-0.41208</v>
      </c>
      <c r="U1314" s="7">
        <v>-0.63249999999999995</v>
      </c>
      <c r="V1314" s="7">
        <v>0.35980699999999999</v>
      </c>
      <c r="W1314" s="7">
        <v>0.82956300000000005</v>
      </c>
      <c r="X1314" s="7">
        <v>0.166153</v>
      </c>
      <c r="Y1314" s="7">
        <v>-0.49597000000000002</v>
      </c>
      <c r="Z1314" s="7">
        <v>-0.39576</v>
      </c>
      <c r="AA1314" s="7">
        <v>0.280331</v>
      </c>
      <c r="AB1314" s="7">
        <v>2.7996E-2</v>
      </c>
      <c r="AC1314" s="7">
        <v>-0.80855999999999995</v>
      </c>
      <c r="AD1314" s="7">
        <v>0.43615999999999999</v>
      </c>
      <c r="AE1314" s="7">
        <v>-0.80264999999999997</v>
      </c>
      <c r="AF1314" s="7">
        <v>0.33821800000000002</v>
      </c>
      <c r="AG1314" s="7">
        <v>-0.47939999999999999</v>
      </c>
      <c r="AH1314" s="7">
        <v>0.52959900000000004</v>
      </c>
      <c r="AI1314" s="7">
        <v>-0.38250000000000001</v>
      </c>
      <c r="AJ1314" s="7">
        <v>1.0384690000000001</v>
      </c>
      <c r="AK1314" s="7">
        <v>0.55347199999999996</v>
      </c>
      <c r="AL1314" s="7">
        <v>-1.2712699999999999</v>
      </c>
      <c r="AM1314" s="7">
        <v>-1.18899</v>
      </c>
      <c r="AN1314" s="7">
        <v>-1.1501699999999999</v>
      </c>
      <c r="AO1314" s="7">
        <v>1.6944000000000001E-2</v>
      </c>
      <c r="AP1314" s="7">
        <v>2.114671</v>
      </c>
      <c r="AQ1314" s="7">
        <v>-0.41191</v>
      </c>
      <c r="AR1314" s="7">
        <v>-0.59397999999999995</v>
      </c>
      <c r="AS1314" s="7">
        <v>-1.0221</v>
      </c>
      <c r="AT1314" s="7">
        <v>0.22536</v>
      </c>
      <c r="AU1314" s="7">
        <v>-0.61556999999999995</v>
      </c>
      <c r="AV1314" s="7">
        <v>-1.19303</v>
      </c>
      <c r="AW1314" s="7">
        <v>-0.71379000000000004</v>
      </c>
      <c r="AX1314" s="7">
        <v>-0.14627999999999999</v>
      </c>
      <c r="AY1314" s="7">
        <v>-0.70162000000000002</v>
      </c>
      <c r="AZ1314" s="7">
        <v>0.45050600000000002</v>
      </c>
      <c r="BA1314" s="7">
        <v>0.21340200000000001</v>
      </c>
      <c r="BB1314" s="7">
        <v>-0.40598000000000001</v>
      </c>
      <c r="BC1314" s="7">
        <v>2.367302</v>
      </c>
      <c r="BD1314" s="7">
        <v>0.39708300000000002</v>
      </c>
      <c r="BE1314" s="7">
        <v>1.779E-3</v>
      </c>
      <c r="BF1314" s="7">
        <v>-1.5743400000000001</v>
      </c>
      <c r="BG1314" s="7">
        <v>-1.4678500000000001</v>
      </c>
      <c r="BH1314" s="7">
        <v>-0.71597999999999995</v>
      </c>
      <c r="BI1314" s="7">
        <v>-2.0405199999999999</v>
      </c>
      <c r="BJ1314" s="21">
        <v>4.3071670529999997</v>
      </c>
      <c r="BK1314" s="21">
        <v>4.5487470630000004</v>
      </c>
      <c r="BL1314" s="21">
        <v>0.59353947600000001</v>
      </c>
      <c r="BM1314" s="21">
        <v>0.91966819799999999</v>
      </c>
      <c r="BN1314" s="21">
        <v>0.79797369200000001</v>
      </c>
    </row>
    <row r="1315" spans="1:66" ht="13">
      <c r="A1315" s="7">
        <v>1314</v>
      </c>
      <c r="B1315" s="8" t="s">
        <v>2566</v>
      </c>
      <c r="C1315" s="8" t="s">
        <v>2567</v>
      </c>
      <c r="D1315" s="7">
        <v>1993</v>
      </c>
      <c r="E1315" s="8" t="s">
        <v>79</v>
      </c>
      <c r="F1315" s="2" t="s">
        <v>79</v>
      </c>
      <c r="G1315" s="9" t="s">
        <v>79</v>
      </c>
      <c r="H1315" s="9" t="str">
        <f t="shared" si="8"/>
        <v>happy</v>
      </c>
      <c r="I1315" s="9"/>
      <c r="J1315" s="8" t="s">
        <v>2568</v>
      </c>
      <c r="K1315" s="7">
        <v>-0.36535000000000001</v>
      </c>
      <c r="L1315" s="7">
        <v>-2.1288900000000002</v>
      </c>
      <c r="M1315" s="7">
        <v>0.39408900000000002</v>
      </c>
      <c r="N1315" s="7">
        <v>-1.34372</v>
      </c>
      <c r="O1315" s="7">
        <v>-2.0833900000000001</v>
      </c>
      <c r="P1315" s="7">
        <v>-1.2602500000000001</v>
      </c>
      <c r="Q1315" s="7">
        <v>1.2321770000000001</v>
      </c>
      <c r="R1315" s="7">
        <v>-0.83179000000000003</v>
      </c>
      <c r="S1315" s="7">
        <v>-2.3692299999999999</v>
      </c>
      <c r="T1315" s="7">
        <v>-1.70692</v>
      </c>
      <c r="U1315" s="7">
        <v>1.2058720000000001</v>
      </c>
      <c r="V1315" s="7">
        <v>-0.56047000000000002</v>
      </c>
      <c r="W1315" s="7">
        <v>-1.64269</v>
      </c>
      <c r="X1315" s="7">
        <v>-1.02956</v>
      </c>
      <c r="Y1315" s="7">
        <v>0.40909200000000001</v>
      </c>
      <c r="Z1315" s="7">
        <v>-0.98360000000000003</v>
      </c>
      <c r="AA1315" s="7">
        <v>-1.2420100000000001</v>
      </c>
      <c r="AB1315" s="7">
        <v>-1.33534</v>
      </c>
      <c r="AC1315" s="7">
        <v>-6.3439999999999996E-2</v>
      </c>
      <c r="AD1315" s="7">
        <v>-1.3830199999999999</v>
      </c>
      <c r="AE1315" s="7">
        <v>-1.5689299999999999</v>
      </c>
      <c r="AF1315" s="7">
        <v>-1.5269299999999999</v>
      </c>
      <c r="AG1315" s="7">
        <v>-0.38795000000000002</v>
      </c>
      <c r="AH1315" s="7">
        <v>4.0637E-2</v>
      </c>
      <c r="AI1315" s="7">
        <v>0.21282799999999999</v>
      </c>
      <c r="AJ1315" s="7">
        <v>-0.29207</v>
      </c>
      <c r="AK1315" s="7">
        <v>-0.54113</v>
      </c>
      <c r="AL1315" s="7">
        <v>-0.75344999999999995</v>
      </c>
      <c r="AM1315" s="7">
        <v>0.28301500000000002</v>
      </c>
      <c r="AN1315" s="7">
        <v>-0.62651999999999997</v>
      </c>
      <c r="AO1315" s="7">
        <v>-0.69242000000000004</v>
      </c>
      <c r="AP1315" s="7">
        <v>0.83398700000000003</v>
      </c>
      <c r="AQ1315" s="7">
        <v>-0.94216</v>
      </c>
      <c r="AR1315" s="7">
        <v>-0.91202000000000005</v>
      </c>
      <c r="AS1315" s="7">
        <v>-1.2152000000000001</v>
      </c>
      <c r="AT1315" s="7">
        <v>-0.10150000000000001</v>
      </c>
      <c r="AU1315" s="7">
        <v>0.971441</v>
      </c>
      <c r="AV1315" s="7">
        <v>-1.23566</v>
      </c>
      <c r="AW1315" s="7">
        <v>-5.8360000000000002E-2</v>
      </c>
      <c r="AX1315" s="7">
        <v>-1.14141</v>
      </c>
      <c r="AY1315" s="7">
        <v>-0.54025999999999996</v>
      </c>
      <c r="AZ1315" s="7">
        <v>0.44797999999999999</v>
      </c>
      <c r="BA1315" s="7">
        <v>1.269196</v>
      </c>
      <c r="BB1315" s="7">
        <v>-0.39601999999999998</v>
      </c>
      <c r="BC1315" s="7">
        <v>-0.4294</v>
      </c>
      <c r="BD1315" s="7">
        <v>0.338368</v>
      </c>
      <c r="BE1315" s="7">
        <v>-5.6509999999999998E-2</v>
      </c>
      <c r="BF1315" s="7">
        <v>-1.21946</v>
      </c>
      <c r="BG1315" s="7">
        <v>-1.5789599999999999</v>
      </c>
      <c r="BH1315" s="7">
        <v>1.216647</v>
      </c>
      <c r="BI1315" s="7">
        <v>-2.2322099999999998</v>
      </c>
      <c r="BJ1315" s="21">
        <v>5.9062566759999999</v>
      </c>
      <c r="BK1315" s="21">
        <v>5.0719747540000002</v>
      </c>
      <c r="BL1315" s="21">
        <v>0.41784668000000003</v>
      </c>
      <c r="BM1315" s="21">
        <v>0.39755824200000001</v>
      </c>
      <c r="BN1315" s="21">
        <v>0.41809648300000002</v>
      </c>
    </row>
    <row r="1316" spans="1:66" ht="13">
      <c r="A1316" s="7">
        <v>1315</v>
      </c>
      <c r="B1316" s="8" t="s">
        <v>2569</v>
      </c>
      <c r="C1316" s="8" t="s">
        <v>2570</v>
      </c>
      <c r="D1316" s="7">
        <v>1993</v>
      </c>
      <c r="E1316" s="8" t="s">
        <v>63</v>
      </c>
      <c r="F1316" s="2" t="s">
        <v>79</v>
      </c>
      <c r="G1316" s="9" t="s">
        <v>63</v>
      </c>
      <c r="H1316" s="9" t="str">
        <f t="shared" si="8"/>
        <v>romantic</v>
      </c>
      <c r="I1316" s="9"/>
      <c r="J1316" s="8" t="s">
        <v>2571</v>
      </c>
      <c r="K1316" s="7">
        <v>-0.71572000000000002</v>
      </c>
      <c r="L1316" s="7">
        <v>0.480518</v>
      </c>
      <c r="M1316" s="7">
        <v>-1.7273700000000001</v>
      </c>
      <c r="N1316" s="7">
        <v>-9.5500000000000002E-2</v>
      </c>
      <c r="O1316" s="7">
        <v>-0.54568000000000005</v>
      </c>
      <c r="P1316" s="7">
        <v>1.9704950000000001</v>
      </c>
      <c r="Q1316" s="7">
        <v>0.20254900000000001</v>
      </c>
      <c r="R1316" s="7">
        <v>0.61511499999999997</v>
      </c>
      <c r="S1316" s="7">
        <v>-0.13489999999999999</v>
      </c>
      <c r="T1316" s="7">
        <v>-0.36485000000000001</v>
      </c>
      <c r="U1316" s="7">
        <v>0.169374</v>
      </c>
      <c r="V1316" s="7">
        <v>1.3463510000000001</v>
      </c>
      <c r="W1316" s="7">
        <v>0.66459299999999999</v>
      </c>
      <c r="X1316" s="7">
        <v>0.14327100000000001</v>
      </c>
      <c r="Y1316" s="7">
        <v>0.83847300000000002</v>
      </c>
      <c r="Z1316" s="7">
        <v>0.78957200000000005</v>
      </c>
      <c r="AA1316" s="7">
        <v>0.45832400000000001</v>
      </c>
      <c r="AB1316" s="7">
        <v>0.60453999999999997</v>
      </c>
      <c r="AC1316" s="7">
        <v>0.95095399999999997</v>
      </c>
      <c r="AD1316" s="7">
        <v>0.30230899999999999</v>
      </c>
      <c r="AE1316" s="7">
        <v>-7.2620000000000004E-2</v>
      </c>
      <c r="AF1316" s="7">
        <v>0.15706400000000001</v>
      </c>
      <c r="AG1316" s="7">
        <v>-0.73509000000000002</v>
      </c>
      <c r="AH1316" s="7">
        <v>0.40587899999999999</v>
      </c>
      <c r="AI1316" s="7">
        <v>-0.49839</v>
      </c>
      <c r="AJ1316" s="7">
        <v>0.39880199999999999</v>
      </c>
      <c r="AK1316" s="7">
        <v>-0.60089999999999999</v>
      </c>
      <c r="AL1316" s="7">
        <v>-0.16527</v>
      </c>
      <c r="AM1316" s="7">
        <v>4.5308000000000001E-2</v>
      </c>
      <c r="AN1316" s="7">
        <v>-2.63E-2</v>
      </c>
      <c r="AO1316" s="7">
        <v>1.031183</v>
      </c>
      <c r="AP1316" s="7">
        <v>2.1548000000000001E-2</v>
      </c>
      <c r="AQ1316" s="7">
        <v>1.691349</v>
      </c>
      <c r="AR1316" s="7">
        <v>0.54141399999999995</v>
      </c>
      <c r="AS1316" s="7">
        <v>-0.22733999999999999</v>
      </c>
      <c r="AT1316" s="7">
        <v>-3.6310000000000002E-2</v>
      </c>
      <c r="AU1316" s="7">
        <v>0.22150600000000001</v>
      </c>
      <c r="AV1316" s="7">
        <v>1.343745</v>
      </c>
      <c r="AW1316" s="7">
        <v>1.4797629999999999</v>
      </c>
      <c r="AX1316" s="7">
        <v>0.42382799999999998</v>
      </c>
      <c r="AY1316" s="7">
        <v>0.90395099999999995</v>
      </c>
      <c r="AZ1316" s="7">
        <v>0.49419000000000002</v>
      </c>
      <c r="BA1316" s="7">
        <v>0.587229</v>
      </c>
      <c r="BB1316" s="7">
        <v>0.177567</v>
      </c>
      <c r="BC1316" s="7">
        <v>1.5282929999999999</v>
      </c>
      <c r="BD1316" s="7">
        <v>-0.16073999999999999</v>
      </c>
      <c r="BE1316" s="7">
        <v>0.372035</v>
      </c>
      <c r="BF1316" s="7">
        <v>-1.38035</v>
      </c>
      <c r="BG1316" s="7">
        <v>-1.0183500000000001</v>
      </c>
      <c r="BH1316" s="7">
        <v>2.1762510000000002</v>
      </c>
      <c r="BI1316" s="7">
        <v>0.213894</v>
      </c>
      <c r="BJ1316" s="21">
        <v>4.9891157149999996</v>
      </c>
      <c r="BK1316" s="21">
        <v>5.1094903949999999</v>
      </c>
      <c r="BL1316" s="21">
        <v>0.46928894500000001</v>
      </c>
      <c r="BM1316" s="21">
        <v>0.68666738299999996</v>
      </c>
      <c r="BN1316" s="21">
        <v>0.45762595499999997</v>
      </c>
    </row>
    <row r="1317" spans="1:66" ht="13">
      <c r="A1317" s="7">
        <v>1316</v>
      </c>
      <c r="B1317" s="8" t="s">
        <v>2572</v>
      </c>
      <c r="C1317" s="8" t="s">
        <v>2573</v>
      </c>
      <c r="D1317" s="7">
        <v>2016</v>
      </c>
      <c r="E1317" s="8" t="s">
        <v>79</v>
      </c>
      <c r="F1317" s="2" t="s">
        <v>95</v>
      </c>
      <c r="G1317" s="9" t="s">
        <v>95</v>
      </c>
      <c r="H1317" s="9" t="str">
        <f t="shared" si="8"/>
        <v>excited</v>
      </c>
      <c r="I1317" s="9"/>
      <c r="J1317" s="8" t="s">
        <v>2574</v>
      </c>
      <c r="K1317" s="7">
        <v>0.99350400000000005</v>
      </c>
      <c r="L1317" s="7">
        <v>-0.14229</v>
      </c>
      <c r="M1317" s="7">
        <v>-0.53517999999999999</v>
      </c>
      <c r="N1317" s="7">
        <v>-0.33401999999999998</v>
      </c>
      <c r="O1317" s="7">
        <v>-9.0900000000000009E-3</v>
      </c>
      <c r="P1317" s="7">
        <v>-0.27711000000000002</v>
      </c>
      <c r="Q1317" s="7">
        <v>-0.55769999999999997</v>
      </c>
      <c r="R1317" s="7">
        <v>-0.28993000000000002</v>
      </c>
      <c r="S1317" s="7">
        <v>0.23014499999999999</v>
      </c>
      <c r="T1317" s="7">
        <v>-9.4589999999999994E-2</v>
      </c>
      <c r="U1317" s="7">
        <v>0.23541300000000001</v>
      </c>
      <c r="V1317" s="7">
        <v>-3.1640000000000001E-2</v>
      </c>
      <c r="W1317" s="7">
        <v>0.26179000000000002</v>
      </c>
      <c r="X1317" s="7">
        <v>-0.52761000000000002</v>
      </c>
      <c r="Y1317" s="7">
        <v>0.54461499999999996</v>
      </c>
      <c r="Z1317" s="7">
        <v>-0.11298999999999999</v>
      </c>
      <c r="AA1317" s="7">
        <v>0.98786200000000002</v>
      </c>
      <c r="AB1317" s="7">
        <v>0.242505</v>
      </c>
      <c r="AC1317" s="7">
        <v>0.70152700000000001</v>
      </c>
      <c r="AD1317" s="7">
        <v>0.109875</v>
      </c>
      <c r="AE1317" s="7">
        <v>-0.10536</v>
      </c>
      <c r="AF1317" s="7">
        <v>-7.5009999999999993E-2</v>
      </c>
      <c r="AG1317" s="7">
        <v>0.65624899999999997</v>
      </c>
      <c r="AH1317" s="7">
        <v>-0.58638000000000001</v>
      </c>
      <c r="AI1317" s="7">
        <v>0.13215399999999999</v>
      </c>
      <c r="AJ1317" s="7">
        <v>-0.32343</v>
      </c>
      <c r="AK1317" s="7">
        <v>1.2120040000000001</v>
      </c>
      <c r="AL1317" s="7">
        <v>0.32049</v>
      </c>
      <c r="AM1317" s="7">
        <v>0.806508</v>
      </c>
      <c r="AN1317" s="7">
        <v>0.27636300000000003</v>
      </c>
      <c r="AO1317" s="7">
        <v>0.95389999999999997</v>
      </c>
      <c r="AP1317" s="7">
        <v>1.4466300000000001</v>
      </c>
      <c r="AQ1317" s="7">
        <v>0.28255200000000003</v>
      </c>
      <c r="AR1317" s="7">
        <v>0.94263200000000003</v>
      </c>
      <c r="AS1317" s="7">
        <v>0.48259200000000002</v>
      </c>
      <c r="AT1317" s="7">
        <v>1.271714</v>
      </c>
      <c r="AU1317" s="7">
        <v>0.63236300000000001</v>
      </c>
      <c r="AV1317" s="7">
        <v>0.63009300000000001</v>
      </c>
      <c r="AW1317" s="7">
        <v>0.52827299999999999</v>
      </c>
      <c r="AX1317" s="7">
        <v>0.61451800000000001</v>
      </c>
      <c r="AY1317" s="7">
        <v>0.60008399999999995</v>
      </c>
      <c r="AZ1317" s="7">
        <v>-9.9769999999999998E-2</v>
      </c>
      <c r="BA1317" s="7">
        <v>0.42637199999999997</v>
      </c>
      <c r="BB1317" s="7">
        <v>8.4314E-2</v>
      </c>
      <c r="BC1317" s="7">
        <v>0.87573000000000001</v>
      </c>
      <c r="BD1317" s="7">
        <v>7.8446000000000002E-2</v>
      </c>
      <c r="BE1317" s="7">
        <v>0.82938400000000001</v>
      </c>
      <c r="BF1317" s="7">
        <v>0.98655800000000005</v>
      </c>
      <c r="BG1317" s="7">
        <v>1.296476</v>
      </c>
      <c r="BH1317" s="7">
        <v>0.21790399999999999</v>
      </c>
      <c r="BI1317" s="7">
        <v>0.57719299999999996</v>
      </c>
      <c r="BJ1317" s="21">
        <v>6.6216902729999996</v>
      </c>
      <c r="BK1317" s="21">
        <v>5.8769660000000004</v>
      </c>
      <c r="BL1317" s="21">
        <v>0.26712960000000002</v>
      </c>
      <c r="BM1317" s="21">
        <v>0.37361985399999997</v>
      </c>
      <c r="BN1317" s="21">
        <v>0.41664838799999998</v>
      </c>
    </row>
    <row r="1318" spans="1:66" ht="13">
      <c r="A1318" s="7">
        <v>1317</v>
      </c>
      <c r="B1318" s="8" t="s">
        <v>2575</v>
      </c>
      <c r="C1318" s="8" t="s">
        <v>2434</v>
      </c>
      <c r="D1318" s="7">
        <v>2016</v>
      </c>
      <c r="E1318" s="8" t="s">
        <v>79</v>
      </c>
      <c r="F1318" s="2" t="s">
        <v>79</v>
      </c>
      <c r="G1318" s="9" t="s">
        <v>79</v>
      </c>
      <c r="H1318" s="9" t="str">
        <f t="shared" si="8"/>
        <v>happy</v>
      </c>
      <c r="I1318" s="9"/>
      <c r="J1318" s="8" t="s">
        <v>2576</v>
      </c>
      <c r="K1318" s="7">
        <v>0.224853</v>
      </c>
      <c r="L1318" s="7">
        <v>0.65800599999999998</v>
      </c>
      <c r="M1318" s="7">
        <v>-0.39709</v>
      </c>
      <c r="N1318" s="7">
        <v>-0.56159999999999999</v>
      </c>
      <c r="O1318" s="7">
        <v>8.6721000000000006E-2</v>
      </c>
      <c r="P1318" s="7">
        <v>-0.23907999999999999</v>
      </c>
      <c r="Q1318" s="7">
        <v>-0.12397</v>
      </c>
      <c r="R1318" s="7">
        <v>0.106457</v>
      </c>
      <c r="S1318" s="7">
        <v>0.64759500000000003</v>
      </c>
      <c r="T1318" s="7">
        <v>-0.47814000000000001</v>
      </c>
      <c r="U1318" s="7">
        <v>-0.50434000000000001</v>
      </c>
      <c r="V1318" s="7">
        <v>1.3974E-2</v>
      </c>
      <c r="W1318" s="7">
        <v>0.78441000000000005</v>
      </c>
      <c r="X1318" s="7">
        <v>-0.89544000000000001</v>
      </c>
      <c r="Y1318" s="7">
        <v>0.930925</v>
      </c>
      <c r="Z1318" s="7">
        <v>-0.29876999999999998</v>
      </c>
      <c r="AA1318" s="7">
        <v>0.694438</v>
      </c>
      <c r="AB1318" s="7">
        <v>-0.48111999999999999</v>
      </c>
      <c r="AC1318" s="7">
        <v>0.38530599999999998</v>
      </c>
      <c r="AD1318" s="7">
        <v>-1.1300399999999999</v>
      </c>
      <c r="AE1318" s="7">
        <v>-0.72723000000000004</v>
      </c>
      <c r="AF1318" s="7">
        <v>-0.31523000000000001</v>
      </c>
      <c r="AG1318" s="7">
        <v>0.53624000000000005</v>
      </c>
      <c r="AH1318" s="7">
        <v>-0.29569000000000001</v>
      </c>
      <c r="AI1318" s="7">
        <v>-0.91842999999999997</v>
      </c>
      <c r="AJ1318" s="7">
        <v>0.12670999999999999</v>
      </c>
      <c r="AK1318" s="7">
        <v>-0.21553</v>
      </c>
      <c r="AL1318" s="7">
        <v>-0.64458000000000004</v>
      </c>
      <c r="AM1318" s="7">
        <v>-0.25955</v>
      </c>
      <c r="AN1318" s="7">
        <v>0.14982100000000001</v>
      </c>
      <c r="AO1318" s="7">
        <v>1.396784</v>
      </c>
      <c r="AP1318" s="7">
        <v>0.18257200000000001</v>
      </c>
      <c r="AQ1318" s="7">
        <v>9.3230999999999994E-2</v>
      </c>
      <c r="AR1318" s="7">
        <v>0.82984000000000002</v>
      </c>
      <c r="AS1318" s="7">
        <v>0.103714</v>
      </c>
      <c r="AT1318" s="7">
        <v>0.42105799999999999</v>
      </c>
      <c r="AU1318" s="7">
        <v>-0.45021</v>
      </c>
      <c r="AV1318" s="7">
        <v>0.40146199999999999</v>
      </c>
      <c r="AW1318" s="7">
        <v>0.39681699999999998</v>
      </c>
      <c r="AX1318" s="7">
        <v>0.53008699999999997</v>
      </c>
      <c r="AY1318" s="7">
        <v>0.47681699999999999</v>
      </c>
      <c r="AZ1318" s="7">
        <v>-2.75E-2</v>
      </c>
      <c r="BA1318" s="7">
        <v>0.43550699999999998</v>
      </c>
      <c r="BB1318" s="7">
        <v>-0.12191</v>
      </c>
      <c r="BC1318" s="7">
        <v>-0.73058000000000001</v>
      </c>
      <c r="BD1318" s="7">
        <v>0.83189000000000002</v>
      </c>
      <c r="BE1318" s="7">
        <v>0.62386299999999995</v>
      </c>
      <c r="BF1318" s="7">
        <v>-0.46651999999999999</v>
      </c>
      <c r="BG1318" s="7">
        <v>-0.48125000000000001</v>
      </c>
      <c r="BH1318" s="7">
        <v>0.36287799999999998</v>
      </c>
      <c r="BI1318" s="7">
        <v>-0.41309000000000001</v>
      </c>
      <c r="BJ1318" s="21">
        <v>5.9820418359999996</v>
      </c>
      <c r="BK1318" s="21">
        <v>6.2367720599999998</v>
      </c>
      <c r="BL1318" s="21">
        <v>0.36469542999999999</v>
      </c>
      <c r="BM1318" s="21">
        <v>0.52935081699999997</v>
      </c>
      <c r="BN1318" s="21">
        <v>0.39323311999999999</v>
      </c>
    </row>
    <row r="1319" spans="1:66" ht="13">
      <c r="A1319" s="7">
        <v>1318</v>
      </c>
      <c r="B1319" s="8" t="s">
        <v>2577</v>
      </c>
      <c r="C1319" s="8" t="s">
        <v>2578</v>
      </c>
      <c r="D1319" s="7">
        <v>2003</v>
      </c>
      <c r="E1319" s="8" t="s">
        <v>79</v>
      </c>
      <c r="F1319" s="2" t="s">
        <v>79</v>
      </c>
      <c r="G1319" s="9" t="s">
        <v>95</v>
      </c>
      <c r="H1319" s="9" t="str">
        <f t="shared" si="8"/>
        <v>happy</v>
      </c>
      <c r="I1319" s="9"/>
      <c r="J1319" s="8" t="s">
        <v>2579</v>
      </c>
      <c r="K1319" s="7">
        <v>-1.9516100000000001</v>
      </c>
      <c r="L1319" s="7">
        <v>-0.99873999999999996</v>
      </c>
      <c r="M1319" s="7">
        <v>0.32067499999999999</v>
      </c>
      <c r="N1319" s="7">
        <v>-1.54386</v>
      </c>
      <c r="O1319" s="7">
        <v>-1.3307199999999999</v>
      </c>
      <c r="P1319" s="7">
        <v>3.0674E-2</v>
      </c>
      <c r="Q1319" s="7">
        <v>1.4593480000000001</v>
      </c>
      <c r="R1319" s="7">
        <v>-0.55528999999999995</v>
      </c>
      <c r="S1319" s="7">
        <v>-1.13985</v>
      </c>
      <c r="T1319" s="7">
        <v>-0.50802999999999998</v>
      </c>
      <c r="U1319" s="7">
        <v>0.75869399999999998</v>
      </c>
      <c r="V1319" s="7">
        <v>-0.40578999999999998</v>
      </c>
      <c r="W1319" s="7">
        <v>-2.66154</v>
      </c>
      <c r="X1319" s="7">
        <v>-0.38608999999999999</v>
      </c>
      <c r="Y1319" s="7">
        <v>1.1147320000000001</v>
      </c>
      <c r="Z1319" s="7">
        <v>-0.2414</v>
      </c>
      <c r="AA1319" s="7">
        <v>-3.1875399999999998</v>
      </c>
      <c r="AB1319" s="7">
        <v>0.57187399999999999</v>
      </c>
      <c r="AC1319" s="7">
        <v>3.0099000000000001E-2</v>
      </c>
      <c r="AD1319" s="7">
        <v>-0.28276000000000001</v>
      </c>
      <c r="AE1319" s="7">
        <v>-0.12567</v>
      </c>
      <c r="AF1319" s="7">
        <v>-0.29036000000000001</v>
      </c>
      <c r="AG1319" s="7">
        <v>-0.57962999999999998</v>
      </c>
      <c r="AH1319" s="7">
        <v>-0.32596000000000003</v>
      </c>
      <c r="AI1319" s="7">
        <v>8.1712999999999994E-2</v>
      </c>
      <c r="AJ1319" s="7">
        <v>-0.68774000000000002</v>
      </c>
      <c r="AK1319" s="7">
        <v>-0.82425000000000004</v>
      </c>
      <c r="AL1319" s="7">
        <v>-0.39385999999999999</v>
      </c>
      <c r="AM1319" s="7">
        <v>-0.22356000000000001</v>
      </c>
      <c r="AN1319" s="7">
        <v>1.1640729999999999</v>
      </c>
      <c r="AO1319" s="7">
        <v>-0.20835999999999999</v>
      </c>
      <c r="AP1319" s="7">
        <v>1.078557</v>
      </c>
      <c r="AQ1319" s="7">
        <v>0.39814100000000002</v>
      </c>
      <c r="AR1319" s="7">
        <v>-5.9899999999999997E-3</v>
      </c>
      <c r="AS1319" s="7">
        <v>-0.34610000000000002</v>
      </c>
      <c r="AT1319" s="7">
        <v>-0.62544</v>
      </c>
      <c r="AU1319" s="7">
        <v>2.4407109999999999</v>
      </c>
      <c r="AV1319" s="7">
        <v>5.1249999999999997E-2</v>
      </c>
      <c r="AW1319" s="7">
        <v>-0.20666000000000001</v>
      </c>
      <c r="AX1319" s="7">
        <v>-0.75751000000000002</v>
      </c>
      <c r="AY1319" s="7">
        <v>-0.40275</v>
      </c>
      <c r="AZ1319" s="7">
        <v>1.0571649999999999</v>
      </c>
      <c r="BA1319" s="7">
        <v>2.166102</v>
      </c>
      <c r="BB1319" s="7">
        <v>-0.49826999999999999</v>
      </c>
      <c r="BC1319" s="7">
        <v>-1.10446</v>
      </c>
      <c r="BD1319" s="7">
        <v>1.058996</v>
      </c>
      <c r="BE1319" s="7">
        <v>0.219635</v>
      </c>
      <c r="BF1319" s="7">
        <v>-1.8236699999999999</v>
      </c>
      <c r="BG1319" s="7">
        <v>-1.5161199999999999</v>
      </c>
      <c r="BH1319" s="7">
        <v>0.29187999999999997</v>
      </c>
      <c r="BI1319" s="7">
        <v>-1.7417899999999999</v>
      </c>
      <c r="BJ1319" s="21">
        <v>4.3047981259999997</v>
      </c>
      <c r="BK1319" s="21">
        <v>4.853283405</v>
      </c>
      <c r="BL1319" s="21">
        <v>0.53269100199999997</v>
      </c>
      <c r="BM1319" s="21">
        <v>0.67301517700000002</v>
      </c>
      <c r="BN1319" s="21">
        <v>0.79296964400000003</v>
      </c>
    </row>
    <row r="1320" spans="1:66" ht="13">
      <c r="A1320" s="7">
        <v>1319</v>
      </c>
      <c r="B1320" s="8" t="s">
        <v>2580</v>
      </c>
      <c r="C1320" s="8" t="s">
        <v>2434</v>
      </c>
      <c r="D1320" s="7">
        <v>2007</v>
      </c>
      <c r="E1320" s="8" t="s">
        <v>79</v>
      </c>
      <c r="F1320" s="2" t="s">
        <v>79</v>
      </c>
      <c r="G1320" s="9" t="s">
        <v>79</v>
      </c>
      <c r="H1320" s="9" t="str">
        <f t="shared" si="8"/>
        <v>happy</v>
      </c>
      <c r="I1320" s="9"/>
      <c r="J1320" s="8" t="s">
        <v>2581</v>
      </c>
      <c r="K1320" s="7">
        <v>1.000869</v>
      </c>
      <c r="L1320" s="7">
        <v>-0.21629999999999999</v>
      </c>
      <c r="M1320" s="7">
        <v>-0.17843000000000001</v>
      </c>
      <c r="N1320" s="7">
        <v>-0.24843999999999999</v>
      </c>
      <c r="O1320" s="7">
        <v>0.41950500000000002</v>
      </c>
      <c r="P1320" s="7">
        <v>-0.86397999999999997</v>
      </c>
      <c r="Q1320" s="7">
        <v>7.5849E-2</v>
      </c>
      <c r="R1320" s="7">
        <v>-0.95877000000000001</v>
      </c>
      <c r="S1320" s="7">
        <v>0.67211799999999999</v>
      </c>
      <c r="T1320" s="7">
        <v>-0.38551999999999997</v>
      </c>
      <c r="U1320" s="7">
        <v>0.19017200000000001</v>
      </c>
      <c r="V1320" s="7">
        <v>-0.47866999999999998</v>
      </c>
      <c r="W1320" s="7">
        <v>0.80019700000000005</v>
      </c>
      <c r="X1320" s="7">
        <v>0.51881900000000003</v>
      </c>
      <c r="Y1320" s="7">
        <v>0.52770799999999995</v>
      </c>
      <c r="Z1320" s="7">
        <v>-0.89041000000000003</v>
      </c>
      <c r="AA1320" s="7">
        <v>0.176569</v>
      </c>
      <c r="AB1320" s="7">
        <v>-0.62533000000000005</v>
      </c>
      <c r="AC1320" s="7">
        <v>0.76954100000000003</v>
      </c>
      <c r="AD1320" s="7">
        <v>-0.32736999999999999</v>
      </c>
      <c r="AE1320" s="7">
        <v>0.53336399999999995</v>
      </c>
      <c r="AF1320" s="7">
        <v>-0.37146000000000001</v>
      </c>
      <c r="AG1320" s="7">
        <v>0.64880599999999999</v>
      </c>
      <c r="AH1320" s="7">
        <v>-0.66630999999999996</v>
      </c>
      <c r="AI1320" s="7">
        <v>0.70063799999999998</v>
      </c>
      <c r="AJ1320" s="7">
        <v>5.4301000000000002E-2</v>
      </c>
      <c r="AK1320" s="7">
        <v>0.165491</v>
      </c>
      <c r="AL1320" s="7">
        <v>0.74176500000000001</v>
      </c>
      <c r="AM1320" s="7">
        <v>-0.68166000000000004</v>
      </c>
      <c r="AN1320" s="7">
        <v>-0.82145000000000001</v>
      </c>
      <c r="AO1320" s="7">
        <v>-8.523E-2</v>
      </c>
      <c r="AP1320" s="7">
        <v>-0.94520000000000004</v>
      </c>
      <c r="AQ1320" s="7">
        <v>-0.65017000000000003</v>
      </c>
      <c r="AR1320" s="7">
        <v>-0.90385000000000004</v>
      </c>
      <c r="AS1320" s="7">
        <v>0.89481699999999997</v>
      </c>
      <c r="AT1320" s="7">
        <v>1.784448</v>
      </c>
      <c r="AU1320" s="7">
        <v>0.42038900000000001</v>
      </c>
      <c r="AV1320" s="7">
        <v>1.202879</v>
      </c>
      <c r="AW1320" s="7">
        <v>8.0756999999999995E-2</v>
      </c>
      <c r="AX1320" s="7">
        <v>0.46356199999999997</v>
      </c>
      <c r="AY1320" s="7">
        <v>0.15018400000000001</v>
      </c>
      <c r="AZ1320" s="7">
        <v>4.8926999999999998E-2</v>
      </c>
      <c r="BA1320" s="7">
        <v>0.51738700000000004</v>
      </c>
      <c r="BB1320" s="7">
        <v>-0.20279</v>
      </c>
      <c r="BC1320" s="7">
        <v>2.367302</v>
      </c>
      <c r="BD1320" s="7">
        <v>1.2277370000000001</v>
      </c>
      <c r="BE1320" s="7">
        <v>0.91473899999999997</v>
      </c>
      <c r="BF1320" s="7">
        <v>1.352743</v>
      </c>
      <c r="BG1320" s="7">
        <v>0.96304599999999996</v>
      </c>
      <c r="BH1320" s="7">
        <v>-0.17533000000000001</v>
      </c>
      <c r="BI1320" s="7">
        <v>0.45527899999999999</v>
      </c>
      <c r="BJ1320" s="21">
        <v>5.700988293</v>
      </c>
      <c r="BK1320" s="21">
        <v>5.2490634920000003</v>
      </c>
      <c r="BL1320" s="21">
        <v>0.31641542900000003</v>
      </c>
      <c r="BM1320" s="21">
        <v>0.62684434700000002</v>
      </c>
      <c r="BN1320" s="21">
        <v>0.56350994099999996</v>
      </c>
    </row>
    <row r="1321" spans="1:66" ht="13">
      <c r="A1321" s="7">
        <v>1320</v>
      </c>
      <c r="B1321" s="8" t="s">
        <v>2582</v>
      </c>
      <c r="C1321" s="8" t="s">
        <v>2434</v>
      </c>
      <c r="D1321" s="7">
        <v>2005</v>
      </c>
      <c r="E1321" s="8" t="s">
        <v>79</v>
      </c>
      <c r="F1321" s="2" t="s">
        <v>79</v>
      </c>
      <c r="G1321" s="9" t="s">
        <v>79</v>
      </c>
      <c r="H1321" s="9" t="str">
        <f t="shared" si="8"/>
        <v>happy</v>
      </c>
      <c r="I1321" s="9"/>
      <c r="J1321" s="8" t="s">
        <v>2583</v>
      </c>
      <c r="K1321" s="7">
        <v>6.9869000000000001E-2</v>
      </c>
      <c r="L1321" s="7">
        <v>3.4633999999999998E-2</v>
      </c>
      <c r="M1321" s="7">
        <v>-8.8349999999999998E-2</v>
      </c>
      <c r="N1321" s="7">
        <v>-9.178E-2</v>
      </c>
      <c r="O1321" s="7">
        <v>-6.8559999999999996E-2</v>
      </c>
      <c r="P1321" s="7">
        <v>0.60319500000000004</v>
      </c>
      <c r="Q1321" s="7">
        <v>0.540126</v>
      </c>
      <c r="R1321" s="7">
        <v>-0.35794999999999999</v>
      </c>
      <c r="S1321" s="7">
        <v>-0.22178999999999999</v>
      </c>
      <c r="T1321" s="7">
        <v>-0.83133999999999997</v>
      </c>
      <c r="U1321" s="7">
        <v>-0.17660999999999999</v>
      </c>
      <c r="V1321" s="7">
        <v>0.43162</v>
      </c>
      <c r="W1321" s="7">
        <v>8.2474000000000006E-2</v>
      </c>
      <c r="X1321" s="7">
        <v>-1.47705</v>
      </c>
      <c r="Y1321" s="7">
        <v>0.35741899999999999</v>
      </c>
      <c r="Z1321" s="7">
        <v>-1.16584</v>
      </c>
      <c r="AA1321" s="7">
        <v>-0.33017000000000002</v>
      </c>
      <c r="AB1321" s="7">
        <v>-0.39718999999999999</v>
      </c>
      <c r="AC1321" s="7">
        <v>0.44772299999999998</v>
      </c>
      <c r="AD1321" s="7">
        <v>-1.21902</v>
      </c>
      <c r="AE1321" s="7">
        <v>-0.37190000000000001</v>
      </c>
      <c r="AF1321" s="7">
        <v>-0.78963000000000005</v>
      </c>
      <c r="AG1321" s="7">
        <v>0.155468</v>
      </c>
      <c r="AH1321" s="7">
        <v>-0.56452000000000002</v>
      </c>
      <c r="AI1321" s="7">
        <v>-1.0668899999999999</v>
      </c>
      <c r="AJ1321" s="7">
        <v>-0.67398999999999998</v>
      </c>
      <c r="AK1321" s="7">
        <v>-5.169E-2</v>
      </c>
      <c r="AL1321" s="7">
        <v>0.94135800000000003</v>
      </c>
      <c r="AM1321" s="7">
        <v>0.72624900000000003</v>
      </c>
      <c r="AN1321" s="7">
        <v>2.3418610000000002</v>
      </c>
      <c r="AO1321" s="7">
        <v>0.16467699999999999</v>
      </c>
      <c r="AP1321" s="7">
        <v>0.96319900000000003</v>
      </c>
      <c r="AQ1321" s="7">
        <v>0.103892</v>
      </c>
      <c r="AR1321" s="7">
        <v>-0.13231999999999999</v>
      </c>
      <c r="AS1321" s="7">
        <v>0.747112</v>
      </c>
      <c r="AT1321" s="7">
        <v>9.6458000000000002E-2</v>
      </c>
      <c r="AU1321" s="7">
        <v>1.990356</v>
      </c>
      <c r="AV1321" s="7">
        <v>-0.30171999999999999</v>
      </c>
      <c r="AW1321" s="7">
        <v>-7.2300000000000003E-3</v>
      </c>
      <c r="AX1321" s="7">
        <v>5.7256000000000001E-2</v>
      </c>
      <c r="AY1321" s="7">
        <v>-8.0549999999999997E-2</v>
      </c>
      <c r="AZ1321" s="7">
        <v>0.38656800000000002</v>
      </c>
      <c r="BA1321" s="7">
        <v>0.83248999999999995</v>
      </c>
      <c r="BB1321" s="7">
        <v>-0.19489999999999999</v>
      </c>
      <c r="BC1321" s="7">
        <v>-0.4294</v>
      </c>
      <c r="BD1321" s="7">
        <v>0.89298699999999998</v>
      </c>
      <c r="BE1321" s="7">
        <v>0.91966199999999998</v>
      </c>
      <c r="BF1321" s="7">
        <v>-0.62266999999999995</v>
      </c>
      <c r="BG1321" s="7">
        <v>-0.74726000000000004</v>
      </c>
      <c r="BH1321" s="7">
        <v>9.1774999999999995E-2</v>
      </c>
      <c r="BI1321" s="7">
        <v>-0.49436000000000002</v>
      </c>
      <c r="BJ1321" s="21">
        <v>6.0182857509999996</v>
      </c>
      <c r="BK1321" s="21">
        <v>5.8869342800000002</v>
      </c>
      <c r="BL1321" s="21">
        <v>0.29866769900000001</v>
      </c>
      <c r="BM1321" s="21">
        <v>0.64700573699999997</v>
      </c>
      <c r="BN1321" s="21">
        <v>0.42329904400000001</v>
      </c>
    </row>
    <row r="1322" spans="1:66" ht="13">
      <c r="A1322" s="7">
        <v>1321</v>
      </c>
      <c r="B1322" s="8" t="s">
        <v>2584</v>
      </c>
      <c r="C1322" s="8" t="s">
        <v>2585</v>
      </c>
      <c r="D1322" s="7">
        <v>2023</v>
      </c>
      <c r="E1322" s="8" t="s">
        <v>114</v>
      </c>
      <c r="F1322" s="2" t="s">
        <v>114</v>
      </c>
      <c r="G1322" s="10" t="s">
        <v>114</v>
      </c>
      <c r="H1322" s="9" t="str">
        <f t="shared" si="8"/>
        <v>sad</v>
      </c>
      <c r="I1322" s="9"/>
      <c r="J1322" s="8" t="s">
        <v>2586</v>
      </c>
      <c r="K1322" s="7">
        <v>-0.43859999999999999</v>
      </c>
      <c r="L1322" s="7">
        <v>0.91850699999999996</v>
      </c>
      <c r="M1322" s="7">
        <v>0.62516400000000005</v>
      </c>
      <c r="N1322" s="7">
        <v>-0.25301000000000001</v>
      </c>
      <c r="O1322" s="7">
        <v>0.79645500000000002</v>
      </c>
      <c r="P1322" s="7">
        <v>-0.79645999999999995</v>
      </c>
      <c r="Q1322" s="7">
        <v>-0.17602000000000001</v>
      </c>
      <c r="R1322" s="7">
        <v>-0.48835000000000001</v>
      </c>
      <c r="S1322" s="7">
        <v>1.1798960000000001</v>
      </c>
      <c r="T1322" s="7">
        <v>-0.16227</v>
      </c>
      <c r="U1322" s="7">
        <v>0.34631400000000001</v>
      </c>
      <c r="V1322" s="7">
        <v>-0.77124999999999999</v>
      </c>
      <c r="W1322" s="7">
        <v>0.48705399999999999</v>
      </c>
      <c r="X1322" s="7">
        <v>-0.86055999999999999</v>
      </c>
      <c r="Y1322" s="7">
        <v>0.44903300000000002</v>
      </c>
      <c r="Z1322" s="7">
        <v>-0.48987999999999998</v>
      </c>
      <c r="AA1322" s="7">
        <v>0.60873100000000002</v>
      </c>
      <c r="AB1322" s="7">
        <v>-0.54742000000000002</v>
      </c>
      <c r="AC1322" s="7">
        <v>-0.78225999999999996</v>
      </c>
      <c r="AD1322" s="7">
        <v>-0.77017000000000002</v>
      </c>
      <c r="AE1322" s="7">
        <v>-0.63897999999999999</v>
      </c>
      <c r="AF1322" s="7">
        <v>-0.39988000000000001</v>
      </c>
      <c r="AG1322" s="7">
        <v>0.16958500000000001</v>
      </c>
      <c r="AH1322" s="7">
        <v>-0.48132999999999998</v>
      </c>
      <c r="AI1322" s="7">
        <v>-1.2235</v>
      </c>
      <c r="AJ1322" s="7">
        <v>-0.33939999999999998</v>
      </c>
      <c r="AK1322" s="7">
        <v>1.4944219999999999</v>
      </c>
      <c r="AL1322" s="7">
        <v>0.10193199999999999</v>
      </c>
      <c r="AM1322" s="7">
        <v>8.7760000000000005E-2</v>
      </c>
      <c r="AN1322" s="7">
        <v>-0.68506999999999996</v>
      </c>
      <c r="AO1322" s="7">
        <v>0.441882</v>
      </c>
      <c r="AP1322" s="7">
        <v>1.68821</v>
      </c>
      <c r="AQ1322" s="7">
        <v>-0.58155999999999997</v>
      </c>
      <c r="AR1322" s="7">
        <v>-0.34671999999999997</v>
      </c>
      <c r="AS1322" s="7">
        <v>-0.80179</v>
      </c>
      <c r="AT1322" s="7">
        <v>0.60470699999999999</v>
      </c>
      <c r="AU1322" s="7">
        <v>0.59512200000000004</v>
      </c>
      <c r="AV1322" s="7">
        <v>-0.20116999999999999</v>
      </c>
      <c r="AW1322" s="7">
        <v>-0.90317999999999998</v>
      </c>
      <c r="AX1322" s="7">
        <v>1.0071999999999999E-2</v>
      </c>
      <c r="AY1322" s="7">
        <v>-0.72102999999999995</v>
      </c>
      <c r="AZ1322" s="7">
        <v>0.6714</v>
      </c>
      <c r="BA1322" s="7">
        <v>0.37660700000000003</v>
      </c>
      <c r="BB1322" s="7">
        <v>-0.37175000000000002</v>
      </c>
      <c r="BC1322" s="7">
        <v>1.1828179999999999</v>
      </c>
      <c r="BD1322" s="7">
        <v>4.9907E-2</v>
      </c>
      <c r="BE1322" s="7">
        <v>-1.1007</v>
      </c>
      <c r="BF1322" s="7">
        <v>-0.39340000000000003</v>
      </c>
      <c r="BG1322" s="7">
        <v>-0.10983</v>
      </c>
      <c r="BH1322" s="7">
        <v>-1.2647200000000001</v>
      </c>
      <c r="BI1322" s="7">
        <v>-9.3079999999999996E-2</v>
      </c>
      <c r="BJ1322" s="21">
        <v>4.4519996639999997</v>
      </c>
      <c r="BK1322" s="21">
        <v>4.6621570590000001</v>
      </c>
      <c r="BL1322" s="21">
        <v>0.75253850200000005</v>
      </c>
      <c r="BM1322" s="21">
        <v>0.96864819499999999</v>
      </c>
      <c r="BN1322" s="21">
        <v>0.82780063199999998</v>
      </c>
    </row>
    <row r="1323" spans="1:66" ht="13">
      <c r="A1323" s="7">
        <v>1322</v>
      </c>
      <c r="B1323" s="8" t="s">
        <v>2587</v>
      </c>
      <c r="C1323" s="8" t="s">
        <v>2585</v>
      </c>
      <c r="D1323" s="7">
        <v>2020</v>
      </c>
      <c r="E1323" s="8" t="s">
        <v>79</v>
      </c>
      <c r="F1323" s="2" t="s">
        <v>79</v>
      </c>
      <c r="G1323" s="10" t="s">
        <v>79</v>
      </c>
      <c r="H1323" s="9" t="str">
        <f t="shared" si="8"/>
        <v>happy</v>
      </c>
      <c r="I1323" s="9"/>
      <c r="J1323" s="8" t="s">
        <v>2588</v>
      </c>
      <c r="K1323" s="7">
        <v>-1.1559299999999999</v>
      </c>
      <c r="L1323" s="7">
        <v>1.319288</v>
      </c>
      <c r="M1323" s="7">
        <v>0.81625499999999995</v>
      </c>
      <c r="N1323" s="7">
        <v>1.9651449999999999</v>
      </c>
      <c r="O1323" s="7">
        <v>0.56978300000000004</v>
      </c>
      <c r="P1323" s="7">
        <v>-0.81513000000000002</v>
      </c>
      <c r="Q1323" s="7">
        <v>0.30592599999999998</v>
      </c>
      <c r="R1323" s="7">
        <v>0.58731999999999995</v>
      </c>
      <c r="S1323" s="7">
        <v>0.86142600000000003</v>
      </c>
      <c r="T1323" s="7">
        <v>1.5384409999999999</v>
      </c>
      <c r="U1323" s="7">
        <v>-1.92604</v>
      </c>
      <c r="V1323" s="7">
        <v>1.390825</v>
      </c>
      <c r="W1323" s="7">
        <v>-1.93344</v>
      </c>
      <c r="X1323" s="7">
        <v>1.4959640000000001</v>
      </c>
      <c r="Y1323" s="7">
        <v>-0.26629999999999998</v>
      </c>
      <c r="Z1323" s="7">
        <v>2.1046969999999998</v>
      </c>
      <c r="AA1323" s="7">
        <v>-1.4984500000000001</v>
      </c>
      <c r="AB1323" s="7">
        <v>2.379594</v>
      </c>
      <c r="AC1323" s="7">
        <v>-6.8049999999999999E-2</v>
      </c>
      <c r="AD1323" s="7">
        <v>0.70505700000000004</v>
      </c>
      <c r="AE1323" s="7">
        <v>-2.4303499999999998</v>
      </c>
      <c r="AF1323" s="7">
        <v>0.773308</v>
      </c>
      <c r="AG1323" s="7">
        <v>-0.70130000000000003</v>
      </c>
      <c r="AH1323" s="7">
        <v>0.51388699999999998</v>
      </c>
      <c r="AI1323" s="7">
        <v>-0.93616999999999995</v>
      </c>
      <c r="AJ1323" s="7">
        <v>1.3814230000000001</v>
      </c>
      <c r="AK1323" s="7">
        <v>-1.2826599999999999</v>
      </c>
      <c r="AL1323" s="7">
        <v>-0.10518</v>
      </c>
      <c r="AM1323" s="7">
        <v>-1.4605999999999999</v>
      </c>
      <c r="AN1323" s="7">
        <v>-1.2799400000000001</v>
      </c>
      <c r="AO1323" s="7">
        <v>-1.61158</v>
      </c>
      <c r="AP1323" s="7">
        <v>0.45979900000000001</v>
      </c>
      <c r="AQ1323" s="7">
        <v>1.2003280000000001</v>
      </c>
      <c r="AR1323" s="7">
        <v>-0.91927999999999999</v>
      </c>
      <c r="AS1323" s="7">
        <v>-0.37946999999999997</v>
      </c>
      <c r="AT1323" s="7">
        <v>-1.1984699999999999</v>
      </c>
      <c r="AU1323" s="7">
        <v>0.111029</v>
      </c>
      <c r="AV1323" s="7">
        <v>-0.72846</v>
      </c>
      <c r="AW1323" s="7">
        <v>-1.6381699999999999</v>
      </c>
      <c r="AX1323" s="7">
        <v>-1.2022299999999999</v>
      </c>
      <c r="AY1323" s="7">
        <v>-1.63184</v>
      </c>
      <c r="AZ1323" s="7">
        <v>1.378512</v>
      </c>
      <c r="BA1323" s="7">
        <v>0.210204</v>
      </c>
      <c r="BB1323" s="7">
        <v>0.76290899999999995</v>
      </c>
      <c r="BC1323" s="7">
        <v>-7.3450000000000001E-2</v>
      </c>
      <c r="BD1323" s="7">
        <v>-4.5830000000000003E-2</v>
      </c>
      <c r="BE1323" s="7">
        <v>-0.37096000000000001</v>
      </c>
      <c r="BF1323" s="7">
        <v>-0.63322999999999996</v>
      </c>
      <c r="BG1323" s="7">
        <v>-0.3382</v>
      </c>
      <c r="BH1323" s="7">
        <v>-1.5080899999999999</v>
      </c>
      <c r="BI1323" s="7">
        <v>-0.13697000000000001</v>
      </c>
      <c r="BJ1323" s="21">
        <v>4.0587878230000003</v>
      </c>
      <c r="BK1323" s="21">
        <v>4.7662906649999996</v>
      </c>
      <c r="BL1323" s="21">
        <v>0.62172704899999998</v>
      </c>
      <c r="BM1323" s="21">
        <v>0.98250669199999996</v>
      </c>
      <c r="BN1323" s="21">
        <v>0.89408195000000001</v>
      </c>
    </row>
    <row r="1324" spans="1:66" ht="13">
      <c r="A1324" s="7">
        <v>1323</v>
      </c>
      <c r="B1324" s="8" t="s">
        <v>2589</v>
      </c>
      <c r="C1324" s="8" t="s">
        <v>2585</v>
      </c>
      <c r="D1324" s="7">
        <v>2022</v>
      </c>
      <c r="E1324" s="8" t="s">
        <v>79</v>
      </c>
      <c r="F1324" s="2" t="s">
        <v>63</v>
      </c>
      <c r="G1324" s="9" t="s">
        <v>79</v>
      </c>
      <c r="H1324" s="9" t="str">
        <f t="shared" si="8"/>
        <v>happy</v>
      </c>
      <c r="I1324" s="9"/>
      <c r="J1324" s="8" t="s">
        <v>2590</v>
      </c>
      <c r="K1324" s="7">
        <v>-1.5657399999999999</v>
      </c>
      <c r="L1324" s="7">
        <v>1.625642</v>
      </c>
      <c r="M1324" s="7">
        <v>0.79449599999999998</v>
      </c>
      <c r="N1324" s="7">
        <v>2.9682789999999999</v>
      </c>
      <c r="O1324" s="7">
        <v>0.91731300000000005</v>
      </c>
      <c r="P1324" s="7">
        <v>-1.3156399999999999</v>
      </c>
      <c r="Q1324" s="7">
        <v>0.213644</v>
      </c>
      <c r="R1324" s="7">
        <v>1.459543</v>
      </c>
      <c r="S1324" s="7">
        <v>1.143497</v>
      </c>
      <c r="T1324" s="7">
        <v>2.5789550000000001</v>
      </c>
      <c r="U1324" s="7">
        <v>-0.83599000000000001</v>
      </c>
      <c r="V1324" s="7">
        <v>0.87527500000000003</v>
      </c>
      <c r="W1324" s="7">
        <v>-0.18029000000000001</v>
      </c>
      <c r="X1324" s="7">
        <v>0.64386200000000005</v>
      </c>
      <c r="Y1324" s="7">
        <v>-0.30324000000000001</v>
      </c>
      <c r="Z1324" s="7">
        <v>0.73889099999999996</v>
      </c>
      <c r="AA1324" s="7">
        <v>-1.9861</v>
      </c>
      <c r="AB1324" s="7">
        <v>1.879982</v>
      </c>
      <c r="AC1324" s="7">
        <v>0.757884</v>
      </c>
      <c r="AD1324" s="7">
        <v>0.413327</v>
      </c>
      <c r="AE1324" s="7">
        <v>-1.7240200000000001</v>
      </c>
      <c r="AF1324" s="7">
        <v>0.95755599999999996</v>
      </c>
      <c r="AG1324" s="7">
        <v>4.8259999999999997E-2</v>
      </c>
      <c r="AH1324" s="7">
        <v>-0.66893000000000002</v>
      </c>
      <c r="AI1324" s="7">
        <v>0.50331700000000001</v>
      </c>
      <c r="AJ1324" s="7">
        <v>-0.65364999999999995</v>
      </c>
      <c r="AK1324" s="7">
        <v>-0.35872999999999999</v>
      </c>
      <c r="AL1324" s="7">
        <v>-1.09985</v>
      </c>
      <c r="AM1324" s="7">
        <v>0.556396</v>
      </c>
      <c r="AN1324" s="7">
        <v>-1.20347</v>
      </c>
      <c r="AO1324" s="7">
        <v>-1.6887399999999999</v>
      </c>
      <c r="AP1324" s="7">
        <v>-1.86273</v>
      </c>
      <c r="AQ1324" s="7">
        <v>-0.16594</v>
      </c>
      <c r="AR1324" s="7">
        <v>0.370558</v>
      </c>
      <c r="AS1324" s="7">
        <v>-1.5359</v>
      </c>
      <c r="AT1324" s="7">
        <v>-0.91119000000000006</v>
      </c>
      <c r="AU1324" s="7">
        <v>-0.96067000000000002</v>
      </c>
      <c r="AV1324" s="7">
        <v>1.5130570000000001</v>
      </c>
      <c r="AW1324" s="7">
        <v>-1.87493</v>
      </c>
      <c r="AX1324" s="7">
        <v>-1.36652</v>
      </c>
      <c r="AY1324" s="7">
        <v>-1.9166700000000001</v>
      </c>
      <c r="AZ1324" s="7">
        <v>1.5856699999999999</v>
      </c>
      <c r="BA1324" s="7">
        <v>0.534362</v>
      </c>
      <c r="BB1324" s="7">
        <v>0.71914599999999995</v>
      </c>
      <c r="BC1324" s="7">
        <v>1.5282929999999999</v>
      </c>
      <c r="BD1324" s="7">
        <v>-1.1306499999999999</v>
      </c>
      <c r="BE1324" s="7">
        <v>-2.1383999999999999</v>
      </c>
      <c r="BF1324" s="7">
        <v>-0.79213999999999996</v>
      </c>
      <c r="BG1324" s="7">
        <v>-0.33850999999999998</v>
      </c>
      <c r="BH1324" s="7">
        <v>-1.6199600000000001</v>
      </c>
      <c r="BI1324" s="7">
        <v>-0.25597999999999999</v>
      </c>
      <c r="BJ1324" s="21">
        <v>3.764452457</v>
      </c>
      <c r="BK1324" s="21">
        <v>4.521192074</v>
      </c>
      <c r="BL1324" s="21">
        <v>0.96709579199999995</v>
      </c>
      <c r="BM1324" s="21">
        <v>0.995395064</v>
      </c>
      <c r="BN1324" s="21">
        <v>0.91995906800000005</v>
      </c>
    </row>
    <row r="1325" spans="1:66" ht="13">
      <c r="A1325" s="7">
        <v>1324</v>
      </c>
      <c r="B1325" s="8" t="s">
        <v>2591</v>
      </c>
      <c r="C1325" s="8" t="s">
        <v>2592</v>
      </c>
      <c r="D1325" s="7">
        <v>2023</v>
      </c>
      <c r="E1325" s="8" t="s">
        <v>63</v>
      </c>
      <c r="F1325" s="2" t="s">
        <v>63</v>
      </c>
      <c r="G1325" s="10" t="s">
        <v>63</v>
      </c>
      <c r="H1325" s="9" t="str">
        <f t="shared" si="8"/>
        <v>romantic</v>
      </c>
      <c r="I1325" s="9"/>
      <c r="J1325" s="8" t="s">
        <v>2593</v>
      </c>
      <c r="K1325" s="7">
        <v>0.50711300000000004</v>
      </c>
      <c r="L1325" s="7">
        <v>0.87545899999999999</v>
      </c>
      <c r="M1325" s="7">
        <v>0.29106500000000002</v>
      </c>
      <c r="N1325" s="7">
        <v>0.2205</v>
      </c>
      <c r="O1325" s="7">
        <v>0.26070100000000002</v>
      </c>
      <c r="P1325" s="7">
        <v>-1.0804499999999999</v>
      </c>
      <c r="Q1325" s="7">
        <v>-1.91387</v>
      </c>
      <c r="R1325" s="7">
        <v>-0.33454</v>
      </c>
      <c r="S1325" s="7">
        <v>0.68817799999999996</v>
      </c>
      <c r="T1325" s="7">
        <v>-0.62443000000000004</v>
      </c>
      <c r="U1325" s="7">
        <v>-0.61036999999999997</v>
      </c>
      <c r="V1325" s="7">
        <v>0.17949999999999999</v>
      </c>
      <c r="W1325" s="7">
        <v>0.70738599999999996</v>
      </c>
      <c r="X1325" s="7">
        <v>-0.63207000000000002</v>
      </c>
      <c r="Y1325" s="7">
        <v>0.48800900000000003</v>
      </c>
      <c r="Z1325" s="7">
        <v>-0.13607</v>
      </c>
      <c r="AA1325" s="7">
        <v>-0.29613</v>
      </c>
      <c r="AB1325" s="7">
        <v>1.1716340000000001</v>
      </c>
      <c r="AC1325" s="7">
        <v>0.79359400000000002</v>
      </c>
      <c r="AD1325" s="7">
        <v>0.26678800000000003</v>
      </c>
      <c r="AE1325" s="7">
        <v>0.47431699999999999</v>
      </c>
      <c r="AF1325" s="7">
        <v>0.142349</v>
      </c>
      <c r="AG1325" s="7">
        <v>-0.10193000000000001</v>
      </c>
      <c r="AH1325" s="7">
        <v>-9.4630000000000006E-2</v>
      </c>
      <c r="AI1325" s="7">
        <v>0.27917199999999998</v>
      </c>
      <c r="AJ1325" s="7">
        <v>-0.26613999999999999</v>
      </c>
      <c r="AK1325" s="7">
        <v>-0.14108000000000001</v>
      </c>
      <c r="AL1325" s="7">
        <v>1.290456</v>
      </c>
      <c r="AM1325" s="7">
        <v>0.43568800000000002</v>
      </c>
      <c r="AN1325" s="7">
        <v>0.32010100000000002</v>
      </c>
      <c r="AO1325" s="7">
        <v>0.94169999999999998</v>
      </c>
      <c r="AP1325" s="7">
        <v>6.3490000000000005E-2</v>
      </c>
      <c r="AQ1325" s="7">
        <v>0.43926399999999999</v>
      </c>
      <c r="AR1325" s="7">
        <v>-0.27179999999999999</v>
      </c>
      <c r="AS1325" s="7">
        <v>2.0422959999999999</v>
      </c>
      <c r="AT1325" s="7">
        <v>1.6304179999999999</v>
      </c>
      <c r="AU1325" s="7">
        <v>-5.9470000000000002E-2</v>
      </c>
      <c r="AV1325" s="7">
        <v>0.47147600000000001</v>
      </c>
      <c r="AW1325" s="7">
        <v>-9.7339999999999996E-2</v>
      </c>
      <c r="AX1325" s="7">
        <v>0.51140600000000003</v>
      </c>
      <c r="AY1325" s="7">
        <v>0.200956</v>
      </c>
      <c r="AZ1325" s="7">
        <v>-3.0429999999999999E-2</v>
      </c>
      <c r="BA1325" s="7">
        <v>0.33727699999999999</v>
      </c>
      <c r="BB1325" s="7">
        <v>-6.9699999999999996E-3</v>
      </c>
      <c r="BC1325" s="7">
        <v>-0.58601000000000003</v>
      </c>
      <c r="BD1325" s="7">
        <v>0.28467500000000001</v>
      </c>
      <c r="BE1325" s="7">
        <v>-0.11641</v>
      </c>
      <c r="BF1325" s="7">
        <v>0.30829699999999999</v>
      </c>
      <c r="BG1325" s="7">
        <v>0.66759999999999997</v>
      </c>
      <c r="BH1325" s="7">
        <v>-0.57118000000000002</v>
      </c>
      <c r="BI1325" s="7">
        <v>-2.947E-2</v>
      </c>
      <c r="BJ1325" s="21">
        <v>5.2772355080000004</v>
      </c>
      <c r="BK1325" s="21">
        <v>4.7383108140000001</v>
      </c>
      <c r="BL1325" s="21">
        <v>0.55901914799999997</v>
      </c>
      <c r="BM1325" s="21">
        <v>0.72366362799999995</v>
      </c>
      <c r="BN1325" s="21">
        <v>0.63163936099999995</v>
      </c>
    </row>
    <row r="1326" spans="1:66" ht="13">
      <c r="A1326" s="7">
        <v>1325</v>
      </c>
      <c r="B1326" s="8" t="s">
        <v>2594</v>
      </c>
      <c r="C1326" s="8" t="s">
        <v>2595</v>
      </c>
      <c r="D1326" s="7">
        <v>2022</v>
      </c>
      <c r="E1326" s="8" t="s">
        <v>79</v>
      </c>
      <c r="F1326" s="2" t="s">
        <v>79</v>
      </c>
      <c r="G1326" s="9" t="s">
        <v>63</v>
      </c>
      <c r="H1326" s="9" t="str">
        <f t="shared" si="8"/>
        <v>happy</v>
      </c>
      <c r="I1326" s="9"/>
      <c r="J1326" s="8" t="s">
        <v>2596</v>
      </c>
      <c r="K1326" s="7">
        <v>-0.13181000000000001</v>
      </c>
      <c r="L1326" s="7">
        <v>1.884341</v>
      </c>
      <c r="M1326" s="7">
        <v>-0.66241000000000005</v>
      </c>
      <c r="N1326" s="7">
        <v>0.48851600000000001</v>
      </c>
      <c r="O1326" s="7">
        <v>0.84680599999999995</v>
      </c>
      <c r="P1326" s="7">
        <v>-0.96731999999999996</v>
      </c>
      <c r="Q1326" s="7">
        <v>-0.79415000000000002</v>
      </c>
      <c r="R1326" s="7">
        <v>-0.64298</v>
      </c>
      <c r="S1326" s="7">
        <v>0.102497</v>
      </c>
      <c r="T1326" s="7">
        <v>-0.20693</v>
      </c>
      <c r="U1326" s="7">
        <v>-0.54661999999999999</v>
      </c>
      <c r="V1326" s="7">
        <v>0.27252999999999999</v>
      </c>
      <c r="W1326" s="7">
        <v>-3.15E-2</v>
      </c>
      <c r="X1326" s="7">
        <v>-0.39939999999999998</v>
      </c>
      <c r="Y1326" s="7">
        <v>-0.76341999999999999</v>
      </c>
      <c r="Z1326" s="7">
        <v>-0.20016</v>
      </c>
      <c r="AA1326" s="7">
        <v>-1.15255</v>
      </c>
      <c r="AB1326" s="7">
        <v>0.27084599999999998</v>
      </c>
      <c r="AC1326" s="7">
        <v>-0.22441</v>
      </c>
      <c r="AD1326" s="7">
        <v>0.66200199999999998</v>
      </c>
      <c r="AE1326" s="7">
        <v>-0.34266999999999997</v>
      </c>
      <c r="AF1326" s="7">
        <v>-0.16563</v>
      </c>
      <c r="AG1326" s="7">
        <v>2.5472000000000002E-2</v>
      </c>
      <c r="AH1326" s="7">
        <v>-0.28316000000000002</v>
      </c>
      <c r="AI1326" s="7">
        <v>0.223998</v>
      </c>
      <c r="AJ1326" s="7">
        <v>4.6008E-2</v>
      </c>
      <c r="AK1326" s="7">
        <v>-0.40400999999999998</v>
      </c>
      <c r="AL1326" s="7">
        <v>2.0515639999999999</v>
      </c>
      <c r="AM1326" s="7">
        <v>0.58187599999999995</v>
      </c>
      <c r="AN1326" s="7">
        <v>-0.82604999999999995</v>
      </c>
      <c r="AO1326" s="7">
        <v>-0.2079</v>
      </c>
      <c r="AP1326" s="7">
        <v>-0.64249000000000001</v>
      </c>
      <c r="AQ1326" s="7">
        <v>-0.17771999999999999</v>
      </c>
      <c r="AR1326" s="7">
        <v>-1.11575</v>
      </c>
      <c r="AS1326" s="7">
        <v>-0.23275999999999999</v>
      </c>
      <c r="AT1326" s="7">
        <v>0.51279600000000003</v>
      </c>
      <c r="AU1326" s="7">
        <v>-0.74890000000000001</v>
      </c>
      <c r="AV1326" s="7">
        <v>0.14172299999999999</v>
      </c>
      <c r="AW1326" s="7">
        <v>0.389239</v>
      </c>
      <c r="AX1326" s="7">
        <v>0.79219200000000001</v>
      </c>
      <c r="AY1326" s="7">
        <v>0.86743700000000001</v>
      </c>
      <c r="AZ1326" s="7">
        <v>0.38700600000000002</v>
      </c>
      <c r="BA1326" s="7">
        <v>0.327878</v>
      </c>
      <c r="BB1326" s="7">
        <v>0.28008699999999997</v>
      </c>
      <c r="BC1326" s="7">
        <v>-0.86443999999999999</v>
      </c>
      <c r="BD1326" s="7">
        <v>-0.80288999999999999</v>
      </c>
      <c r="BE1326" s="7">
        <v>-0.48998999999999998</v>
      </c>
      <c r="BF1326" s="7">
        <v>-2.2919999999999999E-2</v>
      </c>
      <c r="BG1326" s="7">
        <v>1.2796419999999999</v>
      </c>
      <c r="BH1326" s="7">
        <v>-0.39615</v>
      </c>
      <c r="BI1326" s="7">
        <v>0.43720999999999999</v>
      </c>
      <c r="BJ1326" s="21">
        <v>5.2095623020000001</v>
      </c>
      <c r="BK1326" s="21">
        <v>5.0541644100000003</v>
      </c>
      <c r="BL1326" s="21">
        <v>0.503584802</v>
      </c>
      <c r="BM1326" s="21">
        <v>0.94028365599999997</v>
      </c>
      <c r="BN1326" s="21">
        <v>0.72985982900000002</v>
      </c>
    </row>
    <row r="1327" spans="1:66" ht="13">
      <c r="A1327" s="7">
        <v>1326</v>
      </c>
      <c r="B1327" s="8" t="s">
        <v>2597</v>
      </c>
      <c r="C1327" s="8" t="s">
        <v>2598</v>
      </c>
      <c r="D1327" s="7">
        <v>2022</v>
      </c>
      <c r="E1327" s="8" t="s">
        <v>79</v>
      </c>
      <c r="F1327" s="2" t="s">
        <v>79</v>
      </c>
      <c r="G1327" s="10" t="s">
        <v>79</v>
      </c>
      <c r="H1327" s="9" t="str">
        <f t="shared" si="8"/>
        <v>happy</v>
      </c>
      <c r="I1327" s="9"/>
      <c r="J1327" s="8" t="s">
        <v>2599</v>
      </c>
      <c r="K1327" s="7">
        <v>-0.77456000000000003</v>
      </c>
      <c r="L1327" s="7">
        <v>1.8794919999999999</v>
      </c>
      <c r="M1327" s="7">
        <v>0.436274</v>
      </c>
      <c r="N1327" s="7">
        <v>1.6622049999999999</v>
      </c>
      <c r="O1327" s="7">
        <v>0.87993200000000005</v>
      </c>
      <c r="P1327" s="7">
        <v>-0.19036</v>
      </c>
      <c r="Q1327" s="7">
        <v>-0.36115999999999998</v>
      </c>
      <c r="R1327" s="7">
        <v>-0.17258999999999999</v>
      </c>
      <c r="S1327" s="7">
        <v>1.223495</v>
      </c>
      <c r="T1327" s="7">
        <v>0.41120099999999998</v>
      </c>
      <c r="U1327" s="7">
        <v>-0.68745000000000001</v>
      </c>
      <c r="V1327" s="7">
        <v>0.21598600000000001</v>
      </c>
      <c r="W1327" s="7">
        <v>-0.53615000000000002</v>
      </c>
      <c r="X1327" s="7">
        <v>0.23987900000000001</v>
      </c>
      <c r="Y1327" s="7">
        <v>-1.2494700000000001</v>
      </c>
      <c r="Z1327" s="7">
        <v>-2.775E-2</v>
      </c>
      <c r="AA1327" s="7">
        <v>-1.61297</v>
      </c>
      <c r="AB1327" s="7">
        <v>0.86652300000000004</v>
      </c>
      <c r="AC1327" s="7">
        <v>-0.83586000000000005</v>
      </c>
      <c r="AD1327" s="7">
        <v>9.3002000000000001E-2</v>
      </c>
      <c r="AE1327" s="7">
        <v>-1.9399900000000001</v>
      </c>
      <c r="AF1327" s="7">
        <v>0.98148299999999999</v>
      </c>
      <c r="AG1327" s="7">
        <v>-1.36273</v>
      </c>
      <c r="AH1327" s="7">
        <v>-0.58452000000000004</v>
      </c>
      <c r="AI1327" s="7">
        <v>-0.66956000000000004</v>
      </c>
      <c r="AJ1327" s="7">
        <v>-0.34238000000000002</v>
      </c>
      <c r="AK1327" s="7">
        <v>1.1931659999999999</v>
      </c>
      <c r="AL1327" s="7">
        <v>-0.45789000000000002</v>
      </c>
      <c r="AM1327" s="7">
        <v>-0.46521000000000001</v>
      </c>
      <c r="AN1327" s="7">
        <v>-0.89981</v>
      </c>
      <c r="AO1327" s="7">
        <v>0.48579</v>
      </c>
      <c r="AP1327" s="7">
        <v>0.19411800000000001</v>
      </c>
      <c r="AQ1327" s="7">
        <v>-1.0466599999999999</v>
      </c>
      <c r="AR1327" s="7">
        <v>0.13652600000000001</v>
      </c>
      <c r="AS1327" s="7">
        <v>-1.4217900000000001</v>
      </c>
      <c r="AT1327" s="7">
        <v>-1.5455000000000001</v>
      </c>
      <c r="AU1327" s="7">
        <v>-2.056</v>
      </c>
      <c r="AV1327" s="7">
        <v>-1.0481199999999999</v>
      </c>
      <c r="AW1327" s="7">
        <v>-0.89678000000000002</v>
      </c>
      <c r="AX1327" s="7">
        <v>-0.17232</v>
      </c>
      <c r="AY1327" s="7">
        <v>-0.81835999999999998</v>
      </c>
      <c r="AZ1327" s="7">
        <v>0.58674800000000005</v>
      </c>
      <c r="BA1327" s="7">
        <v>0.27067400000000003</v>
      </c>
      <c r="BB1327" s="7">
        <v>0.28631499999999999</v>
      </c>
      <c r="BC1327" s="7">
        <v>0.35367999999999999</v>
      </c>
      <c r="BD1327" s="7">
        <v>7.6805999999999999E-2</v>
      </c>
      <c r="BE1327" s="7">
        <v>0.58867700000000001</v>
      </c>
      <c r="BF1327" s="7">
        <v>-0.37224000000000002</v>
      </c>
      <c r="BG1327" s="7">
        <v>-0.12084</v>
      </c>
      <c r="BH1327" s="7">
        <v>-1.2373000000000001</v>
      </c>
      <c r="BI1327" s="7">
        <v>-9.5899999999999999E-2</v>
      </c>
      <c r="BJ1327" s="21">
        <v>4.5543642039999996</v>
      </c>
      <c r="BK1327" s="21">
        <v>5.3170614240000003</v>
      </c>
      <c r="BL1327" s="21">
        <v>0.52931296800000005</v>
      </c>
      <c r="BM1327" s="21">
        <v>0.91346514199999995</v>
      </c>
      <c r="BN1327" s="21">
        <v>0.84514296099999997</v>
      </c>
    </row>
    <row r="1328" spans="1:66" ht="13">
      <c r="A1328" s="7">
        <v>1327</v>
      </c>
      <c r="B1328" s="8" t="s">
        <v>2600</v>
      </c>
      <c r="C1328" s="8" t="s">
        <v>2601</v>
      </c>
      <c r="D1328" s="7">
        <v>2022</v>
      </c>
      <c r="E1328" s="8" t="s">
        <v>79</v>
      </c>
      <c r="F1328" s="2" t="s">
        <v>63</v>
      </c>
      <c r="G1328" s="9" t="s">
        <v>63</v>
      </c>
      <c r="H1328" s="9" t="str">
        <f t="shared" si="8"/>
        <v>romantic</v>
      </c>
      <c r="I1328" s="9"/>
      <c r="J1328" s="8" t="s">
        <v>2602</v>
      </c>
      <c r="K1328" s="7">
        <v>-0.78820000000000001</v>
      </c>
      <c r="L1328" s="7">
        <v>0.36549100000000001</v>
      </c>
      <c r="M1328" s="7">
        <v>0.64765600000000001</v>
      </c>
      <c r="N1328" s="7">
        <v>0.74862499999999998</v>
      </c>
      <c r="O1328" s="7">
        <v>1.094201</v>
      </c>
      <c r="P1328" s="7">
        <v>-0.79776000000000002</v>
      </c>
      <c r="Q1328" s="7">
        <v>1.2198739999999999</v>
      </c>
      <c r="R1328" s="7">
        <v>-0.18351000000000001</v>
      </c>
      <c r="S1328" s="7">
        <v>2.4229430000000001</v>
      </c>
      <c r="T1328" s="7">
        <v>-0.90715000000000001</v>
      </c>
      <c r="U1328" s="7">
        <v>1.1720000000000001E-3</v>
      </c>
      <c r="V1328" s="7">
        <v>-0.41244999999999998</v>
      </c>
      <c r="W1328" s="7">
        <v>-0.28186</v>
      </c>
      <c r="X1328" s="7">
        <v>-0.57172999999999996</v>
      </c>
      <c r="Y1328" s="7">
        <v>0.71616500000000005</v>
      </c>
      <c r="Z1328" s="7">
        <v>-0.25036999999999998</v>
      </c>
      <c r="AA1328" s="7">
        <v>-0.66273000000000004</v>
      </c>
      <c r="AB1328" s="7">
        <v>9.8909999999999998E-2</v>
      </c>
      <c r="AC1328" s="7">
        <v>0.74722699999999997</v>
      </c>
      <c r="AD1328" s="7">
        <v>0.58372299999999999</v>
      </c>
      <c r="AE1328" s="7">
        <v>-0.78229000000000004</v>
      </c>
      <c r="AF1328" s="7">
        <v>-0.33384000000000003</v>
      </c>
      <c r="AG1328" s="7">
        <v>-1.1904600000000001</v>
      </c>
      <c r="AH1328" s="7">
        <v>-0.50424999999999998</v>
      </c>
      <c r="AI1328" s="7">
        <v>2.9759999999999999E-3</v>
      </c>
      <c r="AJ1328" s="7">
        <v>-0.67208999999999997</v>
      </c>
      <c r="AK1328" s="7">
        <v>-0.14904000000000001</v>
      </c>
      <c r="AL1328" s="7">
        <v>-0.94466000000000006</v>
      </c>
      <c r="AM1328" s="7">
        <v>0.27543400000000001</v>
      </c>
      <c r="AN1328" s="7">
        <v>-0.32808999999999999</v>
      </c>
      <c r="AO1328" s="7">
        <v>-1.42499</v>
      </c>
      <c r="AP1328" s="7">
        <v>4.8350999999999998E-2</v>
      </c>
      <c r="AQ1328" s="7">
        <v>-1.35246</v>
      </c>
      <c r="AR1328" s="7">
        <v>-1.47709</v>
      </c>
      <c r="AS1328" s="7">
        <v>-1.8518600000000001</v>
      </c>
      <c r="AT1328" s="7">
        <v>-0.42891000000000001</v>
      </c>
      <c r="AU1328" s="7">
        <v>1.584598</v>
      </c>
      <c r="AV1328" s="7">
        <v>-0.64881</v>
      </c>
      <c r="AW1328" s="7">
        <v>-1.3239000000000001</v>
      </c>
      <c r="AX1328" s="7">
        <v>-0.40053</v>
      </c>
      <c r="AY1328" s="7">
        <v>-1.2634099999999999</v>
      </c>
      <c r="AZ1328" s="7">
        <v>1.280748</v>
      </c>
      <c r="BA1328" s="7">
        <v>0.34903200000000001</v>
      </c>
      <c r="BB1328" s="7">
        <v>-0.10178</v>
      </c>
      <c r="BC1328" s="7">
        <v>-1.10446</v>
      </c>
      <c r="BD1328" s="7">
        <v>0.34798800000000002</v>
      </c>
      <c r="BE1328" s="7">
        <v>-0.84809999999999997</v>
      </c>
      <c r="BF1328" s="7">
        <v>-0.35148000000000001</v>
      </c>
      <c r="BG1328" s="7">
        <v>-0.42764999999999997</v>
      </c>
      <c r="BH1328" s="7">
        <v>-1.5037</v>
      </c>
      <c r="BI1328" s="7">
        <v>-0.38845000000000002</v>
      </c>
      <c r="BJ1328" s="21">
        <v>4.0505628590000002</v>
      </c>
      <c r="BK1328" s="21">
        <v>4.680163383</v>
      </c>
      <c r="BL1328" s="21">
        <v>0.80605012200000004</v>
      </c>
      <c r="BM1328" s="21">
        <v>0.98310458700000003</v>
      </c>
      <c r="BN1328" s="21">
        <v>0.83483862900000005</v>
      </c>
    </row>
    <row r="1329" spans="1:66" ht="13">
      <c r="A1329" s="7">
        <v>1328</v>
      </c>
      <c r="B1329" s="8" t="s">
        <v>351</v>
      </c>
      <c r="C1329" s="8" t="s">
        <v>2601</v>
      </c>
      <c r="D1329" s="7">
        <v>2020</v>
      </c>
      <c r="E1329" s="8" t="s">
        <v>63</v>
      </c>
      <c r="F1329" s="2" t="s">
        <v>63</v>
      </c>
      <c r="G1329" s="9" t="s">
        <v>114</v>
      </c>
      <c r="H1329" s="9" t="str">
        <f t="shared" si="8"/>
        <v>romantic</v>
      </c>
      <c r="I1329" s="9"/>
      <c r="J1329" s="8" t="s">
        <v>2603</v>
      </c>
      <c r="K1329" s="7">
        <v>-2.65177</v>
      </c>
      <c r="L1329" s="7">
        <v>-1.4533199999999999</v>
      </c>
      <c r="M1329" s="7">
        <v>1.604168</v>
      </c>
      <c r="N1329" s="7">
        <v>-1.6308199999999999</v>
      </c>
      <c r="O1329" s="7">
        <v>0.68864700000000001</v>
      </c>
      <c r="P1329" s="7">
        <v>-1.66493</v>
      </c>
      <c r="Q1329" s="7">
        <v>0.395065</v>
      </c>
      <c r="R1329" s="7">
        <v>-1.9275</v>
      </c>
      <c r="S1329" s="7">
        <v>-7.9299999999999995E-2</v>
      </c>
      <c r="T1329" s="7">
        <v>-0.27592</v>
      </c>
      <c r="U1329" s="7">
        <v>-0.36831000000000003</v>
      </c>
      <c r="V1329" s="7">
        <v>-1.51356</v>
      </c>
      <c r="W1329" s="7">
        <v>-1.50613</v>
      </c>
      <c r="X1329" s="7">
        <v>0.53062600000000004</v>
      </c>
      <c r="Y1329" s="7">
        <v>-1.29653</v>
      </c>
      <c r="Z1329" s="7">
        <v>-1.2051000000000001</v>
      </c>
      <c r="AA1329" s="7">
        <v>-2.2176999999999998</v>
      </c>
      <c r="AB1329" s="7">
        <v>-1.3695900000000001</v>
      </c>
      <c r="AC1329" s="7">
        <v>-2.57836</v>
      </c>
      <c r="AD1329" s="7">
        <v>-1.3929100000000001</v>
      </c>
      <c r="AE1329" s="7">
        <v>-2.2919</v>
      </c>
      <c r="AF1329" s="7">
        <v>-1.3125</v>
      </c>
      <c r="AG1329" s="7">
        <v>-3.2651599999999998</v>
      </c>
      <c r="AH1329" s="7">
        <v>-1.6832199999999999</v>
      </c>
      <c r="AI1329" s="7">
        <v>-2.4935</v>
      </c>
      <c r="AJ1329" s="7">
        <v>-1.74576</v>
      </c>
      <c r="AK1329" s="7">
        <v>-1.24E-3</v>
      </c>
      <c r="AL1329" s="7">
        <v>1.375278</v>
      </c>
      <c r="AM1329" s="7">
        <v>-1.3647899999999999</v>
      </c>
      <c r="AN1329" s="7">
        <v>-1.7313799999999999</v>
      </c>
      <c r="AO1329" s="7">
        <v>-2.13165</v>
      </c>
      <c r="AP1329" s="7">
        <v>-1.05691</v>
      </c>
      <c r="AQ1329" s="7">
        <v>-0.46811999999999998</v>
      </c>
      <c r="AR1329" s="7">
        <v>-1.6631100000000001</v>
      </c>
      <c r="AS1329" s="7">
        <v>-1.52457</v>
      </c>
      <c r="AT1329" s="7">
        <v>-1.83693</v>
      </c>
      <c r="AU1329" s="7">
        <v>-0.82389999999999997</v>
      </c>
      <c r="AV1329" s="7">
        <v>0.59371200000000002</v>
      </c>
      <c r="AW1329" s="7">
        <v>-2.1520600000000001</v>
      </c>
      <c r="AX1329" s="7">
        <v>-1.5695399999999999</v>
      </c>
      <c r="AY1329" s="7">
        <v>-2.3030200000000001</v>
      </c>
      <c r="AZ1329" s="7">
        <v>1.0711280000000001</v>
      </c>
      <c r="BA1329" s="7">
        <v>0.58335599999999999</v>
      </c>
      <c r="BB1329" s="7">
        <v>-0.50161</v>
      </c>
      <c r="BC1329" s="7">
        <v>0.60096700000000003</v>
      </c>
      <c r="BD1329" s="7">
        <v>-0.22703999999999999</v>
      </c>
      <c r="BE1329" s="7">
        <v>-1.1887300000000001</v>
      </c>
      <c r="BF1329" s="7">
        <v>-1.5103500000000001</v>
      </c>
      <c r="BG1329" s="7">
        <v>-1.2732699999999999</v>
      </c>
      <c r="BH1329" s="7">
        <v>-1.9610399999999999</v>
      </c>
      <c r="BI1329" s="7">
        <v>-1.9843900000000001</v>
      </c>
      <c r="BJ1329" s="21">
        <v>3.00022769</v>
      </c>
      <c r="BK1329" s="21">
        <v>3.9039301869999998</v>
      </c>
      <c r="BL1329" s="21">
        <v>0.92780613899999997</v>
      </c>
      <c r="BM1329" s="21">
        <v>0.99282819</v>
      </c>
      <c r="BN1329" s="21">
        <v>0.92293983700000004</v>
      </c>
    </row>
    <row r="1330" spans="1:66" ht="13">
      <c r="A1330" s="7">
        <v>1329</v>
      </c>
      <c r="B1330" s="8" t="s">
        <v>2604</v>
      </c>
      <c r="C1330" s="8" t="s">
        <v>2605</v>
      </c>
      <c r="D1330" s="7">
        <v>2024</v>
      </c>
      <c r="E1330" s="8" t="s">
        <v>79</v>
      </c>
      <c r="F1330" s="2" t="s">
        <v>63</v>
      </c>
      <c r="G1330" s="9" t="s">
        <v>63</v>
      </c>
      <c r="H1330" s="9" t="str">
        <f t="shared" si="8"/>
        <v>romantic</v>
      </c>
      <c r="I1330" s="9"/>
      <c r="J1330" s="8" t="s">
        <v>2606</v>
      </c>
      <c r="K1330" s="7">
        <v>0.35874099999999998</v>
      </c>
      <c r="L1330" s="7">
        <v>0.32274900000000001</v>
      </c>
      <c r="M1330" s="7">
        <v>0.49811299999999997</v>
      </c>
      <c r="N1330" s="7">
        <v>1.014583</v>
      </c>
      <c r="O1330" s="7">
        <v>6.6699999999999997E-3</v>
      </c>
      <c r="P1330" s="7">
        <v>2.2585679999999999</v>
      </c>
      <c r="Q1330" s="7">
        <v>-1.35978</v>
      </c>
      <c r="R1330" s="7">
        <v>1.159151</v>
      </c>
      <c r="S1330" s="7">
        <v>1.6087000000000001E-2</v>
      </c>
      <c r="T1330" s="7">
        <v>2.7412420000000002</v>
      </c>
      <c r="U1330" s="7">
        <v>-1.0986899999999999</v>
      </c>
      <c r="V1330" s="7">
        <v>0.45117200000000002</v>
      </c>
      <c r="W1330" s="7">
        <v>-0.28093000000000001</v>
      </c>
      <c r="X1330" s="7">
        <v>1.517577</v>
      </c>
      <c r="Y1330" s="7">
        <v>-0.81623999999999997</v>
      </c>
      <c r="Z1330" s="7">
        <v>0.82286899999999996</v>
      </c>
      <c r="AA1330" s="7">
        <v>3.9750000000000001E-2</v>
      </c>
      <c r="AB1330" s="7">
        <v>0.25784699999999999</v>
      </c>
      <c r="AC1330" s="7">
        <v>-0.24551999999999999</v>
      </c>
      <c r="AD1330" s="7">
        <v>0.58648800000000001</v>
      </c>
      <c r="AE1330" s="7">
        <v>4.052E-3</v>
      </c>
      <c r="AF1330" s="7">
        <v>0.64079399999999997</v>
      </c>
      <c r="AG1330" s="7">
        <v>-0.56413999999999997</v>
      </c>
      <c r="AH1330" s="7">
        <v>0.41891200000000001</v>
      </c>
      <c r="AI1330" s="7">
        <v>-1.6342300000000001</v>
      </c>
      <c r="AJ1330" s="7">
        <v>0.33597500000000002</v>
      </c>
      <c r="AK1330" s="7">
        <v>-0.18808</v>
      </c>
      <c r="AL1330" s="7">
        <v>0.400536</v>
      </c>
      <c r="AM1330" s="7">
        <v>-0.93362000000000001</v>
      </c>
      <c r="AN1330" s="7">
        <v>-0.98246</v>
      </c>
      <c r="AO1330" s="7">
        <v>0.41892800000000002</v>
      </c>
      <c r="AP1330" s="7">
        <v>-0.51310999999999996</v>
      </c>
      <c r="AQ1330" s="7">
        <v>0.28323799999999999</v>
      </c>
      <c r="AR1330" s="7">
        <v>-0.59362000000000004</v>
      </c>
      <c r="AS1330" s="7">
        <v>0.39515099999999997</v>
      </c>
      <c r="AT1330" s="7">
        <v>1.223903</v>
      </c>
      <c r="AU1330" s="7">
        <v>0.48653600000000002</v>
      </c>
      <c r="AV1330" s="7">
        <v>1.478742</v>
      </c>
      <c r="AW1330" s="7">
        <v>-0.31939000000000001</v>
      </c>
      <c r="AX1330" s="7">
        <v>-4.8700000000000002E-3</v>
      </c>
      <c r="AY1330" s="7">
        <v>-0.25317000000000001</v>
      </c>
      <c r="AZ1330" s="7">
        <v>0.33140999999999998</v>
      </c>
      <c r="BA1330" s="7">
        <v>0.48288500000000001</v>
      </c>
      <c r="BB1330" s="7">
        <v>-0.29966999999999999</v>
      </c>
      <c r="BC1330" s="7">
        <v>-0.73058000000000001</v>
      </c>
      <c r="BD1330" s="7">
        <v>-0.36565999999999999</v>
      </c>
      <c r="BE1330" s="7">
        <v>-7.9530000000000003E-2</v>
      </c>
      <c r="BF1330" s="7">
        <v>0.64996299999999996</v>
      </c>
      <c r="BG1330" s="7">
        <v>0.88039800000000001</v>
      </c>
      <c r="BH1330" s="7">
        <v>-0.55335999999999996</v>
      </c>
      <c r="BI1330" s="7">
        <v>0.47772799999999999</v>
      </c>
      <c r="BJ1330" s="21">
        <v>5.6322002409999996</v>
      </c>
      <c r="BK1330" s="21">
        <v>4.9731292720000004</v>
      </c>
      <c r="BL1330" s="21">
        <v>0.58494394999999999</v>
      </c>
      <c r="BM1330" s="21">
        <v>0.81810122699999999</v>
      </c>
      <c r="BN1330" s="21">
        <v>0.71200829700000001</v>
      </c>
    </row>
    <row r="1331" spans="1:66" ht="13">
      <c r="A1331" s="7">
        <v>1330</v>
      </c>
      <c r="B1331" s="8" t="s">
        <v>2607</v>
      </c>
      <c r="C1331" s="8" t="s">
        <v>2608</v>
      </c>
      <c r="D1331" s="7">
        <v>2014</v>
      </c>
      <c r="E1331" s="8" t="s">
        <v>63</v>
      </c>
      <c r="F1331" s="2" t="s">
        <v>63</v>
      </c>
      <c r="G1331" s="10" t="s">
        <v>63</v>
      </c>
      <c r="H1331" s="9" t="str">
        <f t="shared" si="8"/>
        <v>romantic</v>
      </c>
      <c r="I1331" s="9"/>
      <c r="J1331" s="8" t="s">
        <v>2609</v>
      </c>
      <c r="K1331" s="7">
        <v>-0.45905000000000001</v>
      </c>
      <c r="L1331" s="7">
        <v>-0.79149000000000003</v>
      </c>
      <c r="M1331" s="7">
        <v>4.0177999999999998E-2</v>
      </c>
      <c r="N1331" s="7">
        <v>-0.42959000000000003</v>
      </c>
      <c r="O1331" s="7">
        <v>1.1016429999999999</v>
      </c>
      <c r="P1331" s="7">
        <v>0.45545999999999998</v>
      </c>
      <c r="Q1331" s="7">
        <v>-1.1231100000000001</v>
      </c>
      <c r="R1331" s="7">
        <v>-0.20674999999999999</v>
      </c>
      <c r="S1331" s="7">
        <v>6.0907000000000003E-2</v>
      </c>
      <c r="T1331" s="7">
        <v>1.1753260000000001</v>
      </c>
      <c r="U1331" s="7">
        <v>-0.67500000000000004</v>
      </c>
      <c r="V1331" s="7">
        <v>0.89997099999999997</v>
      </c>
      <c r="W1331" s="7">
        <v>0.48531999999999997</v>
      </c>
      <c r="X1331" s="7">
        <v>1.2326159999999999</v>
      </c>
      <c r="Y1331" s="7">
        <v>-0.82469000000000003</v>
      </c>
      <c r="Z1331" s="7">
        <v>0.98766900000000002</v>
      </c>
      <c r="AA1331" s="7">
        <v>0.74299300000000001</v>
      </c>
      <c r="AB1331" s="7">
        <v>1.4130320000000001</v>
      </c>
      <c r="AC1331" s="7">
        <v>-0.11608</v>
      </c>
      <c r="AD1331" s="7">
        <v>0.43644100000000002</v>
      </c>
      <c r="AE1331" s="7">
        <v>1.4464900000000001</v>
      </c>
      <c r="AF1331" s="7">
        <v>1.614916</v>
      </c>
      <c r="AG1331" s="7">
        <v>-0.96</v>
      </c>
      <c r="AH1331" s="7">
        <v>1.4241470000000001</v>
      </c>
      <c r="AI1331" s="7">
        <v>0.82562999999999998</v>
      </c>
      <c r="AJ1331" s="7">
        <v>1.8916470000000001</v>
      </c>
      <c r="AK1331" s="7">
        <v>-0.59574000000000005</v>
      </c>
      <c r="AL1331" s="7">
        <v>0.49675799999999998</v>
      </c>
      <c r="AM1331" s="7">
        <v>-1.17862</v>
      </c>
      <c r="AN1331" s="7">
        <v>-1.1229199999999999</v>
      </c>
      <c r="AO1331" s="7">
        <v>-0.86439999999999995</v>
      </c>
      <c r="AP1331" s="7">
        <v>-0.81352000000000002</v>
      </c>
      <c r="AQ1331" s="7">
        <v>0.47106300000000001</v>
      </c>
      <c r="AR1331" s="7">
        <v>-0.55379</v>
      </c>
      <c r="AS1331" s="7">
        <v>1.4338109999999999</v>
      </c>
      <c r="AT1331" s="7">
        <v>0.84006700000000001</v>
      </c>
      <c r="AU1331" s="7">
        <v>-0.37029000000000001</v>
      </c>
      <c r="AV1331" s="7">
        <v>9.4814999999999997E-2</v>
      </c>
      <c r="AW1331" s="7">
        <v>-0.11539000000000001</v>
      </c>
      <c r="AX1331" s="7">
        <v>0.88062499999999999</v>
      </c>
      <c r="AY1331" s="7">
        <v>0.31888300000000003</v>
      </c>
      <c r="AZ1331" s="7">
        <v>0.495701</v>
      </c>
      <c r="BA1331" s="7">
        <v>0.106669</v>
      </c>
      <c r="BB1331" s="7">
        <v>-0.37645000000000001</v>
      </c>
      <c r="BC1331" s="7">
        <v>-1.10446</v>
      </c>
      <c r="BD1331" s="7">
        <v>0.49470599999999998</v>
      </c>
      <c r="BE1331" s="7">
        <v>0.75507999999999997</v>
      </c>
      <c r="BF1331" s="7">
        <v>-0.45006000000000002</v>
      </c>
      <c r="BG1331" s="7">
        <v>-0.48226999999999998</v>
      </c>
      <c r="BH1331" s="7">
        <v>-0.91868000000000005</v>
      </c>
      <c r="BI1331" s="7">
        <v>-0.24681</v>
      </c>
      <c r="BJ1331" s="21">
        <v>4.2218332289999996</v>
      </c>
      <c r="BK1331" s="21">
        <v>4.3754439349999998</v>
      </c>
      <c r="BL1331" s="21">
        <v>0.491727144</v>
      </c>
      <c r="BM1331" s="21">
        <v>0.90266382700000003</v>
      </c>
      <c r="BN1331" s="21">
        <v>0.77581876500000002</v>
      </c>
    </row>
    <row r="1332" spans="1:66" ht="13">
      <c r="A1332" s="7">
        <v>1331</v>
      </c>
      <c r="B1332" s="8" t="s">
        <v>2610</v>
      </c>
      <c r="C1332" s="8" t="s">
        <v>2611</v>
      </c>
      <c r="D1332" s="7">
        <v>2018</v>
      </c>
      <c r="E1332" s="8" t="s">
        <v>114</v>
      </c>
      <c r="F1332" s="2" t="s">
        <v>114</v>
      </c>
      <c r="G1332" s="9" t="s">
        <v>114</v>
      </c>
      <c r="H1332" s="9" t="str">
        <f t="shared" si="8"/>
        <v>sad</v>
      </c>
      <c r="I1332" s="9"/>
      <c r="J1332" s="8" t="s">
        <v>2612</v>
      </c>
      <c r="K1332" s="7">
        <v>-3.3860000000000001E-2</v>
      </c>
      <c r="L1332" s="7">
        <v>0.41988900000000001</v>
      </c>
      <c r="M1332" s="7">
        <v>0.28669</v>
      </c>
      <c r="N1332" s="7">
        <v>1.7855000000000001</v>
      </c>
      <c r="O1332" s="7">
        <v>0.79681199999999996</v>
      </c>
      <c r="P1332" s="7">
        <v>0.53847</v>
      </c>
      <c r="Q1332" s="7">
        <v>6.8903000000000006E-2</v>
      </c>
      <c r="R1332" s="7">
        <v>0.56344499999999997</v>
      </c>
      <c r="S1332" s="7">
        <v>1.457333</v>
      </c>
      <c r="T1332" s="7">
        <v>0.72066600000000003</v>
      </c>
      <c r="U1332" s="7">
        <v>0.13517399999999999</v>
      </c>
      <c r="V1332" s="7">
        <v>0.144146</v>
      </c>
      <c r="W1332" s="7">
        <v>0.63312900000000005</v>
      </c>
      <c r="X1332" s="7">
        <v>1.213546</v>
      </c>
      <c r="Y1332" s="7">
        <v>1.0231479999999999</v>
      </c>
      <c r="Z1332" s="7">
        <v>0.81732300000000002</v>
      </c>
      <c r="AA1332" s="7">
        <v>0.30069899999999999</v>
      </c>
      <c r="AB1332" s="7">
        <v>1.668382</v>
      </c>
      <c r="AC1332" s="7">
        <v>1.3305689999999999</v>
      </c>
      <c r="AD1332" s="7">
        <v>3.6793830000000001</v>
      </c>
      <c r="AE1332" s="7">
        <v>-0.22844</v>
      </c>
      <c r="AF1332" s="7">
        <v>1.9689730000000001</v>
      </c>
      <c r="AG1332" s="7">
        <v>0.18446199999999999</v>
      </c>
      <c r="AH1332" s="7">
        <v>1.87964</v>
      </c>
      <c r="AI1332" s="7">
        <v>0.30267100000000002</v>
      </c>
      <c r="AJ1332" s="7">
        <v>0.81779900000000005</v>
      </c>
      <c r="AK1332" s="7">
        <v>0.76181200000000004</v>
      </c>
      <c r="AL1332" s="7">
        <v>-0.58303000000000005</v>
      </c>
      <c r="AM1332" s="7">
        <v>-8.7510000000000004E-2</v>
      </c>
      <c r="AN1332" s="7">
        <v>0.332731</v>
      </c>
      <c r="AO1332" s="7">
        <v>-0.89444999999999997</v>
      </c>
      <c r="AP1332" s="7">
        <v>-3.2390000000000002E-2</v>
      </c>
      <c r="AQ1332" s="7">
        <v>-0.30371999999999999</v>
      </c>
      <c r="AR1332" s="7">
        <v>1.504354</v>
      </c>
      <c r="AS1332" s="7">
        <v>1.0692120000000001</v>
      </c>
      <c r="AT1332" s="7">
        <v>0.42746800000000001</v>
      </c>
      <c r="AU1332" s="7">
        <v>1.3311869999999999</v>
      </c>
      <c r="AV1332" s="7">
        <v>0.40592699999999998</v>
      </c>
      <c r="AW1332" s="7">
        <v>-0.39678000000000002</v>
      </c>
      <c r="AX1332" s="7">
        <v>0.16947300000000001</v>
      </c>
      <c r="AY1332" s="7">
        <v>-7.3620000000000005E-2</v>
      </c>
      <c r="AZ1332" s="7">
        <v>0.62065999999999999</v>
      </c>
      <c r="BA1332" s="7">
        <v>0.427344</v>
      </c>
      <c r="BB1332" s="7">
        <v>-0.25317000000000001</v>
      </c>
      <c r="BC1332" s="7">
        <v>1.5282929999999999</v>
      </c>
      <c r="BD1332" s="7">
        <v>-0.43661</v>
      </c>
      <c r="BE1332" s="7">
        <v>0.22739500000000001</v>
      </c>
      <c r="BF1332" s="7">
        <v>0.51647200000000004</v>
      </c>
      <c r="BG1332" s="7">
        <v>0.44266699999999998</v>
      </c>
      <c r="BH1332" s="7">
        <v>-1.0558000000000001</v>
      </c>
      <c r="BI1332" s="7">
        <v>0.47024500000000002</v>
      </c>
      <c r="BJ1332" s="21">
        <v>4.7782950399999997</v>
      </c>
      <c r="BK1332" s="21">
        <v>4.6553783419999997</v>
      </c>
      <c r="BL1332" s="21">
        <v>0.63216429900000004</v>
      </c>
      <c r="BM1332" s="21">
        <v>0.92843371600000002</v>
      </c>
      <c r="BN1332" s="21">
        <v>0.69738876800000005</v>
      </c>
    </row>
    <row r="1333" spans="1:66" ht="13">
      <c r="A1333" s="7">
        <v>1332</v>
      </c>
      <c r="B1333" s="8" t="s">
        <v>2613</v>
      </c>
      <c r="C1333" s="8" t="s">
        <v>2614</v>
      </c>
      <c r="D1333" s="7">
        <v>2019</v>
      </c>
      <c r="E1333" s="8" t="s">
        <v>63</v>
      </c>
      <c r="F1333" s="2" t="s">
        <v>63</v>
      </c>
      <c r="G1333" s="9" t="s">
        <v>63</v>
      </c>
      <c r="H1333" s="9" t="str">
        <f t="shared" si="8"/>
        <v>romantic</v>
      </c>
      <c r="I1333" s="9"/>
      <c r="J1333" s="8" t="s">
        <v>2615</v>
      </c>
      <c r="K1333" s="7">
        <v>-0.72902</v>
      </c>
      <c r="L1333" s="7">
        <v>2.0364200000000001</v>
      </c>
      <c r="M1333" s="7">
        <v>-0.17169999999999999</v>
      </c>
      <c r="N1333" s="7">
        <v>1.614824</v>
      </c>
      <c r="O1333" s="7">
        <v>0.67732700000000001</v>
      </c>
      <c r="P1333" s="7">
        <v>0.83248599999999995</v>
      </c>
      <c r="Q1333" s="7">
        <v>-0.87704000000000004</v>
      </c>
      <c r="R1333" s="7">
        <v>0.454681</v>
      </c>
      <c r="S1333" s="7">
        <v>1.4131279999999999</v>
      </c>
      <c r="T1333" s="7">
        <v>0.56966399999999995</v>
      </c>
      <c r="U1333" s="7">
        <v>-0.29992999999999997</v>
      </c>
      <c r="V1333" s="7">
        <v>1.1222479999999999</v>
      </c>
      <c r="W1333" s="7">
        <v>0.68844300000000003</v>
      </c>
      <c r="X1333" s="7">
        <v>0.74936599999999998</v>
      </c>
      <c r="Y1333" s="7">
        <v>0.44844000000000001</v>
      </c>
      <c r="Z1333" s="7">
        <v>0.35773300000000002</v>
      </c>
      <c r="AA1333" s="7">
        <v>0.90600499999999995</v>
      </c>
      <c r="AB1333" s="7">
        <v>-0.11181000000000001</v>
      </c>
      <c r="AC1333" s="7">
        <v>-0.94413999999999998</v>
      </c>
      <c r="AD1333" s="7">
        <v>0.190943</v>
      </c>
      <c r="AE1333" s="7">
        <v>-0.63492000000000004</v>
      </c>
      <c r="AF1333" s="7">
        <v>-0.35854999999999998</v>
      </c>
      <c r="AG1333" s="7">
        <v>-0.67432999999999998</v>
      </c>
      <c r="AH1333" s="7">
        <v>-0.31352000000000002</v>
      </c>
      <c r="AI1333" s="7">
        <v>-0.48755999999999999</v>
      </c>
      <c r="AJ1333" s="7">
        <v>0.62306600000000001</v>
      </c>
      <c r="AK1333" s="7">
        <v>0.88458300000000001</v>
      </c>
      <c r="AL1333" s="7">
        <v>-0.51678999999999997</v>
      </c>
      <c r="AM1333" s="7">
        <v>-0.71462000000000003</v>
      </c>
      <c r="AN1333" s="7">
        <v>-1.33992</v>
      </c>
      <c r="AO1333" s="7">
        <v>-0.74744999999999995</v>
      </c>
      <c r="AP1333" s="7">
        <v>1.0251749999999999</v>
      </c>
      <c r="AQ1333" s="7">
        <v>-0.53276000000000001</v>
      </c>
      <c r="AR1333" s="7">
        <v>0.34089700000000001</v>
      </c>
      <c r="AS1333" s="7">
        <v>-0.46172999999999997</v>
      </c>
      <c r="AT1333" s="7">
        <v>0.70121100000000003</v>
      </c>
      <c r="AU1333" s="7">
        <v>0.110128</v>
      </c>
      <c r="AV1333" s="7">
        <v>-0.51332999999999995</v>
      </c>
      <c r="AW1333" s="7">
        <v>0.11952400000000001</v>
      </c>
      <c r="AX1333" s="7">
        <v>0.370944</v>
      </c>
      <c r="AY1333" s="7">
        <v>0.325129</v>
      </c>
      <c r="AZ1333" s="7">
        <v>0.48624099999999998</v>
      </c>
      <c r="BA1333" s="7">
        <v>0.31253599999999998</v>
      </c>
      <c r="BB1333" s="7">
        <v>-8.6779999999999996E-2</v>
      </c>
      <c r="BC1333" s="7">
        <v>-1.10446</v>
      </c>
      <c r="BD1333" s="7">
        <v>-0.68006</v>
      </c>
      <c r="BE1333" s="7">
        <v>-0.93798999999999999</v>
      </c>
      <c r="BF1333" s="7">
        <v>-0.44690000000000002</v>
      </c>
      <c r="BG1333" s="7">
        <v>0.72687900000000005</v>
      </c>
      <c r="BH1333" s="7">
        <v>-2.6579999999999999E-2</v>
      </c>
      <c r="BI1333" s="7">
        <v>0.697542</v>
      </c>
      <c r="BJ1333" s="21">
        <v>4.4015827180000002</v>
      </c>
      <c r="BK1333" s="21">
        <v>4.7148456569999997</v>
      </c>
      <c r="BL1333" s="21">
        <v>0.59971827300000002</v>
      </c>
      <c r="BM1333" s="21">
        <v>0.90106910500000004</v>
      </c>
      <c r="BN1333" s="21">
        <v>0.66638690199999995</v>
      </c>
    </row>
    <row r="1334" spans="1:66" ht="13">
      <c r="A1334" s="7">
        <v>1333</v>
      </c>
      <c r="B1334" s="8" t="s">
        <v>2616</v>
      </c>
      <c r="C1334" s="8" t="s">
        <v>2617</v>
      </c>
      <c r="D1334" s="7">
        <v>2020</v>
      </c>
      <c r="E1334" s="8" t="s">
        <v>63</v>
      </c>
      <c r="F1334" s="2" t="s">
        <v>63</v>
      </c>
      <c r="G1334" s="9" t="s">
        <v>63</v>
      </c>
      <c r="H1334" s="9" t="str">
        <f t="shared" si="8"/>
        <v>romantic</v>
      </c>
      <c r="I1334" s="9"/>
      <c r="J1334" s="8" t="s">
        <v>2618</v>
      </c>
      <c r="K1334" s="7">
        <v>1.232246</v>
      </c>
      <c r="L1334" s="7">
        <v>-0.46797</v>
      </c>
      <c r="M1334" s="7">
        <v>-0.11032</v>
      </c>
      <c r="N1334" s="7">
        <v>0.45346399999999998</v>
      </c>
      <c r="O1334" s="7">
        <v>0.52357699999999996</v>
      </c>
      <c r="P1334" s="7">
        <v>0.58895699999999995</v>
      </c>
      <c r="Q1334" s="7">
        <v>-0.27223000000000003</v>
      </c>
      <c r="R1334" s="7">
        <v>3.8336000000000002E-2</v>
      </c>
      <c r="S1334" s="7">
        <v>0.56442999999999999</v>
      </c>
      <c r="T1334" s="7">
        <v>-9.597E-2</v>
      </c>
      <c r="U1334" s="7">
        <v>-0.19803000000000001</v>
      </c>
      <c r="V1334" s="7">
        <v>-0.26704</v>
      </c>
      <c r="W1334" s="7">
        <v>0.64935600000000004</v>
      </c>
      <c r="X1334" s="7">
        <v>-0.71345000000000003</v>
      </c>
      <c r="Y1334" s="7">
        <v>0.40446199999999999</v>
      </c>
      <c r="Z1334" s="7">
        <v>-0.82240999999999997</v>
      </c>
      <c r="AA1334" s="7">
        <v>0.40118500000000001</v>
      </c>
      <c r="AB1334" s="7">
        <v>-0.74904000000000004</v>
      </c>
      <c r="AC1334" s="7">
        <v>0.83639399999999997</v>
      </c>
      <c r="AD1334" s="7">
        <v>-0.42109000000000002</v>
      </c>
      <c r="AE1334" s="7">
        <v>0.59567999999999999</v>
      </c>
      <c r="AF1334" s="7">
        <v>-0.68345</v>
      </c>
      <c r="AG1334" s="7">
        <v>0.59842499999999998</v>
      </c>
      <c r="AH1334" s="7">
        <v>-0.99987000000000004</v>
      </c>
      <c r="AI1334" s="7">
        <v>-8.7929999999999994E-2</v>
      </c>
      <c r="AJ1334" s="7">
        <v>-1.37165</v>
      </c>
      <c r="AK1334" s="7">
        <v>-9.8299999999999998E-2</v>
      </c>
      <c r="AL1334" s="7">
        <v>1.0809059999999999</v>
      </c>
      <c r="AM1334" s="7">
        <v>1.268751</v>
      </c>
      <c r="AN1334" s="7">
        <v>-6.9169999999999995E-2</v>
      </c>
      <c r="AO1334" s="7">
        <v>0.71663600000000005</v>
      </c>
      <c r="AP1334" s="7">
        <v>0.12632199999999999</v>
      </c>
      <c r="AQ1334" s="7">
        <v>2.1938300000000002</v>
      </c>
      <c r="AR1334" s="7">
        <v>0.44897300000000001</v>
      </c>
      <c r="AS1334" s="7">
        <v>0.328268</v>
      </c>
      <c r="AT1334" s="7">
        <v>0.81363200000000002</v>
      </c>
      <c r="AU1334" s="7">
        <v>0.215139</v>
      </c>
      <c r="AV1334" s="7">
        <v>1.104562</v>
      </c>
      <c r="AW1334" s="7">
        <v>0.44706699999999999</v>
      </c>
      <c r="AX1334" s="7">
        <v>0.79876599999999998</v>
      </c>
      <c r="AY1334" s="7">
        <v>0.81178899999999998</v>
      </c>
      <c r="AZ1334" s="7">
        <v>-0.13630999999999999</v>
      </c>
      <c r="BA1334" s="7">
        <v>0.46471299999999999</v>
      </c>
      <c r="BB1334" s="7">
        <v>-0.10979</v>
      </c>
      <c r="BC1334" s="7">
        <v>-0.58601000000000003</v>
      </c>
      <c r="BD1334" s="7">
        <v>0.207487</v>
      </c>
      <c r="BE1334" s="7">
        <v>-0.72438999999999998</v>
      </c>
      <c r="BF1334" s="7">
        <v>1.531442</v>
      </c>
      <c r="BG1334" s="7">
        <v>1.2652840000000001</v>
      </c>
      <c r="BH1334" s="7">
        <v>-2.913E-2</v>
      </c>
      <c r="BI1334" s="7">
        <v>0.366089</v>
      </c>
      <c r="BJ1334" s="21">
        <v>5.8608741760000003</v>
      </c>
      <c r="BK1334" s="21">
        <v>5.0741467480000004</v>
      </c>
      <c r="BL1334" s="21">
        <v>0.41713887500000002</v>
      </c>
      <c r="BM1334" s="21">
        <v>0.73824536799999996</v>
      </c>
      <c r="BN1334" s="21">
        <v>0.67992711100000003</v>
      </c>
    </row>
    <row r="1335" spans="1:66" ht="13">
      <c r="A1335" s="7">
        <v>1334</v>
      </c>
      <c r="B1335" s="8" t="s">
        <v>2619</v>
      </c>
      <c r="C1335" s="8" t="s">
        <v>2620</v>
      </c>
      <c r="D1335" s="7">
        <v>2018</v>
      </c>
      <c r="E1335" s="8" t="s">
        <v>79</v>
      </c>
      <c r="F1335" s="2" t="s">
        <v>79</v>
      </c>
      <c r="G1335" s="9" t="s">
        <v>63</v>
      </c>
      <c r="H1335" s="9" t="str">
        <f t="shared" si="8"/>
        <v>happy</v>
      </c>
      <c r="I1335" s="9"/>
      <c r="J1335" s="8" t="s">
        <v>2621</v>
      </c>
      <c r="K1335" s="7">
        <v>1.6105999999999999E-2</v>
      </c>
      <c r="L1335" s="7">
        <v>-1.9599999999999999E-3</v>
      </c>
      <c r="M1335" s="7">
        <v>0.39096799999999998</v>
      </c>
      <c r="N1335" s="7">
        <v>0.12737899999999999</v>
      </c>
      <c r="O1335" s="7">
        <v>1.274486</v>
      </c>
      <c r="P1335" s="7">
        <v>-0.29994999999999999</v>
      </c>
      <c r="Q1335" s="7">
        <v>-0.48718</v>
      </c>
      <c r="R1335" s="7">
        <v>5.8820000000000001E-3</v>
      </c>
      <c r="S1335" s="7">
        <v>0.66780200000000001</v>
      </c>
      <c r="T1335" s="7">
        <v>0.36726199999999998</v>
      </c>
      <c r="U1335" s="7">
        <v>0.49263899999999999</v>
      </c>
      <c r="V1335" s="7">
        <v>0.33311099999999999</v>
      </c>
      <c r="W1335" s="7">
        <v>2.1978000000000001E-2</v>
      </c>
      <c r="X1335" s="7">
        <v>-0.41093000000000002</v>
      </c>
      <c r="Y1335" s="7">
        <v>-0.14394000000000001</v>
      </c>
      <c r="Z1335" s="7">
        <v>-0.58226999999999995</v>
      </c>
      <c r="AA1335" s="7">
        <v>0.94526299999999996</v>
      </c>
      <c r="AB1335" s="7">
        <v>-0.33877000000000002</v>
      </c>
      <c r="AC1335" s="7">
        <v>0.69057500000000005</v>
      </c>
      <c r="AD1335" s="7">
        <v>0.14516799999999999</v>
      </c>
      <c r="AE1335" s="7">
        <v>0.66242199999999996</v>
      </c>
      <c r="AF1335" s="7">
        <v>0.53932100000000005</v>
      </c>
      <c r="AG1335" s="7">
        <v>0.43216300000000002</v>
      </c>
      <c r="AH1335" s="7">
        <v>-0.45036999999999999</v>
      </c>
      <c r="AI1335" s="7">
        <v>0.55958200000000002</v>
      </c>
      <c r="AJ1335" s="7">
        <v>-0.28694999999999998</v>
      </c>
      <c r="AK1335" s="7">
        <v>-0.87548000000000004</v>
      </c>
      <c r="AL1335" s="7">
        <v>-1.1769999999999999E-2</v>
      </c>
      <c r="AM1335" s="7">
        <v>-0.50860000000000005</v>
      </c>
      <c r="AN1335" s="7">
        <v>-0.43637999999999999</v>
      </c>
      <c r="AO1335" s="7">
        <v>0.59875500000000004</v>
      </c>
      <c r="AP1335" s="7">
        <v>-0.96199000000000001</v>
      </c>
      <c r="AQ1335" s="7">
        <v>-0.77266000000000001</v>
      </c>
      <c r="AR1335" s="7">
        <v>-1.05409</v>
      </c>
      <c r="AS1335" s="7">
        <v>0.92963499999999999</v>
      </c>
      <c r="AT1335" s="7">
        <v>1.2110240000000001</v>
      </c>
      <c r="AU1335" s="7">
        <v>-0.50102000000000002</v>
      </c>
      <c r="AV1335" s="7">
        <v>0.37162099999999998</v>
      </c>
      <c r="AW1335" s="7">
        <v>-0.32007999999999998</v>
      </c>
      <c r="AX1335" s="7">
        <v>0.54071800000000003</v>
      </c>
      <c r="AY1335" s="7">
        <v>0.117534</v>
      </c>
      <c r="AZ1335" s="7">
        <v>0.54791100000000004</v>
      </c>
      <c r="BA1335" s="7">
        <v>0.16018299999999999</v>
      </c>
      <c r="BB1335" s="7">
        <v>-0.36182999999999998</v>
      </c>
      <c r="BC1335" s="7">
        <v>-1.2124699999999999</v>
      </c>
      <c r="BD1335" s="7">
        <v>-1.4686300000000001</v>
      </c>
      <c r="BE1335" s="7">
        <v>-0.98311999999999999</v>
      </c>
      <c r="BF1335" s="7">
        <v>0.227078</v>
      </c>
      <c r="BG1335" s="7">
        <v>3.0778E-2</v>
      </c>
      <c r="BH1335" s="7">
        <v>-0.94345999999999997</v>
      </c>
      <c r="BI1335" s="7">
        <v>8.2081000000000001E-2</v>
      </c>
      <c r="BJ1335" s="21">
        <v>4.417456627</v>
      </c>
      <c r="BK1335" s="21">
        <v>4.3109397889999999</v>
      </c>
      <c r="BL1335" s="21">
        <v>0.69008976200000005</v>
      </c>
      <c r="BM1335" s="21">
        <v>0.96660423299999998</v>
      </c>
      <c r="BN1335" s="21">
        <v>0.84020352399999998</v>
      </c>
    </row>
    <row r="1336" spans="1:66" ht="13">
      <c r="A1336" s="7">
        <v>1335</v>
      </c>
      <c r="B1336" s="8" t="s">
        <v>2622</v>
      </c>
      <c r="C1336" s="8" t="s">
        <v>2623</v>
      </c>
      <c r="D1336" s="7">
        <v>2023</v>
      </c>
      <c r="E1336" s="8" t="s">
        <v>63</v>
      </c>
      <c r="F1336" s="2" t="s">
        <v>63</v>
      </c>
      <c r="G1336" s="9" t="s">
        <v>63</v>
      </c>
      <c r="H1336" s="9" t="str">
        <f t="shared" si="8"/>
        <v>romantic</v>
      </c>
      <c r="I1336" s="9"/>
      <c r="J1336" s="8" t="s">
        <v>2624</v>
      </c>
      <c r="K1336" s="7">
        <v>-4.9610000000000001E-2</v>
      </c>
      <c r="L1336" s="7">
        <v>0.86602599999999996</v>
      </c>
      <c r="M1336" s="7">
        <v>1.0897619999999999</v>
      </c>
      <c r="N1336" s="7">
        <v>1.45692</v>
      </c>
      <c r="O1336" s="7">
        <v>0.34669499999999998</v>
      </c>
      <c r="P1336" s="7">
        <v>-0.61931000000000003</v>
      </c>
      <c r="Q1336" s="7">
        <v>-0.88060000000000005</v>
      </c>
      <c r="R1336" s="7">
        <v>-0.38901000000000002</v>
      </c>
      <c r="S1336" s="7">
        <v>-0.55937000000000003</v>
      </c>
      <c r="T1336" s="7">
        <v>0.44971</v>
      </c>
      <c r="U1336" s="7">
        <v>5.3763999999999999E-2</v>
      </c>
      <c r="V1336" s="7">
        <v>0.48903600000000003</v>
      </c>
      <c r="W1336" s="7">
        <v>-0.65808</v>
      </c>
      <c r="X1336" s="7">
        <v>0.86927900000000002</v>
      </c>
      <c r="Y1336" s="7">
        <v>-0.40816000000000002</v>
      </c>
      <c r="Z1336" s="7">
        <v>-0.10709</v>
      </c>
      <c r="AA1336" s="7">
        <v>0.40239599999999998</v>
      </c>
      <c r="AB1336" s="7">
        <v>-4.4940000000000001E-2</v>
      </c>
      <c r="AC1336" s="7">
        <v>5.0619999999999997E-3</v>
      </c>
      <c r="AD1336" s="7">
        <v>0.14612800000000001</v>
      </c>
      <c r="AE1336" s="7">
        <v>0.281053</v>
      </c>
      <c r="AF1336" s="7">
        <v>-0.11738999999999999</v>
      </c>
      <c r="AG1336" s="7">
        <v>0.236179</v>
      </c>
      <c r="AH1336" s="7">
        <v>-0.89454999999999996</v>
      </c>
      <c r="AI1336" s="7">
        <v>0.19709599999999999</v>
      </c>
      <c r="AJ1336" s="7">
        <v>0.34478199999999998</v>
      </c>
      <c r="AK1336" s="7">
        <v>0.152971</v>
      </c>
      <c r="AL1336" s="7">
        <v>1.3630949999999999</v>
      </c>
      <c r="AM1336" s="7">
        <v>-0.78068000000000004</v>
      </c>
      <c r="AN1336" s="7">
        <v>0.67916799999999999</v>
      </c>
      <c r="AO1336" s="7">
        <v>-1.09276</v>
      </c>
      <c r="AP1336" s="7">
        <v>0.10122299999999999</v>
      </c>
      <c r="AQ1336" s="7">
        <v>-0.55954999999999999</v>
      </c>
      <c r="AR1336" s="7">
        <v>-0.62229999999999996</v>
      </c>
      <c r="AS1336" s="7">
        <v>1.1643209999999999</v>
      </c>
      <c r="AT1336" s="7">
        <v>-1.3026</v>
      </c>
      <c r="AU1336" s="7">
        <v>-1.3736900000000001</v>
      </c>
      <c r="AV1336" s="7">
        <v>-1.70265</v>
      </c>
      <c r="AW1336" s="7">
        <v>-1.1812400000000001</v>
      </c>
      <c r="AX1336" s="7">
        <v>-0.80186999999999997</v>
      </c>
      <c r="AY1336" s="7">
        <v>-1.1708799999999999</v>
      </c>
      <c r="AZ1336" s="7">
        <v>0.32584800000000003</v>
      </c>
      <c r="BA1336" s="7">
        <v>0.52654000000000001</v>
      </c>
      <c r="BB1336" s="7">
        <v>4.1793999999999998E-2</v>
      </c>
      <c r="BC1336" s="7">
        <v>0.129944</v>
      </c>
      <c r="BD1336" s="7">
        <v>-1.1011500000000001</v>
      </c>
      <c r="BE1336" s="7">
        <v>-0.71418000000000004</v>
      </c>
      <c r="BF1336" s="7">
        <v>0.129775</v>
      </c>
      <c r="BG1336" s="7">
        <v>0.48333300000000001</v>
      </c>
      <c r="BH1336" s="7">
        <v>-1.0608200000000001</v>
      </c>
      <c r="BI1336" s="7">
        <v>4.9822999999999999E-2</v>
      </c>
      <c r="BJ1336" s="21">
        <v>4.4575047489999999</v>
      </c>
      <c r="BK1336" s="21">
        <v>4.4249162670000004</v>
      </c>
      <c r="BL1336" s="21">
        <v>0.62062430400000002</v>
      </c>
      <c r="BM1336" s="21">
        <v>0.943728864</v>
      </c>
      <c r="BN1336" s="21">
        <v>0.85363167500000003</v>
      </c>
    </row>
    <row r="1337" spans="1:66" ht="13">
      <c r="A1337" s="7">
        <v>1336</v>
      </c>
      <c r="B1337" s="8" t="s">
        <v>2625</v>
      </c>
      <c r="C1337" s="8" t="s">
        <v>2626</v>
      </c>
      <c r="D1337" s="7">
        <v>2024</v>
      </c>
      <c r="E1337" s="8" t="s">
        <v>114</v>
      </c>
      <c r="F1337" s="2" t="s">
        <v>63</v>
      </c>
      <c r="G1337" s="10" t="s">
        <v>114</v>
      </c>
      <c r="H1337" s="9" t="str">
        <f t="shared" si="8"/>
        <v>sad</v>
      </c>
      <c r="I1337" s="9"/>
      <c r="J1337" s="8" t="s">
        <v>2627</v>
      </c>
      <c r="K1337" s="7">
        <v>7.0846999999999993E-2</v>
      </c>
      <c r="L1337" s="7">
        <v>0.68184999999999996</v>
      </c>
      <c r="M1337" s="7">
        <v>0.85565400000000003</v>
      </c>
      <c r="N1337" s="7">
        <v>-0.60799000000000003</v>
      </c>
      <c r="O1337" s="7">
        <v>0.78592499999999998</v>
      </c>
      <c r="P1337" s="7">
        <v>0.29005399999999998</v>
      </c>
      <c r="Q1337" s="7">
        <v>-1.2640199999999999</v>
      </c>
      <c r="R1337" s="7">
        <v>0.496367</v>
      </c>
      <c r="S1337" s="7">
        <v>-0.20885000000000001</v>
      </c>
      <c r="T1337" s="7">
        <v>0.60563999999999996</v>
      </c>
      <c r="U1337" s="7">
        <v>-0.20366000000000001</v>
      </c>
      <c r="V1337" s="7">
        <v>8.6109000000000005E-2</v>
      </c>
      <c r="W1337" s="7">
        <v>-6.1030000000000001E-2</v>
      </c>
      <c r="X1337" s="7">
        <v>0.59023999999999999</v>
      </c>
      <c r="Y1337" s="7">
        <v>-1.4470400000000001</v>
      </c>
      <c r="Z1337" s="7">
        <v>0.19350999999999999</v>
      </c>
      <c r="AA1337" s="7">
        <v>3.1468999999999997E-2</v>
      </c>
      <c r="AB1337" s="7">
        <v>0.16781299999999999</v>
      </c>
      <c r="AC1337" s="7">
        <v>0.50564500000000001</v>
      </c>
      <c r="AD1337" s="7">
        <v>0.38020799999999999</v>
      </c>
      <c r="AE1337" s="7">
        <v>-0.46233999999999997</v>
      </c>
      <c r="AF1337" s="7">
        <v>-0.20502000000000001</v>
      </c>
      <c r="AG1337" s="7">
        <v>-0.61617999999999995</v>
      </c>
      <c r="AH1337" s="7">
        <v>-0.46457999999999999</v>
      </c>
      <c r="AI1337" s="7">
        <v>-2.7259199999999999</v>
      </c>
      <c r="AJ1337" s="7">
        <v>0.159357</v>
      </c>
      <c r="AK1337" s="7">
        <v>-1.2295400000000001</v>
      </c>
      <c r="AL1337" s="7">
        <v>-0.30685000000000001</v>
      </c>
      <c r="AM1337" s="7">
        <v>-1.58632</v>
      </c>
      <c r="AN1337" s="7">
        <v>-1.1126199999999999</v>
      </c>
      <c r="AO1337" s="7">
        <v>-1.4875700000000001</v>
      </c>
      <c r="AP1337" s="7">
        <v>0.62380500000000005</v>
      </c>
      <c r="AQ1337" s="7">
        <v>3.202979</v>
      </c>
      <c r="AR1337" s="7">
        <v>-0.45840999999999998</v>
      </c>
      <c r="AS1337" s="7">
        <v>-1.6060000000000001E-2</v>
      </c>
      <c r="AT1337" s="7">
        <v>-1.43729</v>
      </c>
      <c r="AU1337" s="7">
        <v>-0.39490999999999998</v>
      </c>
      <c r="AV1337" s="7">
        <v>-1.0399</v>
      </c>
      <c r="AW1337" s="7">
        <v>-0.92327000000000004</v>
      </c>
      <c r="AX1337" s="7">
        <v>-0.25871</v>
      </c>
      <c r="AY1337" s="7">
        <v>-0.83631999999999995</v>
      </c>
      <c r="AZ1337" s="7">
        <v>0.66237199999999996</v>
      </c>
      <c r="BA1337" s="7">
        <v>0.47574</v>
      </c>
      <c r="BB1337" s="7">
        <v>-0.41472999999999999</v>
      </c>
      <c r="BC1337" s="7">
        <v>-0.98873</v>
      </c>
      <c r="BD1337" s="7">
        <v>-0.19125</v>
      </c>
      <c r="BE1337" s="7">
        <v>-1.349</v>
      </c>
      <c r="BF1337" s="7">
        <v>0.263511</v>
      </c>
      <c r="BG1337" s="7">
        <v>0.50808500000000001</v>
      </c>
      <c r="BH1337" s="7">
        <v>-0.88541000000000003</v>
      </c>
      <c r="BI1337" s="7">
        <v>0.28349299999999999</v>
      </c>
      <c r="BJ1337" s="21">
        <v>4.1783852579999996</v>
      </c>
      <c r="BK1337" s="21">
        <v>4.5023956299999996</v>
      </c>
      <c r="BL1337" s="21">
        <v>0.68482297700000005</v>
      </c>
      <c r="BM1337" s="21">
        <v>0.94108879599999995</v>
      </c>
      <c r="BN1337" s="21">
        <v>0.88900858199999999</v>
      </c>
    </row>
    <row r="1338" spans="1:66" ht="13">
      <c r="A1338" s="7">
        <v>1337</v>
      </c>
      <c r="B1338" s="8" t="s">
        <v>2628</v>
      </c>
      <c r="C1338" s="8" t="s">
        <v>2629</v>
      </c>
      <c r="D1338" s="7">
        <v>2022</v>
      </c>
      <c r="E1338" s="8" t="s">
        <v>79</v>
      </c>
      <c r="F1338" s="2" t="s">
        <v>79</v>
      </c>
      <c r="G1338" s="9" t="s">
        <v>95</v>
      </c>
      <c r="H1338" s="9" t="str">
        <f t="shared" si="8"/>
        <v>happy</v>
      </c>
      <c r="I1338" s="9"/>
      <c r="J1338" s="8" t="s">
        <v>2630</v>
      </c>
      <c r="K1338" s="7">
        <v>0.345557</v>
      </c>
      <c r="L1338" s="7">
        <v>-0.34903000000000001</v>
      </c>
      <c r="M1338" s="7">
        <v>0.98528499999999997</v>
      </c>
      <c r="N1338" s="7">
        <v>-0.57176000000000005</v>
      </c>
      <c r="O1338" s="7">
        <v>0.51685099999999995</v>
      </c>
      <c r="P1338" s="7">
        <v>-0.93542999999999998</v>
      </c>
      <c r="Q1338" s="7">
        <v>-0.15423000000000001</v>
      </c>
      <c r="R1338" s="7">
        <v>-1.7518800000000001</v>
      </c>
      <c r="S1338" s="7">
        <v>0.76336400000000004</v>
      </c>
      <c r="T1338" s="7">
        <v>-1.44909</v>
      </c>
      <c r="U1338" s="7">
        <v>-0.73917999999999995</v>
      </c>
      <c r="V1338" s="7">
        <v>-0.59608000000000005</v>
      </c>
      <c r="W1338" s="7">
        <v>1.003973</v>
      </c>
      <c r="X1338" s="7">
        <v>-1.18323</v>
      </c>
      <c r="Y1338" s="7">
        <v>-3.7069999999999999E-2</v>
      </c>
      <c r="Z1338" s="7">
        <v>-0.92366999999999999</v>
      </c>
      <c r="AA1338" s="7">
        <v>1.0152220000000001</v>
      </c>
      <c r="AB1338" s="7">
        <v>-0.60787999999999998</v>
      </c>
      <c r="AC1338" s="7">
        <v>0.57736500000000002</v>
      </c>
      <c r="AD1338" s="7">
        <v>-0.51514000000000004</v>
      </c>
      <c r="AE1338" s="7">
        <v>0.71087800000000001</v>
      </c>
      <c r="AF1338" s="7">
        <v>-1.48627</v>
      </c>
      <c r="AG1338" s="7">
        <v>1.525847</v>
      </c>
      <c r="AH1338" s="7">
        <v>-1.4759199999999999</v>
      </c>
      <c r="AI1338" s="7">
        <v>1.7265569999999999</v>
      </c>
      <c r="AJ1338" s="7">
        <v>-0.31552000000000002</v>
      </c>
      <c r="AK1338" s="7">
        <v>1.1625859999999999</v>
      </c>
      <c r="AL1338" s="7">
        <v>-0.59019999999999995</v>
      </c>
      <c r="AM1338" s="7">
        <v>0.73305799999999999</v>
      </c>
      <c r="AN1338" s="7">
        <v>-6.6629999999999995E-2</v>
      </c>
      <c r="AO1338" s="7">
        <v>-0.13943</v>
      </c>
      <c r="AP1338" s="7">
        <v>1.7430129999999999</v>
      </c>
      <c r="AQ1338" s="7">
        <v>-0.39850999999999998</v>
      </c>
      <c r="AR1338" s="7">
        <v>0.33726499999999998</v>
      </c>
      <c r="AS1338" s="7">
        <v>-0.62448000000000004</v>
      </c>
      <c r="AT1338" s="7">
        <v>0.70304900000000004</v>
      </c>
      <c r="AU1338" s="7">
        <v>2.3669639999999998</v>
      </c>
      <c r="AV1338" s="7">
        <v>-0.11439000000000001</v>
      </c>
      <c r="AW1338" s="7">
        <v>-1.00024</v>
      </c>
      <c r="AX1338" s="7">
        <v>-0.18653</v>
      </c>
      <c r="AY1338" s="7">
        <v>-0.92349999999999999</v>
      </c>
      <c r="AZ1338" s="7">
        <v>0.26530300000000001</v>
      </c>
      <c r="BA1338" s="7">
        <v>0.110272</v>
      </c>
      <c r="BB1338" s="7">
        <v>-0.40464</v>
      </c>
      <c r="BC1338" s="7">
        <v>-0.98873</v>
      </c>
      <c r="BD1338" s="7">
        <v>0.283773</v>
      </c>
      <c r="BE1338" s="7">
        <v>-0.52776999999999996</v>
      </c>
      <c r="BF1338" s="7">
        <v>0.34986200000000001</v>
      </c>
      <c r="BG1338" s="7">
        <v>-0.14085</v>
      </c>
      <c r="BH1338" s="7">
        <v>-1.18438</v>
      </c>
      <c r="BI1338" s="7">
        <v>-5.9400000000000001E-2</v>
      </c>
      <c r="BJ1338" s="21">
        <v>4.8723483090000004</v>
      </c>
      <c r="BK1338" s="21">
        <v>4.7800378800000001</v>
      </c>
      <c r="BL1338" s="21">
        <v>0.50999641399999995</v>
      </c>
      <c r="BM1338" s="21">
        <v>0.82808583999999996</v>
      </c>
      <c r="BN1338" s="21">
        <v>0.81396371099999998</v>
      </c>
    </row>
    <row r="1339" spans="1:66" ht="13">
      <c r="A1339" s="7">
        <v>1338</v>
      </c>
      <c r="B1339" s="8" t="s">
        <v>2631</v>
      </c>
      <c r="C1339" s="8" t="s">
        <v>2632</v>
      </c>
      <c r="D1339" s="7">
        <v>2023</v>
      </c>
      <c r="E1339" s="8" t="s">
        <v>79</v>
      </c>
      <c r="F1339" s="2" t="s">
        <v>63</v>
      </c>
      <c r="G1339" s="9" t="s">
        <v>63</v>
      </c>
      <c r="H1339" s="9" t="str">
        <f t="shared" si="8"/>
        <v>romantic</v>
      </c>
      <c r="I1339" s="9"/>
      <c r="J1339" s="8" t="s">
        <v>2633</v>
      </c>
      <c r="K1339" s="7">
        <v>-0.32619999999999999</v>
      </c>
      <c r="L1339" s="7">
        <v>1.0308090000000001</v>
      </c>
      <c r="M1339" s="7">
        <v>1.071823</v>
      </c>
      <c r="N1339" s="7">
        <v>2.3449230000000001</v>
      </c>
      <c r="O1339" s="7">
        <v>0.37962099999999999</v>
      </c>
      <c r="P1339" s="7">
        <v>-0.30586999999999998</v>
      </c>
      <c r="Q1339" s="7">
        <v>-1.5370999999999999</v>
      </c>
      <c r="R1339" s="7">
        <v>2.1026150000000001</v>
      </c>
      <c r="S1339" s="7">
        <v>-8.8400000000000006E-2</v>
      </c>
      <c r="T1339" s="7">
        <v>1.2256849999999999</v>
      </c>
      <c r="U1339" s="7">
        <v>-1.91431</v>
      </c>
      <c r="V1339" s="7">
        <v>3.2958639999999999</v>
      </c>
      <c r="W1339" s="7">
        <v>-0.82099</v>
      </c>
      <c r="X1339" s="7">
        <v>1.9959819999999999</v>
      </c>
      <c r="Y1339" s="7">
        <v>-1.61599</v>
      </c>
      <c r="Z1339" s="7">
        <v>2.9649429999999999</v>
      </c>
      <c r="AA1339" s="7">
        <v>-2.23034</v>
      </c>
      <c r="AB1339" s="7">
        <v>2.3290389999999999</v>
      </c>
      <c r="AC1339" s="7">
        <v>-1.655</v>
      </c>
      <c r="AD1339" s="7">
        <v>1.672669</v>
      </c>
      <c r="AE1339" s="7">
        <v>-0.84026999999999996</v>
      </c>
      <c r="AF1339" s="7">
        <v>3.0639310000000002</v>
      </c>
      <c r="AG1339" s="7">
        <v>-1.5011399999999999</v>
      </c>
      <c r="AH1339" s="7">
        <v>4.1186780000000001</v>
      </c>
      <c r="AI1339" s="7">
        <v>-9.1050000000000006E-2</v>
      </c>
      <c r="AJ1339" s="7">
        <v>3.4369719999999999</v>
      </c>
      <c r="AK1339" s="7">
        <v>-8.3320000000000005E-2</v>
      </c>
      <c r="AL1339" s="7">
        <v>0.74578699999999998</v>
      </c>
      <c r="AM1339" s="7">
        <v>-0.73697999999999997</v>
      </c>
      <c r="AN1339" s="7">
        <v>0.48858699999999999</v>
      </c>
      <c r="AO1339" s="7">
        <v>-0.17477999999999999</v>
      </c>
      <c r="AP1339" s="7">
        <v>-0.64226000000000005</v>
      </c>
      <c r="AQ1339" s="7">
        <v>2.1595230000000001</v>
      </c>
      <c r="AR1339" s="7">
        <v>-1.0452699999999999</v>
      </c>
      <c r="AS1339" s="7">
        <v>-1.4925200000000001</v>
      </c>
      <c r="AT1339" s="7">
        <v>-1.89679</v>
      </c>
      <c r="AU1339" s="7">
        <v>-0.15426000000000001</v>
      </c>
      <c r="AV1339" s="7">
        <v>3.7604679999999999</v>
      </c>
      <c r="AW1339" s="7">
        <v>-1.03278</v>
      </c>
      <c r="AX1339" s="7">
        <v>-0.54193999999999998</v>
      </c>
      <c r="AY1339" s="7">
        <v>-1.09131</v>
      </c>
      <c r="AZ1339" s="7">
        <v>0.61787199999999998</v>
      </c>
      <c r="BA1339" s="7">
        <v>1.4234999999999999E-2</v>
      </c>
      <c r="BB1339" s="7">
        <v>-0.24798000000000001</v>
      </c>
      <c r="BC1339" s="7">
        <v>-0.58601000000000003</v>
      </c>
      <c r="BD1339" s="7">
        <v>-1.1075600000000001</v>
      </c>
      <c r="BE1339" s="7">
        <v>-1.3563700000000001</v>
      </c>
      <c r="BF1339" s="7">
        <v>0.34486099999999997</v>
      </c>
      <c r="BG1339" s="7">
        <v>0.65752999999999995</v>
      </c>
      <c r="BH1339" s="7">
        <v>-1.0048999999999999</v>
      </c>
      <c r="BI1339" s="7">
        <v>4.2054000000000001E-2</v>
      </c>
      <c r="BJ1339" s="21">
        <v>4.2762179370000002</v>
      </c>
      <c r="BK1339" s="21">
        <v>4.7648372649999997</v>
      </c>
      <c r="BL1339" s="21">
        <v>0.75479537200000002</v>
      </c>
      <c r="BM1339" s="21">
        <v>0.97636729499999997</v>
      </c>
      <c r="BN1339" s="21">
        <v>0.89280390700000001</v>
      </c>
    </row>
    <row r="1340" spans="1:66" ht="13">
      <c r="A1340" s="7">
        <v>1339</v>
      </c>
      <c r="B1340" s="8" t="s">
        <v>2634</v>
      </c>
      <c r="C1340" s="8" t="s">
        <v>2635</v>
      </c>
      <c r="D1340" s="7">
        <v>2023</v>
      </c>
      <c r="E1340" s="8" t="s">
        <v>63</v>
      </c>
      <c r="F1340" s="2" t="s">
        <v>63</v>
      </c>
      <c r="G1340" s="9" t="s">
        <v>63</v>
      </c>
      <c r="H1340" s="9" t="str">
        <f t="shared" si="8"/>
        <v>romantic</v>
      </c>
      <c r="I1340" s="9"/>
      <c r="J1340" s="8" t="s">
        <v>2636</v>
      </c>
      <c r="K1340" s="7">
        <v>-0.61909999999999998</v>
      </c>
      <c r="L1340" s="7">
        <v>1.826622</v>
      </c>
      <c r="M1340" s="7">
        <v>0.78125900000000004</v>
      </c>
      <c r="N1340" s="7">
        <v>0.217418</v>
      </c>
      <c r="O1340" s="7">
        <v>0.83748100000000003</v>
      </c>
      <c r="P1340" s="7">
        <v>-0.24124000000000001</v>
      </c>
      <c r="Q1340" s="7">
        <v>-0.57728000000000002</v>
      </c>
      <c r="R1340" s="7">
        <v>-0.54571000000000003</v>
      </c>
      <c r="S1340" s="7">
        <v>0.68890899999999999</v>
      </c>
      <c r="T1340" s="7">
        <v>-9.9419999999999994E-2</v>
      </c>
      <c r="U1340" s="7">
        <v>0.16834399999999999</v>
      </c>
      <c r="V1340" s="7">
        <v>-0.9042</v>
      </c>
      <c r="W1340" s="7">
        <v>0.71871499999999999</v>
      </c>
      <c r="X1340" s="7">
        <v>0.51147699999999996</v>
      </c>
      <c r="Y1340" s="7">
        <v>2.9960000000000001E-2</v>
      </c>
      <c r="Z1340" s="7">
        <v>-0.38479999999999998</v>
      </c>
      <c r="AA1340" s="7">
        <v>-0.70731999999999995</v>
      </c>
      <c r="AB1340" s="7">
        <v>0.441888</v>
      </c>
      <c r="AC1340" s="7">
        <v>0.846688</v>
      </c>
      <c r="AD1340" s="7">
        <v>1.0762160000000001</v>
      </c>
      <c r="AE1340" s="7">
        <v>0.93175300000000005</v>
      </c>
      <c r="AF1340" s="7">
        <v>4.1785999999999997E-2</v>
      </c>
      <c r="AG1340" s="7">
        <v>1.1897549999999999</v>
      </c>
      <c r="AH1340" s="7">
        <v>0.44157099999999999</v>
      </c>
      <c r="AI1340" s="7">
        <v>-0.9425</v>
      </c>
      <c r="AJ1340" s="7">
        <v>0.22869800000000001</v>
      </c>
      <c r="AK1340" s="7">
        <v>0.25192199999999998</v>
      </c>
      <c r="AL1340" s="7">
        <v>-1.252E-2</v>
      </c>
      <c r="AM1340" s="7">
        <v>-0.90678000000000003</v>
      </c>
      <c r="AN1340" s="7">
        <v>1.0683579999999999</v>
      </c>
      <c r="AO1340" s="7">
        <v>-0.17082</v>
      </c>
      <c r="AP1340" s="7">
        <v>1.865051</v>
      </c>
      <c r="AQ1340" s="7">
        <v>-0.71614999999999995</v>
      </c>
      <c r="AR1340" s="7">
        <v>-1.1817299999999999</v>
      </c>
      <c r="AS1340" s="7">
        <v>-0.44563000000000003</v>
      </c>
      <c r="AT1340" s="7">
        <v>-1.14828</v>
      </c>
      <c r="AU1340" s="7">
        <v>-0.50073000000000001</v>
      </c>
      <c r="AV1340" s="7">
        <v>-1.3397399999999999</v>
      </c>
      <c r="AW1340" s="7">
        <v>-1.0364800000000001</v>
      </c>
      <c r="AX1340" s="7">
        <v>-0.43390000000000001</v>
      </c>
      <c r="AY1340" s="7">
        <v>-0.87673000000000001</v>
      </c>
      <c r="AZ1340" s="7">
        <v>0.36876300000000001</v>
      </c>
      <c r="BA1340" s="7">
        <v>0.38276700000000002</v>
      </c>
      <c r="BB1340" s="7">
        <v>-0.4274</v>
      </c>
      <c r="BC1340" s="7">
        <v>1.1828179999999999</v>
      </c>
      <c r="BD1340" s="7">
        <v>-1.3639600000000001</v>
      </c>
      <c r="BE1340" s="7">
        <v>-1.4506699999999999</v>
      </c>
      <c r="BF1340" s="7">
        <v>-0.51007000000000002</v>
      </c>
      <c r="BG1340" s="7">
        <v>2.9092E-2</v>
      </c>
      <c r="BH1340" s="7">
        <v>-1.07368</v>
      </c>
      <c r="BI1340" s="7">
        <v>-0.25886999999999999</v>
      </c>
      <c r="BJ1340" s="21">
        <v>4.3747959139999999</v>
      </c>
      <c r="BK1340" s="21">
        <v>4.3491587640000002</v>
      </c>
      <c r="BL1340" s="21">
        <v>0.72950255900000005</v>
      </c>
      <c r="BM1340" s="21">
        <v>0.95280838000000001</v>
      </c>
      <c r="BN1340" s="21">
        <v>0.813401818</v>
      </c>
    </row>
    <row r="1341" spans="1:66" ht="13">
      <c r="A1341" s="7">
        <v>1340</v>
      </c>
      <c r="B1341" s="8" t="s">
        <v>2637</v>
      </c>
      <c r="C1341" s="8" t="s">
        <v>2638</v>
      </c>
      <c r="D1341" s="7">
        <v>2023</v>
      </c>
      <c r="E1341" s="8" t="s">
        <v>63</v>
      </c>
      <c r="F1341" s="2" t="s">
        <v>63</v>
      </c>
      <c r="G1341" s="9" t="s">
        <v>63</v>
      </c>
      <c r="H1341" s="9" t="str">
        <f t="shared" si="8"/>
        <v>romantic</v>
      </c>
      <c r="I1341" s="9"/>
      <c r="J1341" s="8" t="s">
        <v>2639</v>
      </c>
      <c r="K1341" s="7">
        <v>0.44180399999999997</v>
      </c>
      <c r="L1341" s="7">
        <v>1.2464459999999999</v>
      </c>
      <c r="M1341" s="7">
        <v>-8.8580000000000006E-2</v>
      </c>
      <c r="N1341" s="7">
        <v>0.39805699999999999</v>
      </c>
      <c r="O1341" s="7">
        <v>9.604E-2</v>
      </c>
      <c r="P1341" s="7">
        <v>0.14088200000000001</v>
      </c>
      <c r="Q1341" s="7">
        <v>-0.14505000000000001</v>
      </c>
      <c r="R1341" s="7">
        <v>-0.23552999999999999</v>
      </c>
      <c r="S1341" s="7">
        <v>1.0019640000000001</v>
      </c>
      <c r="T1341" s="7">
        <v>0.445525</v>
      </c>
      <c r="U1341" s="7">
        <v>-1.5183800000000001</v>
      </c>
      <c r="V1341" s="7">
        <v>-8.3799999999999999E-2</v>
      </c>
      <c r="W1341" s="7">
        <v>3.3509999999999998E-2</v>
      </c>
      <c r="X1341" s="7">
        <v>3.9189999999999997E-3</v>
      </c>
      <c r="Y1341" s="7">
        <v>-0.23880999999999999</v>
      </c>
      <c r="Z1341" s="7">
        <v>7.2009999999999999E-3</v>
      </c>
      <c r="AA1341" s="7">
        <v>-0.58838999999999997</v>
      </c>
      <c r="AB1341" s="7">
        <v>0.55737300000000001</v>
      </c>
      <c r="AC1341" s="7">
        <v>1.3121000000000001E-2</v>
      </c>
      <c r="AD1341" s="7">
        <v>-1.409E-2</v>
      </c>
      <c r="AE1341" s="7">
        <v>-0.21490000000000001</v>
      </c>
      <c r="AF1341" s="7">
        <v>0.21360199999999999</v>
      </c>
      <c r="AG1341" s="7">
        <v>0.76183500000000004</v>
      </c>
      <c r="AH1341" s="7">
        <v>-0.66554999999999997</v>
      </c>
      <c r="AI1341" s="7">
        <v>0.47499599999999997</v>
      </c>
      <c r="AJ1341" s="7">
        <v>-0.67862999999999996</v>
      </c>
      <c r="AK1341" s="7">
        <v>-0.62163999999999997</v>
      </c>
      <c r="AL1341" s="7">
        <v>0.62030799999999997</v>
      </c>
      <c r="AM1341" s="7">
        <v>-0.89756000000000002</v>
      </c>
      <c r="AN1341" s="7">
        <v>-0.71335000000000004</v>
      </c>
      <c r="AO1341" s="7">
        <v>0.63541400000000003</v>
      </c>
      <c r="AP1341" s="7">
        <v>-0.92525999999999997</v>
      </c>
      <c r="AQ1341" s="7">
        <v>-0.65573000000000004</v>
      </c>
      <c r="AR1341" s="7">
        <v>-1.1291100000000001</v>
      </c>
      <c r="AS1341" s="7">
        <v>0.70106199999999996</v>
      </c>
      <c r="AT1341" s="7">
        <v>1.5581689999999999</v>
      </c>
      <c r="AU1341" s="7">
        <v>5.2160000000000002E-3</v>
      </c>
      <c r="AV1341" s="7">
        <v>0.711364</v>
      </c>
      <c r="AW1341" s="7">
        <v>2.4565E-2</v>
      </c>
      <c r="AX1341" s="7">
        <v>0.253716</v>
      </c>
      <c r="AY1341" s="7">
        <v>-3.7179999999999998E-2</v>
      </c>
      <c r="AZ1341" s="7">
        <v>0.59116800000000003</v>
      </c>
      <c r="BA1341" s="7">
        <v>0.40934900000000002</v>
      </c>
      <c r="BB1341" s="7">
        <v>9.7977999999999996E-2</v>
      </c>
      <c r="BC1341" s="7">
        <v>0.87573000000000001</v>
      </c>
      <c r="BD1341" s="7">
        <v>-0.37507000000000001</v>
      </c>
      <c r="BE1341" s="7">
        <v>-0.50565000000000004</v>
      </c>
      <c r="BF1341" s="7">
        <v>0.33054600000000001</v>
      </c>
      <c r="BG1341" s="7">
        <v>0.63327199999999995</v>
      </c>
      <c r="BH1341" s="7">
        <v>-1.052E-2</v>
      </c>
      <c r="BI1341" s="7">
        <v>0.32025199999999998</v>
      </c>
      <c r="BJ1341" s="21">
        <v>5.3010721209999998</v>
      </c>
      <c r="BK1341" s="21">
        <v>4.9594612119999999</v>
      </c>
      <c r="BL1341" s="21">
        <v>0.54510164299999997</v>
      </c>
      <c r="BM1341" s="21">
        <v>0.808854878</v>
      </c>
      <c r="BN1341" s="21">
        <v>0.62777721900000005</v>
      </c>
    </row>
    <row r="1342" spans="1:66" ht="13">
      <c r="A1342" s="7">
        <v>1341</v>
      </c>
      <c r="B1342" s="8" t="s">
        <v>2640</v>
      </c>
      <c r="C1342" s="8" t="s">
        <v>2641</v>
      </c>
      <c r="D1342" s="7">
        <v>2021</v>
      </c>
      <c r="E1342" s="8" t="s">
        <v>63</v>
      </c>
      <c r="F1342" s="2" t="s">
        <v>63</v>
      </c>
      <c r="G1342" s="9" t="s">
        <v>114</v>
      </c>
      <c r="H1342" s="9" t="str">
        <f t="shared" si="8"/>
        <v>romantic</v>
      </c>
      <c r="I1342" s="9"/>
      <c r="J1342" s="8" t="s">
        <v>2642</v>
      </c>
      <c r="K1342" s="7">
        <v>-0.27182000000000001</v>
      </c>
      <c r="L1342" s="7">
        <v>0.30871700000000002</v>
      </c>
      <c r="M1342" s="7">
        <v>0.19581399999999999</v>
      </c>
      <c r="N1342" s="7">
        <v>-0.40866000000000002</v>
      </c>
      <c r="O1342" s="7">
        <v>0.84719199999999995</v>
      </c>
      <c r="P1342" s="7">
        <v>-0.58209999999999995</v>
      </c>
      <c r="Q1342" s="7">
        <v>-0.59155000000000002</v>
      </c>
      <c r="R1342" s="7">
        <v>1.237044</v>
      </c>
      <c r="S1342" s="7">
        <v>7.5721999999999998E-2</v>
      </c>
      <c r="T1342" s="7">
        <v>-0.53274999999999995</v>
      </c>
      <c r="U1342" s="7">
        <v>-0.52542999999999995</v>
      </c>
      <c r="V1342" s="7">
        <v>-0.35002</v>
      </c>
      <c r="W1342" s="7">
        <v>-0.55962999999999996</v>
      </c>
      <c r="X1342" s="7">
        <v>0.71964700000000004</v>
      </c>
      <c r="Y1342" s="7">
        <v>-0.23486000000000001</v>
      </c>
      <c r="Z1342" s="7">
        <v>1.586009</v>
      </c>
      <c r="AA1342" s="7">
        <v>-0.91047999999999996</v>
      </c>
      <c r="AB1342" s="7">
        <v>0.16023399999999999</v>
      </c>
      <c r="AC1342" s="7">
        <v>-0.34087000000000001</v>
      </c>
      <c r="AD1342" s="7">
        <v>1.074317</v>
      </c>
      <c r="AE1342" s="7">
        <v>-0.34078000000000003</v>
      </c>
      <c r="AF1342" s="7">
        <v>1.8785240000000001</v>
      </c>
      <c r="AG1342" s="7">
        <v>-1.10999</v>
      </c>
      <c r="AH1342" s="7">
        <v>-0.13905999999999999</v>
      </c>
      <c r="AI1342" s="7">
        <v>-5.8999999999999997E-2</v>
      </c>
      <c r="AJ1342" s="7">
        <v>-0.15298</v>
      </c>
      <c r="AK1342" s="7">
        <v>-1.1530499999999999</v>
      </c>
      <c r="AL1342" s="7">
        <v>0.21952199999999999</v>
      </c>
      <c r="AM1342" s="7">
        <v>0.85415200000000002</v>
      </c>
      <c r="AN1342" s="7">
        <v>-0.66610000000000003</v>
      </c>
      <c r="AO1342" s="7">
        <v>0.478883</v>
      </c>
      <c r="AP1342" s="7">
        <v>-0.78102000000000005</v>
      </c>
      <c r="AQ1342" s="7">
        <v>-9.2399999999999999E-3</v>
      </c>
      <c r="AR1342" s="7">
        <v>-1.26152</v>
      </c>
      <c r="AS1342" s="7">
        <v>-1.2025999999999999</v>
      </c>
      <c r="AT1342" s="7">
        <v>0.17124500000000001</v>
      </c>
      <c r="AU1342" s="7">
        <v>-0.99914999999999998</v>
      </c>
      <c r="AV1342" s="7">
        <v>-0.23688999999999999</v>
      </c>
      <c r="AW1342" s="7">
        <v>-0.27110000000000001</v>
      </c>
      <c r="AX1342" s="7">
        <v>0.47036299999999998</v>
      </c>
      <c r="AY1342" s="7">
        <v>5.3806E-2</v>
      </c>
      <c r="AZ1342" s="7">
        <v>0.57261700000000004</v>
      </c>
      <c r="BA1342" s="7">
        <v>0.35651500000000003</v>
      </c>
      <c r="BB1342" s="7">
        <v>-0.35260999999999998</v>
      </c>
      <c r="BC1342" s="7">
        <v>0.129944</v>
      </c>
      <c r="BD1342" s="7">
        <v>-0.70254000000000005</v>
      </c>
      <c r="BE1342" s="7">
        <v>-1.03224</v>
      </c>
      <c r="BF1342" s="7">
        <v>-0.46494000000000002</v>
      </c>
      <c r="BG1342" s="7">
        <v>-0.11444</v>
      </c>
      <c r="BH1342" s="7">
        <v>-0.67198000000000002</v>
      </c>
      <c r="BI1342" s="7">
        <v>-0.19827</v>
      </c>
      <c r="BJ1342" s="21">
        <v>4.4870228770000002</v>
      </c>
      <c r="BK1342" s="21">
        <v>4.6359939580000002</v>
      </c>
      <c r="BL1342" s="21">
        <v>0.63217592199999995</v>
      </c>
      <c r="BM1342" s="21">
        <v>0.93628752199999998</v>
      </c>
      <c r="BN1342" s="21">
        <v>0.77838331500000002</v>
      </c>
    </row>
    <row r="1343" spans="1:66" ht="13">
      <c r="A1343" s="7">
        <v>1342</v>
      </c>
      <c r="B1343" s="8" t="s">
        <v>2643</v>
      </c>
      <c r="C1343" s="8" t="s">
        <v>2644</v>
      </c>
      <c r="D1343" s="7">
        <v>2019</v>
      </c>
      <c r="E1343" s="8" t="s">
        <v>63</v>
      </c>
      <c r="F1343" s="2" t="s">
        <v>63</v>
      </c>
      <c r="G1343" s="9" t="s">
        <v>63</v>
      </c>
      <c r="H1343" s="9" t="str">
        <f t="shared" si="8"/>
        <v>romantic</v>
      </c>
      <c r="I1343" s="9"/>
      <c r="J1343" s="8" t="s">
        <v>2645</v>
      </c>
      <c r="K1343" s="7">
        <v>0.52139599999999997</v>
      </c>
      <c r="L1343" s="7">
        <v>0.54336799999999996</v>
      </c>
      <c r="M1343" s="7">
        <v>0.44611899999999999</v>
      </c>
      <c r="N1343" s="7">
        <v>-0.38672000000000001</v>
      </c>
      <c r="O1343" s="7">
        <v>0.379637</v>
      </c>
      <c r="P1343" s="7">
        <v>-8.7929999999999994E-2</v>
      </c>
      <c r="Q1343" s="7">
        <v>0.27692899999999998</v>
      </c>
      <c r="R1343" s="7">
        <v>-1.17537</v>
      </c>
      <c r="S1343" s="7">
        <v>0.75364399999999998</v>
      </c>
      <c r="T1343" s="7">
        <v>-0.78924000000000005</v>
      </c>
      <c r="U1343" s="7">
        <v>-0.48266999999999999</v>
      </c>
      <c r="V1343" s="7">
        <v>-1.2915300000000001</v>
      </c>
      <c r="W1343" s="7">
        <v>-0.16919000000000001</v>
      </c>
      <c r="X1343" s="7">
        <v>-0.51515</v>
      </c>
      <c r="Y1343" s="7">
        <v>0.124737</v>
      </c>
      <c r="Z1343" s="7">
        <v>-0.54720999999999997</v>
      </c>
      <c r="AA1343" s="7">
        <v>-0.76373999999999997</v>
      </c>
      <c r="AB1343" s="7">
        <v>-0.30914999999999998</v>
      </c>
      <c r="AC1343" s="7">
        <v>1.2038960000000001</v>
      </c>
      <c r="AD1343" s="7">
        <v>0.85530399999999995</v>
      </c>
      <c r="AE1343" s="7">
        <v>-0.77949000000000002</v>
      </c>
      <c r="AF1343" s="7">
        <v>-0.85840000000000005</v>
      </c>
      <c r="AG1343" s="7">
        <v>-0.40261999999999998</v>
      </c>
      <c r="AH1343" s="7">
        <v>-0.76595999999999997</v>
      </c>
      <c r="AI1343" s="7">
        <v>-0.99877000000000005</v>
      </c>
      <c r="AJ1343" s="7">
        <v>-0.63580000000000003</v>
      </c>
      <c r="AK1343" s="7">
        <v>-0.71777999999999997</v>
      </c>
      <c r="AL1343" s="7">
        <v>-0.36914000000000002</v>
      </c>
      <c r="AM1343" s="7">
        <v>-1.2722899999999999</v>
      </c>
      <c r="AN1343" s="7">
        <v>1.136747</v>
      </c>
      <c r="AO1343" s="7">
        <v>3.1939989999999998</v>
      </c>
      <c r="AP1343" s="7">
        <v>0.24344499999999999</v>
      </c>
      <c r="AQ1343" s="7">
        <v>0.20217099999999999</v>
      </c>
      <c r="AR1343" s="7">
        <v>-0.81781000000000004</v>
      </c>
      <c r="AS1343" s="7">
        <v>0.69529200000000002</v>
      </c>
      <c r="AT1343" s="7">
        <v>-0.64871999999999996</v>
      </c>
      <c r="AU1343" s="7">
        <v>-0.41327000000000003</v>
      </c>
      <c r="AV1343" s="7">
        <v>1.112285</v>
      </c>
      <c r="AW1343" s="7">
        <v>-0.47732999999999998</v>
      </c>
      <c r="AX1343" s="7">
        <v>7.1546999999999999E-2</v>
      </c>
      <c r="AY1343" s="7">
        <v>-0.31807000000000002</v>
      </c>
      <c r="AZ1343" s="7">
        <v>0.481879</v>
      </c>
      <c r="BA1343" s="7">
        <v>0.33898099999999998</v>
      </c>
      <c r="BB1343" s="7">
        <v>-0.34494999999999998</v>
      </c>
      <c r="BC1343" s="7">
        <v>0.129944</v>
      </c>
      <c r="BD1343" s="7">
        <v>-1.3679300000000001</v>
      </c>
      <c r="BE1343" s="7">
        <v>-0.78591</v>
      </c>
      <c r="BF1343" s="7">
        <v>0.49535000000000001</v>
      </c>
      <c r="BG1343" s="7">
        <v>0.19159300000000001</v>
      </c>
      <c r="BH1343" s="7">
        <v>-0.67835999999999996</v>
      </c>
      <c r="BI1343" s="7">
        <v>-7.9469999999999999E-2</v>
      </c>
      <c r="BJ1343" s="21">
        <v>5.3439183239999997</v>
      </c>
      <c r="BK1343" s="21">
        <v>5.2082605360000001</v>
      </c>
      <c r="BL1343" s="21">
        <v>0.46077039800000003</v>
      </c>
      <c r="BM1343" s="21">
        <v>0.93149745500000003</v>
      </c>
      <c r="BN1343" s="21">
        <v>0.750368178</v>
      </c>
    </row>
    <row r="1344" spans="1:66" ht="13">
      <c r="A1344" s="7">
        <v>1343</v>
      </c>
      <c r="B1344" s="8" t="s">
        <v>2646</v>
      </c>
      <c r="C1344" s="8" t="s">
        <v>2647</v>
      </c>
      <c r="D1344" s="7">
        <v>2000</v>
      </c>
      <c r="E1344" s="8" t="s">
        <v>63</v>
      </c>
      <c r="F1344" s="2" t="s">
        <v>63</v>
      </c>
      <c r="G1344" s="9" t="s">
        <v>63</v>
      </c>
      <c r="H1344" s="9" t="str">
        <f t="shared" si="8"/>
        <v>romantic</v>
      </c>
      <c r="I1344" s="9"/>
      <c r="J1344" s="8" t="s">
        <v>2648</v>
      </c>
      <c r="K1344" s="7">
        <v>-0.13674</v>
      </c>
      <c r="L1344" s="7">
        <v>-0.43380999999999997</v>
      </c>
      <c r="M1344" s="7">
        <v>-0.10405</v>
      </c>
      <c r="N1344" s="7">
        <v>-0.17990999999999999</v>
      </c>
      <c r="O1344" s="7">
        <v>0.16556699999999999</v>
      </c>
      <c r="P1344" s="7">
        <v>0.98171900000000001</v>
      </c>
      <c r="Q1344" s="7">
        <v>-1.366E-2</v>
      </c>
      <c r="R1344" s="7">
        <v>1.281067</v>
      </c>
      <c r="S1344" s="7">
        <v>-0.13388</v>
      </c>
      <c r="T1344" s="7">
        <v>1.514783</v>
      </c>
      <c r="U1344" s="7">
        <v>0.84128099999999995</v>
      </c>
      <c r="V1344" s="7">
        <v>-0.30148000000000003</v>
      </c>
      <c r="W1344" s="7">
        <v>-0.75702000000000003</v>
      </c>
      <c r="X1344" s="7">
        <v>0.99384499999999998</v>
      </c>
      <c r="Y1344" s="7">
        <v>-0.57713000000000003</v>
      </c>
      <c r="Z1344" s="7">
        <v>0.37675399999999998</v>
      </c>
      <c r="AA1344" s="7">
        <v>1.008618</v>
      </c>
      <c r="AB1344" s="7">
        <v>0.664497</v>
      </c>
      <c r="AC1344" s="7">
        <v>-0.52285999999999999</v>
      </c>
      <c r="AD1344" s="7">
        <v>1.2559389999999999</v>
      </c>
      <c r="AE1344" s="7">
        <v>0.54974400000000001</v>
      </c>
      <c r="AF1344" s="7">
        <v>1.6724399999999999</v>
      </c>
      <c r="AG1344" s="7">
        <v>0.19955600000000001</v>
      </c>
      <c r="AH1344" s="7">
        <v>1.338751</v>
      </c>
      <c r="AI1344" s="7">
        <v>-0.87277000000000005</v>
      </c>
      <c r="AJ1344" s="7">
        <v>1.3308199999999999</v>
      </c>
      <c r="AK1344" s="7">
        <v>-0.73229</v>
      </c>
      <c r="AL1344" s="7">
        <v>0.27760499999999999</v>
      </c>
      <c r="AM1344" s="7">
        <v>-0.60916000000000003</v>
      </c>
      <c r="AN1344" s="7">
        <v>-1.0743499999999999</v>
      </c>
      <c r="AO1344" s="7">
        <v>-0.17283999999999999</v>
      </c>
      <c r="AP1344" s="7">
        <v>-1.20526</v>
      </c>
      <c r="AQ1344" s="7">
        <v>-0.93722000000000005</v>
      </c>
      <c r="AR1344" s="7">
        <v>-1.6130899999999999</v>
      </c>
      <c r="AS1344" s="7">
        <v>-0.11645</v>
      </c>
      <c r="AT1344" s="7">
        <v>0.425979</v>
      </c>
      <c r="AU1344" s="7">
        <v>-0.43629000000000001</v>
      </c>
      <c r="AV1344" s="7">
        <v>0.57345999999999997</v>
      </c>
      <c r="AW1344" s="7">
        <v>-0.15089</v>
      </c>
      <c r="AX1344" s="7">
        <v>6.7192000000000002E-2</v>
      </c>
      <c r="AY1344" s="7">
        <v>-8.3699999999999997E-2</v>
      </c>
      <c r="AZ1344" s="7">
        <v>0.572411</v>
      </c>
      <c r="BA1344" s="7">
        <v>0.59046900000000002</v>
      </c>
      <c r="BB1344" s="7">
        <v>-0.36974000000000001</v>
      </c>
      <c r="BC1344" s="7">
        <v>2.367302</v>
      </c>
      <c r="BD1344" s="7">
        <v>-2.7999999999999998E-4</v>
      </c>
      <c r="BE1344" s="7">
        <v>0.40853899999999999</v>
      </c>
      <c r="BF1344" s="7">
        <v>-0.29903999999999997</v>
      </c>
      <c r="BG1344" s="7">
        <v>6.7077999999999999E-2</v>
      </c>
      <c r="BH1344" s="7">
        <v>-0.25063999999999997</v>
      </c>
      <c r="BI1344" s="7">
        <v>0.22992799999999999</v>
      </c>
      <c r="BJ1344" s="21">
        <v>4.5708413119999998</v>
      </c>
      <c r="BK1344" s="21">
        <v>4.7151470179999997</v>
      </c>
      <c r="BL1344" s="21">
        <v>0.45981565099999999</v>
      </c>
      <c r="BM1344" s="21">
        <v>0.86963796599999998</v>
      </c>
      <c r="BN1344" s="21">
        <v>0.56856858700000001</v>
      </c>
    </row>
    <row r="1345" spans="1:66" ht="13">
      <c r="A1345" s="7">
        <v>1344</v>
      </c>
      <c r="B1345" s="8" t="s">
        <v>2649</v>
      </c>
      <c r="C1345" s="8" t="s">
        <v>2650</v>
      </c>
      <c r="D1345" s="7">
        <v>1998</v>
      </c>
      <c r="E1345" s="8" t="s">
        <v>79</v>
      </c>
      <c r="F1345" s="2" t="s">
        <v>63</v>
      </c>
      <c r="G1345" s="9" t="s">
        <v>63</v>
      </c>
      <c r="H1345" s="9" t="str">
        <f t="shared" si="8"/>
        <v>romantic</v>
      </c>
      <c r="I1345" s="9"/>
      <c r="J1345" s="8" t="s">
        <v>2651</v>
      </c>
      <c r="K1345" s="7">
        <v>-0.14273</v>
      </c>
      <c r="L1345" s="7">
        <v>-3.007E-2</v>
      </c>
      <c r="M1345" s="7">
        <v>-1.3729999999999999E-2</v>
      </c>
      <c r="N1345" s="7">
        <v>-0.96887999999999996</v>
      </c>
      <c r="O1345" s="7">
        <v>0.81200399999999995</v>
      </c>
      <c r="P1345" s="7">
        <v>0.222799</v>
      </c>
      <c r="Q1345" s="7">
        <v>0.34843200000000002</v>
      </c>
      <c r="R1345" s="7">
        <v>-0.75112999999999996</v>
      </c>
      <c r="S1345" s="7">
        <v>0.43026599999999998</v>
      </c>
      <c r="T1345" s="7">
        <v>0.447353</v>
      </c>
      <c r="U1345" s="7">
        <v>0.49763000000000002</v>
      </c>
      <c r="V1345" s="7">
        <v>-1.0392999999999999</v>
      </c>
      <c r="W1345" s="7">
        <v>0.562303</v>
      </c>
      <c r="X1345" s="7">
        <v>-8.2710000000000006E-2</v>
      </c>
      <c r="Y1345" s="7">
        <v>0.40582800000000002</v>
      </c>
      <c r="Z1345" s="7">
        <v>-0.30920999999999998</v>
      </c>
      <c r="AA1345" s="7">
        <v>0.31295200000000001</v>
      </c>
      <c r="AB1345" s="7">
        <v>-0.89458000000000004</v>
      </c>
      <c r="AC1345" s="7">
        <v>-6.79E-3</v>
      </c>
      <c r="AD1345" s="7">
        <v>-0.57040000000000002</v>
      </c>
      <c r="AE1345" s="7">
        <v>0.38679799999999998</v>
      </c>
      <c r="AF1345" s="7">
        <v>-0.50497999999999998</v>
      </c>
      <c r="AG1345" s="7">
        <v>-0.19183</v>
      </c>
      <c r="AH1345" s="7">
        <v>-1.1755599999999999</v>
      </c>
      <c r="AI1345" s="7">
        <v>-0.45086999999999999</v>
      </c>
      <c r="AJ1345" s="7">
        <v>-0.92562</v>
      </c>
      <c r="AK1345" s="7">
        <v>0.84772000000000003</v>
      </c>
      <c r="AL1345" s="7">
        <v>-4.0039999999999999E-2</v>
      </c>
      <c r="AM1345" s="7">
        <v>-0.29858000000000001</v>
      </c>
      <c r="AN1345" s="7">
        <v>-0.63236999999999999</v>
      </c>
      <c r="AO1345" s="7">
        <v>0.30127700000000002</v>
      </c>
      <c r="AP1345" s="7">
        <v>2.9638149999999999</v>
      </c>
      <c r="AQ1345" s="7">
        <v>0.877081</v>
      </c>
      <c r="AR1345" s="7">
        <v>-0.17423</v>
      </c>
      <c r="AS1345" s="7">
        <v>-0.66798000000000002</v>
      </c>
      <c r="AT1345" s="7">
        <v>-0.17577999999999999</v>
      </c>
      <c r="AU1345" s="7">
        <v>-0.26003999999999999</v>
      </c>
      <c r="AV1345" s="7">
        <v>-0.89517000000000002</v>
      </c>
      <c r="AW1345" s="7">
        <v>-0.05</v>
      </c>
      <c r="AX1345" s="7">
        <v>0.59860899999999995</v>
      </c>
      <c r="AY1345" s="7">
        <v>0.32446399999999997</v>
      </c>
      <c r="AZ1345" s="7">
        <v>-0.12803999999999999</v>
      </c>
      <c r="BA1345" s="7">
        <v>0.321216</v>
      </c>
      <c r="BB1345" s="7">
        <v>-0.25555</v>
      </c>
      <c r="BC1345" s="7">
        <v>-0.58601000000000003</v>
      </c>
      <c r="BD1345" s="7">
        <v>0.95995799999999998</v>
      </c>
      <c r="BE1345" s="7">
        <v>0.32506699999999999</v>
      </c>
      <c r="BF1345" s="7">
        <v>-0.58347000000000004</v>
      </c>
      <c r="BG1345" s="7">
        <v>-0.44766</v>
      </c>
      <c r="BH1345" s="7">
        <v>-0.59204999999999997</v>
      </c>
      <c r="BI1345" s="7">
        <v>-0.46049000000000001</v>
      </c>
      <c r="BJ1345" s="21">
        <v>4.9727277760000002</v>
      </c>
      <c r="BK1345" s="21">
        <v>5.1909356119999996</v>
      </c>
      <c r="BL1345" s="21">
        <v>0.475581378</v>
      </c>
      <c r="BM1345" s="21">
        <v>0.88755571799999999</v>
      </c>
      <c r="BN1345" s="21">
        <v>0.65645563600000001</v>
      </c>
    </row>
    <row r="1346" spans="1:66" ht="13">
      <c r="A1346" s="7">
        <v>1345</v>
      </c>
      <c r="B1346" s="8" t="s">
        <v>2652</v>
      </c>
      <c r="C1346" s="8" t="s">
        <v>2653</v>
      </c>
      <c r="D1346" s="7">
        <v>2023</v>
      </c>
      <c r="E1346" s="8" t="s">
        <v>63</v>
      </c>
      <c r="F1346" s="2" t="s">
        <v>63</v>
      </c>
      <c r="G1346" s="9" t="s">
        <v>63</v>
      </c>
      <c r="H1346" s="9" t="str">
        <f t="shared" si="8"/>
        <v>romantic</v>
      </c>
      <c r="I1346" s="9"/>
      <c r="J1346" s="8" t="s">
        <v>2654</v>
      </c>
      <c r="K1346" s="7">
        <v>-1.0947199999999999</v>
      </c>
      <c r="L1346" s="7">
        <v>0.89608900000000002</v>
      </c>
      <c r="M1346" s="7">
        <v>0.247948</v>
      </c>
      <c r="N1346" s="7">
        <v>-5.7939999999999998E-2</v>
      </c>
      <c r="O1346" s="7">
        <v>1.3013509999999999</v>
      </c>
      <c r="P1346" s="7">
        <v>-0.72384999999999999</v>
      </c>
      <c r="Q1346" s="7">
        <v>0.49532500000000002</v>
      </c>
      <c r="R1346" s="7">
        <v>0.55035800000000001</v>
      </c>
      <c r="S1346" s="7">
        <v>1.2718480000000001</v>
      </c>
      <c r="T1346" s="7">
        <v>-0.32763999999999999</v>
      </c>
      <c r="U1346" s="7">
        <v>-0.12544</v>
      </c>
      <c r="V1346" s="7">
        <v>1.0329889999999999</v>
      </c>
      <c r="W1346" s="7">
        <v>0.89645600000000003</v>
      </c>
      <c r="X1346" s="7">
        <v>0.22283600000000001</v>
      </c>
      <c r="Y1346" s="7">
        <v>-0.45562999999999998</v>
      </c>
      <c r="Z1346" s="7">
        <v>1.185354</v>
      </c>
      <c r="AA1346" s="7">
        <v>-1.0353300000000001</v>
      </c>
      <c r="AB1346" s="7">
        <v>0.40715899999999999</v>
      </c>
      <c r="AC1346" s="7">
        <v>-0.33438000000000001</v>
      </c>
      <c r="AD1346" s="7">
        <v>0.808396</v>
      </c>
      <c r="AE1346" s="7">
        <v>-2.2463700000000002</v>
      </c>
      <c r="AF1346" s="7">
        <v>0.40641500000000003</v>
      </c>
      <c r="AG1346" s="7">
        <v>-0.62411000000000005</v>
      </c>
      <c r="AH1346" s="7">
        <v>0.131465</v>
      </c>
      <c r="AI1346" s="7">
        <v>-2.8606600000000002</v>
      </c>
      <c r="AJ1346" s="7">
        <v>0.37362600000000001</v>
      </c>
      <c r="AK1346" s="7">
        <v>1.5895159999999999</v>
      </c>
      <c r="AL1346" s="7">
        <v>-0.26138</v>
      </c>
      <c r="AM1346" s="7">
        <v>0.23896300000000001</v>
      </c>
      <c r="AN1346" s="7">
        <v>-0.91939000000000004</v>
      </c>
      <c r="AO1346" s="7">
        <v>-0.32086999999999999</v>
      </c>
      <c r="AP1346" s="7">
        <v>-0.62685999999999997</v>
      </c>
      <c r="AQ1346" s="7">
        <v>-0.99817999999999996</v>
      </c>
      <c r="AR1346" s="7">
        <v>1.1144000000000001</v>
      </c>
      <c r="AS1346" s="7">
        <v>-0.91976000000000002</v>
      </c>
      <c r="AT1346" s="7">
        <v>-1.40391</v>
      </c>
      <c r="AU1346" s="7">
        <v>-1.6102399999999999</v>
      </c>
      <c r="AV1346" s="7">
        <v>6.3802999999999999E-2</v>
      </c>
      <c r="AW1346" s="7">
        <v>-0.87182000000000004</v>
      </c>
      <c r="AX1346" s="7">
        <v>0.17760799999999999</v>
      </c>
      <c r="AY1346" s="7">
        <v>-0.53046000000000004</v>
      </c>
      <c r="AZ1346" s="7">
        <v>0.63618399999999997</v>
      </c>
      <c r="BA1346" s="7">
        <v>0.60711700000000002</v>
      </c>
      <c r="BB1346" s="7">
        <v>-0.41044999999999998</v>
      </c>
      <c r="BC1346" s="7">
        <v>1.5282929999999999</v>
      </c>
      <c r="BD1346" s="7">
        <v>-1.2987500000000001</v>
      </c>
      <c r="BE1346" s="7">
        <v>-1.3255600000000001</v>
      </c>
      <c r="BF1346" s="7">
        <v>-0.73797000000000001</v>
      </c>
      <c r="BG1346" s="7">
        <v>-0.37235000000000001</v>
      </c>
      <c r="BH1346" s="7">
        <v>-1.4087700000000001</v>
      </c>
      <c r="BI1346" s="7">
        <v>-0.19581000000000001</v>
      </c>
      <c r="BJ1346" s="21">
        <v>3.6537125110000002</v>
      </c>
      <c r="BK1346" s="21">
        <v>4.3341317180000001</v>
      </c>
      <c r="BL1346" s="21">
        <v>0.81925624600000002</v>
      </c>
      <c r="BM1346" s="21">
        <v>0.98084515299999997</v>
      </c>
      <c r="BN1346" s="21">
        <v>0.83433455199999995</v>
      </c>
    </row>
    <row r="1347" spans="1:66" ht="13">
      <c r="A1347" s="7">
        <v>1346</v>
      </c>
      <c r="B1347" s="8" t="s">
        <v>2655</v>
      </c>
      <c r="C1347" s="8" t="s">
        <v>2656</v>
      </c>
      <c r="D1347" s="7">
        <v>2008</v>
      </c>
      <c r="E1347" s="8" t="s">
        <v>63</v>
      </c>
      <c r="F1347" s="2" t="s">
        <v>63</v>
      </c>
      <c r="G1347" s="9" t="s">
        <v>63</v>
      </c>
      <c r="H1347" s="9" t="str">
        <f t="shared" si="8"/>
        <v>romantic</v>
      </c>
      <c r="I1347" s="9"/>
      <c r="J1347" s="8" t="s">
        <v>2657</v>
      </c>
      <c r="K1347" s="7">
        <v>0.73321700000000001</v>
      </c>
      <c r="L1347" s="7">
        <v>-0.77700000000000002</v>
      </c>
      <c r="M1347" s="7">
        <v>-0.41898000000000002</v>
      </c>
      <c r="N1347" s="7">
        <v>-0.83896000000000004</v>
      </c>
      <c r="O1347" s="7">
        <v>0.98080699999999998</v>
      </c>
      <c r="P1347" s="7">
        <v>-0.49653000000000003</v>
      </c>
      <c r="Q1347" s="7">
        <v>-0.19650000000000001</v>
      </c>
      <c r="R1347" s="7">
        <v>0.16671</v>
      </c>
      <c r="S1347" s="7">
        <v>-0.13619999999999999</v>
      </c>
      <c r="T1347" s="7">
        <v>-0.33028999999999997</v>
      </c>
      <c r="U1347" s="7">
        <v>-0.28315000000000001</v>
      </c>
      <c r="V1347" s="7">
        <v>0.76658400000000004</v>
      </c>
      <c r="W1347" s="7">
        <v>7.3549000000000003E-2</v>
      </c>
      <c r="X1347" s="7">
        <v>-0.56169999999999998</v>
      </c>
      <c r="Y1347" s="7">
        <v>-0.65339000000000003</v>
      </c>
      <c r="Z1347" s="7">
        <v>-7.0220000000000005E-2</v>
      </c>
      <c r="AA1347" s="7">
        <v>0.40035599999999999</v>
      </c>
      <c r="AB1347" s="7">
        <v>-0.54381999999999997</v>
      </c>
      <c r="AC1347" s="7">
        <v>-0.50846999999999998</v>
      </c>
      <c r="AD1347" s="7">
        <v>-0.49730999999999997</v>
      </c>
      <c r="AE1347" s="7">
        <v>-0.82674999999999998</v>
      </c>
      <c r="AF1347" s="7">
        <v>0.13263800000000001</v>
      </c>
      <c r="AG1347" s="7">
        <v>3.4250999999999997E-2</v>
      </c>
      <c r="AH1347" s="7">
        <v>-0.46138000000000001</v>
      </c>
      <c r="AI1347" s="7">
        <v>0.19725999999999999</v>
      </c>
      <c r="AJ1347" s="7">
        <v>-0.26758999999999999</v>
      </c>
      <c r="AK1347" s="7">
        <v>-0.37007000000000001</v>
      </c>
      <c r="AL1347" s="7">
        <v>-0.84067000000000003</v>
      </c>
      <c r="AM1347" s="7">
        <v>1.0572490000000001</v>
      </c>
      <c r="AN1347" s="7">
        <v>-0.60943999999999998</v>
      </c>
      <c r="AO1347" s="7">
        <v>-0.27407999999999999</v>
      </c>
      <c r="AP1347" s="7">
        <v>-1.2052700000000001</v>
      </c>
      <c r="AQ1347" s="7">
        <v>-0.14093</v>
      </c>
      <c r="AR1347" s="7">
        <v>0.78252100000000002</v>
      </c>
      <c r="AS1347" s="7">
        <v>-0.63895999999999997</v>
      </c>
      <c r="AT1347" s="7">
        <v>0.134822</v>
      </c>
      <c r="AU1347" s="7">
        <v>-0.75095999999999996</v>
      </c>
      <c r="AV1347" s="7">
        <v>0.58770599999999995</v>
      </c>
      <c r="AW1347" s="7">
        <v>0.50638300000000003</v>
      </c>
      <c r="AX1347" s="7">
        <v>1.040975</v>
      </c>
      <c r="AY1347" s="7">
        <v>0.93259400000000003</v>
      </c>
      <c r="AZ1347" s="7">
        <v>0.44139</v>
      </c>
      <c r="BA1347" s="7">
        <v>0.25352400000000003</v>
      </c>
      <c r="BB1347" s="7">
        <v>-0.16003999999999999</v>
      </c>
      <c r="BC1347" s="7">
        <v>-7.3450000000000001E-2</v>
      </c>
      <c r="BD1347" s="7">
        <v>0.14868500000000001</v>
      </c>
      <c r="BE1347" s="7">
        <v>-0.47089999999999999</v>
      </c>
      <c r="BF1347" s="7">
        <v>0.53660600000000003</v>
      </c>
      <c r="BG1347" s="7">
        <v>7.7506000000000005E-2</v>
      </c>
      <c r="BH1347" s="7">
        <v>-0.19855999999999999</v>
      </c>
      <c r="BI1347" s="7">
        <v>0.241976</v>
      </c>
      <c r="BJ1347" s="21">
        <v>5.3753309250000001</v>
      </c>
      <c r="BK1347" s="21">
        <v>5.0794525149999998</v>
      </c>
      <c r="BL1347" s="21">
        <v>0.44782620699999998</v>
      </c>
      <c r="BM1347" s="21">
        <v>0.93371790600000004</v>
      </c>
      <c r="BN1347" s="21">
        <v>0.77328556800000003</v>
      </c>
    </row>
    <row r="1348" spans="1:66" ht="13">
      <c r="A1348" s="7">
        <v>1347</v>
      </c>
      <c r="B1348" s="8" t="s">
        <v>2658</v>
      </c>
      <c r="C1348" s="8" t="s">
        <v>2659</v>
      </c>
      <c r="D1348" s="7">
        <v>2024</v>
      </c>
      <c r="E1348" s="8" t="s">
        <v>95</v>
      </c>
      <c r="F1348" s="2" t="s">
        <v>95</v>
      </c>
      <c r="G1348" s="9" t="s">
        <v>63</v>
      </c>
      <c r="H1348" s="9" t="str">
        <f t="shared" si="8"/>
        <v>excited</v>
      </c>
      <c r="I1348" s="9"/>
      <c r="J1348" s="8" t="s">
        <v>2660</v>
      </c>
      <c r="K1348" s="7">
        <v>9.5569000000000001E-2</v>
      </c>
      <c r="L1348" s="7">
        <v>1.890082</v>
      </c>
      <c r="M1348" s="7">
        <v>-0.65741000000000005</v>
      </c>
      <c r="N1348" s="7">
        <v>1.8610260000000001</v>
      </c>
      <c r="O1348" s="7">
        <v>0.95311400000000002</v>
      </c>
      <c r="P1348" s="7">
        <v>0.39057999999999998</v>
      </c>
      <c r="Q1348" s="7">
        <v>-8.4010000000000001E-2</v>
      </c>
      <c r="R1348" s="7">
        <v>1.3090869999999999</v>
      </c>
      <c r="S1348" s="7">
        <v>0.53639199999999998</v>
      </c>
      <c r="T1348" s="7">
        <v>1.5262560000000001</v>
      </c>
      <c r="U1348" s="7">
        <v>-0.12157999999999999</v>
      </c>
      <c r="V1348" s="7">
        <v>0.743923</v>
      </c>
      <c r="W1348" s="7">
        <v>8.8547000000000001E-2</v>
      </c>
      <c r="X1348" s="7">
        <v>0.72743199999999997</v>
      </c>
      <c r="Y1348" s="7">
        <v>0.58821199999999996</v>
      </c>
      <c r="Z1348" s="7">
        <v>3.4122E-2</v>
      </c>
      <c r="AA1348" s="7">
        <v>0.258996</v>
      </c>
      <c r="AB1348" s="7">
        <v>0.89446599999999998</v>
      </c>
      <c r="AC1348" s="7">
        <v>0.31162899999999999</v>
      </c>
      <c r="AD1348" s="7">
        <v>0.445025</v>
      </c>
      <c r="AE1348" s="7">
        <v>1.023215</v>
      </c>
      <c r="AF1348" s="7">
        <v>-0.22647</v>
      </c>
      <c r="AG1348" s="7">
        <v>-0.96081000000000005</v>
      </c>
      <c r="AH1348" s="7">
        <v>2.457E-3</v>
      </c>
      <c r="AI1348" s="7">
        <v>1.5781609999999999</v>
      </c>
      <c r="AJ1348" s="7">
        <v>-0.31614999999999999</v>
      </c>
      <c r="AK1348" s="7">
        <v>1.5063420000000001</v>
      </c>
      <c r="AL1348" s="7">
        <v>0.36091400000000001</v>
      </c>
      <c r="AM1348" s="7">
        <v>1.4795309999999999</v>
      </c>
      <c r="AN1348" s="7">
        <v>0.26036700000000002</v>
      </c>
      <c r="AO1348" s="7">
        <v>0.77273000000000003</v>
      </c>
      <c r="AP1348" s="7">
        <v>-0.33454</v>
      </c>
      <c r="AQ1348" s="7">
        <v>-4.4400000000000004E-3</v>
      </c>
      <c r="AR1348" s="7">
        <v>0.694276</v>
      </c>
      <c r="AS1348" s="7">
        <v>0.13869100000000001</v>
      </c>
      <c r="AT1348" s="7">
        <v>0.56855100000000003</v>
      </c>
      <c r="AU1348" s="7">
        <v>9.1224E-2</v>
      </c>
      <c r="AV1348" s="7">
        <v>1.5749340000000001</v>
      </c>
      <c r="AW1348" s="7">
        <v>0.385237</v>
      </c>
      <c r="AX1348" s="7">
        <v>0.54519600000000001</v>
      </c>
      <c r="AY1348" s="7">
        <v>0.57896000000000003</v>
      </c>
      <c r="AZ1348" s="7">
        <v>-0.20629</v>
      </c>
      <c r="BA1348" s="7">
        <v>0.17555200000000001</v>
      </c>
      <c r="BB1348" s="7">
        <v>0.77524800000000005</v>
      </c>
      <c r="BC1348" s="7">
        <v>-0.86443999999999999</v>
      </c>
      <c r="BD1348" s="7">
        <v>4.7126000000000001E-2</v>
      </c>
      <c r="BE1348" s="7">
        <v>1.60382</v>
      </c>
      <c r="BF1348" s="7">
        <v>0.470524</v>
      </c>
      <c r="BG1348" s="7">
        <v>1.48132</v>
      </c>
      <c r="BH1348" s="7">
        <v>-9.2369999999999994E-2</v>
      </c>
      <c r="BI1348" s="7">
        <v>0.69992399999999999</v>
      </c>
      <c r="BJ1348" s="21">
        <v>5.1250686649999997</v>
      </c>
      <c r="BK1348" s="21">
        <v>5.4209837910000003</v>
      </c>
      <c r="BL1348" s="21">
        <v>0.37126418900000002</v>
      </c>
      <c r="BM1348" s="21">
        <v>0.81292962999999996</v>
      </c>
      <c r="BN1348" s="21">
        <v>0.64431941500000001</v>
      </c>
    </row>
    <row r="1349" spans="1:66" ht="13">
      <c r="A1349" s="7">
        <v>1348</v>
      </c>
      <c r="B1349" s="8" t="s">
        <v>2661</v>
      </c>
      <c r="C1349" s="8" t="s">
        <v>2662</v>
      </c>
      <c r="D1349" s="7">
        <v>2016</v>
      </c>
      <c r="E1349" s="8" t="s">
        <v>63</v>
      </c>
      <c r="F1349" s="2" t="s">
        <v>63</v>
      </c>
      <c r="G1349" s="9" t="s">
        <v>63</v>
      </c>
      <c r="H1349" s="9" t="str">
        <f t="shared" si="8"/>
        <v>romantic</v>
      </c>
      <c r="I1349" s="9"/>
      <c r="J1349" s="8" t="s">
        <v>2663</v>
      </c>
      <c r="K1349" s="7">
        <v>9.4654000000000002E-2</v>
      </c>
      <c r="L1349" s="7">
        <v>0.94175200000000003</v>
      </c>
      <c r="M1349" s="7">
        <v>-0.17862</v>
      </c>
      <c r="N1349" s="7">
        <v>-9.5659999999999995E-2</v>
      </c>
      <c r="O1349" s="7">
        <v>1.010607</v>
      </c>
      <c r="P1349" s="7">
        <v>-1.1589</v>
      </c>
      <c r="Q1349" s="7">
        <v>-0.87095</v>
      </c>
      <c r="R1349" s="7">
        <v>-9.4219999999999998E-2</v>
      </c>
      <c r="S1349" s="7">
        <v>0.230682</v>
      </c>
      <c r="T1349" s="7">
        <v>-2.785E-2</v>
      </c>
      <c r="U1349" s="7">
        <v>-0.53754999999999997</v>
      </c>
      <c r="V1349" s="7">
        <v>0.897864</v>
      </c>
      <c r="W1349" s="7">
        <v>0.69601100000000005</v>
      </c>
      <c r="X1349" s="7">
        <v>0.26993699999999998</v>
      </c>
      <c r="Y1349" s="7">
        <v>-0.50122999999999995</v>
      </c>
      <c r="Z1349" s="7">
        <v>-0.93245999999999996</v>
      </c>
      <c r="AA1349" s="7">
        <v>-0.27250000000000002</v>
      </c>
      <c r="AB1349" s="7">
        <v>-0.11393</v>
      </c>
      <c r="AC1349" s="7">
        <v>0.24087900000000001</v>
      </c>
      <c r="AD1349" s="7">
        <v>1.4794309999999999</v>
      </c>
      <c r="AE1349" s="7">
        <v>-0.41661999999999999</v>
      </c>
      <c r="AF1349" s="7">
        <v>0.54401500000000003</v>
      </c>
      <c r="AG1349" s="7">
        <v>-0.71174000000000004</v>
      </c>
      <c r="AH1349" s="7">
        <v>0.30286999999999997</v>
      </c>
      <c r="AI1349" s="7">
        <v>-0.81059999999999999</v>
      </c>
      <c r="AJ1349" s="7">
        <v>0.618174</v>
      </c>
      <c r="AK1349" s="7">
        <v>-1.39357</v>
      </c>
      <c r="AL1349" s="7">
        <v>-0.76892000000000005</v>
      </c>
      <c r="AM1349" s="7">
        <v>-1.4436100000000001</v>
      </c>
      <c r="AN1349" s="7">
        <v>0.32227899999999998</v>
      </c>
      <c r="AO1349" s="7">
        <v>-0.52710000000000001</v>
      </c>
      <c r="AP1349" s="7">
        <v>-1.0291699999999999</v>
      </c>
      <c r="AQ1349" s="7">
        <v>0.55752699999999999</v>
      </c>
      <c r="AR1349" s="7">
        <v>-1.28799</v>
      </c>
      <c r="AS1349" s="7">
        <v>-0.93430000000000002</v>
      </c>
      <c r="AT1349" s="7">
        <v>-1.6677</v>
      </c>
      <c r="AU1349" s="7">
        <v>-0.35504999999999998</v>
      </c>
      <c r="AV1349" s="7">
        <v>-0.23599000000000001</v>
      </c>
      <c r="AW1349" s="7">
        <v>5.2535999999999999E-2</v>
      </c>
      <c r="AX1349" s="7">
        <v>0.789184</v>
      </c>
      <c r="AY1349" s="7">
        <v>0.51330500000000001</v>
      </c>
      <c r="AZ1349" s="7">
        <v>0.91484500000000002</v>
      </c>
      <c r="BA1349" s="7">
        <v>0.23597799999999999</v>
      </c>
      <c r="BB1349" s="7">
        <v>9.5648999999999998E-2</v>
      </c>
      <c r="BC1349" s="7">
        <v>-0.4294</v>
      </c>
      <c r="BD1349" s="7">
        <v>-1.4189000000000001</v>
      </c>
      <c r="BE1349" s="7">
        <v>-0.98490999999999995</v>
      </c>
      <c r="BF1349" s="7">
        <v>0.24720400000000001</v>
      </c>
      <c r="BG1349" s="7">
        <v>9.4814999999999997E-2</v>
      </c>
      <c r="BH1349" s="7">
        <v>-0.54418999999999995</v>
      </c>
      <c r="BI1349" s="7">
        <v>-0.22841</v>
      </c>
      <c r="BJ1349" s="21">
        <v>4.6148486139999996</v>
      </c>
      <c r="BK1349" s="21">
        <v>5.0173473360000003</v>
      </c>
      <c r="BL1349" s="21">
        <v>0.63470977500000003</v>
      </c>
      <c r="BM1349" s="21">
        <v>0.958204269</v>
      </c>
      <c r="BN1349" s="21">
        <v>0.82592845000000004</v>
      </c>
    </row>
    <row r="1350" spans="1:66" ht="13">
      <c r="A1350" s="7">
        <v>1349</v>
      </c>
      <c r="B1350" s="8" t="s">
        <v>2664</v>
      </c>
      <c r="C1350" s="8" t="s">
        <v>2632</v>
      </c>
      <c r="D1350" s="7">
        <v>2023</v>
      </c>
      <c r="E1350" s="8" t="s">
        <v>79</v>
      </c>
      <c r="F1350" s="2" t="s">
        <v>63</v>
      </c>
      <c r="G1350" s="9" t="s">
        <v>63</v>
      </c>
      <c r="H1350" s="9" t="str">
        <f t="shared" si="8"/>
        <v>romantic</v>
      </c>
      <c r="I1350" s="9"/>
      <c r="J1350" s="8" t="s">
        <v>2665</v>
      </c>
      <c r="K1350" s="7">
        <v>-1.19235</v>
      </c>
      <c r="L1350" s="7">
        <v>3.7344560000000002</v>
      </c>
      <c r="M1350" s="7">
        <v>-0.30608000000000002</v>
      </c>
      <c r="N1350" s="7">
        <v>2.872649</v>
      </c>
      <c r="O1350" s="7">
        <v>1.1111</v>
      </c>
      <c r="P1350" s="7">
        <v>0.50531800000000004</v>
      </c>
      <c r="Q1350" s="7">
        <v>-0.58857999999999999</v>
      </c>
      <c r="R1350" s="7">
        <v>-0.38979999999999998</v>
      </c>
      <c r="S1350" s="7">
        <v>0.455009</v>
      </c>
      <c r="T1350" s="7">
        <v>-0.52620999999999996</v>
      </c>
      <c r="U1350" s="7">
        <v>-0.56027000000000005</v>
      </c>
      <c r="V1350" s="7">
        <v>1.3088599999999999</v>
      </c>
      <c r="W1350" s="7">
        <v>-0.77168999999999999</v>
      </c>
      <c r="X1350" s="7">
        <v>0.179202</v>
      </c>
      <c r="Y1350" s="7">
        <v>-0.99061999999999995</v>
      </c>
      <c r="Z1350" s="7">
        <v>2.2863560000000001</v>
      </c>
      <c r="AA1350" s="7">
        <v>-0.72977000000000003</v>
      </c>
      <c r="AB1350" s="7">
        <v>1.087985</v>
      </c>
      <c r="AC1350" s="7">
        <v>-0.34173999999999999</v>
      </c>
      <c r="AD1350" s="7">
        <v>0.36394199999999999</v>
      </c>
      <c r="AE1350" s="7">
        <v>-7.3630000000000001E-2</v>
      </c>
      <c r="AF1350" s="7">
        <v>0.37529299999999999</v>
      </c>
      <c r="AG1350" s="7">
        <v>-0.52315999999999996</v>
      </c>
      <c r="AH1350" s="7">
        <v>0.30134899999999998</v>
      </c>
      <c r="AI1350" s="7">
        <v>-0.43118000000000001</v>
      </c>
      <c r="AJ1350" s="7">
        <v>0.240097</v>
      </c>
      <c r="AK1350" s="7">
        <v>1.4712810000000001</v>
      </c>
      <c r="AL1350" s="7">
        <v>-0.12125</v>
      </c>
      <c r="AM1350" s="7">
        <v>0.972885</v>
      </c>
      <c r="AN1350" s="7">
        <v>0.26483400000000001</v>
      </c>
      <c r="AO1350" s="7">
        <v>-0.67803000000000002</v>
      </c>
      <c r="AP1350" s="7">
        <v>0.79732000000000003</v>
      </c>
      <c r="AQ1350" s="7">
        <v>-0.94538</v>
      </c>
      <c r="AR1350" s="7">
        <v>-0.83599000000000001</v>
      </c>
      <c r="AS1350" s="7">
        <v>-1.2455400000000001</v>
      </c>
      <c r="AT1350" s="7">
        <v>0.177011</v>
      </c>
      <c r="AU1350" s="7">
        <v>1.6215599999999999</v>
      </c>
      <c r="AV1350" s="7">
        <v>1.8311000000000001E-2</v>
      </c>
      <c r="AW1350" s="7">
        <v>-0.23179</v>
      </c>
      <c r="AX1350" s="7">
        <v>-0.29359000000000002</v>
      </c>
      <c r="AY1350" s="7">
        <v>-0.24376</v>
      </c>
      <c r="AZ1350" s="7">
        <v>-0.12082</v>
      </c>
      <c r="BA1350" s="7">
        <v>0.236345</v>
      </c>
      <c r="BB1350" s="7">
        <v>0.50208900000000001</v>
      </c>
      <c r="BC1350" s="7">
        <v>-7.3450000000000001E-2</v>
      </c>
      <c r="BD1350" s="7">
        <v>-0.8236</v>
      </c>
      <c r="BE1350" s="7">
        <v>-1.4137299999999999</v>
      </c>
      <c r="BF1350" s="7">
        <v>-0.52573999999999999</v>
      </c>
      <c r="BG1350" s="7">
        <v>0.88218099999999999</v>
      </c>
      <c r="BH1350" s="7">
        <v>-0.19678999999999999</v>
      </c>
      <c r="BI1350" s="7">
        <v>-0.14946999999999999</v>
      </c>
      <c r="BJ1350" s="21">
        <v>4.5901460649999999</v>
      </c>
      <c r="BK1350" s="21">
        <v>4.5401315689999997</v>
      </c>
      <c r="BL1350" s="21">
        <v>0.73986250200000003</v>
      </c>
      <c r="BM1350" s="21">
        <v>0.93050098400000003</v>
      </c>
      <c r="BN1350" s="21">
        <v>0.81022679799999997</v>
      </c>
    </row>
    <row r="1351" spans="1:66" ht="13">
      <c r="A1351" s="7">
        <v>1350</v>
      </c>
      <c r="B1351" s="8" t="s">
        <v>2666</v>
      </c>
      <c r="C1351" s="8" t="s">
        <v>2667</v>
      </c>
      <c r="D1351" s="7">
        <v>2014</v>
      </c>
      <c r="E1351" s="8" t="s">
        <v>114</v>
      </c>
      <c r="F1351" s="2" t="s">
        <v>114</v>
      </c>
      <c r="G1351" s="9" t="s">
        <v>114</v>
      </c>
      <c r="H1351" s="9" t="str">
        <f t="shared" si="8"/>
        <v>sad</v>
      </c>
      <c r="I1351" s="9"/>
      <c r="J1351" s="8" t="s">
        <v>2668</v>
      </c>
      <c r="K1351" s="7">
        <v>-0.28386</v>
      </c>
      <c r="L1351" s="7">
        <v>0.73728099999999996</v>
      </c>
      <c r="M1351" s="7">
        <v>0.28265699999999999</v>
      </c>
      <c r="N1351" s="7">
        <v>0.16131100000000001</v>
      </c>
      <c r="O1351" s="7">
        <v>0.90380199999999999</v>
      </c>
      <c r="P1351" s="7">
        <v>-0.49736999999999998</v>
      </c>
      <c r="Q1351" s="7">
        <v>-6.8000000000000005E-4</v>
      </c>
      <c r="R1351" s="7">
        <v>-0.45201000000000002</v>
      </c>
      <c r="S1351" s="7">
        <v>0.33867000000000003</v>
      </c>
      <c r="T1351" s="7">
        <v>0.21865499999999999</v>
      </c>
      <c r="U1351" s="7">
        <v>0.49324600000000002</v>
      </c>
      <c r="V1351" s="7">
        <v>-0.14371</v>
      </c>
      <c r="W1351" s="7">
        <v>-1.31507</v>
      </c>
      <c r="X1351" s="7">
        <v>0.391538</v>
      </c>
      <c r="Y1351" s="7">
        <v>-0.53937999999999997</v>
      </c>
      <c r="Z1351" s="7">
        <v>0.29429300000000003</v>
      </c>
      <c r="AA1351" s="7">
        <v>-0.62351000000000001</v>
      </c>
      <c r="AB1351" s="7">
        <v>4.8322999999999998E-2</v>
      </c>
      <c r="AC1351" s="7">
        <v>-1.1667700000000001</v>
      </c>
      <c r="AD1351" s="7">
        <v>7.9545000000000005E-2</v>
      </c>
      <c r="AE1351" s="7">
        <v>0.75043099999999996</v>
      </c>
      <c r="AF1351" s="7">
        <v>-0.17404</v>
      </c>
      <c r="AG1351" s="7">
        <v>-0.27026</v>
      </c>
      <c r="AH1351" s="7">
        <v>0.108192</v>
      </c>
      <c r="AI1351" s="7">
        <v>-0.15881999999999999</v>
      </c>
      <c r="AJ1351" s="7">
        <v>-0.1032</v>
      </c>
      <c r="AK1351" s="7">
        <v>-0.86126000000000003</v>
      </c>
      <c r="AL1351" s="7">
        <v>1.175621</v>
      </c>
      <c r="AM1351" s="7">
        <v>-0.96131999999999995</v>
      </c>
      <c r="AN1351" s="7">
        <v>-0.42320999999999998</v>
      </c>
      <c r="AO1351" s="7">
        <v>-1.4201299999999999</v>
      </c>
      <c r="AP1351" s="7">
        <v>0.166407</v>
      </c>
      <c r="AQ1351" s="7">
        <v>0.32404100000000002</v>
      </c>
      <c r="AR1351" s="7">
        <v>-1.30911</v>
      </c>
      <c r="AS1351" s="7">
        <v>-0.28284999999999999</v>
      </c>
      <c r="AT1351" s="7">
        <v>-1.3033300000000001</v>
      </c>
      <c r="AU1351" s="7">
        <v>-3.6630000000000003E-2</v>
      </c>
      <c r="AV1351" s="7">
        <v>-0.80005999999999999</v>
      </c>
      <c r="AW1351" s="7">
        <v>-0.46923999999999999</v>
      </c>
      <c r="AX1351" s="7">
        <v>9.8759E-2</v>
      </c>
      <c r="AY1351" s="7">
        <v>-0.12033000000000001</v>
      </c>
      <c r="AZ1351" s="7">
        <v>0.96240599999999998</v>
      </c>
      <c r="BA1351" s="7">
        <v>0.322351</v>
      </c>
      <c r="BB1351" s="7">
        <v>-0.314</v>
      </c>
      <c r="BC1351" s="7">
        <v>-1.10446</v>
      </c>
      <c r="BD1351" s="7">
        <v>-0.47565000000000002</v>
      </c>
      <c r="BE1351" s="7">
        <v>-0.93608000000000002</v>
      </c>
      <c r="BF1351" s="7">
        <v>-0.34050999999999998</v>
      </c>
      <c r="BG1351" s="7">
        <v>-0.11654</v>
      </c>
      <c r="BH1351" s="7">
        <v>-0.77073999999999998</v>
      </c>
      <c r="BI1351" s="7">
        <v>-0.39911000000000002</v>
      </c>
      <c r="BJ1351" s="21">
        <v>4.2633500099999999</v>
      </c>
      <c r="BK1351" s="21">
        <v>4.2670245170000003</v>
      </c>
      <c r="BL1351" s="21">
        <v>0.72697895800000001</v>
      </c>
      <c r="BM1351" s="21">
        <v>0.98949271400000005</v>
      </c>
      <c r="BN1351" s="21">
        <v>0.78769469299999995</v>
      </c>
    </row>
    <row r="1352" spans="1:66" ht="13">
      <c r="A1352" s="7">
        <v>1351</v>
      </c>
      <c r="B1352" s="8" t="s">
        <v>2669</v>
      </c>
      <c r="C1352" s="8" t="s">
        <v>2670</v>
      </c>
      <c r="D1352" s="7">
        <v>2018</v>
      </c>
      <c r="E1352" s="8" t="s">
        <v>63</v>
      </c>
      <c r="F1352" s="2" t="s">
        <v>63</v>
      </c>
      <c r="G1352" s="9" t="s">
        <v>63</v>
      </c>
      <c r="H1352" s="9" t="str">
        <f t="shared" si="8"/>
        <v>romantic</v>
      </c>
      <c r="I1352" s="9"/>
      <c r="J1352" s="8" t="s">
        <v>2671</v>
      </c>
      <c r="K1352" s="7">
        <v>-4.573E-2</v>
      </c>
      <c r="L1352" s="7">
        <v>1.0016259999999999</v>
      </c>
      <c r="M1352" s="7">
        <v>-0.73629</v>
      </c>
      <c r="N1352" s="7">
        <v>0.92872100000000002</v>
      </c>
      <c r="O1352" s="7">
        <v>0.28633900000000001</v>
      </c>
      <c r="P1352" s="7">
        <v>0.38628200000000001</v>
      </c>
      <c r="Q1352" s="7">
        <v>-0.78232000000000002</v>
      </c>
      <c r="R1352" s="7">
        <v>0.43934299999999998</v>
      </c>
      <c r="S1352" s="7">
        <v>0.92504699999999995</v>
      </c>
      <c r="T1352" s="7">
        <v>0.91339099999999995</v>
      </c>
      <c r="U1352" s="7">
        <v>0.23825099999999999</v>
      </c>
      <c r="V1352" s="7">
        <v>-0.34752</v>
      </c>
      <c r="W1352" s="7">
        <v>-1.3977299999999999</v>
      </c>
      <c r="X1352" s="7">
        <v>0.96296700000000002</v>
      </c>
      <c r="Y1352" s="7">
        <v>-1.31E-3</v>
      </c>
      <c r="Z1352" s="7">
        <v>-0.23951</v>
      </c>
      <c r="AA1352" s="7">
        <v>0.98662499999999997</v>
      </c>
      <c r="AB1352" s="7">
        <v>0.70955699999999999</v>
      </c>
      <c r="AC1352" s="7">
        <v>-0.23077</v>
      </c>
      <c r="AD1352" s="7">
        <v>-0.40733999999999998</v>
      </c>
      <c r="AE1352" s="7">
        <v>0.77579299999999995</v>
      </c>
      <c r="AF1352" s="7">
        <v>-1.0888</v>
      </c>
      <c r="AG1352" s="7">
        <v>0.98601499999999997</v>
      </c>
      <c r="AH1352" s="7">
        <v>0.34497299999999997</v>
      </c>
      <c r="AI1352" s="7">
        <v>0.580511</v>
      </c>
      <c r="AJ1352" s="7">
        <v>1.1713629999999999</v>
      </c>
      <c r="AK1352" s="7">
        <v>6.9971000000000005E-2</v>
      </c>
      <c r="AL1352" s="7">
        <v>2.032216</v>
      </c>
      <c r="AM1352" s="7">
        <v>0.101617</v>
      </c>
      <c r="AN1352" s="7">
        <v>1.613019</v>
      </c>
      <c r="AO1352" s="7">
        <v>-0.10990999999999999</v>
      </c>
      <c r="AP1352" s="7">
        <v>0.71779899999999996</v>
      </c>
      <c r="AQ1352" s="7">
        <v>-9.2710000000000001E-2</v>
      </c>
      <c r="AR1352" s="7">
        <v>-0.37141000000000002</v>
      </c>
      <c r="AS1352" s="7">
        <v>1.031973</v>
      </c>
      <c r="AT1352" s="7">
        <v>-0.57067000000000001</v>
      </c>
      <c r="AU1352" s="7">
        <v>-5.0290000000000001E-2</v>
      </c>
      <c r="AV1352" s="7">
        <v>-0.83047000000000004</v>
      </c>
      <c r="AW1352" s="7">
        <v>0.64971599999999996</v>
      </c>
      <c r="AX1352" s="7">
        <v>0.67104200000000003</v>
      </c>
      <c r="AY1352" s="7">
        <v>0.79815400000000003</v>
      </c>
      <c r="AZ1352" s="7">
        <v>0.22581100000000001</v>
      </c>
      <c r="BA1352" s="7">
        <v>0.471939</v>
      </c>
      <c r="BB1352" s="7">
        <v>0.547149</v>
      </c>
      <c r="BC1352" s="7">
        <v>-0.73058000000000001</v>
      </c>
      <c r="BD1352" s="7">
        <v>-0.38268000000000002</v>
      </c>
      <c r="BE1352" s="7">
        <v>0.50298699999999996</v>
      </c>
      <c r="BF1352" s="7">
        <v>-0.16059999999999999</v>
      </c>
      <c r="BG1352" s="7">
        <v>0.73118700000000003</v>
      </c>
      <c r="BH1352" s="7">
        <v>2.0254999999999999E-2</v>
      </c>
      <c r="BI1352" s="7">
        <v>0.74992800000000004</v>
      </c>
      <c r="BJ1352" s="21">
        <v>5.3894381520000003</v>
      </c>
      <c r="BK1352" s="21">
        <v>4.9743967060000003</v>
      </c>
      <c r="BL1352" s="21">
        <v>0.41063559100000002</v>
      </c>
      <c r="BM1352" s="21">
        <v>0.81023132799999997</v>
      </c>
      <c r="BN1352" s="21">
        <v>0.398676902</v>
      </c>
    </row>
    <row r="1353" spans="1:66" ht="14.35">
      <c r="A1353" s="7">
        <v>1352</v>
      </c>
      <c r="B1353" s="8" t="s">
        <v>3466</v>
      </c>
      <c r="C1353" s="8" t="s">
        <v>2376</v>
      </c>
      <c r="D1353" s="7">
        <v>2017</v>
      </c>
      <c r="E1353" s="8" t="s">
        <v>63</v>
      </c>
      <c r="F1353" s="2" t="s">
        <v>63</v>
      </c>
      <c r="G1353" s="9" t="s">
        <v>63</v>
      </c>
      <c r="H1353" s="9" t="str">
        <f t="shared" si="8"/>
        <v>romantic</v>
      </c>
      <c r="I1353" s="9"/>
      <c r="J1353" s="8" t="s">
        <v>3466</v>
      </c>
      <c r="K1353" s="7">
        <v>0.77594099999999999</v>
      </c>
      <c r="L1353" s="7">
        <v>-1.04979</v>
      </c>
      <c r="M1353" s="7">
        <v>0.186224</v>
      </c>
      <c r="N1353" s="7">
        <v>-0.52786999999999995</v>
      </c>
      <c r="O1353" s="7">
        <v>1.0607249999999999</v>
      </c>
      <c r="P1353" s="7">
        <v>1.424396</v>
      </c>
      <c r="Q1353" s="7">
        <v>-1.5422400000000001</v>
      </c>
      <c r="R1353" s="7">
        <v>-0.26837</v>
      </c>
      <c r="S1353" s="7">
        <v>0.41417399999999999</v>
      </c>
      <c r="T1353" s="7">
        <v>-0.20391999999999999</v>
      </c>
      <c r="U1353" s="7">
        <v>-0.77958000000000005</v>
      </c>
      <c r="V1353" s="7">
        <v>1.9505999999999999E-2</v>
      </c>
      <c r="W1353" s="7">
        <v>-6.3950000000000007E-2</v>
      </c>
      <c r="X1353" s="7">
        <v>8.3299999999999999E-2</v>
      </c>
      <c r="Y1353" s="7">
        <v>-1.5022</v>
      </c>
      <c r="Z1353" s="7">
        <v>0.25760300000000003</v>
      </c>
      <c r="AA1353" s="7">
        <v>3.6845999999999997E-2</v>
      </c>
      <c r="AB1353" s="7">
        <v>-0.40460000000000002</v>
      </c>
      <c r="AC1353" s="7">
        <v>-0.16778000000000001</v>
      </c>
      <c r="AD1353" s="7">
        <v>0.74149500000000002</v>
      </c>
      <c r="AE1353" s="7">
        <v>-1.2622800000000001</v>
      </c>
      <c r="AF1353" s="7">
        <v>0.27595199999999998</v>
      </c>
      <c r="AG1353" s="7">
        <v>-1.1923999999999999</v>
      </c>
      <c r="AH1353" s="7">
        <v>-0.12826000000000001</v>
      </c>
      <c r="AI1353" s="7">
        <v>-0.56054999999999999</v>
      </c>
      <c r="AJ1353" s="7">
        <v>1.101945</v>
      </c>
      <c r="AK1353" s="7">
        <v>-0.64170000000000005</v>
      </c>
      <c r="AL1353" s="7">
        <v>-0.70916999999999997</v>
      </c>
      <c r="AM1353" s="7">
        <v>0.397507</v>
      </c>
      <c r="AN1353" s="7">
        <v>-1.31908</v>
      </c>
      <c r="AO1353" s="7">
        <v>-1.11391</v>
      </c>
      <c r="AP1353" s="7">
        <v>-1.6023099999999999</v>
      </c>
      <c r="AQ1353" s="7">
        <v>0.12017799999999999</v>
      </c>
      <c r="AR1353" s="7">
        <v>1.27765</v>
      </c>
      <c r="AS1353" s="7">
        <v>-1.0098199999999999</v>
      </c>
      <c r="AT1353" s="7">
        <v>-0.43894</v>
      </c>
      <c r="AU1353" s="7">
        <v>-1.12679</v>
      </c>
      <c r="AV1353" s="7">
        <v>0.45121499999999998</v>
      </c>
      <c r="AW1353" s="7">
        <v>7.6021000000000005E-2</v>
      </c>
      <c r="AX1353" s="7">
        <v>0.87852600000000003</v>
      </c>
      <c r="AY1353" s="7">
        <v>0.361898</v>
      </c>
      <c r="AZ1353" s="7">
        <v>-0.81155999999999995</v>
      </c>
      <c r="BA1353" s="7">
        <v>-1.6415999999999999</v>
      </c>
      <c r="BB1353" s="7">
        <v>-0.24682999999999999</v>
      </c>
      <c r="BC1353" s="7">
        <v>-0.86443999999999999</v>
      </c>
      <c r="BD1353" s="7">
        <v>-0.83040000000000003</v>
      </c>
      <c r="BE1353" s="7">
        <v>-0.58750000000000002</v>
      </c>
      <c r="BF1353" s="7">
        <v>1.705025</v>
      </c>
      <c r="BG1353" s="7">
        <v>2.1663990000000002</v>
      </c>
      <c r="BH1353" s="7">
        <v>-0.37143999999999999</v>
      </c>
      <c r="BI1353" s="7">
        <v>1.25942</v>
      </c>
      <c r="BJ1353" s="12">
        <v>4.7507099999999998</v>
      </c>
      <c r="BK1353" s="12">
        <v>4.2099349999999998</v>
      </c>
      <c r="BL1353" s="12">
        <v>0.63989499999999999</v>
      </c>
      <c r="BM1353" s="12">
        <v>0.97423099999999996</v>
      </c>
      <c r="BN1353" s="12">
        <v>0.86162799999999995</v>
      </c>
    </row>
    <row r="1354" spans="1:66" ht="13">
      <c r="A1354" s="7">
        <v>1353</v>
      </c>
      <c r="B1354" s="8" t="s">
        <v>2672</v>
      </c>
      <c r="C1354" s="8" t="s">
        <v>2673</v>
      </c>
      <c r="D1354" s="7">
        <v>2008</v>
      </c>
      <c r="E1354" s="8" t="s">
        <v>63</v>
      </c>
      <c r="F1354" s="2" t="s">
        <v>63</v>
      </c>
      <c r="G1354" s="9" t="s">
        <v>63</v>
      </c>
      <c r="H1354" s="9" t="str">
        <f t="shared" si="8"/>
        <v>romantic</v>
      </c>
      <c r="I1354" s="9"/>
      <c r="J1354" s="8" t="s">
        <v>2674</v>
      </c>
      <c r="K1354" s="7">
        <v>-4.1169999999999998E-2</v>
      </c>
      <c r="L1354" s="7">
        <v>0.44039299999999998</v>
      </c>
      <c r="M1354" s="7">
        <v>0.45534799999999997</v>
      </c>
      <c r="N1354" s="7">
        <v>0.54885600000000001</v>
      </c>
      <c r="O1354" s="7">
        <v>0.90822599999999998</v>
      </c>
      <c r="P1354" s="7">
        <v>-0.12139</v>
      </c>
      <c r="Q1354" s="7">
        <v>1.1698580000000001</v>
      </c>
      <c r="R1354" s="7">
        <v>-0.45223000000000002</v>
      </c>
      <c r="S1354" s="7">
        <v>0.94620599999999999</v>
      </c>
      <c r="T1354" s="7">
        <v>-0.74053999999999998</v>
      </c>
      <c r="U1354" s="7">
        <v>5.8369999999999998E-2</v>
      </c>
      <c r="V1354" s="7">
        <v>-0.67044000000000004</v>
      </c>
      <c r="W1354" s="7">
        <v>0.95458100000000001</v>
      </c>
      <c r="X1354" s="7">
        <v>-0.14198</v>
      </c>
      <c r="Y1354" s="7">
        <v>0.94283700000000004</v>
      </c>
      <c r="Z1354" s="7">
        <v>-9.0899999999999995E-2</v>
      </c>
      <c r="AA1354" s="7">
        <v>-3.7799999999999999E-3</v>
      </c>
      <c r="AB1354" s="7">
        <v>-7.2410000000000002E-2</v>
      </c>
      <c r="AC1354" s="7">
        <v>0.66447199999999995</v>
      </c>
      <c r="AD1354" s="7">
        <v>0.53240100000000001</v>
      </c>
      <c r="AE1354" s="7">
        <v>0.23297999999999999</v>
      </c>
      <c r="AF1354" s="7">
        <v>-0.87848999999999999</v>
      </c>
      <c r="AG1354" s="7">
        <v>-2.4389999999999998E-2</v>
      </c>
      <c r="AH1354" s="7">
        <v>-0.40844999999999998</v>
      </c>
      <c r="AI1354" s="7">
        <v>0.363564</v>
      </c>
      <c r="AJ1354" s="7">
        <v>-0.54057999999999995</v>
      </c>
      <c r="AK1354" s="7">
        <v>0.10001599999999999</v>
      </c>
      <c r="AL1354" s="7">
        <v>-0.17487</v>
      </c>
      <c r="AM1354" s="7">
        <v>1.0852489999999999</v>
      </c>
      <c r="AN1354" s="7">
        <v>0.80821600000000005</v>
      </c>
      <c r="AO1354" s="7">
        <v>0.19120999999999999</v>
      </c>
      <c r="AP1354" s="7">
        <v>1.3614869999999999</v>
      </c>
      <c r="AQ1354" s="7">
        <v>0.109871</v>
      </c>
      <c r="AR1354" s="7">
        <v>0.58952499999999997</v>
      </c>
      <c r="AS1354" s="7">
        <v>-0.39404</v>
      </c>
      <c r="AT1354" s="7">
        <v>0.25900099999999998</v>
      </c>
      <c r="AU1354" s="7">
        <v>2.049058</v>
      </c>
      <c r="AV1354" s="7">
        <v>0.57011699999999998</v>
      </c>
      <c r="AW1354" s="7">
        <v>-0.66020999999999996</v>
      </c>
      <c r="AX1354" s="7">
        <v>-7.6149999999999995E-2</v>
      </c>
      <c r="AY1354" s="7">
        <v>-0.51529000000000003</v>
      </c>
      <c r="AZ1354" s="7">
        <v>0.49224699999999999</v>
      </c>
      <c r="BA1354" s="7">
        <v>0.243399</v>
      </c>
      <c r="BB1354" s="7">
        <v>-0.33056999999999997</v>
      </c>
      <c r="BC1354" s="7">
        <v>-0.98873</v>
      </c>
      <c r="BD1354" s="7">
        <v>-0.54605999999999999</v>
      </c>
      <c r="BE1354" s="7">
        <v>-0.89639000000000002</v>
      </c>
      <c r="BF1354" s="7">
        <v>-0.12234</v>
      </c>
      <c r="BG1354" s="7">
        <v>-0.27550999999999998</v>
      </c>
      <c r="BH1354" s="7">
        <v>-0.86909999999999998</v>
      </c>
      <c r="BI1354" s="7">
        <v>-8.0699999999999994E-2</v>
      </c>
      <c r="BJ1354" s="21">
        <v>4.5346488950000001</v>
      </c>
      <c r="BK1354" s="21">
        <v>4.6505494120000002</v>
      </c>
      <c r="BL1354" s="21">
        <v>0.71078229000000004</v>
      </c>
      <c r="BM1354" s="21">
        <v>0.94370716799999999</v>
      </c>
      <c r="BN1354" s="21">
        <v>0.67779159499999997</v>
      </c>
    </row>
    <row r="1355" spans="1:66" ht="13">
      <c r="A1355" s="7">
        <v>1354</v>
      </c>
      <c r="B1355" s="8" t="s">
        <v>2675</v>
      </c>
      <c r="C1355" s="8" t="s">
        <v>2676</v>
      </c>
      <c r="D1355" s="7">
        <v>2023</v>
      </c>
      <c r="E1355" s="8" t="s">
        <v>79</v>
      </c>
      <c r="F1355" s="2" t="s">
        <v>79</v>
      </c>
      <c r="G1355" s="9" t="s">
        <v>63</v>
      </c>
      <c r="H1355" s="9" t="str">
        <f t="shared" si="8"/>
        <v>happy</v>
      </c>
      <c r="I1355" s="9"/>
      <c r="J1355" s="8" t="s">
        <v>2677</v>
      </c>
      <c r="K1355" s="7">
        <v>-0.29163</v>
      </c>
      <c r="L1355" s="7">
        <v>0.33783200000000002</v>
      </c>
      <c r="M1355" s="7">
        <v>2.1489479999999999</v>
      </c>
      <c r="N1355" s="7">
        <v>0.56786099999999995</v>
      </c>
      <c r="O1355" s="7">
        <v>0.94132000000000005</v>
      </c>
      <c r="P1355" s="7">
        <v>-1.2046600000000001</v>
      </c>
      <c r="Q1355" s="7">
        <v>5.7001000000000003E-2</v>
      </c>
      <c r="R1355" s="7">
        <v>0.24390400000000001</v>
      </c>
      <c r="S1355" s="7">
        <v>0.50818600000000003</v>
      </c>
      <c r="T1355" s="7">
        <v>-1.2442800000000001</v>
      </c>
      <c r="U1355" s="7">
        <v>-0.80267999999999995</v>
      </c>
      <c r="V1355" s="7">
        <v>0.41089999999999999</v>
      </c>
      <c r="W1355" s="7">
        <v>0.80209200000000003</v>
      </c>
      <c r="X1355" s="7">
        <v>-0.24811</v>
      </c>
      <c r="Y1355" s="7">
        <v>-0.11684</v>
      </c>
      <c r="Z1355" s="7">
        <v>-0.85753000000000001</v>
      </c>
      <c r="AA1355" s="7">
        <v>0.86698900000000001</v>
      </c>
      <c r="AB1355" s="7">
        <v>-1.5597000000000001</v>
      </c>
      <c r="AC1355" s="7">
        <v>0.64815900000000004</v>
      </c>
      <c r="AD1355" s="7">
        <v>-1.0379100000000001</v>
      </c>
      <c r="AE1355" s="7">
        <v>1.2010080000000001</v>
      </c>
      <c r="AF1355" s="7">
        <v>-1.1645399999999999</v>
      </c>
      <c r="AG1355" s="7">
        <v>0.50171299999999996</v>
      </c>
      <c r="AH1355" s="7">
        <v>-0.43663000000000002</v>
      </c>
      <c r="AI1355" s="7">
        <v>0.116282</v>
      </c>
      <c r="AJ1355" s="7">
        <v>-0.89890000000000003</v>
      </c>
      <c r="AK1355" s="7">
        <v>0.47641</v>
      </c>
      <c r="AL1355" s="7">
        <v>1.3229139999999999</v>
      </c>
      <c r="AM1355" s="7">
        <v>-0.67059000000000002</v>
      </c>
      <c r="AN1355" s="7">
        <v>-0.79886000000000001</v>
      </c>
      <c r="AO1355" s="7">
        <v>-1.17065</v>
      </c>
      <c r="AP1355" s="7">
        <v>1.009396</v>
      </c>
      <c r="AQ1355" s="7">
        <v>0.68321699999999996</v>
      </c>
      <c r="AR1355" s="7">
        <v>0.24501999999999999</v>
      </c>
      <c r="AS1355" s="7">
        <v>2.806381</v>
      </c>
      <c r="AT1355" s="7">
        <v>0.10939699999999999</v>
      </c>
      <c r="AU1355" s="7">
        <v>0.37210399999999999</v>
      </c>
      <c r="AV1355" s="7">
        <v>-0.78522999999999998</v>
      </c>
      <c r="AW1355" s="7">
        <v>-1.9459</v>
      </c>
      <c r="AX1355" s="7">
        <v>-1.2395099999999999</v>
      </c>
      <c r="AY1355" s="7">
        <v>-1.9846299999999999</v>
      </c>
      <c r="AZ1355" s="7">
        <v>0.316465</v>
      </c>
      <c r="BA1355" s="7">
        <v>0.16996</v>
      </c>
      <c r="BB1355" s="7">
        <v>-0.45629999999999998</v>
      </c>
      <c r="BC1355" s="7">
        <v>0.35367999999999999</v>
      </c>
      <c r="BD1355" s="7">
        <v>-0.30049999999999999</v>
      </c>
      <c r="BE1355" s="7">
        <v>-1.1335999999999999</v>
      </c>
      <c r="BF1355" s="7">
        <v>0.84311199999999997</v>
      </c>
      <c r="BG1355" s="7">
        <v>0.91027599999999997</v>
      </c>
      <c r="BH1355" s="7">
        <v>-1.72909</v>
      </c>
      <c r="BI1355" s="7">
        <v>2.5491E-2</v>
      </c>
      <c r="BJ1355" s="21">
        <v>4.3698101039999999</v>
      </c>
      <c r="BK1355" s="21">
        <v>4.2427024839999996</v>
      </c>
      <c r="BL1355" s="21">
        <v>0.73793500700000003</v>
      </c>
      <c r="BM1355" s="21">
        <v>0.95137208699999998</v>
      </c>
      <c r="BN1355" s="21">
        <v>0.95646232399999997</v>
      </c>
    </row>
    <row r="1356" spans="1:66" ht="13">
      <c r="A1356" s="7">
        <v>1355</v>
      </c>
      <c r="B1356" s="8" t="s">
        <v>2678</v>
      </c>
      <c r="C1356" s="8" t="s">
        <v>2679</v>
      </c>
      <c r="D1356" s="7">
        <v>2022</v>
      </c>
      <c r="E1356" s="8" t="s">
        <v>63</v>
      </c>
      <c r="F1356" s="2" t="s">
        <v>63</v>
      </c>
      <c r="G1356" s="9" t="s">
        <v>63</v>
      </c>
      <c r="H1356" s="9" t="str">
        <f t="shared" si="8"/>
        <v>romantic</v>
      </c>
      <c r="I1356" s="9"/>
      <c r="J1356" s="8" t="s">
        <v>2680</v>
      </c>
      <c r="K1356" s="7">
        <v>0.36991099999999999</v>
      </c>
      <c r="L1356" s="7">
        <v>1.7754559999999999</v>
      </c>
      <c r="M1356" s="7">
        <v>0.245583</v>
      </c>
      <c r="N1356" s="7">
        <v>1.6596169999999999</v>
      </c>
      <c r="O1356" s="7">
        <v>0.499251</v>
      </c>
      <c r="P1356" s="7">
        <v>0.22317500000000001</v>
      </c>
      <c r="Q1356" s="7">
        <v>-0.34197</v>
      </c>
      <c r="R1356" s="7">
        <v>-0.20666999999999999</v>
      </c>
      <c r="S1356" s="7">
        <v>0.93934700000000004</v>
      </c>
      <c r="T1356" s="7">
        <v>-0.38901000000000002</v>
      </c>
      <c r="U1356" s="7">
        <v>-8.8330000000000006E-2</v>
      </c>
      <c r="V1356" s="7">
        <v>1.6182639999999999</v>
      </c>
      <c r="W1356" s="7">
        <v>0.38675399999999999</v>
      </c>
      <c r="X1356" s="7">
        <v>0.20266000000000001</v>
      </c>
      <c r="Y1356" s="7">
        <v>0.42215799999999998</v>
      </c>
      <c r="Z1356" s="7">
        <v>0.61828899999999998</v>
      </c>
      <c r="AA1356" s="7">
        <v>-0.24373</v>
      </c>
      <c r="AB1356" s="7">
        <v>9.1425000000000006E-2</v>
      </c>
      <c r="AC1356" s="7">
        <v>0.56202099999999999</v>
      </c>
      <c r="AD1356" s="7">
        <v>-0.23413</v>
      </c>
      <c r="AE1356" s="7">
        <v>-0.97458</v>
      </c>
      <c r="AF1356" s="7">
        <v>0.55959300000000001</v>
      </c>
      <c r="AG1356" s="7">
        <v>-0.49931999999999999</v>
      </c>
      <c r="AH1356" s="7">
        <v>0.85266500000000001</v>
      </c>
      <c r="AI1356" s="7">
        <v>2.9859E-2</v>
      </c>
      <c r="AJ1356" s="7">
        <v>6.8309999999999996E-2</v>
      </c>
      <c r="AK1356" s="7">
        <v>1.927146</v>
      </c>
      <c r="AL1356" s="7">
        <v>-7.0600000000000003E-3</v>
      </c>
      <c r="AM1356" s="7">
        <v>0.47592000000000001</v>
      </c>
      <c r="AN1356" s="7">
        <v>-0.19861000000000001</v>
      </c>
      <c r="AO1356" s="7">
        <v>0.57423000000000002</v>
      </c>
      <c r="AP1356" s="7">
        <v>-0.19161</v>
      </c>
      <c r="AQ1356" s="7">
        <v>-0.63505</v>
      </c>
      <c r="AR1356" s="7">
        <v>0.70701700000000001</v>
      </c>
      <c r="AS1356" s="7">
        <v>0.260239</v>
      </c>
      <c r="AT1356" s="7">
        <v>1.9996430000000001</v>
      </c>
      <c r="AU1356" s="7">
        <v>-8.5400000000000007E-3</v>
      </c>
      <c r="AV1356" s="7">
        <v>0.47869800000000001</v>
      </c>
      <c r="AW1356" s="7">
        <v>-0.43081000000000003</v>
      </c>
      <c r="AX1356" s="7">
        <v>-2.205E-2</v>
      </c>
      <c r="AY1356" s="7">
        <v>-0.29937999999999998</v>
      </c>
      <c r="AZ1356" s="7">
        <v>0.17156299999999999</v>
      </c>
      <c r="BA1356" s="7">
        <v>0.54500999999999999</v>
      </c>
      <c r="BB1356" s="7">
        <v>0.17694799999999999</v>
      </c>
      <c r="BC1356" s="7">
        <v>0.129944</v>
      </c>
      <c r="BD1356" s="7">
        <v>-0.12469</v>
      </c>
      <c r="BE1356" s="7">
        <v>-0.18299000000000001</v>
      </c>
      <c r="BF1356" s="7">
        <v>0.80323999999999995</v>
      </c>
      <c r="BG1356" s="7">
        <v>0.91386599999999996</v>
      </c>
      <c r="BH1356" s="7">
        <v>-0.72887999999999997</v>
      </c>
      <c r="BI1356" s="7">
        <v>0.57598099999999997</v>
      </c>
      <c r="BJ1356" s="21">
        <v>5.8200087549999999</v>
      </c>
      <c r="BK1356" s="21">
        <v>5.6258964540000003</v>
      </c>
      <c r="BL1356" s="21">
        <v>0.46301686800000003</v>
      </c>
      <c r="BM1356" s="21">
        <v>0.72982895400000003</v>
      </c>
      <c r="BN1356" s="21">
        <v>0.67294311500000004</v>
      </c>
    </row>
    <row r="1357" spans="1:66" ht="13">
      <c r="A1357" s="7">
        <v>1356</v>
      </c>
      <c r="B1357" s="8" t="s">
        <v>2681</v>
      </c>
      <c r="C1357" s="8" t="s">
        <v>1615</v>
      </c>
      <c r="D1357" s="7">
        <v>2006</v>
      </c>
      <c r="E1357" s="8" t="s">
        <v>114</v>
      </c>
      <c r="F1357" s="2" t="s">
        <v>63</v>
      </c>
      <c r="G1357" s="9" t="s">
        <v>114</v>
      </c>
      <c r="H1357" s="9" t="str">
        <f t="shared" si="8"/>
        <v>sad</v>
      </c>
      <c r="I1357" s="9"/>
      <c r="J1357" s="8" t="s">
        <v>2682</v>
      </c>
      <c r="K1357" s="7">
        <v>-0.38636999999999999</v>
      </c>
      <c r="L1357" s="7">
        <v>-0.11307</v>
      </c>
      <c r="M1357" s="7">
        <v>3.3092000000000003E-2</v>
      </c>
      <c r="N1357" s="7">
        <v>-0.77132999999999996</v>
      </c>
      <c r="O1357" s="7">
        <v>0.747336</v>
      </c>
      <c r="P1357" s="7">
        <v>-1.1633800000000001</v>
      </c>
      <c r="Q1357" s="7">
        <v>-5.2049999999999999E-2</v>
      </c>
      <c r="R1357" s="7">
        <v>-0.96860999999999997</v>
      </c>
      <c r="S1357" s="7">
        <v>-3.9289999999999999E-2</v>
      </c>
      <c r="T1357" s="7">
        <v>-0.27488000000000001</v>
      </c>
      <c r="U1357" s="7">
        <v>1.0223610000000001</v>
      </c>
      <c r="V1357" s="7">
        <v>-0.70262999999999998</v>
      </c>
      <c r="W1357" s="7">
        <v>0.52377099999999999</v>
      </c>
      <c r="X1357" s="7">
        <v>-0.86943999999999999</v>
      </c>
      <c r="Y1357" s="7">
        <v>0.189445</v>
      </c>
      <c r="Z1357" s="7">
        <v>-0.78517999999999999</v>
      </c>
      <c r="AA1357" s="7">
        <v>-2.9739999999999999E-2</v>
      </c>
      <c r="AB1357" s="7">
        <v>-0.31645000000000001</v>
      </c>
      <c r="AC1357" s="7">
        <v>4.6996000000000003E-2</v>
      </c>
      <c r="AD1357" s="7">
        <v>-0.63007999999999997</v>
      </c>
      <c r="AE1357" s="7">
        <v>-0.20501</v>
      </c>
      <c r="AF1357" s="7">
        <v>0.95969700000000002</v>
      </c>
      <c r="AG1357" s="7">
        <v>-0.30337999999999998</v>
      </c>
      <c r="AH1357" s="7">
        <v>0.19114700000000001</v>
      </c>
      <c r="AI1357" s="7">
        <v>-1.53017</v>
      </c>
      <c r="AJ1357" s="7">
        <v>0.32433800000000002</v>
      </c>
      <c r="AK1357" s="7">
        <v>-1.2779400000000001</v>
      </c>
      <c r="AL1357" s="7">
        <v>-1.2962</v>
      </c>
      <c r="AM1357" s="7">
        <v>-1.4589700000000001</v>
      </c>
      <c r="AN1357" s="7">
        <v>0.65951300000000002</v>
      </c>
      <c r="AO1357" s="7">
        <v>2.1955990000000001</v>
      </c>
      <c r="AP1357" s="7">
        <v>-0.67784</v>
      </c>
      <c r="AQ1357" s="7">
        <v>-0.46820000000000001</v>
      </c>
      <c r="AR1357" s="7">
        <v>-1.39571</v>
      </c>
      <c r="AS1357" s="7">
        <v>-0.14268</v>
      </c>
      <c r="AT1357" s="7">
        <v>-0.75578000000000001</v>
      </c>
      <c r="AU1357" s="7">
        <v>-1.0391699999999999</v>
      </c>
      <c r="AV1357" s="7">
        <v>0.87174799999999997</v>
      </c>
      <c r="AW1357" s="7">
        <v>-0.28006999999999999</v>
      </c>
      <c r="AX1357" s="7">
        <v>0.28683500000000001</v>
      </c>
      <c r="AY1357" s="7">
        <v>-4.3279999999999999E-2</v>
      </c>
      <c r="AZ1357" s="7">
        <v>0.58922200000000002</v>
      </c>
      <c r="BA1357" s="7">
        <v>0.30684600000000001</v>
      </c>
      <c r="BB1357" s="7">
        <v>-0.36465999999999998</v>
      </c>
      <c r="BC1357" s="7">
        <v>-0.58601000000000003</v>
      </c>
      <c r="BD1357" s="7">
        <v>-0.62580999999999998</v>
      </c>
      <c r="BE1357" s="7">
        <v>-0.49823000000000001</v>
      </c>
      <c r="BF1357" s="7">
        <v>-0.71331999999999995</v>
      </c>
      <c r="BG1357" s="7">
        <v>-0.1714</v>
      </c>
      <c r="BH1357" s="7">
        <v>-0.52873000000000003</v>
      </c>
      <c r="BI1357" s="7">
        <v>-0.10639</v>
      </c>
      <c r="BJ1357" s="21">
        <v>4.7249488829999997</v>
      </c>
      <c r="BK1357" s="21">
        <v>4.8505063059999998</v>
      </c>
      <c r="BL1357" s="21">
        <v>0.53339564799999994</v>
      </c>
      <c r="BM1357" s="21">
        <v>0.94243258200000002</v>
      </c>
      <c r="BN1357" s="21">
        <v>0.71690398499999997</v>
      </c>
    </row>
    <row r="1358" spans="1:66" ht="13">
      <c r="A1358" s="7">
        <v>1357</v>
      </c>
      <c r="B1358" s="8" t="s">
        <v>2683</v>
      </c>
      <c r="C1358" s="8" t="s">
        <v>2684</v>
      </c>
      <c r="D1358" s="7">
        <v>2023</v>
      </c>
      <c r="E1358" s="8" t="s">
        <v>79</v>
      </c>
      <c r="F1358" s="2" t="s">
        <v>114</v>
      </c>
      <c r="G1358" s="9" t="s">
        <v>114</v>
      </c>
      <c r="H1358" s="9" t="str">
        <f t="shared" si="8"/>
        <v>sad</v>
      </c>
      <c r="I1358" s="9"/>
      <c r="J1358" s="8" t="s">
        <v>2685</v>
      </c>
      <c r="K1358" s="7">
        <v>-0.29127999999999998</v>
      </c>
      <c r="L1358" s="7">
        <v>0.88774600000000004</v>
      </c>
      <c r="M1358" s="7">
        <v>2.5040000000000001E-3</v>
      </c>
      <c r="N1358" s="7">
        <v>0.79527099999999995</v>
      </c>
      <c r="O1358" s="7">
        <v>0.94305700000000003</v>
      </c>
      <c r="P1358" s="7">
        <v>-0.73568999999999996</v>
      </c>
      <c r="Q1358" s="7">
        <v>-0.23644999999999999</v>
      </c>
      <c r="R1358" s="7">
        <v>-0.97838999999999998</v>
      </c>
      <c r="S1358" s="7">
        <v>0.54573199999999999</v>
      </c>
      <c r="T1358" s="7">
        <v>-1.3131299999999999</v>
      </c>
      <c r="U1358" s="7">
        <v>0.89206700000000005</v>
      </c>
      <c r="V1358" s="7">
        <v>-0.36645</v>
      </c>
      <c r="W1358" s="7">
        <v>0.37347599999999997</v>
      </c>
      <c r="X1358" s="7">
        <v>3.7529E-2</v>
      </c>
      <c r="Y1358" s="7">
        <v>0.95640099999999995</v>
      </c>
      <c r="Z1358" s="7">
        <v>-0.79205000000000003</v>
      </c>
      <c r="AA1358" s="7">
        <v>0.26387500000000003</v>
      </c>
      <c r="AB1358" s="7">
        <v>0.32255600000000001</v>
      </c>
      <c r="AC1358" s="7">
        <v>1.0170999999999999E-2</v>
      </c>
      <c r="AD1358" s="7">
        <v>-0.28006999999999999</v>
      </c>
      <c r="AE1358" s="7">
        <v>0.38522400000000001</v>
      </c>
      <c r="AF1358" s="7">
        <v>-0.65915000000000001</v>
      </c>
      <c r="AG1358" s="7">
        <v>-6.6259999999999999E-2</v>
      </c>
      <c r="AH1358" s="7">
        <v>4.0314999999999997E-2</v>
      </c>
      <c r="AI1358" s="7">
        <v>7.1424000000000001E-2</v>
      </c>
      <c r="AJ1358" s="7">
        <v>-1.0224899999999999</v>
      </c>
      <c r="AK1358" s="7">
        <v>-0.34597</v>
      </c>
      <c r="AL1358" s="7">
        <v>-0.70125000000000004</v>
      </c>
      <c r="AM1358" s="7">
        <v>0.25187500000000002</v>
      </c>
      <c r="AN1358" s="7">
        <v>-0.81154000000000004</v>
      </c>
      <c r="AO1358" s="7">
        <v>-0.71521000000000001</v>
      </c>
      <c r="AP1358" s="7">
        <v>-0.60282999999999998</v>
      </c>
      <c r="AQ1358" s="7">
        <v>1.844428</v>
      </c>
      <c r="AR1358" s="7">
        <v>2.5076520000000002</v>
      </c>
      <c r="AS1358" s="7">
        <v>-9.9180000000000004E-2</v>
      </c>
      <c r="AT1358" s="7">
        <v>-0.61194000000000004</v>
      </c>
      <c r="AU1358" s="7">
        <v>-0.94632000000000005</v>
      </c>
      <c r="AV1358" s="7">
        <v>0.198911</v>
      </c>
      <c r="AW1358" s="7">
        <v>-0.54364999999999997</v>
      </c>
      <c r="AX1358" s="7">
        <v>0.26316000000000001</v>
      </c>
      <c r="AY1358" s="7">
        <v>-0.15917999999999999</v>
      </c>
      <c r="AZ1358" s="7">
        <v>0.26724500000000001</v>
      </c>
      <c r="BA1358" s="7">
        <v>0.35125400000000001</v>
      </c>
      <c r="BB1358" s="7">
        <v>8.1622E-2</v>
      </c>
      <c r="BC1358" s="7">
        <v>1.9198310000000001</v>
      </c>
      <c r="BD1358" s="7">
        <v>-0.24632999999999999</v>
      </c>
      <c r="BE1358" s="7">
        <v>-0.39047999999999999</v>
      </c>
      <c r="BF1358" s="7">
        <v>0.12841900000000001</v>
      </c>
      <c r="BG1358" s="7">
        <v>0.68191500000000005</v>
      </c>
      <c r="BH1358" s="7">
        <v>-1.20672</v>
      </c>
      <c r="BI1358" s="7">
        <v>5.9781000000000001E-2</v>
      </c>
      <c r="BJ1358" s="21">
        <v>4.7566614149999999</v>
      </c>
      <c r="BK1358" s="21">
        <v>4.896571636</v>
      </c>
      <c r="BL1358" s="21">
        <v>0.60439294600000004</v>
      </c>
      <c r="BM1358" s="21">
        <v>0.95977342099999996</v>
      </c>
      <c r="BN1358" s="21">
        <v>0.75939005599999998</v>
      </c>
    </row>
    <row r="1359" spans="1:66" ht="13">
      <c r="A1359" s="7">
        <v>1358</v>
      </c>
      <c r="B1359" s="8" t="s">
        <v>2686</v>
      </c>
      <c r="C1359" s="8" t="s">
        <v>2687</v>
      </c>
      <c r="D1359" s="7">
        <v>2007</v>
      </c>
      <c r="E1359" s="8" t="s">
        <v>79</v>
      </c>
      <c r="F1359" s="2" t="s">
        <v>63</v>
      </c>
      <c r="G1359" s="9" t="s">
        <v>63</v>
      </c>
      <c r="H1359" s="9" t="str">
        <f t="shared" si="8"/>
        <v>romantic</v>
      </c>
      <c r="I1359" s="9"/>
      <c r="J1359" s="8" t="s">
        <v>2688</v>
      </c>
      <c r="K1359" s="7">
        <v>-0.73338000000000003</v>
      </c>
      <c r="L1359" s="7">
        <v>-0.27249000000000001</v>
      </c>
      <c r="M1359" s="7">
        <v>-0.48810999999999999</v>
      </c>
      <c r="N1359" s="7">
        <v>-9.2780000000000001E-2</v>
      </c>
      <c r="O1359" s="7">
        <v>0.64091900000000002</v>
      </c>
      <c r="P1359" s="7">
        <v>-0.65044000000000002</v>
      </c>
      <c r="Q1359" s="7">
        <v>0.41380800000000001</v>
      </c>
      <c r="R1359" s="7">
        <v>-0.96753</v>
      </c>
      <c r="S1359" s="7">
        <v>-0.53688000000000002</v>
      </c>
      <c r="T1359" s="7">
        <v>-0.59701000000000004</v>
      </c>
      <c r="U1359" s="7">
        <v>0.17555799999999999</v>
      </c>
      <c r="V1359" s="7">
        <v>-1.0815900000000001</v>
      </c>
      <c r="W1359" s="7">
        <v>0.54602099999999998</v>
      </c>
      <c r="X1359" s="7">
        <v>-0.73494000000000004</v>
      </c>
      <c r="Y1359" s="7">
        <v>-4.4790000000000003E-2</v>
      </c>
      <c r="Z1359" s="7">
        <v>-0.91739000000000004</v>
      </c>
      <c r="AA1359" s="7">
        <v>0.12518499999999999</v>
      </c>
      <c r="AB1359" s="7">
        <v>-0.77929999999999999</v>
      </c>
      <c r="AC1359" s="7">
        <v>0.64364399999999999</v>
      </c>
      <c r="AD1359" s="7">
        <v>-0.86963000000000001</v>
      </c>
      <c r="AE1359" s="7">
        <v>0.47490300000000002</v>
      </c>
      <c r="AF1359" s="7">
        <v>-1.3496300000000001</v>
      </c>
      <c r="AG1359" s="7">
        <v>0.15285599999999999</v>
      </c>
      <c r="AH1359" s="7">
        <v>-1.00963</v>
      </c>
      <c r="AI1359" s="7">
        <v>0.84058500000000003</v>
      </c>
      <c r="AJ1359" s="7">
        <v>-0.98668</v>
      </c>
      <c r="AK1359" s="7">
        <v>0.46853499999999998</v>
      </c>
      <c r="AL1359" s="7">
        <v>1.3644400000000001</v>
      </c>
      <c r="AM1359" s="7">
        <v>-0.58557000000000003</v>
      </c>
      <c r="AN1359" s="7">
        <v>0.33115800000000001</v>
      </c>
      <c r="AO1359" s="7">
        <v>-0.49541000000000002</v>
      </c>
      <c r="AP1359" s="7">
        <v>0.57684599999999997</v>
      </c>
      <c r="AQ1359" s="7">
        <v>-3.3579999999999999E-2</v>
      </c>
      <c r="AR1359" s="7">
        <v>-0.47786000000000001</v>
      </c>
      <c r="AS1359" s="7">
        <v>0.83757400000000004</v>
      </c>
      <c r="AT1359" s="7">
        <v>-0.95223999999999998</v>
      </c>
      <c r="AU1359" s="7">
        <v>-0.84526000000000001</v>
      </c>
      <c r="AV1359" s="7">
        <v>-0.68935999999999997</v>
      </c>
      <c r="AW1359" s="7">
        <v>0.64716099999999999</v>
      </c>
      <c r="AX1359" s="7">
        <v>0.71378900000000001</v>
      </c>
      <c r="AY1359" s="7">
        <v>0.82382299999999997</v>
      </c>
      <c r="AZ1359" s="7">
        <v>-0.10403</v>
      </c>
      <c r="BA1359" s="7">
        <v>0.35033900000000001</v>
      </c>
      <c r="BB1359" s="7">
        <v>0.188803</v>
      </c>
      <c r="BC1359" s="7">
        <v>-0.4294</v>
      </c>
      <c r="BD1359" s="7">
        <v>1.0733470000000001</v>
      </c>
      <c r="BE1359" s="7">
        <v>-0.68411</v>
      </c>
      <c r="BF1359" s="7">
        <v>-1.47479</v>
      </c>
      <c r="BG1359" s="7">
        <v>-1.3386400000000001</v>
      </c>
      <c r="BH1359" s="7">
        <v>0.44340200000000002</v>
      </c>
      <c r="BI1359" s="7">
        <v>-1.0839000000000001</v>
      </c>
      <c r="BJ1359" s="21">
        <v>4.8554120059999999</v>
      </c>
      <c r="BK1359" s="21">
        <v>4.7369728090000001</v>
      </c>
      <c r="BL1359" s="21">
        <v>0.51259481900000003</v>
      </c>
      <c r="BM1359" s="21">
        <v>0.83733379799999996</v>
      </c>
      <c r="BN1359" s="21">
        <v>0.70369696599999998</v>
      </c>
    </row>
    <row r="1360" spans="1:66" ht="13">
      <c r="A1360" s="7">
        <v>1359</v>
      </c>
      <c r="B1360" s="8" t="s">
        <v>2689</v>
      </c>
      <c r="C1360" s="8" t="s">
        <v>2644</v>
      </c>
      <c r="D1360" s="7">
        <v>2019</v>
      </c>
      <c r="E1360" s="8" t="s">
        <v>63</v>
      </c>
      <c r="F1360" s="2" t="s">
        <v>63</v>
      </c>
      <c r="G1360" s="9" t="s">
        <v>114</v>
      </c>
      <c r="H1360" s="9" t="str">
        <f t="shared" si="8"/>
        <v>romantic</v>
      </c>
      <c r="I1360" s="9"/>
      <c r="J1360" s="8" t="s">
        <v>2690</v>
      </c>
      <c r="K1360" s="7">
        <v>-0.78744000000000003</v>
      </c>
      <c r="L1360" s="7">
        <v>1.52972</v>
      </c>
      <c r="M1360" s="7">
        <v>0.22772300000000001</v>
      </c>
      <c r="N1360" s="7">
        <v>0.64791600000000005</v>
      </c>
      <c r="O1360" s="7">
        <v>1.2490889999999999</v>
      </c>
      <c r="P1360" s="7">
        <v>1.268516</v>
      </c>
      <c r="Q1360" s="7">
        <v>0.475132</v>
      </c>
      <c r="R1360" s="7">
        <v>0.62958099999999995</v>
      </c>
      <c r="S1360" s="7">
        <v>1.9797910000000001</v>
      </c>
      <c r="T1360" s="7">
        <v>0.19259899999999999</v>
      </c>
      <c r="U1360" s="7">
        <v>-0.28952</v>
      </c>
      <c r="V1360" s="7">
        <v>-9.2149999999999996E-2</v>
      </c>
      <c r="W1360" s="7">
        <v>0.34795999999999999</v>
      </c>
      <c r="X1360" s="7">
        <v>1.0822590000000001</v>
      </c>
      <c r="Y1360" s="7">
        <v>0.63584799999999997</v>
      </c>
      <c r="Z1360" s="7">
        <v>-0.53376999999999997</v>
      </c>
      <c r="AA1360" s="7">
        <v>0.81820099999999996</v>
      </c>
      <c r="AB1360" s="7">
        <v>0.42731000000000002</v>
      </c>
      <c r="AC1360" s="7">
        <v>0.82306800000000002</v>
      </c>
      <c r="AD1360" s="7">
        <v>0.273289</v>
      </c>
      <c r="AE1360" s="7">
        <v>0.85004199999999996</v>
      </c>
      <c r="AF1360" s="7">
        <v>-0.38849</v>
      </c>
      <c r="AG1360" s="7">
        <v>0.99242799999999998</v>
      </c>
      <c r="AH1360" s="7">
        <v>-0.20365</v>
      </c>
      <c r="AI1360" s="7">
        <v>-0.88375999999999999</v>
      </c>
      <c r="AJ1360" s="7">
        <v>1.1669020000000001</v>
      </c>
      <c r="AK1360" s="7">
        <v>-0.45217000000000002</v>
      </c>
      <c r="AL1360" s="7">
        <v>0.25705899999999998</v>
      </c>
      <c r="AM1360" s="7">
        <v>-0.60890999999999995</v>
      </c>
      <c r="AN1360" s="7">
        <v>0.51784300000000005</v>
      </c>
      <c r="AO1360" s="7">
        <v>-0.26025999999999999</v>
      </c>
      <c r="AP1360" s="7">
        <v>-0.82593000000000005</v>
      </c>
      <c r="AQ1360" s="7">
        <v>-2.111E-2</v>
      </c>
      <c r="AR1360" s="7">
        <v>-1.2063999999999999</v>
      </c>
      <c r="AS1360" s="7">
        <v>-1.1392899999999999</v>
      </c>
      <c r="AT1360" s="7">
        <v>-1.7986800000000001</v>
      </c>
      <c r="AU1360" s="7">
        <v>-0.61648000000000003</v>
      </c>
      <c r="AV1360" s="7">
        <v>0.66486500000000004</v>
      </c>
      <c r="AW1360" s="7">
        <v>-0.87755000000000005</v>
      </c>
      <c r="AX1360" s="7">
        <v>5.4799E-2</v>
      </c>
      <c r="AY1360" s="7">
        <v>-0.56415999999999999</v>
      </c>
      <c r="AZ1360" s="7">
        <v>1.0023839999999999</v>
      </c>
      <c r="BA1360" s="7">
        <v>0.25577</v>
      </c>
      <c r="BB1360" s="7">
        <v>-0.44033</v>
      </c>
      <c r="BC1360" s="7">
        <v>0.87573000000000001</v>
      </c>
      <c r="BD1360" s="7">
        <v>-1.1886300000000001</v>
      </c>
      <c r="BE1360" s="7">
        <v>-1.2588299999999999</v>
      </c>
      <c r="BF1360" s="7">
        <v>0.114673</v>
      </c>
      <c r="BG1360" s="7">
        <v>0.51833700000000005</v>
      </c>
      <c r="BH1360" s="7">
        <v>-1.36144</v>
      </c>
      <c r="BI1360" s="7">
        <v>3.5257999999999998E-2</v>
      </c>
      <c r="BJ1360" s="21">
        <v>4.1899547579999998</v>
      </c>
      <c r="BK1360" s="21">
        <v>4.1330132480000001</v>
      </c>
      <c r="BL1360" s="21">
        <v>0.81767875000000001</v>
      </c>
      <c r="BM1360" s="21">
        <v>0.96722447899999997</v>
      </c>
      <c r="BN1360" s="21">
        <v>0.75512844300000004</v>
      </c>
    </row>
    <row r="1361" spans="1:66" ht="13">
      <c r="A1361" s="7">
        <v>1360</v>
      </c>
      <c r="B1361" s="8" t="s">
        <v>2691</v>
      </c>
      <c r="C1361" s="8" t="s">
        <v>2692</v>
      </c>
      <c r="D1361" s="7">
        <v>2023</v>
      </c>
      <c r="E1361" s="8" t="s">
        <v>79</v>
      </c>
      <c r="F1361" s="2" t="s">
        <v>63</v>
      </c>
      <c r="G1361" s="9" t="s">
        <v>63</v>
      </c>
      <c r="H1361" s="9" t="str">
        <f t="shared" si="8"/>
        <v>romantic</v>
      </c>
      <c r="I1361" s="9"/>
      <c r="J1361" s="8" t="s">
        <v>2693</v>
      </c>
      <c r="K1361" s="7">
        <v>-0.53947999999999996</v>
      </c>
      <c r="L1361" s="7">
        <v>-0.32715</v>
      </c>
      <c r="M1361" s="7">
        <v>-9.1699999999999993E-3</v>
      </c>
      <c r="N1361" s="7">
        <v>0.32368200000000003</v>
      </c>
      <c r="O1361" s="7">
        <v>0.16918800000000001</v>
      </c>
      <c r="P1361" s="7">
        <v>-0.37558999999999998</v>
      </c>
      <c r="Q1361" s="7">
        <v>-1.6134900000000001</v>
      </c>
      <c r="R1361" s="7">
        <v>-1.3682000000000001</v>
      </c>
      <c r="S1361" s="7">
        <v>0.27376200000000001</v>
      </c>
      <c r="T1361" s="7">
        <v>0.35929800000000001</v>
      </c>
      <c r="U1361" s="7">
        <v>-1.11636</v>
      </c>
      <c r="V1361" s="7">
        <v>-0.35576999999999998</v>
      </c>
      <c r="W1361" s="7">
        <v>-0.26629000000000003</v>
      </c>
      <c r="X1361" s="7">
        <v>-0.11687</v>
      </c>
      <c r="Y1361" s="7">
        <v>-0.35546</v>
      </c>
      <c r="Z1361" s="7">
        <v>-0.50017999999999996</v>
      </c>
      <c r="AA1361" s="7">
        <v>-2.25163</v>
      </c>
      <c r="AB1361" s="7">
        <v>1.6636200000000001</v>
      </c>
      <c r="AC1361" s="7">
        <v>-0.57654000000000005</v>
      </c>
      <c r="AD1361" s="7">
        <v>0.97028700000000001</v>
      </c>
      <c r="AE1361" s="7">
        <v>-2.24533</v>
      </c>
      <c r="AF1361" s="7">
        <v>0.99984300000000004</v>
      </c>
      <c r="AG1361" s="7">
        <v>-1.9346000000000001</v>
      </c>
      <c r="AH1361" s="7">
        <v>0.16059100000000001</v>
      </c>
      <c r="AI1361" s="7">
        <v>-1.6883300000000001</v>
      </c>
      <c r="AJ1361" s="7">
        <v>-0.32419999999999999</v>
      </c>
      <c r="AK1361" s="7">
        <v>0.95386700000000002</v>
      </c>
      <c r="AL1361" s="7">
        <v>-1.02128</v>
      </c>
      <c r="AM1361" s="7">
        <v>-1.3109299999999999</v>
      </c>
      <c r="AN1361" s="7">
        <v>-1.9339900000000001</v>
      </c>
      <c r="AO1361" s="7">
        <v>-0.43997999999999998</v>
      </c>
      <c r="AP1361" s="7">
        <v>1.4029579999999999</v>
      </c>
      <c r="AQ1361" s="7">
        <v>-0.82528000000000001</v>
      </c>
      <c r="AR1361" s="7">
        <v>-0.51597000000000004</v>
      </c>
      <c r="AS1361" s="7">
        <v>-1.2807999999999999</v>
      </c>
      <c r="AT1361" s="7">
        <v>-0.12645000000000001</v>
      </c>
      <c r="AU1361" s="7">
        <v>0.45374300000000001</v>
      </c>
      <c r="AV1361" s="7">
        <v>-0.54473000000000005</v>
      </c>
      <c r="AW1361" s="7">
        <v>-4.9209999999999997E-2</v>
      </c>
      <c r="AX1361" s="7">
        <v>0.41742600000000002</v>
      </c>
      <c r="AY1361" s="7">
        <v>0.18084600000000001</v>
      </c>
      <c r="AZ1361" s="7">
        <v>1.127643</v>
      </c>
      <c r="BA1361" s="7">
        <v>0.201685</v>
      </c>
      <c r="BB1361" s="7">
        <v>-0.26228000000000001</v>
      </c>
      <c r="BC1361" s="7">
        <v>-0.4294</v>
      </c>
      <c r="BD1361" s="7">
        <v>-0.95108000000000004</v>
      </c>
      <c r="BE1361" s="7">
        <v>-0.61358999999999997</v>
      </c>
      <c r="BF1361" s="7">
        <v>-0.77825</v>
      </c>
      <c r="BG1361" s="7">
        <v>-0.72202999999999995</v>
      </c>
      <c r="BH1361" s="7">
        <v>-0.58709</v>
      </c>
      <c r="BI1361" s="7">
        <v>-0.84826000000000001</v>
      </c>
      <c r="BJ1361" s="21">
        <v>4.1873621940000003</v>
      </c>
      <c r="BK1361" s="21">
        <v>4.8050899510000002</v>
      </c>
      <c r="BL1361" s="21">
        <v>0.61900478599999997</v>
      </c>
      <c r="BM1361" s="21">
        <v>0.95959806400000003</v>
      </c>
      <c r="BN1361" s="21">
        <v>0.73587894399999998</v>
      </c>
    </row>
    <row r="1362" spans="1:66" ht="13">
      <c r="A1362" s="7">
        <v>1361</v>
      </c>
      <c r="B1362" s="8" t="s">
        <v>2694</v>
      </c>
      <c r="C1362" s="8" t="s">
        <v>2692</v>
      </c>
      <c r="D1362" s="7">
        <v>2024</v>
      </c>
      <c r="E1362" s="8" t="s">
        <v>79</v>
      </c>
      <c r="F1362" s="2" t="s">
        <v>79</v>
      </c>
      <c r="G1362" s="9" t="s">
        <v>63</v>
      </c>
      <c r="H1362" s="9" t="str">
        <f t="shared" si="8"/>
        <v>happy</v>
      </c>
      <c r="I1362" s="9"/>
      <c r="J1362" s="8" t="s">
        <v>2695</v>
      </c>
      <c r="K1362" s="7">
        <v>-0.71103000000000005</v>
      </c>
      <c r="L1362" s="7">
        <v>0.70050100000000004</v>
      </c>
      <c r="M1362" s="7">
        <v>0.38098100000000001</v>
      </c>
      <c r="N1362" s="7">
        <v>1.32602</v>
      </c>
      <c r="O1362" s="7">
        <v>0.64674600000000004</v>
      </c>
      <c r="P1362" s="7">
        <v>-0.66554000000000002</v>
      </c>
      <c r="Q1362" s="7">
        <v>-0.42825000000000002</v>
      </c>
      <c r="R1362" s="7">
        <v>0.34226600000000001</v>
      </c>
      <c r="S1362" s="7">
        <v>9.4029999999999999E-3</v>
      </c>
      <c r="T1362" s="7">
        <v>0.58756600000000003</v>
      </c>
      <c r="U1362" s="7">
        <v>7.3584999999999998E-2</v>
      </c>
      <c r="V1362" s="7">
        <v>-6.3579999999999998E-2</v>
      </c>
      <c r="W1362" s="7">
        <v>-0.17207</v>
      </c>
      <c r="X1362" s="7">
        <v>-5.1200000000000002E-2</v>
      </c>
      <c r="Y1362" s="7">
        <v>-0.14171</v>
      </c>
      <c r="Z1362" s="7">
        <v>9.0709999999999999E-2</v>
      </c>
      <c r="AA1362" s="7">
        <v>-0.77847</v>
      </c>
      <c r="AB1362" s="7">
        <v>0.83082500000000004</v>
      </c>
      <c r="AC1362" s="7">
        <v>-1.2716799999999999</v>
      </c>
      <c r="AD1362" s="7">
        <v>-0.30801000000000001</v>
      </c>
      <c r="AE1362" s="7">
        <v>-0.52351000000000003</v>
      </c>
      <c r="AF1362" s="7">
        <v>0.424792</v>
      </c>
      <c r="AG1362" s="7">
        <v>-0.47295999999999999</v>
      </c>
      <c r="AH1362" s="7">
        <v>0.41070099999999998</v>
      </c>
      <c r="AI1362" s="7">
        <v>-1.48298</v>
      </c>
      <c r="AJ1362" s="7">
        <v>1.0978490000000001</v>
      </c>
      <c r="AK1362" s="7">
        <v>-1.8839999999999999E-2</v>
      </c>
      <c r="AL1362" s="7">
        <v>0.82369700000000001</v>
      </c>
      <c r="AM1362" s="7">
        <v>-0.37171999999999999</v>
      </c>
      <c r="AN1362" s="7">
        <v>0.22284599999999999</v>
      </c>
      <c r="AO1362" s="7">
        <v>-0.38862000000000002</v>
      </c>
      <c r="AP1362" s="7">
        <v>0.80162599999999995</v>
      </c>
      <c r="AQ1362" s="7">
        <v>0.36316999999999999</v>
      </c>
      <c r="AR1362" s="7">
        <v>-0.25680999999999998</v>
      </c>
      <c r="AS1362" s="7">
        <v>1.4643550000000001</v>
      </c>
      <c r="AT1362" s="7">
        <v>-0.65442999999999996</v>
      </c>
      <c r="AU1362" s="7">
        <v>-0.81066000000000005</v>
      </c>
      <c r="AV1362" s="7">
        <v>-1.1379300000000001</v>
      </c>
      <c r="AW1362" s="7">
        <v>-0.44989000000000001</v>
      </c>
      <c r="AX1362" s="7">
        <v>6.6730999999999999E-2</v>
      </c>
      <c r="AY1362" s="7">
        <v>-0.16964000000000001</v>
      </c>
      <c r="AZ1362" s="7">
        <v>0.49719200000000002</v>
      </c>
      <c r="BA1362" s="7">
        <v>0.64988500000000005</v>
      </c>
      <c r="BB1362" s="7">
        <v>-0.15615999999999999</v>
      </c>
      <c r="BC1362" s="7">
        <v>-7.3450000000000001E-2</v>
      </c>
      <c r="BD1362" s="7">
        <v>-0.4677</v>
      </c>
      <c r="BE1362" s="7">
        <v>-0.38083</v>
      </c>
      <c r="BF1362" s="7">
        <v>-0.70011999999999996</v>
      </c>
      <c r="BG1362" s="7">
        <v>5.7929000000000001E-2</v>
      </c>
      <c r="BH1362" s="7">
        <v>-0.82638</v>
      </c>
      <c r="BI1362" s="7">
        <v>-0.19453999999999999</v>
      </c>
      <c r="BJ1362" s="21">
        <v>4.4919786449999997</v>
      </c>
      <c r="BK1362" s="21">
        <v>4.8310213089999996</v>
      </c>
      <c r="BL1362" s="21">
        <v>0.61209881300000002</v>
      </c>
      <c r="BM1362" s="21">
        <v>0.91803497099999998</v>
      </c>
      <c r="BN1362" s="21">
        <v>0.77168655399999997</v>
      </c>
    </row>
    <row r="1363" spans="1:66" ht="13">
      <c r="A1363" s="7">
        <v>1362</v>
      </c>
      <c r="B1363" s="8" t="s">
        <v>2696</v>
      </c>
      <c r="C1363" s="8" t="s">
        <v>2696</v>
      </c>
      <c r="D1363" s="7">
        <v>2024</v>
      </c>
      <c r="E1363" s="8" t="s">
        <v>79</v>
      </c>
      <c r="F1363" s="2" t="s">
        <v>79</v>
      </c>
      <c r="G1363" s="10" t="s">
        <v>79</v>
      </c>
      <c r="H1363" s="9" t="str">
        <f t="shared" si="8"/>
        <v>happy</v>
      </c>
      <c r="I1363" s="9"/>
      <c r="J1363" s="8" t="s">
        <v>2697</v>
      </c>
      <c r="K1363" s="7">
        <v>-0.49393999999999999</v>
      </c>
      <c r="L1363" s="7">
        <v>1.5504199999999999</v>
      </c>
      <c r="M1363" s="7">
        <v>-0.26212000000000002</v>
      </c>
      <c r="N1363" s="7">
        <v>0.93096699999999999</v>
      </c>
      <c r="O1363" s="7">
        <v>-4.0120000000000003E-2</v>
      </c>
      <c r="P1363" s="7">
        <v>1.2926930000000001</v>
      </c>
      <c r="Q1363" s="7">
        <v>-0.93954000000000004</v>
      </c>
      <c r="R1363" s="7">
        <v>1.371861</v>
      </c>
      <c r="S1363" s="7">
        <v>-0.13455</v>
      </c>
      <c r="T1363" s="7">
        <v>2.1877939999999998</v>
      </c>
      <c r="U1363" s="7">
        <v>-0.18529000000000001</v>
      </c>
      <c r="V1363" s="7">
        <v>0.82472199999999996</v>
      </c>
      <c r="W1363" s="7">
        <v>-5.4879999999999998E-2</v>
      </c>
      <c r="X1363" s="7">
        <v>1.1820679999999999</v>
      </c>
      <c r="Y1363" s="7">
        <v>8.5213999999999998E-2</v>
      </c>
      <c r="Z1363" s="7">
        <v>0.99817800000000001</v>
      </c>
      <c r="AA1363" s="7">
        <v>0.21476500000000001</v>
      </c>
      <c r="AB1363" s="7">
        <v>1.569531</v>
      </c>
      <c r="AC1363" s="7">
        <v>0.31865100000000002</v>
      </c>
      <c r="AD1363" s="7">
        <v>0.38910899999999998</v>
      </c>
      <c r="AE1363" s="7">
        <v>-0.13259000000000001</v>
      </c>
      <c r="AF1363" s="7">
        <v>1.0845039999999999</v>
      </c>
      <c r="AG1363" s="7">
        <v>9.7640000000000005E-2</v>
      </c>
      <c r="AH1363" s="7">
        <v>0.27973599999999998</v>
      </c>
      <c r="AI1363" s="7">
        <v>-8.8190000000000004E-2</v>
      </c>
      <c r="AJ1363" s="7">
        <v>-0.19424</v>
      </c>
      <c r="AK1363" s="7">
        <v>0.72211499999999995</v>
      </c>
      <c r="AL1363" s="7">
        <v>0.93948200000000004</v>
      </c>
      <c r="AM1363" s="7">
        <v>0.85725799999999996</v>
      </c>
      <c r="AN1363" s="7">
        <v>1.047318</v>
      </c>
      <c r="AO1363" s="7">
        <v>0.81906699999999999</v>
      </c>
      <c r="AP1363" s="7">
        <v>0.87492899999999996</v>
      </c>
      <c r="AQ1363" s="7">
        <v>1.0703689999999999</v>
      </c>
      <c r="AR1363" s="7">
        <v>0.81193400000000004</v>
      </c>
      <c r="AS1363" s="7">
        <v>0.73117500000000002</v>
      </c>
      <c r="AT1363" s="7">
        <v>0.37814799999999998</v>
      </c>
      <c r="AU1363" s="7">
        <v>0.74385699999999999</v>
      </c>
      <c r="AV1363" s="7">
        <v>1.039846</v>
      </c>
      <c r="AW1363" s="7">
        <v>0.17097999999999999</v>
      </c>
      <c r="AX1363" s="7">
        <v>0.22895799999999999</v>
      </c>
      <c r="AY1363" s="7">
        <v>0.16744600000000001</v>
      </c>
      <c r="AZ1363" s="7">
        <v>-7.1179999999999993E-2</v>
      </c>
      <c r="BA1363" s="7">
        <v>0.63715299999999997</v>
      </c>
      <c r="BB1363" s="7">
        <v>-9.4780000000000003E-2</v>
      </c>
      <c r="BC1363" s="7">
        <v>-7.3450000000000001E-2</v>
      </c>
      <c r="BD1363" s="7">
        <v>-0.15109</v>
      </c>
      <c r="BE1363" s="7">
        <v>1.01217</v>
      </c>
      <c r="BF1363" s="7">
        <v>-0.77544000000000002</v>
      </c>
      <c r="BG1363" s="7">
        <v>1.8048999999999999E-2</v>
      </c>
      <c r="BH1363" s="7">
        <v>-1.07E-3</v>
      </c>
      <c r="BI1363" s="7">
        <v>0.241784</v>
      </c>
      <c r="BJ1363" s="21">
        <v>5.6618871689999999</v>
      </c>
      <c r="BK1363" s="21">
        <v>5.1010918619999996</v>
      </c>
      <c r="BL1363" s="21">
        <v>0.46661827</v>
      </c>
      <c r="BM1363" s="21">
        <v>0.61915940000000003</v>
      </c>
      <c r="BN1363" s="21">
        <v>0.48058161100000002</v>
      </c>
    </row>
    <row r="1364" spans="1:66" ht="13">
      <c r="A1364" s="7">
        <v>1363</v>
      </c>
      <c r="B1364" s="8" t="s">
        <v>2698</v>
      </c>
      <c r="C1364" s="8" t="s">
        <v>2699</v>
      </c>
      <c r="D1364" s="7">
        <v>2025</v>
      </c>
      <c r="E1364" s="8" t="s">
        <v>79</v>
      </c>
      <c r="F1364" s="2" t="s">
        <v>63</v>
      </c>
      <c r="G1364" s="9" t="s">
        <v>63</v>
      </c>
      <c r="H1364" s="9" t="str">
        <f t="shared" si="8"/>
        <v>romantic</v>
      </c>
      <c r="I1364" s="9"/>
      <c r="J1364" s="8" t="s">
        <v>2700</v>
      </c>
      <c r="K1364" s="7">
        <v>-0.38290999999999997</v>
      </c>
      <c r="L1364" s="7">
        <v>0.37617699999999998</v>
      </c>
      <c r="M1364" s="7">
        <v>0.62916499999999997</v>
      </c>
      <c r="N1364" s="7">
        <v>-0.61402000000000001</v>
      </c>
      <c r="O1364" s="7">
        <v>0.65367200000000003</v>
      </c>
      <c r="P1364" s="7">
        <v>-0.63032999999999995</v>
      </c>
      <c r="Q1364" s="7">
        <v>-0.35908000000000001</v>
      </c>
      <c r="R1364" s="7">
        <v>-0.71418999999999999</v>
      </c>
      <c r="S1364" s="7">
        <v>0.93043500000000001</v>
      </c>
      <c r="T1364" s="7">
        <v>0.26680100000000001</v>
      </c>
      <c r="U1364" s="7">
        <v>0.179423</v>
      </c>
      <c r="V1364" s="7">
        <v>-0.85196000000000005</v>
      </c>
      <c r="W1364" s="7">
        <v>-0.39887</v>
      </c>
      <c r="X1364" s="7">
        <v>0.34212399999999998</v>
      </c>
      <c r="Y1364" s="7">
        <v>0.76025399999999999</v>
      </c>
      <c r="Z1364" s="7">
        <v>-8.9109999999999995E-2</v>
      </c>
      <c r="AA1364" s="7">
        <v>0.25451099999999999</v>
      </c>
      <c r="AB1364" s="7">
        <v>0.33333800000000002</v>
      </c>
      <c r="AC1364" s="7">
        <v>-0.11226999999999999</v>
      </c>
      <c r="AD1364" s="7">
        <v>0.28697299999999998</v>
      </c>
      <c r="AE1364" s="7">
        <v>0.80377699999999996</v>
      </c>
      <c r="AF1364" s="7">
        <v>0.43409500000000001</v>
      </c>
      <c r="AG1364" s="7">
        <v>-0.13305</v>
      </c>
      <c r="AH1364" s="7">
        <v>9.894E-2</v>
      </c>
      <c r="AI1364" s="7">
        <v>0.318019</v>
      </c>
      <c r="AJ1364" s="7">
        <v>-0.10045999999999999</v>
      </c>
      <c r="AK1364" s="7">
        <v>-0.10058</v>
      </c>
      <c r="AL1364" s="7">
        <v>-1.08599</v>
      </c>
      <c r="AM1364" s="7">
        <v>0.37228</v>
      </c>
      <c r="AN1364" s="7">
        <v>-0.67537000000000003</v>
      </c>
      <c r="AO1364" s="7">
        <v>-0.92764999999999997</v>
      </c>
      <c r="AP1364" s="7">
        <v>-1.2366600000000001</v>
      </c>
      <c r="AQ1364" s="7">
        <v>-1.29735</v>
      </c>
      <c r="AR1364" s="7">
        <v>5.3082999999999998E-2</v>
      </c>
      <c r="AS1364" s="7">
        <v>-1.4008499999999999</v>
      </c>
      <c r="AT1364" s="7">
        <v>-0.85658000000000001</v>
      </c>
      <c r="AU1364" s="7">
        <v>-1.2107300000000001</v>
      </c>
      <c r="AV1364" s="7">
        <v>-0.91725000000000001</v>
      </c>
      <c r="AW1364" s="7">
        <v>-1.05891</v>
      </c>
      <c r="AX1364" s="7">
        <v>-0.38003999999999999</v>
      </c>
      <c r="AY1364" s="7">
        <v>-1.0887</v>
      </c>
      <c r="AZ1364" s="7">
        <v>0.96371399999999996</v>
      </c>
      <c r="BA1364" s="7">
        <v>0.169378</v>
      </c>
      <c r="BB1364" s="7">
        <v>-0.44364999999999999</v>
      </c>
      <c r="BC1364" s="7">
        <v>0.35367999999999999</v>
      </c>
      <c r="BD1364" s="7">
        <v>-1.0360799999999999</v>
      </c>
      <c r="BE1364" s="7">
        <v>-0.86577999999999999</v>
      </c>
      <c r="BF1364" s="7">
        <v>-3.9419999999999997E-2</v>
      </c>
      <c r="BG1364" s="7">
        <v>0.26835100000000001</v>
      </c>
      <c r="BH1364" s="7">
        <v>-1.1166700000000001</v>
      </c>
      <c r="BI1364" s="7">
        <v>-0.23544000000000001</v>
      </c>
      <c r="BJ1364" s="21">
        <v>4.1697192190000001</v>
      </c>
      <c r="BK1364" s="21">
        <v>4.0520100589999997</v>
      </c>
      <c r="BL1364" s="21">
        <v>0.78341376799999995</v>
      </c>
      <c r="BM1364" s="21">
        <v>0.95840102400000005</v>
      </c>
      <c r="BN1364" s="21">
        <v>0.74245822399999994</v>
      </c>
    </row>
    <row r="1365" spans="1:66" ht="13">
      <c r="A1365" s="7">
        <v>1364</v>
      </c>
      <c r="B1365" s="8" t="s">
        <v>2701</v>
      </c>
      <c r="C1365" s="8" t="s">
        <v>2702</v>
      </c>
      <c r="D1365" s="7">
        <v>2024</v>
      </c>
      <c r="E1365" s="8" t="s">
        <v>114</v>
      </c>
      <c r="F1365" s="2" t="s">
        <v>114</v>
      </c>
      <c r="G1365" s="9" t="s">
        <v>63</v>
      </c>
      <c r="H1365" s="9" t="str">
        <f t="shared" si="8"/>
        <v>sad</v>
      </c>
      <c r="I1365" s="9"/>
      <c r="J1365" s="8" t="s">
        <v>2703</v>
      </c>
      <c r="K1365" s="7">
        <v>0.66644199999999998</v>
      </c>
      <c r="L1365" s="7">
        <v>0.85030700000000004</v>
      </c>
      <c r="M1365" s="7">
        <v>0.17343700000000001</v>
      </c>
      <c r="N1365" s="7">
        <v>0.55700700000000003</v>
      </c>
      <c r="O1365" s="7">
        <v>0.49398599999999998</v>
      </c>
      <c r="P1365" s="7">
        <v>-0.86816000000000004</v>
      </c>
      <c r="Q1365" s="7">
        <v>-1.47167</v>
      </c>
      <c r="R1365" s="7">
        <v>-0.39610000000000001</v>
      </c>
      <c r="S1365" s="7">
        <v>0.66984600000000005</v>
      </c>
      <c r="T1365" s="7">
        <v>-0.35841000000000001</v>
      </c>
      <c r="U1365" s="7">
        <v>0.60724599999999995</v>
      </c>
      <c r="V1365" s="7">
        <v>-0.80820000000000003</v>
      </c>
      <c r="W1365" s="7">
        <v>-1.3780000000000001E-2</v>
      </c>
      <c r="X1365" s="7">
        <v>-0.40154000000000001</v>
      </c>
      <c r="Y1365" s="7">
        <v>0.99498500000000001</v>
      </c>
      <c r="Z1365" s="7">
        <v>0.37714999999999999</v>
      </c>
      <c r="AA1365" s="7">
        <v>3.2897000000000003E-2</v>
      </c>
      <c r="AB1365" s="7">
        <v>-1.0043599999999999</v>
      </c>
      <c r="AC1365" s="7">
        <v>9.3436000000000005E-2</v>
      </c>
      <c r="AD1365" s="7">
        <v>6.8486000000000005E-2</v>
      </c>
      <c r="AE1365" s="7">
        <v>-0.81391000000000002</v>
      </c>
      <c r="AF1365" s="7">
        <v>0.116142</v>
      </c>
      <c r="AG1365" s="7">
        <v>-0.56791000000000003</v>
      </c>
      <c r="AH1365" s="7">
        <v>-0.29237999999999997</v>
      </c>
      <c r="AI1365" s="7">
        <v>0.30219099999999999</v>
      </c>
      <c r="AJ1365" s="7">
        <v>-0.25653999999999999</v>
      </c>
      <c r="AK1365" s="7">
        <v>-0.42448000000000002</v>
      </c>
      <c r="AL1365" s="7">
        <v>5.8853999999999997E-2</v>
      </c>
      <c r="AM1365" s="7">
        <v>-0.71372000000000002</v>
      </c>
      <c r="AN1365" s="7">
        <v>0.71711000000000003</v>
      </c>
      <c r="AO1365" s="7">
        <v>-0.84184000000000003</v>
      </c>
      <c r="AP1365" s="7">
        <v>0.46579199999999998</v>
      </c>
      <c r="AQ1365" s="7">
        <v>0.213363</v>
      </c>
      <c r="AR1365" s="7">
        <v>-0.84591000000000005</v>
      </c>
      <c r="AS1365" s="7">
        <v>-4.2900000000000004E-3</v>
      </c>
      <c r="AT1365" s="7">
        <v>-0.45416000000000001</v>
      </c>
      <c r="AU1365" s="7">
        <v>1.068211</v>
      </c>
      <c r="AV1365" s="7">
        <v>-0.18839</v>
      </c>
      <c r="AW1365" s="7">
        <v>-0.37736999999999998</v>
      </c>
      <c r="AX1365" s="7">
        <v>0.23549800000000001</v>
      </c>
      <c r="AY1365" s="7">
        <v>-0.11645</v>
      </c>
      <c r="AZ1365" s="7">
        <v>1.7108999999999999E-2</v>
      </c>
      <c r="BA1365" s="7">
        <v>0.313855</v>
      </c>
      <c r="BB1365" s="7">
        <v>0.43762800000000002</v>
      </c>
      <c r="BC1365" s="7">
        <v>0.129944</v>
      </c>
      <c r="BD1365" s="7">
        <v>-0.52795000000000003</v>
      </c>
      <c r="BE1365" s="7">
        <v>-0.55076999999999998</v>
      </c>
      <c r="BF1365" s="7">
        <v>1.077124</v>
      </c>
      <c r="BG1365" s="7">
        <v>0.74515799999999999</v>
      </c>
      <c r="BH1365" s="7">
        <v>-0.79776999999999998</v>
      </c>
      <c r="BI1365" s="7">
        <v>0.35769299999999998</v>
      </c>
      <c r="BJ1365" s="21">
        <v>5.7933826450000003</v>
      </c>
      <c r="BK1365" s="21">
        <v>5.1929993630000002</v>
      </c>
      <c r="BL1365" s="21">
        <v>0.45501449700000002</v>
      </c>
      <c r="BM1365" s="21">
        <v>0.70605152800000004</v>
      </c>
      <c r="BN1365" s="21">
        <v>0.71827328199999996</v>
      </c>
    </row>
    <row r="1366" spans="1:66" ht="13">
      <c r="A1366" s="7">
        <v>1365</v>
      </c>
      <c r="B1366" s="8" t="s">
        <v>2704</v>
      </c>
      <c r="C1366" s="8" t="s">
        <v>2705</v>
      </c>
      <c r="D1366" s="7">
        <v>2025</v>
      </c>
      <c r="E1366" s="8" t="s">
        <v>79</v>
      </c>
      <c r="F1366" s="2" t="s">
        <v>63</v>
      </c>
      <c r="G1366" s="9" t="s">
        <v>63</v>
      </c>
      <c r="H1366" s="9" t="str">
        <f t="shared" si="8"/>
        <v>romantic</v>
      </c>
      <c r="I1366" s="9"/>
      <c r="J1366" s="8" t="s">
        <v>2706</v>
      </c>
      <c r="K1366" s="7">
        <v>-0.85612999999999995</v>
      </c>
      <c r="L1366" s="7">
        <v>-0.18773000000000001</v>
      </c>
      <c r="M1366" s="7">
        <v>0.15862599999999999</v>
      </c>
      <c r="N1366" s="7">
        <v>0.26893600000000001</v>
      </c>
      <c r="O1366" s="7">
        <v>0.93243900000000002</v>
      </c>
      <c r="P1366" s="7">
        <v>-0.31391999999999998</v>
      </c>
      <c r="Q1366" s="7">
        <v>0.188171</v>
      </c>
      <c r="R1366" s="7">
        <v>-0.17863999999999999</v>
      </c>
      <c r="S1366" s="7">
        <v>1.9100060000000001</v>
      </c>
      <c r="T1366" s="7">
        <v>0.697662</v>
      </c>
      <c r="U1366" s="7">
        <v>1.3827750000000001</v>
      </c>
      <c r="V1366" s="7">
        <v>0.18821299999999999</v>
      </c>
      <c r="W1366" s="7">
        <v>-3.041E-2</v>
      </c>
      <c r="X1366" s="7">
        <v>2.7957049999999999</v>
      </c>
      <c r="Y1366" s="7">
        <v>0.21412</v>
      </c>
      <c r="Z1366" s="7">
        <v>1.5006349999999999</v>
      </c>
      <c r="AA1366" s="7">
        <v>0.70263799999999998</v>
      </c>
      <c r="AB1366" s="7">
        <v>1.351281</v>
      </c>
      <c r="AC1366" s="7">
        <v>-0.39588000000000001</v>
      </c>
      <c r="AD1366" s="7">
        <v>1.310718</v>
      </c>
      <c r="AE1366" s="7">
        <v>-0.3881</v>
      </c>
      <c r="AF1366" s="7">
        <v>1.3786320000000001</v>
      </c>
      <c r="AG1366" s="7">
        <v>0.308641</v>
      </c>
      <c r="AH1366" s="7">
        <v>0.65649500000000005</v>
      </c>
      <c r="AI1366" s="7">
        <v>-0.29144999999999999</v>
      </c>
      <c r="AJ1366" s="7">
        <v>1.3624419999999999</v>
      </c>
      <c r="AK1366" s="7">
        <v>5.9434000000000001E-2</v>
      </c>
      <c r="AL1366" s="7">
        <v>-0.61687999999999998</v>
      </c>
      <c r="AM1366" s="7">
        <v>0.33988600000000002</v>
      </c>
      <c r="AN1366" s="7">
        <v>2.1676009999999999</v>
      </c>
      <c r="AO1366" s="7">
        <v>0.73645000000000005</v>
      </c>
      <c r="AP1366" s="7">
        <v>1.124776</v>
      </c>
      <c r="AQ1366" s="7">
        <v>0.24828600000000001</v>
      </c>
      <c r="AR1366" s="7">
        <v>1.2919119999999999</v>
      </c>
      <c r="AS1366" s="7">
        <v>0.245004</v>
      </c>
      <c r="AT1366" s="7">
        <v>-4.0599999999999997E-2</v>
      </c>
      <c r="AU1366" s="7">
        <v>1.617907</v>
      </c>
      <c r="AV1366" s="7">
        <v>6.633E-2</v>
      </c>
      <c r="AW1366" s="7">
        <v>-0.67090000000000005</v>
      </c>
      <c r="AX1366" s="7">
        <v>0.25405499999999998</v>
      </c>
      <c r="AY1366" s="7">
        <v>-0.39389000000000002</v>
      </c>
      <c r="AZ1366" s="7">
        <v>0.46918399999999999</v>
      </c>
      <c r="BA1366" s="7">
        <v>0.26246900000000001</v>
      </c>
      <c r="BB1366" s="7">
        <v>-0.36202000000000001</v>
      </c>
      <c r="BC1366" s="7">
        <v>0.35367999999999999</v>
      </c>
      <c r="BD1366" s="7">
        <v>-0.26854</v>
      </c>
      <c r="BE1366" s="7">
        <v>0.43069499999999999</v>
      </c>
      <c r="BF1366" s="7">
        <v>-0.57304999999999995</v>
      </c>
      <c r="BG1366" s="7">
        <v>-0.33877000000000002</v>
      </c>
      <c r="BH1366" s="7">
        <v>-1.35347</v>
      </c>
      <c r="BI1366" s="7">
        <v>-0.50797000000000003</v>
      </c>
      <c r="BJ1366" s="21">
        <v>4.5324149130000002</v>
      </c>
      <c r="BK1366" s="21">
        <v>4.7170367239999997</v>
      </c>
      <c r="BL1366" s="21">
        <v>0.52378416100000003</v>
      </c>
      <c r="BM1366" s="21">
        <v>0.92460030299999996</v>
      </c>
      <c r="BN1366" s="21">
        <v>0.70939904499999995</v>
      </c>
    </row>
    <row r="1367" spans="1:66" ht="13">
      <c r="A1367" s="7">
        <v>1366</v>
      </c>
      <c r="B1367" s="8" t="s">
        <v>2707</v>
      </c>
      <c r="C1367" s="8" t="s">
        <v>2708</v>
      </c>
      <c r="D1367" s="7">
        <v>2012</v>
      </c>
      <c r="E1367" s="8" t="s">
        <v>79</v>
      </c>
      <c r="F1367" s="2" t="s">
        <v>79</v>
      </c>
      <c r="G1367" s="9" t="s">
        <v>63</v>
      </c>
      <c r="H1367" s="9" t="str">
        <f t="shared" si="8"/>
        <v>happy</v>
      </c>
      <c r="I1367" s="9"/>
      <c r="J1367" s="8" t="s">
        <v>2709</v>
      </c>
      <c r="K1367" s="7">
        <v>-1.5990000000000001E-2</v>
      </c>
      <c r="L1367" s="7">
        <v>-0.48048000000000002</v>
      </c>
      <c r="M1367" s="7">
        <v>0.33584199999999997</v>
      </c>
      <c r="N1367" s="7">
        <v>1.9238000000000002E-2</v>
      </c>
      <c r="O1367" s="7">
        <v>0.80649700000000002</v>
      </c>
      <c r="P1367" s="7">
        <v>-0.71684999999999999</v>
      </c>
      <c r="Q1367" s="7">
        <v>0.33201999999999998</v>
      </c>
      <c r="R1367" s="7">
        <v>-1.1561600000000001</v>
      </c>
      <c r="S1367" s="7">
        <v>1.5818160000000001</v>
      </c>
      <c r="T1367" s="7">
        <v>0.53786299999999998</v>
      </c>
      <c r="U1367" s="7">
        <v>0.59943000000000002</v>
      </c>
      <c r="V1367" s="7">
        <v>-0.36466999999999999</v>
      </c>
      <c r="W1367" s="7">
        <v>1.953093</v>
      </c>
      <c r="X1367" s="7">
        <v>0.21068799999999999</v>
      </c>
      <c r="Y1367" s="7">
        <v>0.54157999999999995</v>
      </c>
      <c r="Z1367" s="7">
        <v>-0.16066</v>
      </c>
      <c r="AA1367" s="7">
        <v>-1.1244700000000001</v>
      </c>
      <c r="AB1367" s="7">
        <v>2.7876940000000001</v>
      </c>
      <c r="AC1367" s="7">
        <v>1.1884570000000001</v>
      </c>
      <c r="AD1367" s="7">
        <v>2.6593520000000002</v>
      </c>
      <c r="AE1367" s="7">
        <v>0.16614899999999999</v>
      </c>
      <c r="AF1367" s="7">
        <v>0.21029999999999999</v>
      </c>
      <c r="AG1367" s="7">
        <v>0.96899800000000003</v>
      </c>
      <c r="AH1367" s="7">
        <v>0.97001099999999996</v>
      </c>
      <c r="AI1367" s="7">
        <v>0.78952199999999995</v>
      </c>
      <c r="AJ1367" s="7">
        <v>0.69058900000000001</v>
      </c>
      <c r="AK1367" s="7">
        <v>-0.19001000000000001</v>
      </c>
      <c r="AL1367" s="7">
        <v>-0.38551000000000002</v>
      </c>
      <c r="AM1367" s="7">
        <v>0.702291</v>
      </c>
      <c r="AN1367" s="7">
        <v>0.55499500000000002</v>
      </c>
      <c r="AO1367" s="7">
        <v>1.4738720000000001</v>
      </c>
      <c r="AP1367" s="7">
        <v>0.43345499999999998</v>
      </c>
      <c r="AQ1367" s="7">
        <v>1.4302569999999999</v>
      </c>
      <c r="AR1367" s="7">
        <v>1.627291</v>
      </c>
      <c r="AS1367" s="7">
        <v>-0.16422</v>
      </c>
      <c r="AT1367" s="7">
        <v>-0.43836000000000003</v>
      </c>
      <c r="AU1367" s="7">
        <v>-0.27392</v>
      </c>
      <c r="AV1367" s="7">
        <v>1.4423539999999999</v>
      </c>
      <c r="AW1367" s="7">
        <v>-0.71460999999999997</v>
      </c>
      <c r="AX1367" s="7">
        <v>0.16672699999999999</v>
      </c>
      <c r="AY1367" s="7">
        <v>-0.42025000000000001</v>
      </c>
      <c r="AZ1367" s="7">
        <v>0.60579400000000005</v>
      </c>
      <c r="BA1367" s="7">
        <v>0.20743</v>
      </c>
      <c r="BB1367" s="7">
        <v>-0.38529000000000002</v>
      </c>
      <c r="BC1367" s="7">
        <v>-0.73058000000000001</v>
      </c>
      <c r="BD1367" s="7">
        <v>-0.11781</v>
      </c>
      <c r="BE1367" s="7">
        <v>2.4060000000000002E-2</v>
      </c>
      <c r="BF1367" s="7">
        <v>9.3562999999999993E-2</v>
      </c>
      <c r="BG1367" s="7">
        <v>0.138207</v>
      </c>
      <c r="BH1367" s="7">
        <v>-1.1585700000000001</v>
      </c>
      <c r="BI1367" s="7">
        <v>0.38358700000000001</v>
      </c>
      <c r="BJ1367" s="21">
        <v>4.9398489000000003</v>
      </c>
      <c r="BK1367" s="21">
        <v>5.2995781900000001</v>
      </c>
      <c r="BL1367" s="21">
        <v>0.59467238200000005</v>
      </c>
      <c r="BM1367" s="21">
        <v>0.94261872800000002</v>
      </c>
      <c r="BN1367" s="21">
        <v>0.647881806</v>
      </c>
    </row>
    <row r="1368" spans="1:66" ht="13">
      <c r="A1368" s="7">
        <v>1367</v>
      </c>
      <c r="B1368" s="8" t="s">
        <v>2710</v>
      </c>
      <c r="C1368" s="8" t="s">
        <v>2711</v>
      </c>
      <c r="D1368" s="7">
        <v>2022</v>
      </c>
      <c r="E1368" s="8" t="s">
        <v>79</v>
      </c>
      <c r="F1368" s="2" t="s">
        <v>63</v>
      </c>
      <c r="G1368" s="10" t="s">
        <v>79</v>
      </c>
      <c r="H1368" s="9" t="str">
        <f t="shared" si="8"/>
        <v>happy</v>
      </c>
      <c r="I1368" s="9"/>
      <c r="J1368" s="8" t="s">
        <v>2712</v>
      </c>
      <c r="K1368" s="7">
        <v>-0.25733</v>
      </c>
      <c r="L1368" s="7">
        <v>1.8933960000000001</v>
      </c>
      <c r="M1368" s="7">
        <v>-3.1460000000000002E-2</v>
      </c>
      <c r="N1368" s="7">
        <v>1.338055</v>
      </c>
      <c r="O1368" s="7">
        <v>0.65940699999999997</v>
      </c>
      <c r="P1368" s="7">
        <v>0.18276899999999999</v>
      </c>
      <c r="Q1368" s="7">
        <v>-0.40354000000000001</v>
      </c>
      <c r="R1368" s="7">
        <v>-0.17465</v>
      </c>
      <c r="S1368" s="7">
        <v>0.63149299999999997</v>
      </c>
      <c r="T1368" s="7">
        <v>0.40691699999999997</v>
      </c>
      <c r="U1368" s="7">
        <v>-0.91629000000000005</v>
      </c>
      <c r="V1368" s="7">
        <v>2.0205790000000001</v>
      </c>
      <c r="W1368" s="7">
        <v>0.73326800000000003</v>
      </c>
      <c r="X1368" s="7">
        <v>0.68759199999999998</v>
      </c>
      <c r="Y1368" s="7">
        <v>-1.21088</v>
      </c>
      <c r="Z1368" s="7">
        <v>1.429829</v>
      </c>
      <c r="AA1368" s="7">
        <v>0.25181500000000001</v>
      </c>
      <c r="AB1368" s="7">
        <v>0.803342</v>
      </c>
      <c r="AC1368" s="7">
        <v>0.39730199999999999</v>
      </c>
      <c r="AD1368" s="7">
        <v>1.510975</v>
      </c>
      <c r="AE1368" s="7">
        <v>-0.48098999999999997</v>
      </c>
      <c r="AF1368" s="7">
        <v>-0.30562</v>
      </c>
      <c r="AG1368" s="7">
        <v>0.34541100000000002</v>
      </c>
      <c r="AH1368" s="7">
        <v>0.387735</v>
      </c>
      <c r="AI1368" s="7">
        <v>0.4904</v>
      </c>
      <c r="AJ1368" s="7">
        <v>8.2526000000000002E-2</v>
      </c>
      <c r="AK1368" s="7">
        <v>0.41916500000000001</v>
      </c>
      <c r="AL1368" s="7">
        <v>1.4442710000000001</v>
      </c>
      <c r="AM1368" s="7">
        <v>0.49573299999999998</v>
      </c>
      <c r="AN1368" s="7">
        <v>1.5795710000000001</v>
      </c>
      <c r="AO1368" s="7">
        <v>0.402561</v>
      </c>
      <c r="AP1368" s="7">
        <v>1.0560529999999999</v>
      </c>
      <c r="AQ1368" s="7">
        <v>-0.10657</v>
      </c>
      <c r="AR1368" s="7">
        <v>-0.48371999999999998</v>
      </c>
      <c r="AS1368" s="7">
        <v>-0.1051</v>
      </c>
      <c r="AT1368" s="7">
        <v>-0.47051999999999999</v>
      </c>
      <c r="AU1368" s="7">
        <v>0.59471300000000005</v>
      </c>
      <c r="AV1368" s="7">
        <v>-0.1885</v>
      </c>
      <c r="AW1368" s="7">
        <v>-0.58801000000000003</v>
      </c>
      <c r="AX1368" s="7">
        <v>0.10431</v>
      </c>
      <c r="AY1368" s="7">
        <v>-0.41431000000000001</v>
      </c>
      <c r="AZ1368" s="7">
        <v>0.27407799999999999</v>
      </c>
      <c r="BA1368" s="7">
        <v>0.33688000000000001</v>
      </c>
      <c r="BB1368" s="7">
        <v>0.198547</v>
      </c>
      <c r="BC1368" s="7">
        <v>-7.3450000000000001E-2</v>
      </c>
      <c r="BD1368" s="7">
        <v>-0.51939000000000002</v>
      </c>
      <c r="BE1368" s="7">
        <v>-0.27506999999999998</v>
      </c>
      <c r="BF1368" s="7">
        <v>0.33293200000000001</v>
      </c>
      <c r="BG1368" s="7">
        <v>1.0671010000000001</v>
      </c>
      <c r="BH1368" s="7">
        <v>-1.2605299999999999</v>
      </c>
      <c r="BI1368" s="7">
        <v>7.9051999999999997E-2</v>
      </c>
      <c r="BJ1368" s="21">
        <v>4.7036533360000004</v>
      </c>
      <c r="BK1368" s="21">
        <v>4.5615820879999998</v>
      </c>
      <c r="BL1368" s="21">
        <v>0.45970332600000002</v>
      </c>
      <c r="BM1368" s="21">
        <v>0.779400647</v>
      </c>
      <c r="BN1368" s="21">
        <v>0.71724879699999999</v>
      </c>
    </row>
    <row r="1369" spans="1:66" ht="13">
      <c r="A1369" s="7">
        <v>1368</v>
      </c>
      <c r="B1369" s="8" t="s">
        <v>2713</v>
      </c>
      <c r="C1369" s="8" t="s">
        <v>2714</v>
      </c>
      <c r="D1369" s="7">
        <v>2011</v>
      </c>
      <c r="E1369" s="8" t="s">
        <v>63</v>
      </c>
      <c r="F1369" s="2" t="s">
        <v>79</v>
      </c>
      <c r="G1369" s="9" t="s">
        <v>63</v>
      </c>
      <c r="H1369" s="9" t="str">
        <f t="shared" si="8"/>
        <v>romantic</v>
      </c>
      <c r="I1369" s="9"/>
      <c r="J1369" s="8" t="s">
        <v>2715</v>
      </c>
      <c r="K1369" s="7">
        <v>-0.11308</v>
      </c>
      <c r="L1369" s="7">
        <v>-0.66119000000000006</v>
      </c>
      <c r="M1369" s="7">
        <v>-0.73448999999999998</v>
      </c>
      <c r="N1369" s="7">
        <v>-0.49948999999999999</v>
      </c>
      <c r="O1369" s="7">
        <v>0.54070300000000004</v>
      </c>
      <c r="P1369" s="7">
        <v>-0.90732000000000002</v>
      </c>
      <c r="Q1369" s="7">
        <v>-0.85058999999999996</v>
      </c>
      <c r="R1369" s="7">
        <v>0.58601599999999998</v>
      </c>
      <c r="S1369" s="7">
        <v>0.89019999999999999</v>
      </c>
      <c r="T1369" s="7">
        <v>-0.35241</v>
      </c>
      <c r="U1369" s="7">
        <v>0.45827200000000001</v>
      </c>
      <c r="V1369" s="7">
        <v>-8.7989999999999999E-2</v>
      </c>
      <c r="W1369" s="7">
        <v>0.32216099999999998</v>
      </c>
      <c r="X1369" s="7">
        <v>0.42571399999999998</v>
      </c>
      <c r="Y1369" s="7">
        <v>0.51169200000000004</v>
      </c>
      <c r="Z1369" s="7">
        <v>0.81275399999999998</v>
      </c>
      <c r="AA1369" s="7">
        <v>0.99924299999999999</v>
      </c>
      <c r="AB1369" s="7">
        <v>-0.26501000000000002</v>
      </c>
      <c r="AC1369" s="7">
        <v>0.56786000000000003</v>
      </c>
      <c r="AD1369" s="7">
        <v>-0.57294</v>
      </c>
      <c r="AE1369" s="7">
        <v>-0.25335000000000002</v>
      </c>
      <c r="AF1369" s="7">
        <v>-0.47071000000000002</v>
      </c>
      <c r="AG1369" s="7">
        <v>0.226052</v>
      </c>
      <c r="AH1369" s="7">
        <v>-0.20744000000000001</v>
      </c>
      <c r="AI1369" s="7">
        <v>-0.45478000000000002</v>
      </c>
      <c r="AJ1369" s="7">
        <v>-0.94996000000000003</v>
      </c>
      <c r="AK1369" s="7">
        <v>1.7471719999999999</v>
      </c>
      <c r="AL1369" s="7">
        <v>-0.10642</v>
      </c>
      <c r="AM1369" s="7">
        <v>0.66390899999999997</v>
      </c>
      <c r="AN1369" s="7">
        <v>-0.70782999999999996</v>
      </c>
      <c r="AO1369" s="7">
        <v>0.20108200000000001</v>
      </c>
      <c r="AP1369" s="7">
        <v>-0.75083999999999995</v>
      </c>
      <c r="AQ1369" s="7">
        <v>-0.82989000000000002</v>
      </c>
      <c r="AR1369" s="7">
        <v>0.70990799999999998</v>
      </c>
      <c r="AS1369" s="7">
        <v>-1.0926199999999999</v>
      </c>
      <c r="AT1369" s="7">
        <v>-0.56569000000000003</v>
      </c>
      <c r="AU1369" s="7">
        <v>-0.98573999999999995</v>
      </c>
      <c r="AV1369" s="7">
        <v>1.0540400000000001</v>
      </c>
      <c r="AW1369" s="7">
        <v>1.0977399999999999</v>
      </c>
      <c r="AX1369" s="7">
        <v>1.2650539999999999</v>
      </c>
      <c r="AY1369" s="7">
        <v>1.420105</v>
      </c>
      <c r="AZ1369" s="7">
        <v>0.121528</v>
      </c>
      <c r="BA1369" s="7">
        <v>0.18562400000000001</v>
      </c>
      <c r="BB1369" s="7">
        <v>3.0313E-2</v>
      </c>
      <c r="BC1369" s="7">
        <v>-1.10446</v>
      </c>
      <c r="BD1369" s="7">
        <v>0.18737599999999999</v>
      </c>
      <c r="BE1369" s="7">
        <v>-0.28538999999999998</v>
      </c>
      <c r="BF1369" s="7">
        <v>-0.89276999999999995</v>
      </c>
      <c r="BG1369" s="7">
        <v>-0.83043999999999996</v>
      </c>
      <c r="BH1369" s="7">
        <v>0.40482299999999999</v>
      </c>
      <c r="BI1369" s="7">
        <v>-1.1488</v>
      </c>
      <c r="BJ1369" s="21">
        <v>5.1531362529999996</v>
      </c>
      <c r="BK1369" s="21">
        <v>5.1553769110000003</v>
      </c>
      <c r="BL1369" s="21">
        <v>0.47031670800000003</v>
      </c>
      <c r="BM1369" s="21">
        <v>0.91600883</v>
      </c>
      <c r="BN1369" s="21">
        <v>0.49690926099999999</v>
      </c>
    </row>
    <row r="1370" spans="1:66" ht="14.35">
      <c r="A1370" s="7">
        <v>1369</v>
      </c>
      <c r="B1370" s="8" t="s">
        <v>527</v>
      </c>
      <c r="C1370" s="8" t="s">
        <v>2716</v>
      </c>
      <c r="D1370" s="7">
        <v>2022</v>
      </c>
      <c r="E1370" s="8" t="s">
        <v>63</v>
      </c>
      <c r="F1370" s="2" t="s">
        <v>114</v>
      </c>
      <c r="G1370" s="10" t="s">
        <v>63</v>
      </c>
      <c r="H1370" s="9" t="str">
        <f t="shared" si="8"/>
        <v>romantic</v>
      </c>
      <c r="I1370" s="9"/>
      <c r="J1370" s="8" t="s">
        <v>3968</v>
      </c>
      <c r="K1370" s="7">
        <v>-0.47991</v>
      </c>
      <c r="L1370" s="7">
        <v>1.360636</v>
      </c>
      <c r="M1370" s="7">
        <v>-0.18229999999999999</v>
      </c>
      <c r="N1370" s="7">
        <v>2.0376050000000001</v>
      </c>
      <c r="O1370" s="7">
        <v>0.68135599999999996</v>
      </c>
      <c r="P1370" s="7">
        <v>0.73901700000000003</v>
      </c>
      <c r="Q1370" s="7">
        <v>-0.81349000000000005</v>
      </c>
      <c r="R1370" s="7">
        <v>1.638547</v>
      </c>
      <c r="S1370" s="7">
        <v>0.98768100000000003</v>
      </c>
      <c r="T1370" s="7">
        <v>0.59627399999999997</v>
      </c>
      <c r="U1370" s="7">
        <v>1.082117</v>
      </c>
      <c r="V1370" s="7">
        <v>0.87316800000000006</v>
      </c>
      <c r="W1370" s="7">
        <v>1.1684330000000001</v>
      </c>
      <c r="X1370" s="7">
        <v>1.6259520000000001</v>
      </c>
      <c r="Y1370" s="7">
        <v>0.900065</v>
      </c>
      <c r="Z1370" s="7">
        <v>2.6145890000000001</v>
      </c>
      <c r="AA1370" s="7">
        <v>0.56226699999999996</v>
      </c>
      <c r="AB1370" s="7">
        <v>2.6278260000000002</v>
      </c>
      <c r="AC1370" s="7">
        <v>8.3273E-2</v>
      </c>
      <c r="AD1370" s="7">
        <v>1.639872</v>
      </c>
      <c r="AE1370" s="7">
        <v>0.24982599999999999</v>
      </c>
      <c r="AF1370" s="7">
        <v>0.76762399999999997</v>
      </c>
      <c r="AG1370" s="7">
        <v>0.63256699999999999</v>
      </c>
      <c r="AH1370" s="7">
        <v>1.1329659999999999</v>
      </c>
      <c r="AI1370" s="7">
        <v>-0.57776000000000005</v>
      </c>
      <c r="AJ1370" s="7">
        <v>1.453678</v>
      </c>
      <c r="AK1370" s="7">
        <v>-0.72875999999999996</v>
      </c>
      <c r="AL1370" s="7">
        <v>-0.59426000000000001</v>
      </c>
      <c r="AM1370" s="7">
        <v>0.27722599999999997</v>
      </c>
      <c r="AN1370" s="7">
        <v>-0.21573999999999999</v>
      </c>
      <c r="AO1370" s="7">
        <v>0.51678100000000005</v>
      </c>
      <c r="AP1370" s="7">
        <v>-0.39811000000000002</v>
      </c>
      <c r="AQ1370" s="7">
        <v>0.23991699999999999</v>
      </c>
      <c r="AR1370" s="7">
        <v>0.70789599999999997</v>
      </c>
      <c r="AS1370" s="7">
        <v>-0.46839999999999998</v>
      </c>
      <c r="AT1370" s="7">
        <v>-0.13174</v>
      </c>
      <c r="AU1370" s="7">
        <v>-0.41467999999999999</v>
      </c>
      <c r="AV1370" s="7">
        <v>0.318579</v>
      </c>
      <c r="AW1370" s="7">
        <v>-0.61295999999999995</v>
      </c>
      <c r="AX1370" s="7">
        <v>-9.3799999999999994E-3</v>
      </c>
      <c r="AY1370" s="7">
        <v>-0.49346000000000001</v>
      </c>
      <c r="AZ1370" s="7">
        <v>0.81989599999999996</v>
      </c>
      <c r="BA1370" s="7">
        <v>0.370695</v>
      </c>
      <c r="BB1370" s="7">
        <v>0.21959899999999999</v>
      </c>
      <c r="BC1370" s="7">
        <v>-7.3450000000000001E-2</v>
      </c>
      <c r="BD1370" s="7">
        <v>-0.14987</v>
      </c>
      <c r="BE1370" s="7">
        <v>1.2371030000000001</v>
      </c>
      <c r="BF1370" s="7">
        <v>0.60217100000000001</v>
      </c>
      <c r="BG1370" s="7">
        <v>1.0029490000000001</v>
      </c>
      <c r="BH1370" s="7">
        <v>-1.1373500000000001</v>
      </c>
      <c r="BI1370" s="7">
        <v>-8.0360000000000001E-2</v>
      </c>
      <c r="BJ1370" s="12">
        <v>5.4836879999999999</v>
      </c>
      <c r="BK1370" s="12">
        <v>5.4599000000000002</v>
      </c>
      <c r="BL1370" s="12">
        <v>0.47692400000000001</v>
      </c>
      <c r="BM1370" s="12">
        <v>0.92965900000000001</v>
      </c>
      <c r="BN1370" s="12">
        <v>0.67038399999999998</v>
      </c>
    </row>
    <row r="1371" spans="1:66" ht="13">
      <c r="A1371" s="7">
        <v>1370</v>
      </c>
      <c r="B1371" s="8" t="s">
        <v>2717</v>
      </c>
      <c r="C1371" s="8" t="s">
        <v>2716</v>
      </c>
      <c r="D1371" s="7">
        <v>2020</v>
      </c>
      <c r="E1371" s="8" t="s">
        <v>79</v>
      </c>
      <c r="F1371" s="2" t="s">
        <v>63</v>
      </c>
      <c r="G1371" s="9" t="s">
        <v>63</v>
      </c>
      <c r="H1371" s="9" t="str">
        <f t="shared" ref="H1371:H1373" si="9">IF(COUNTIF($E1371:$G1371,E1371)&gt;=2,E1371,IF(COUNTIF($E1371:$G1371,F1371)&gt;=2,F1371,IF(COUNTIF($E1371:$G1371,G1371)&gt;=2,G1371,"ambiguous")))</f>
        <v>romantic</v>
      </c>
      <c r="I1371" s="9"/>
      <c r="J1371" s="8" t="s">
        <v>2718</v>
      </c>
      <c r="K1371" s="7">
        <v>0.29183900000000002</v>
      </c>
      <c r="L1371" s="7">
        <v>1.967554</v>
      </c>
      <c r="M1371" s="7">
        <v>-0.19349</v>
      </c>
      <c r="N1371" s="7">
        <v>1.1140159999999999</v>
      </c>
      <c r="O1371" s="7">
        <v>0.86582000000000003</v>
      </c>
      <c r="P1371" s="7">
        <v>-1.01241</v>
      </c>
      <c r="Q1371" s="7">
        <v>-1.27858</v>
      </c>
      <c r="R1371" s="7">
        <v>0.167157</v>
      </c>
      <c r="S1371" s="7">
        <v>0.52361500000000005</v>
      </c>
      <c r="T1371" s="7">
        <v>-0.32707000000000003</v>
      </c>
      <c r="U1371" s="7">
        <v>-0.84435000000000004</v>
      </c>
      <c r="V1371" s="7">
        <v>0.21290999999999999</v>
      </c>
      <c r="W1371" s="7">
        <v>-0.15845000000000001</v>
      </c>
      <c r="X1371" s="7">
        <v>-0.21229000000000001</v>
      </c>
      <c r="Y1371" s="7">
        <v>-4.2860000000000002E-2</v>
      </c>
      <c r="Z1371" s="7">
        <v>-0.15537000000000001</v>
      </c>
      <c r="AA1371" s="7">
        <v>-0.58919999999999995</v>
      </c>
      <c r="AB1371" s="7">
        <v>-8.2040000000000002E-2</v>
      </c>
      <c r="AC1371" s="7">
        <v>0.69872299999999998</v>
      </c>
      <c r="AD1371" s="7">
        <v>0.55978099999999997</v>
      </c>
      <c r="AE1371" s="7">
        <v>-0.52868000000000004</v>
      </c>
      <c r="AF1371" s="7">
        <v>-0.61553999999999998</v>
      </c>
      <c r="AG1371" s="7">
        <v>0.600966</v>
      </c>
      <c r="AH1371" s="7">
        <v>-0.67201</v>
      </c>
      <c r="AI1371" s="7">
        <v>-0.40327000000000002</v>
      </c>
      <c r="AJ1371" s="7">
        <v>-0.46793000000000001</v>
      </c>
      <c r="AK1371" s="7">
        <v>-0.99441000000000002</v>
      </c>
      <c r="AL1371" s="7">
        <v>1.0921289999999999</v>
      </c>
      <c r="AM1371" s="7">
        <v>1.8191379999999999</v>
      </c>
      <c r="AN1371" s="7">
        <v>-0.69164999999999999</v>
      </c>
      <c r="AO1371" s="7">
        <v>-0.24271999999999999</v>
      </c>
      <c r="AP1371" s="7">
        <v>-0.84784000000000004</v>
      </c>
      <c r="AQ1371" s="7">
        <v>0.44109199999999998</v>
      </c>
      <c r="AR1371" s="7">
        <v>-1.0427200000000001</v>
      </c>
      <c r="AS1371" s="7">
        <v>-1.27593</v>
      </c>
      <c r="AT1371" s="7">
        <v>-0.40954000000000002</v>
      </c>
      <c r="AU1371" s="7">
        <v>-1.34439</v>
      </c>
      <c r="AV1371" s="7">
        <v>-1.32629</v>
      </c>
      <c r="AW1371" s="7">
        <v>3.7314E-2</v>
      </c>
      <c r="AX1371" s="7">
        <v>0.61785999999999996</v>
      </c>
      <c r="AY1371" s="7">
        <v>0.55643399999999998</v>
      </c>
      <c r="AZ1371" s="7">
        <v>-0.20885000000000001</v>
      </c>
      <c r="BA1371" s="7">
        <v>0.44103900000000001</v>
      </c>
      <c r="BB1371" s="7">
        <v>0.868421</v>
      </c>
      <c r="BC1371" s="7">
        <v>-0.86443999999999999</v>
      </c>
      <c r="BD1371" s="7">
        <v>-3.406E-2</v>
      </c>
      <c r="BE1371" s="7">
        <v>-0.87783999999999995</v>
      </c>
      <c r="BF1371" s="7">
        <v>0.667072</v>
      </c>
      <c r="BG1371" s="7">
        <v>1.362269</v>
      </c>
      <c r="BH1371" s="7">
        <v>-0.80710000000000004</v>
      </c>
      <c r="BI1371" s="7">
        <v>0.52097499999999997</v>
      </c>
      <c r="BJ1371" s="21">
        <v>5.3924317359999998</v>
      </c>
      <c r="BK1371" s="21">
        <v>4.810766697</v>
      </c>
      <c r="BL1371" s="21">
        <v>0.56795167899999999</v>
      </c>
      <c r="BM1371" s="21">
        <v>0.87340485999999995</v>
      </c>
      <c r="BN1371" s="21">
        <v>0.78313434100000001</v>
      </c>
    </row>
    <row r="1372" spans="1:66" ht="13">
      <c r="A1372" s="7">
        <v>1371</v>
      </c>
      <c r="B1372" s="8" t="s">
        <v>2719</v>
      </c>
      <c r="C1372" s="8" t="s">
        <v>2720</v>
      </c>
      <c r="D1372" s="7">
        <v>2022</v>
      </c>
      <c r="E1372" s="8" t="s">
        <v>63</v>
      </c>
      <c r="F1372" s="2" t="s">
        <v>63</v>
      </c>
      <c r="G1372" s="9" t="s">
        <v>63</v>
      </c>
      <c r="H1372" s="9" t="str">
        <f t="shared" si="9"/>
        <v>romantic</v>
      </c>
      <c r="I1372" s="9"/>
      <c r="J1372" s="8" t="s">
        <v>2721</v>
      </c>
      <c r="K1372" s="7">
        <v>0.61912299999999998</v>
      </c>
      <c r="L1372" s="7">
        <v>0.59320600000000001</v>
      </c>
      <c r="M1372" s="7">
        <v>0.10291699999999999</v>
      </c>
      <c r="N1372" s="7">
        <v>0.25792900000000002</v>
      </c>
      <c r="O1372" s="7">
        <v>0.49765999999999999</v>
      </c>
      <c r="P1372" s="7">
        <v>2.097235</v>
      </c>
      <c r="Q1372" s="7">
        <v>-0.43020999999999998</v>
      </c>
      <c r="R1372" s="7">
        <v>-0.63602000000000003</v>
      </c>
      <c r="S1372" s="7">
        <v>0.89653499999999997</v>
      </c>
      <c r="T1372" s="7">
        <v>-0.77983999999999998</v>
      </c>
      <c r="U1372" s="7">
        <v>0.52839599999999998</v>
      </c>
      <c r="V1372" s="7">
        <v>-0.42313000000000001</v>
      </c>
      <c r="W1372" s="7">
        <v>-0.38756000000000002</v>
      </c>
      <c r="X1372" s="7">
        <v>-0.98287999999999998</v>
      </c>
      <c r="Y1372" s="7">
        <v>-1.00054</v>
      </c>
      <c r="Z1372" s="7">
        <v>-0.51237999999999995</v>
      </c>
      <c r="AA1372" s="7">
        <v>0.108103</v>
      </c>
      <c r="AB1372" s="7">
        <v>-0.42709000000000003</v>
      </c>
      <c r="AC1372" s="7">
        <v>1.5503469999999999</v>
      </c>
      <c r="AD1372" s="7">
        <v>0.23297100000000001</v>
      </c>
      <c r="AE1372" s="7">
        <v>-0.42930000000000001</v>
      </c>
      <c r="AF1372" s="7">
        <v>-0.72302</v>
      </c>
      <c r="AG1372" s="7">
        <v>3.1315999999999997E-2</v>
      </c>
      <c r="AH1372" s="7">
        <v>-0.97426999999999997</v>
      </c>
      <c r="AI1372" s="7">
        <v>-0.48376000000000002</v>
      </c>
      <c r="AJ1372" s="7">
        <v>-0.95243</v>
      </c>
      <c r="AK1372" s="7">
        <v>0.23219000000000001</v>
      </c>
      <c r="AL1372" s="7">
        <v>-0.94525000000000003</v>
      </c>
      <c r="AM1372" s="7">
        <v>0.64729700000000001</v>
      </c>
      <c r="AN1372" s="7">
        <v>-0.36721999999999999</v>
      </c>
      <c r="AO1372" s="7">
        <v>-0.89722000000000002</v>
      </c>
      <c r="AP1372" s="7">
        <v>1.199284</v>
      </c>
      <c r="AQ1372" s="7">
        <v>-1.08432</v>
      </c>
      <c r="AR1372" s="7">
        <v>-0.50202999999999998</v>
      </c>
      <c r="AS1372" s="7">
        <v>-1.43147</v>
      </c>
      <c r="AT1372" s="7">
        <v>0.211923</v>
      </c>
      <c r="AU1372" s="7">
        <v>1.848835</v>
      </c>
      <c r="AV1372" s="7">
        <v>-0.52717000000000003</v>
      </c>
      <c r="AW1372" s="7">
        <v>-0.13983999999999999</v>
      </c>
      <c r="AX1372" s="7">
        <v>0.268287</v>
      </c>
      <c r="AY1372" s="7">
        <v>0.13875899999999999</v>
      </c>
      <c r="AZ1372" s="7">
        <v>0.23177600000000001</v>
      </c>
      <c r="BA1372" s="7">
        <v>0.39072699999999999</v>
      </c>
      <c r="BB1372" s="26">
        <v>-5.5999999999999999E-5</v>
      </c>
      <c r="BC1372" s="7">
        <v>-0.25916</v>
      </c>
      <c r="BD1372" s="7">
        <v>-0.48834</v>
      </c>
      <c r="BE1372" s="7">
        <v>-0.31012000000000001</v>
      </c>
      <c r="BF1372" s="7">
        <v>0.869255</v>
      </c>
      <c r="BG1372" s="7">
        <v>1.1542779999999999</v>
      </c>
      <c r="BH1372" s="7">
        <v>-0.28743000000000002</v>
      </c>
      <c r="BI1372" s="7">
        <v>0.71261099999999999</v>
      </c>
      <c r="BJ1372" s="21">
        <v>5.9113497730000004</v>
      </c>
      <c r="BK1372" s="21">
        <v>5.4347109790000001</v>
      </c>
      <c r="BL1372" s="21">
        <v>0.41093760699999998</v>
      </c>
      <c r="BM1372" s="21">
        <v>0.90298199700000004</v>
      </c>
      <c r="BN1372" s="21">
        <v>0.69831806399999996</v>
      </c>
    </row>
    <row r="1373" spans="1:66" ht="13">
      <c r="A1373" s="7">
        <v>1372</v>
      </c>
      <c r="B1373" s="8" t="s">
        <v>2722</v>
      </c>
      <c r="C1373" s="8" t="s">
        <v>2723</v>
      </c>
      <c r="D1373" s="7">
        <v>2023</v>
      </c>
      <c r="E1373" s="8" t="s">
        <v>79</v>
      </c>
      <c r="F1373" s="2" t="s">
        <v>114</v>
      </c>
      <c r="G1373" s="9" t="s">
        <v>114</v>
      </c>
      <c r="H1373" s="9" t="str">
        <f t="shared" si="9"/>
        <v>sad</v>
      </c>
      <c r="I1373" s="9"/>
      <c r="J1373" s="8" t="s">
        <v>2724</v>
      </c>
      <c r="K1373" s="7">
        <v>-0.70116999999999996</v>
      </c>
      <c r="L1373" s="7">
        <v>0.45691700000000002</v>
      </c>
      <c r="M1373" s="7">
        <v>0.235373</v>
      </c>
      <c r="N1373" s="7">
        <v>2.0392540000000001</v>
      </c>
      <c r="O1373" s="7">
        <v>0.58013800000000004</v>
      </c>
      <c r="P1373" s="7">
        <v>0.25132599999999999</v>
      </c>
      <c r="Q1373" s="7">
        <v>-0.2475</v>
      </c>
      <c r="R1373" s="7">
        <v>0.46601700000000001</v>
      </c>
      <c r="S1373" s="7">
        <v>1.2035290000000001</v>
      </c>
      <c r="T1373" s="7">
        <v>0.205953</v>
      </c>
      <c r="U1373" s="7">
        <v>-1.02501</v>
      </c>
      <c r="V1373" s="7">
        <v>1.7307490000000001</v>
      </c>
      <c r="W1373" s="7">
        <v>1.0377890000000001</v>
      </c>
      <c r="X1373" s="7">
        <v>1.2209509999999999</v>
      </c>
      <c r="Y1373" s="7">
        <v>-1.0418099999999999</v>
      </c>
      <c r="Z1373" s="7">
        <v>1.2915179999999999</v>
      </c>
      <c r="AA1373" s="7">
        <v>0.39547300000000002</v>
      </c>
      <c r="AB1373" s="7">
        <v>0.34607599999999999</v>
      </c>
      <c r="AC1373" s="7">
        <v>-0.19202</v>
      </c>
      <c r="AD1373" s="7">
        <v>1.3991E-2</v>
      </c>
      <c r="AE1373" s="7">
        <v>-0.85199999999999998</v>
      </c>
      <c r="AF1373" s="7">
        <v>0.15395300000000001</v>
      </c>
      <c r="AG1373" s="7">
        <v>-0.20774999999999999</v>
      </c>
      <c r="AH1373" s="7">
        <v>0.80413100000000004</v>
      </c>
      <c r="AI1373" s="7">
        <v>-1.10165</v>
      </c>
      <c r="AJ1373" s="7">
        <v>1.213686</v>
      </c>
      <c r="AK1373" s="7">
        <v>-0.87061999999999995</v>
      </c>
      <c r="AL1373" s="7">
        <v>0.48773899999999998</v>
      </c>
      <c r="AM1373" s="7">
        <v>1.444251</v>
      </c>
      <c r="AN1373" s="7">
        <v>-0.42773</v>
      </c>
      <c r="AO1373" s="7">
        <v>-5.0499999999999998E-3</v>
      </c>
      <c r="AP1373" s="7">
        <v>-0.66656000000000004</v>
      </c>
      <c r="AQ1373" s="7">
        <v>0.72026900000000005</v>
      </c>
      <c r="AR1373" s="7">
        <v>-0.81337999999999999</v>
      </c>
      <c r="AS1373" s="7">
        <v>-1.01102</v>
      </c>
      <c r="AT1373" s="7">
        <v>-7.2400000000000006E-2</v>
      </c>
      <c r="AU1373" s="7">
        <v>-0.97253999999999996</v>
      </c>
      <c r="AV1373" s="7">
        <v>-0.51583999999999997</v>
      </c>
      <c r="AW1373" s="7">
        <v>-0.65615999999999997</v>
      </c>
      <c r="AX1373" s="7">
        <v>-3.8800000000000001E-2</v>
      </c>
      <c r="AY1373" s="7">
        <v>-0.67461000000000004</v>
      </c>
      <c r="AZ1373" s="7">
        <v>1.0681689999999999</v>
      </c>
      <c r="BA1373" s="7">
        <v>0.24018999999999999</v>
      </c>
      <c r="BB1373" s="7">
        <v>6.1164999999999997E-2</v>
      </c>
      <c r="BC1373" s="7">
        <v>1.9198310000000001</v>
      </c>
      <c r="BD1373" s="7">
        <v>0.62410100000000002</v>
      </c>
      <c r="BE1373" s="7">
        <v>0.49595800000000001</v>
      </c>
      <c r="BF1373" s="7">
        <v>-0.43196000000000001</v>
      </c>
      <c r="BG1373" s="7">
        <v>2.0147000000000002E-2</v>
      </c>
      <c r="BH1373" s="7">
        <v>-0.91303000000000001</v>
      </c>
      <c r="BI1373" s="7">
        <v>-0.29216999999999999</v>
      </c>
      <c r="BJ1373" s="21">
        <v>4.4634685520000001</v>
      </c>
      <c r="BK1373" s="21">
        <v>5.131042957</v>
      </c>
      <c r="BL1373" s="21">
        <v>0.56183296400000005</v>
      </c>
      <c r="BM1373" s="21">
        <v>0.89218723799999999</v>
      </c>
      <c r="BN1373" s="21">
        <v>0.76070004700000005</v>
      </c>
    </row>
    <row r="1374" spans="1:66" ht="13">
      <c r="A1374" s="7">
        <v>1373</v>
      </c>
      <c r="B1374" s="8" t="s">
        <v>2725</v>
      </c>
      <c r="C1374" s="8" t="s">
        <v>2726</v>
      </c>
      <c r="D1374" s="7">
        <v>2023</v>
      </c>
      <c r="E1374" s="8" t="s">
        <v>199</v>
      </c>
      <c r="F1374" s="2" t="s">
        <v>199</v>
      </c>
      <c r="G1374" s="9" t="s">
        <v>114</v>
      </c>
      <c r="H1374" s="10" t="s">
        <v>79</v>
      </c>
      <c r="I1374" s="9"/>
      <c r="J1374" s="8" t="s">
        <v>2727</v>
      </c>
      <c r="K1374" s="7">
        <v>-1.3610199999999999</v>
      </c>
      <c r="L1374" s="7">
        <v>0.30696499999999999</v>
      </c>
      <c r="M1374" s="7">
        <v>0.75788699999999998</v>
      </c>
      <c r="N1374" s="7">
        <v>0.483657</v>
      </c>
      <c r="O1374" s="7">
        <v>1.085798</v>
      </c>
      <c r="P1374" s="7">
        <v>-9.0799999999999995E-3</v>
      </c>
      <c r="Q1374" s="7">
        <v>-0.41937999999999998</v>
      </c>
      <c r="R1374" s="7">
        <v>-0.54329000000000005</v>
      </c>
      <c r="S1374" s="7">
        <v>2.6373579999999999</v>
      </c>
      <c r="T1374" s="7">
        <v>1.209371</v>
      </c>
      <c r="U1374" s="7">
        <v>0.16683700000000001</v>
      </c>
      <c r="V1374" s="7">
        <v>0.15352499999999999</v>
      </c>
      <c r="W1374" s="7">
        <v>0.44838</v>
      </c>
      <c r="X1374" s="7">
        <v>0.65766800000000003</v>
      </c>
      <c r="Y1374" s="7">
        <v>-0.42992000000000002</v>
      </c>
      <c r="Z1374" s="7">
        <v>0.37453999999999998</v>
      </c>
      <c r="AA1374" s="7">
        <v>1.67801</v>
      </c>
      <c r="AB1374" s="7">
        <v>-5.6559999999999999E-2</v>
      </c>
      <c r="AC1374" s="7">
        <v>-2.8930000000000001E-2</v>
      </c>
      <c r="AD1374" s="7">
        <v>0.94408700000000001</v>
      </c>
      <c r="AE1374" s="7">
        <v>0.19061900000000001</v>
      </c>
      <c r="AF1374" s="7">
        <v>-0.45784999999999998</v>
      </c>
      <c r="AG1374" s="7">
        <v>0.88371699999999997</v>
      </c>
      <c r="AH1374" s="7">
        <v>-0.18667</v>
      </c>
      <c r="AI1374" s="7">
        <v>-0.16925999999999999</v>
      </c>
      <c r="AJ1374" s="7">
        <v>-0.35996</v>
      </c>
      <c r="AK1374" s="7">
        <v>-6.8070000000000006E-2</v>
      </c>
      <c r="AL1374" s="7">
        <v>-0.79103999999999997</v>
      </c>
      <c r="AM1374" s="7">
        <v>5.0362999999999998E-2</v>
      </c>
      <c r="AN1374" s="7">
        <v>0.113538</v>
      </c>
      <c r="AO1374" s="7">
        <v>-1.2865500000000001</v>
      </c>
      <c r="AP1374" s="7">
        <v>-0.54018999999999995</v>
      </c>
      <c r="AQ1374" s="7">
        <v>-1.23407</v>
      </c>
      <c r="AR1374" s="7">
        <v>-8.2699999999999996E-2</v>
      </c>
      <c r="AS1374" s="7">
        <v>-0.14742</v>
      </c>
      <c r="AT1374" s="7">
        <v>0.32441700000000001</v>
      </c>
      <c r="AU1374" s="7">
        <v>2.89378</v>
      </c>
      <c r="AV1374" s="7">
        <v>0.24335100000000001</v>
      </c>
      <c r="AW1374" s="7">
        <v>-1.18154</v>
      </c>
      <c r="AX1374" s="7">
        <v>-4.5519999999999998E-2</v>
      </c>
      <c r="AY1374" s="7">
        <v>-1.1789499999999999</v>
      </c>
      <c r="AZ1374" s="7">
        <v>0.68141399999999996</v>
      </c>
      <c r="BA1374" s="7">
        <v>9.3270000000000006E-2</v>
      </c>
      <c r="BB1374" s="7">
        <v>-0.17648</v>
      </c>
      <c r="BC1374" s="7">
        <v>-0.25916</v>
      </c>
      <c r="BD1374" s="7">
        <v>-0.62734999999999996</v>
      </c>
      <c r="BE1374" s="7">
        <v>-0.35032000000000002</v>
      </c>
      <c r="BF1374" s="7">
        <v>-0.90439000000000003</v>
      </c>
      <c r="BG1374" s="7">
        <v>-9.8400000000000001E-2</v>
      </c>
      <c r="BH1374" s="7">
        <v>-1.5937300000000001</v>
      </c>
      <c r="BI1374" s="7">
        <v>-0.25084000000000001</v>
      </c>
      <c r="BJ1374" s="21">
        <v>3.759672642</v>
      </c>
      <c r="BK1374" s="21">
        <v>4.1483201980000004</v>
      </c>
      <c r="BL1374" s="21">
        <v>0.67270529300000004</v>
      </c>
      <c r="BM1374" s="21">
        <v>0.98286688300000002</v>
      </c>
      <c r="BN1374" s="21">
        <v>0.75375306600000003</v>
      </c>
    </row>
    <row r="1375" spans="1:66" ht="13">
      <c r="A1375" s="7">
        <v>1374</v>
      </c>
      <c r="B1375" s="8" t="s">
        <v>2728</v>
      </c>
      <c r="C1375" s="8" t="s">
        <v>2716</v>
      </c>
      <c r="D1375" s="7">
        <v>2018</v>
      </c>
      <c r="E1375" s="8" t="s">
        <v>63</v>
      </c>
      <c r="F1375" s="2" t="s">
        <v>63</v>
      </c>
      <c r="G1375" s="9" t="s">
        <v>114</v>
      </c>
      <c r="H1375" s="9" t="str">
        <f t="shared" ref="H1375:H1396" si="10">IF(COUNTIF($E1375:$G1375,E1375)&gt;=2,E1375,IF(COUNTIF($E1375:$G1375,F1375)&gt;=2,F1375,IF(COUNTIF($E1375:$G1375,G1375)&gt;=2,G1375,"ambiguous")))</f>
        <v>romantic</v>
      </c>
      <c r="I1375" s="9"/>
      <c r="J1375" s="8" t="s">
        <v>2729</v>
      </c>
      <c r="K1375" s="7">
        <v>-0.22001999999999999</v>
      </c>
      <c r="L1375" s="7">
        <v>0.52679600000000004</v>
      </c>
      <c r="M1375" s="7">
        <v>0.30138399999999999</v>
      </c>
      <c r="N1375" s="7">
        <v>1.555512</v>
      </c>
      <c r="O1375" s="7">
        <v>0.67406200000000005</v>
      </c>
      <c r="P1375" s="7">
        <v>0.229958</v>
      </c>
      <c r="Q1375" s="7">
        <v>-0.30886000000000002</v>
      </c>
      <c r="R1375" s="7">
        <v>0.24465300000000001</v>
      </c>
      <c r="S1375" s="7">
        <v>0.92236200000000002</v>
      </c>
      <c r="T1375" s="7">
        <v>-8.1909999999999997E-2</v>
      </c>
      <c r="U1375" s="7">
        <v>-6.8909999999999999E-2</v>
      </c>
      <c r="V1375" s="7">
        <v>0.81396400000000002</v>
      </c>
      <c r="W1375" s="7">
        <v>-0.75146999999999997</v>
      </c>
      <c r="X1375" s="7">
        <v>3.3187000000000001E-2</v>
      </c>
      <c r="Y1375" s="7">
        <v>0.153338</v>
      </c>
      <c r="Z1375" s="7">
        <v>9.4592999999999997E-2</v>
      </c>
      <c r="AA1375" s="7">
        <v>9.8086000000000007E-2</v>
      </c>
      <c r="AB1375" s="7">
        <v>-0.52954999999999997</v>
      </c>
      <c r="AC1375" s="7">
        <v>2.3754000000000001E-2</v>
      </c>
      <c r="AD1375" s="7">
        <v>0.12532699999999999</v>
      </c>
      <c r="AE1375" s="7">
        <v>0.184393</v>
      </c>
      <c r="AF1375" s="7">
        <v>-0.79078000000000004</v>
      </c>
      <c r="AG1375" s="7">
        <v>-0.21423</v>
      </c>
      <c r="AH1375" s="7">
        <v>9.4504000000000005E-2</v>
      </c>
      <c r="AI1375" s="7">
        <v>-0.20760000000000001</v>
      </c>
      <c r="AJ1375" s="7">
        <v>0.17245199999999999</v>
      </c>
      <c r="AK1375" s="7">
        <v>0.36932799999999999</v>
      </c>
      <c r="AL1375" s="7">
        <v>-0.55020000000000002</v>
      </c>
      <c r="AM1375" s="7">
        <v>-0.56298999999999999</v>
      </c>
      <c r="AN1375" s="7">
        <v>1.173608</v>
      </c>
      <c r="AO1375" s="7">
        <v>-0.51227</v>
      </c>
      <c r="AP1375" s="7">
        <v>0.118011</v>
      </c>
      <c r="AQ1375" s="7">
        <v>-0.87024999999999997</v>
      </c>
      <c r="AR1375" s="7">
        <v>0.78188899999999995</v>
      </c>
      <c r="AS1375" s="7">
        <v>1.019827</v>
      </c>
      <c r="AT1375" s="7">
        <v>-0.53842999999999996</v>
      </c>
      <c r="AU1375" s="7">
        <v>0.57854499999999998</v>
      </c>
      <c r="AV1375" s="7">
        <v>-0.57881000000000005</v>
      </c>
      <c r="AW1375" s="7">
        <v>-0.54257999999999995</v>
      </c>
      <c r="AX1375" s="7">
        <v>6.5309000000000006E-2</v>
      </c>
      <c r="AY1375" s="7">
        <v>-0.26922000000000001</v>
      </c>
      <c r="AZ1375" s="7">
        <v>0.1268</v>
      </c>
      <c r="BA1375" s="7">
        <v>0.36225000000000002</v>
      </c>
      <c r="BB1375" s="7">
        <v>9.5647999999999997E-2</v>
      </c>
      <c r="BC1375" s="7">
        <v>0.87573000000000001</v>
      </c>
      <c r="BD1375" s="7">
        <v>0.331733</v>
      </c>
      <c r="BE1375" s="7">
        <v>0.26716099999999998</v>
      </c>
      <c r="BF1375" s="7">
        <v>-1.5310000000000001E-2</v>
      </c>
      <c r="BG1375" s="7">
        <v>0.58035000000000003</v>
      </c>
      <c r="BH1375" s="7">
        <v>-1.09815</v>
      </c>
      <c r="BI1375" s="7">
        <v>-0.28576000000000001</v>
      </c>
      <c r="BJ1375" s="21">
        <v>4.7101411820000001</v>
      </c>
      <c r="BK1375" s="21">
        <v>4.9040741920000004</v>
      </c>
      <c r="BL1375" s="21">
        <v>0.50813913300000002</v>
      </c>
      <c r="BM1375" s="21">
        <v>0.91969490099999995</v>
      </c>
      <c r="BN1375" s="21">
        <v>0.68784433599999995</v>
      </c>
    </row>
    <row r="1376" spans="1:66" ht="13">
      <c r="A1376" s="7">
        <v>1375</v>
      </c>
      <c r="B1376" s="8" t="s">
        <v>2730</v>
      </c>
      <c r="C1376" s="8" t="s">
        <v>2731</v>
      </c>
      <c r="D1376" s="7">
        <v>2023</v>
      </c>
      <c r="E1376" s="8" t="s">
        <v>114</v>
      </c>
      <c r="F1376" s="2" t="s">
        <v>63</v>
      </c>
      <c r="G1376" s="9" t="s">
        <v>114</v>
      </c>
      <c r="H1376" s="9" t="str">
        <f t="shared" si="10"/>
        <v>sad</v>
      </c>
      <c r="I1376" s="9"/>
      <c r="J1376" s="8" t="s">
        <v>2732</v>
      </c>
      <c r="K1376" s="7">
        <v>-1.4799</v>
      </c>
      <c r="L1376" s="7">
        <v>0.62168599999999996</v>
      </c>
      <c r="M1376" s="7">
        <v>0.73012100000000002</v>
      </c>
      <c r="N1376" s="7">
        <v>1.8327469999999999</v>
      </c>
      <c r="O1376" s="7">
        <v>0.89387399999999995</v>
      </c>
      <c r="P1376" s="7">
        <v>2.1403310000000002</v>
      </c>
      <c r="Q1376" s="7">
        <v>0.22068499999999999</v>
      </c>
      <c r="R1376" s="7">
        <v>2.2957260000000002</v>
      </c>
      <c r="S1376" s="7">
        <v>1.713293</v>
      </c>
      <c r="T1376" s="7">
        <v>0.93852599999999997</v>
      </c>
      <c r="U1376" s="7">
        <v>-0.63612999999999997</v>
      </c>
      <c r="V1376" s="7">
        <v>1.504281</v>
      </c>
      <c r="W1376" s="7">
        <v>2.4694790000000002</v>
      </c>
      <c r="X1376" s="7">
        <v>1.6855340000000001</v>
      </c>
      <c r="Y1376" s="7">
        <v>-0.93466000000000005</v>
      </c>
      <c r="Z1376" s="7">
        <v>0.30382999999999999</v>
      </c>
      <c r="AA1376" s="7">
        <v>0.371724</v>
      </c>
      <c r="AB1376" s="7">
        <v>1.2573000000000001</v>
      </c>
      <c r="AC1376" s="7">
        <v>-0.53469999999999995</v>
      </c>
      <c r="AD1376" s="7">
        <v>2.2153209999999999</v>
      </c>
      <c r="AE1376" s="7">
        <v>-5.1380000000000002E-2</v>
      </c>
      <c r="AF1376" s="7">
        <v>2.0351840000000001</v>
      </c>
      <c r="AG1376" s="7">
        <v>0.71479199999999998</v>
      </c>
      <c r="AH1376" s="7">
        <v>2.2238720000000001</v>
      </c>
      <c r="AI1376" s="7">
        <v>-0.54759999999999998</v>
      </c>
      <c r="AJ1376" s="7">
        <v>1.5041709999999999</v>
      </c>
      <c r="AK1376" s="7">
        <v>-7.8049999999999994E-2</v>
      </c>
      <c r="AL1376" s="7">
        <v>0.18535599999999999</v>
      </c>
      <c r="AM1376" s="7">
        <v>-0.29552</v>
      </c>
      <c r="AN1376" s="7">
        <v>2.3056860000000001</v>
      </c>
      <c r="AO1376" s="7">
        <v>1.7819640000000001</v>
      </c>
      <c r="AP1376" s="7">
        <v>-0.47417999999999999</v>
      </c>
      <c r="AQ1376" s="7">
        <v>1.9210999999999999E-2</v>
      </c>
      <c r="AR1376" s="7">
        <v>-0.24378</v>
      </c>
      <c r="AS1376" s="7">
        <v>0.78893100000000005</v>
      </c>
      <c r="AT1376" s="7">
        <v>-0.33912999999999999</v>
      </c>
      <c r="AU1376" s="7">
        <v>-0.31824999999999998</v>
      </c>
      <c r="AV1376" s="7">
        <v>0.21903800000000001</v>
      </c>
      <c r="AW1376" s="7">
        <v>-1.4569799999999999</v>
      </c>
      <c r="AX1376" s="7">
        <v>-0.80003000000000002</v>
      </c>
      <c r="AY1376" s="7">
        <v>-1.50004</v>
      </c>
      <c r="AZ1376" s="7">
        <v>1.031674</v>
      </c>
      <c r="BA1376" s="7">
        <v>-9.9100000000000004E-3</v>
      </c>
      <c r="BB1376" s="7">
        <v>-0.46859000000000001</v>
      </c>
      <c r="BC1376" s="7">
        <v>-0.4294</v>
      </c>
      <c r="BD1376" s="7">
        <v>-0.77132999999999996</v>
      </c>
      <c r="BE1376" s="7">
        <v>-0.77785000000000004</v>
      </c>
      <c r="BF1376" s="7">
        <v>-0.57552999999999999</v>
      </c>
      <c r="BG1376" s="7">
        <v>0.781358</v>
      </c>
      <c r="BH1376" s="7">
        <v>-1.3796900000000001</v>
      </c>
      <c r="BI1376" s="7">
        <v>-0.38124999999999998</v>
      </c>
      <c r="BJ1376" s="21">
        <v>3.3603472710000002</v>
      </c>
      <c r="BK1376" s="21">
        <v>4.0952739720000002</v>
      </c>
      <c r="BL1376" s="21">
        <v>0.76771026799999997</v>
      </c>
      <c r="BM1376" s="21">
        <v>0.96644073699999999</v>
      </c>
      <c r="BN1376" s="21">
        <v>0.80472814999999998</v>
      </c>
    </row>
    <row r="1377" spans="1:66" ht="13">
      <c r="A1377" s="7">
        <v>1376</v>
      </c>
      <c r="B1377" s="8" t="s">
        <v>2733</v>
      </c>
      <c r="C1377" s="8" t="s">
        <v>2734</v>
      </c>
      <c r="D1377" s="7">
        <v>2020</v>
      </c>
      <c r="E1377" s="8" t="s">
        <v>63</v>
      </c>
      <c r="F1377" s="2" t="s">
        <v>63</v>
      </c>
      <c r="G1377" s="9" t="s">
        <v>63</v>
      </c>
      <c r="H1377" s="9" t="str">
        <f t="shared" si="10"/>
        <v>romantic</v>
      </c>
      <c r="I1377" s="9"/>
      <c r="J1377" s="8" t="s">
        <v>2735</v>
      </c>
      <c r="K1377" s="7">
        <v>0.29624600000000001</v>
      </c>
      <c r="L1377" s="7">
        <v>1.036041</v>
      </c>
      <c r="M1377" s="7">
        <v>4.1410000000000002E-2</v>
      </c>
      <c r="N1377" s="7">
        <v>1.026403</v>
      </c>
      <c r="O1377" s="7">
        <v>0.99167300000000003</v>
      </c>
      <c r="P1377" s="7">
        <v>3.3399999999999999E-4</v>
      </c>
      <c r="Q1377" s="7">
        <v>-0.63353000000000004</v>
      </c>
      <c r="R1377" s="7">
        <v>-0.25091999999999998</v>
      </c>
      <c r="S1377" s="7">
        <v>0.67300700000000002</v>
      </c>
      <c r="T1377" s="7">
        <v>-1.949E-2</v>
      </c>
      <c r="U1377" s="7">
        <v>8.9370000000000005E-3</v>
      </c>
      <c r="V1377" s="7">
        <v>-1.074E-2</v>
      </c>
      <c r="W1377" s="7">
        <v>-0.39430999999999999</v>
      </c>
      <c r="X1377" s="7">
        <v>0.56712099999999999</v>
      </c>
      <c r="Y1377" s="7">
        <v>0.36776999999999999</v>
      </c>
      <c r="Z1377" s="7">
        <v>-0.12756999999999999</v>
      </c>
      <c r="AA1377" s="7">
        <v>0.10857600000000001</v>
      </c>
      <c r="AB1377" s="7">
        <v>0.516706</v>
      </c>
      <c r="AC1377" s="7">
        <v>-2.9440000000000001E-2</v>
      </c>
      <c r="AD1377" s="7">
        <v>1.1683619999999999</v>
      </c>
      <c r="AE1377" s="7">
        <v>0.176789</v>
      </c>
      <c r="AF1377" s="7">
        <v>-0.48089999999999999</v>
      </c>
      <c r="AG1377" s="7">
        <v>-0.17077000000000001</v>
      </c>
      <c r="AH1377" s="7">
        <v>6.8349999999999999E-3</v>
      </c>
      <c r="AI1377" s="7">
        <v>0.72096000000000005</v>
      </c>
      <c r="AJ1377" s="7">
        <v>-0.63083</v>
      </c>
      <c r="AK1377" s="7">
        <v>-0.54346000000000005</v>
      </c>
      <c r="AL1377" s="7">
        <v>0.65093199999999996</v>
      </c>
      <c r="AM1377" s="7">
        <v>-0.6774</v>
      </c>
      <c r="AN1377" s="7">
        <v>-7.3279999999999998E-2</v>
      </c>
      <c r="AO1377" s="7">
        <v>-0.75710999999999995</v>
      </c>
      <c r="AP1377" s="7">
        <v>0.30585800000000002</v>
      </c>
      <c r="AQ1377" s="7">
        <v>0.78781699999999999</v>
      </c>
      <c r="AR1377" s="7">
        <v>0.379054</v>
      </c>
      <c r="AS1377" s="7">
        <v>1.138393</v>
      </c>
      <c r="AT1377" s="7">
        <v>-0.39244000000000001</v>
      </c>
      <c r="AU1377" s="7">
        <v>0.28824100000000002</v>
      </c>
      <c r="AV1377" s="7">
        <v>-0.72738999999999998</v>
      </c>
      <c r="AW1377" s="7">
        <v>-1.1180000000000001E-2</v>
      </c>
      <c r="AX1377" s="7">
        <v>0.59840899999999997</v>
      </c>
      <c r="AY1377" s="7">
        <v>0.3553</v>
      </c>
      <c r="AZ1377" s="7">
        <v>0.202538</v>
      </c>
      <c r="BA1377" s="7">
        <v>0.38741100000000001</v>
      </c>
      <c r="BB1377" s="7">
        <v>-0.26978999999999997</v>
      </c>
      <c r="BC1377" s="7">
        <v>-7.3450000000000001E-2</v>
      </c>
      <c r="BD1377" s="7">
        <v>0.30061900000000003</v>
      </c>
      <c r="BE1377" s="7">
        <v>1.1139349999999999</v>
      </c>
      <c r="BF1377" s="7">
        <v>0.90931200000000001</v>
      </c>
      <c r="BG1377" s="7">
        <v>1.442277</v>
      </c>
      <c r="BH1377" s="7">
        <v>-0.59201999999999999</v>
      </c>
      <c r="BI1377" s="7">
        <v>0.38207400000000002</v>
      </c>
      <c r="BJ1377" s="21">
        <v>5.7150645259999999</v>
      </c>
      <c r="BK1377" s="21">
        <v>5.4944930080000001</v>
      </c>
      <c r="BL1377" s="21">
        <v>0.34132450800000003</v>
      </c>
      <c r="BM1377" s="21">
        <v>0.85482597400000004</v>
      </c>
      <c r="BN1377" s="21">
        <v>0.74935978700000005</v>
      </c>
    </row>
    <row r="1378" spans="1:66" ht="13">
      <c r="A1378" s="7">
        <v>1377</v>
      </c>
      <c r="B1378" s="8" t="s">
        <v>791</v>
      </c>
      <c r="C1378" s="8" t="s">
        <v>2716</v>
      </c>
      <c r="D1378" s="7">
        <v>2021</v>
      </c>
      <c r="E1378" s="8" t="s">
        <v>114</v>
      </c>
      <c r="F1378" s="2" t="s">
        <v>114</v>
      </c>
      <c r="G1378" s="9" t="s">
        <v>114</v>
      </c>
      <c r="H1378" s="9" t="str">
        <f t="shared" si="10"/>
        <v>sad</v>
      </c>
      <c r="I1378" s="9"/>
      <c r="J1378" s="8" t="s">
        <v>2736</v>
      </c>
      <c r="K1378" s="7">
        <v>-9.5079999999999998E-2</v>
      </c>
      <c r="L1378" s="7">
        <v>0.283688</v>
      </c>
      <c r="M1378" s="7">
        <v>0.74191200000000002</v>
      </c>
      <c r="N1378" s="7">
        <v>1.782843</v>
      </c>
      <c r="O1378" s="7">
        <v>0.98314999999999997</v>
      </c>
      <c r="P1378" s="7">
        <v>0.45702799999999999</v>
      </c>
      <c r="Q1378" s="7">
        <v>-0.31940000000000002</v>
      </c>
      <c r="R1378" s="7">
        <v>0.28557300000000002</v>
      </c>
      <c r="S1378" s="7">
        <v>1.377999</v>
      </c>
      <c r="T1378" s="7">
        <v>-0.21475</v>
      </c>
      <c r="U1378" s="7">
        <v>0.180975</v>
      </c>
      <c r="V1378" s="7">
        <v>0.46317599999999998</v>
      </c>
      <c r="W1378" s="7">
        <v>-5.8520000000000003E-2</v>
      </c>
      <c r="X1378" s="7">
        <v>-0.53059000000000001</v>
      </c>
      <c r="Y1378" s="7">
        <v>0.47323300000000001</v>
      </c>
      <c r="Z1378" s="7">
        <v>0.48133599999999999</v>
      </c>
      <c r="AA1378" s="7">
        <v>-0.54752000000000001</v>
      </c>
      <c r="AB1378" s="7">
        <v>-6.9199999999999998E-2</v>
      </c>
      <c r="AC1378" s="7">
        <v>-2.7400000000000001E-2</v>
      </c>
      <c r="AD1378" s="7">
        <v>0.73997100000000005</v>
      </c>
      <c r="AE1378" s="7">
        <v>0.21287300000000001</v>
      </c>
      <c r="AF1378" s="7">
        <v>0.16681399999999999</v>
      </c>
      <c r="AG1378" s="7">
        <v>-8.6580000000000004E-2</v>
      </c>
      <c r="AH1378" s="7">
        <v>0.29106100000000001</v>
      </c>
      <c r="AI1378" s="7">
        <v>-0.35002</v>
      </c>
      <c r="AJ1378" s="7">
        <v>-0.31017</v>
      </c>
      <c r="AK1378" s="7">
        <v>-0.16693</v>
      </c>
      <c r="AL1378" s="7">
        <v>-0.13589999999999999</v>
      </c>
      <c r="AM1378" s="7">
        <v>-1.03769</v>
      </c>
      <c r="AN1378" s="7">
        <v>-0.38295000000000001</v>
      </c>
      <c r="AO1378" s="7">
        <v>-0.75329999999999997</v>
      </c>
      <c r="AP1378" s="7">
        <v>-0.47598000000000001</v>
      </c>
      <c r="AQ1378" s="7">
        <v>0.66544999999999999</v>
      </c>
      <c r="AR1378" s="7">
        <v>-0.57432000000000005</v>
      </c>
      <c r="AS1378" s="7">
        <v>-0.93095000000000006</v>
      </c>
      <c r="AT1378" s="7">
        <v>-0.36560999999999999</v>
      </c>
      <c r="AU1378" s="7">
        <v>2.2893699999999999</v>
      </c>
      <c r="AV1378" s="7">
        <v>3.1667010000000002</v>
      </c>
      <c r="AW1378" s="7">
        <v>-1.0382499999999999</v>
      </c>
      <c r="AX1378" s="7">
        <v>-0.23580000000000001</v>
      </c>
      <c r="AY1378" s="7">
        <v>-0.93611999999999995</v>
      </c>
      <c r="AZ1378" s="7">
        <v>0.145872</v>
      </c>
      <c r="BA1378" s="7">
        <v>0.28440599999999999</v>
      </c>
      <c r="BB1378" s="7">
        <v>-0.38714999999999999</v>
      </c>
      <c r="BC1378" s="7">
        <v>1.5282929999999999</v>
      </c>
      <c r="BD1378" s="7">
        <v>0.73600299999999996</v>
      </c>
      <c r="BE1378" s="7">
        <v>0.83845700000000001</v>
      </c>
      <c r="BF1378" s="7">
        <v>1.0396620000000001</v>
      </c>
      <c r="BG1378" s="7">
        <v>1.452242</v>
      </c>
      <c r="BH1378" s="7">
        <v>-1.5303899999999999</v>
      </c>
      <c r="BI1378" s="7">
        <v>0.14507600000000001</v>
      </c>
      <c r="BJ1378" s="21">
        <v>4.6534190180000001</v>
      </c>
      <c r="BK1378" s="21">
        <v>4.806867123</v>
      </c>
      <c r="BL1378" s="21">
        <v>0.536986411</v>
      </c>
      <c r="BM1378" s="21">
        <v>0.86853647199999995</v>
      </c>
      <c r="BN1378" s="21">
        <v>0.83380776599999995</v>
      </c>
    </row>
    <row r="1379" spans="1:66" ht="13">
      <c r="A1379" s="7">
        <v>1378</v>
      </c>
      <c r="B1379" s="8" t="s">
        <v>2737</v>
      </c>
      <c r="C1379" s="8" t="s">
        <v>2716</v>
      </c>
      <c r="D1379" s="7">
        <v>2023</v>
      </c>
      <c r="E1379" s="8" t="s">
        <v>63</v>
      </c>
      <c r="F1379" s="2" t="s">
        <v>63</v>
      </c>
      <c r="G1379" s="9" t="s">
        <v>63</v>
      </c>
      <c r="H1379" s="9" t="str">
        <f t="shared" si="10"/>
        <v>romantic</v>
      </c>
      <c r="I1379" s="9"/>
      <c r="J1379" s="8" t="s">
        <v>2738</v>
      </c>
      <c r="K1379" s="7">
        <v>-6.1929999999999999E-2</v>
      </c>
      <c r="L1379" s="7">
        <v>1.0486580000000001</v>
      </c>
      <c r="M1379" s="7">
        <v>0.55960699999999997</v>
      </c>
      <c r="N1379" s="7">
        <v>1.3366340000000001</v>
      </c>
      <c r="O1379" s="7">
        <v>1.021218</v>
      </c>
      <c r="P1379" s="7">
        <v>-0.82770999999999995</v>
      </c>
      <c r="Q1379" s="7">
        <v>-4.02E-2</v>
      </c>
      <c r="R1379" s="7">
        <v>-9.1770000000000004E-2</v>
      </c>
      <c r="S1379" s="7">
        <v>0.83700699999999995</v>
      </c>
      <c r="T1379" s="7">
        <v>-0.24692</v>
      </c>
      <c r="U1379" s="7">
        <v>0.86158699999999999</v>
      </c>
      <c r="V1379" s="7">
        <v>0.22706399999999999</v>
      </c>
      <c r="W1379" s="7">
        <v>-0.29089999999999999</v>
      </c>
      <c r="X1379" s="7">
        <v>-0.41515999999999997</v>
      </c>
      <c r="Y1379" s="7">
        <v>0.88419700000000001</v>
      </c>
      <c r="Z1379" s="7">
        <v>0.56738200000000005</v>
      </c>
      <c r="AA1379" s="7">
        <v>-0.38951000000000002</v>
      </c>
      <c r="AB1379" s="7">
        <v>-0.59602999999999995</v>
      </c>
      <c r="AC1379" s="7">
        <v>0.80677100000000002</v>
      </c>
      <c r="AD1379" s="7">
        <v>4.4502E-2</v>
      </c>
      <c r="AE1379" s="7">
        <v>0.52410900000000005</v>
      </c>
      <c r="AF1379" s="7">
        <v>-0.83414999999999995</v>
      </c>
      <c r="AG1379" s="7">
        <v>0.99275400000000003</v>
      </c>
      <c r="AH1379" s="7">
        <v>-0.43911</v>
      </c>
      <c r="AI1379" s="7">
        <v>-0.11444</v>
      </c>
      <c r="AJ1379" s="7">
        <v>-1.02199</v>
      </c>
      <c r="AK1379" s="7">
        <v>-9.0190000000000006E-2</v>
      </c>
      <c r="AL1379" s="7">
        <v>1.4043049999999999</v>
      </c>
      <c r="AM1379" s="7">
        <v>1.7061280000000001</v>
      </c>
      <c r="AN1379" s="7">
        <v>-0.24940000000000001</v>
      </c>
      <c r="AO1379" s="7">
        <v>2.3612000000000001E-2</v>
      </c>
      <c r="AP1379" s="7">
        <v>-0.65314000000000005</v>
      </c>
      <c r="AQ1379" s="7">
        <v>-4.9570000000000003E-2</v>
      </c>
      <c r="AR1379" s="7">
        <v>-0.50839999999999996</v>
      </c>
      <c r="AS1379" s="7">
        <v>-3.6229999999999998E-2</v>
      </c>
      <c r="AT1379" s="7">
        <v>0.93093300000000001</v>
      </c>
      <c r="AU1379" s="7">
        <v>2.8530000000000001E-3</v>
      </c>
      <c r="AV1379" s="7">
        <v>0.70639200000000002</v>
      </c>
      <c r="AW1379" s="7">
        <v>-0.96353</v>
      </c>
      <c r="AX1379" s="7">
        <v>-0.21631</v>
      </c>
      <c r="AY1379" s="7">
        <v>-0.68271000000000004</v>
      </c>
      <c r="AZ1379" s="7">
        <v>7.5220999999999996E-2</v>
      </c>
      <c r="BA1379" s="7">
        <v>0.49342000000000003</v>
      </c>
      <c r="BB1379" s="7">
        <v>0.27987400000000001</v>
      </c>
      <c r="BC1379" s="7">
        <v>0.60096700000000003</v>
      </c>
      <c r="BD1379" s="7">
        <v>-0.15046000000000001</v>
      </c>
      <c r="BE1379" s="7">
        <v>4.0258000000000002E-2</v>
      </c>
      <c r="BF1379" s="7">
        <v>0.38455499999999998</v>
      </c>
      <c r="BG1379" s="7">
        <v>0.64719700000000002</v>
      </c>
      <c r="BH1379" s="7">
        <v>-1.41055</v>
      </c>
      <c r="BI1379" s="7">
        <v>0.23993100000000001</v>
      </c>
      <c r="BJ1379" s="21">
        <v>5.1821308139999998</v>
      </c>
      <c r="BK1379" s="21">
        <v>4.6958074569999999</v>
      </c>
      <c r="BL1379" s="21">
        <v>0.53114289000000003</v>
      </c>
      <c r="BM1379" s="21">
        <v>0.90405511900000002</v>
      </c>
      <c r="BN1379" s="21">
        <v>0.78430974499999995</v>
      </c>
    </row>
    <row r="1380" spans="1:66" ht="13">
      <c r="A1380" s="7">
        <v>1379</v>
      </c>
      <c r="B1380" s="8" t="s">
        <v>2739</v>
      </c>
      <c r="C1380" s="8" t="s">
        <v>2716</v>
      </c>
      <c r="D1380" s="7">
        <v>2021</v>
      </c>
      <c r="E1380" s="8" t="s">
        <v>63</v>
      </c>
      <c r="F1380" s="2" t="s">
        <v>63</v>
      </c>
      <c r="G1380" s="9" t="s">
        <v>79</v>
      </c>
      <c r="H1380" s="9" t="str">
        <f t="shared" si="10"/>
        <v>romantic</v>
      </c>
      <c r="I1380" s="9"/>
      <c r="J1380" s="8" t="s">
        <v>2740</v>
      </c>
      <c r="K1380" s="7">
        <v>0.144704</v>
      </c>
      <c r="L1380" s="7">
        <v>-0.41810000000000003</v>
      </c>
      <c r="M1380" s="7">
        <v>0.73380599999999996</v>
      </c>
      <c r="N1380" s="7">
        <v>0.59187699999999999</v>
      </c>
      <c r="O1380" s="7">
        <v>0.59763599999999995</v>
      </c>
      <c r="P1380" s="7">
        <v>0.58434399999999997</v>
      </c>
      <c r="Q1380" s="7">
        <v>-0.49218000000000001</v>
      </c>
      <c r="R1380" s="7">
        <v>-0.34810000000000002</v>
      </c>
      <c r="S1380" s="7">
        <v>1.0969340000000001</v>
      </c>
      <c r="T1380" s="7">
        <v>-0.61797999999999997</v>
      </c>
      <c r="U1380" s="7">
        <v>-0.44685999999999998</v>
      </c>
      <c r="V1380" s="7">
        <v>1.0876680000000001</v>
      </c>
      <c r="W1380" s="7">
        <v>0.63730100000000001</v>
      </c>
      <c r="X1380" s="7">
        <v>-0.89775000000000005</v>
      </c>
      <c r="Y1380" s="7">
        <v>-1.179E-2</v>
      </c>
      <c r="Z1380" s="7">
        <v>2.0761029999999998</v>
      </c>
      <c r="AA1380" s="7">
        <v>-0.12211</v>
      </c>
      <c r="AB1380" s="7">
        <v>-7.0209999999999995E-2</v>
      </c>
      <c r="AC1380" s="7">
        <v>0.73538700000000001</v>
      </c>
      <c r="AD1380" s="7">
        <v>9.7297999999999996E-2</v>
      </c>
      <c r="AE1380" s="7">
        <v>-0.70177</v>
      </c>
      <c r="AF1380" s="7">
        <v>-0.41424</v>
      </c>
      <c r="AG1380" s="7">
        <v>-0.40159</v>
      </c>
      <c r="AH1380" s="7">
        <v>-0.40732000000000002</v>
      </c>
      <c r="AI1380" s="7">
        <v>-0.67325999999999997</v>
      </c>
      <c r="AJ1380" s="7">
        <v>-0.69981000000000004</v>
      </c>
      <c r="AK1380" s="7">
        <v>2.293164</v>
      </c>
      <c r="AL1380" s="7">
        <v>8.0352000000000007E-2</v>
      </c>
      <c r="AM1380" s="7">
        <v>-0.59245000000000003</v>
      </c>
      <c r="AN1380" s="7">
        <v>-1.04158</v>
      </c>
      <c r="AO1380" s="7">
        <v>-0.31885999999999998</v>
      </c>
      <c r="AP1380" s="7">
        <v>0.933446</v>
      </c>
      <c r="AQ1380" s="7">
        <v>-0.59958</v>
      </c>
      <c r="AR1380" s="7">
        <v>0.38656400000000002</v>
      </c>
      <c r="AS1380" s="7">
        <v>-0.40804000000000001</v>
      </c>
      <c r="AT1380" s="7">
        <v>0.77266800000000002</v>
      </c>
      <c r="AU1380" s="7">
        <v>-1.457E-2</v>
      </c>
      <c r="AV1380" s="7">
        <v>-0.25059999999999999</v>
      </c>
      <c r="AW1380" s="7">
        <v>-0.69462999999999997</v>
      </c>
      <c r="AX1380" s="7">
        <v>4.394E-2</v>
      </c>
      <c r="AY1380" s="7">
        <v>-0.52986</v>
      </c>
      <c r="AZ1380" s="7">
        <v>0.716943</v>
      </c>
      <c r="BA1380" s="7">
        <v>0.35770600000000002</v>
      </c>
      <c r="BB1380" s="7">
        <v>-0.35755999999999999</v>
      </c>
      <c r="BC1380" s="7">
        <v>-0.4294</v>
      </c>
      <c r="BD1380" s="7">
        <v>0.58647400000000005</v>
      </c>
      <c r="BE1380" s="7">
        <v>-0.18787999999999999</v>
      </c>
      <c r="BF1380" s="7">
        <v>0.49110900000000002</v>
      </c>
      <c r="BG1380" s="7">
        <v>0.56956499999999999</v>
      </c>
      <c r="BH1380" s="7">
        <v>-1.1846099999999999</v>
      </c>
      <c r="BI1380" s="7">
        <v>4.6502000000000002E-2</v>
      </c>
      <c r="BJ1380" s="21">
        <v>4.6564030650000001</v>
      </c>
      <c r="BK1380" s="21">
        <v>4.8781285289999996</v>
      </c>
      <c r="BL1380" s="21">
        <v>0.585463285</v>
      </c>
      <c r="BM1380" s="21">
        <v>0.91011017599999999</v>
      </c>
      <c r="BN1380" s="21">
        <v>0.77330368800000004</v>
      </c>
    </row>
    <row r="1381" spans="1:66" ht="13">
      <c r="A1381" s="7">
        <v>1380</v>
      </c>
      <c r="B1381" s="8" t="s">
        <v>2741</v>
      </c>
      <c r="C1381" s="8" t="s">
        <v>2742</v>
      </c>
      <c r="D1381" s="7">
        <v>2015</v>
      </c>
      <c r="E1381" s="8" t="s">
        <v>79</v>
      </c>
      <c r="F1381" s="2" t="s">
        <v>79</v>
      </c>
      <c r="G1381" s="9" t="s">
        <v>63</v>
      </c>
      <c r="H1381" s="9" t="str">
        <f t="shared" si="10"/>
        <v>happy</v>
      </c>
      <c r="I1381" s="9"/>
      <c r="J1381" s="8" t="s">
        <v>2743</v>
      </c>
      <c r="K1381" s="7">
        <v>-0.85431000000000001</v>
      </c>
      <c r="L1381" s="7">
        <v>2.1861459999999999</v>
      </c>
      <c r="M1381" s="7">
        <v>0.68676899999999996</v>
      </c>
      <c r="N1381" s="7">
        <v>2.905697</v>
      </c>
      <c r="O1381" s="7">
        <v>0.73179099999999997</v>
      </c>
      <c r="P1381" s="7">
        <v>-1.16743</v>
      </c>
      <c r="Q1381" s="7">
        <v>0.174646</v>
      </c>
      <c r="R1381" s="7">
        <v>1.136468</v>
      </c>
      <c r="S1381" s="7">
        <v>0.96119100000000002</v>
      </c>
      <c r="T1381" s="7">
        <v>-0.63388</v>
      </c>
      <c r="U1381" s="7">
        <v>0.59314299999999998</v>
      </c>
      <c r="V1381" s="7">
        <v>-1.16133</v>
      </c>
      <c r="W1381" s="7">
        <v>1.46652</v>
      </c>
      <c r="X1381" s="7">
        <v>-0.36867</v>
      </c>
      <c r="Y1381" s="7">
        <v>-0.87746000000000002</v>
      </c>
      <c r="Z1381" s="7">
        <v>-0.30319000000000002</v>
      </c>
      <c r="AA1381" s="7">
        <v>-0.18076</v>
      </c>
      <c r="AB1381" s="7">
        <v>-0.18529999999999999</v>
      </c>
      <c r="AC1381" s="7">
        <v>0.44855099999999998</v>
      </c>
      <c r="AD1381" s="7">
        <v>-0.72833000000000003</v>
      </c>
      <c r="AE1381" s="7">
        <v>-0.20169999999999999</v>
      </c>
      <c r="AF1381" s="7">
        <v>-0.62768000000000002</v>
      </c>
      <c r="AG1381" s="7">
        <v>-0.45678999999999997</v>
      </c>
      <c r="AH1381" s="7">
        <v>-0.16069</v>
      </c>
      <c r="AI1381" s="7">
        <v>-0.10886999999999999</v>
      </c>
      <c r="AJ1381" s="7">
        <v>-0.45985999999999999</v>
      </c>
      <c r="AK1381" s="7">
        <v>0.45788299999999998</v>
      </c>
      <c r="AL1381" s="7">
        <v>-0.84843999999999997</v>
      </c>
      <c r="AM1381" s="7">
        <v>-1.3529500000000001</v>
      </c>
      <c r="AN1381" s="7">
        <v>0.34630699999999998</v>
      </c>
      <c r="AO1381" s="7">
        <v>-1.5694600000000001</v>
      </c>
      <c r="AP1381" s="7">
        <v>-1.6546000000000001</v>
      </c>
      <c r="AQ1381" s="7">
        <v>-1.6478200000000001</v>
      </c>
      <c r="AR1381" s="7">
        <v>0.12554399999999999</v>
      </c>
      <c r="AS1381" s="7">
        <v>1.6987000000000001</v>
      </c>
      <c r="AT1381" s="7">
        <v>-0.35308</v>
      </c>
      <c r="AU1381" s="7">
        <v>0.20702499999999999</v>
      </c>
      <c r="AV1381" s="7">
        <v>-0.83037000000000005</v>
      </c>
      <c r="AW1381" s="7">
        <v>-1.2729600000000001</v>
      </c>
      <c r="AX1381" s="7">
        <v>-0.76526000000000005</v>
      </c>
      <c r="AY1381" s="7">
        <v>-1.1166100000000001</v>
      </c>
      <c r="AZ1381" s="7">
        <v>0.50783199999999995</v>
      </c>
      <c r="BA1381" s="7">
        <v>6.4704999999999999E-2</v>
      </c>
      <c r="BB1381" s="7">
        <v>0.842503</v>
      </c>
      <c r="BC1381" s="7">
        <v>-0.98873</v>
      </c>
      <c r="BD1381" s="7">
        <v>0.14583599999999999</v>
      </c>
      <c r="BE1381" s="7">
        <v>-0.77510000000000001</v>
      </c>
      <c r="BF1381" s="7">
        <v>-0.40233000000000002</v>
      </c>
      <c r="BG1381" s="7">
        <v>4.1725999999999999E-2</v>
      </c>
      <c r="BH1381" s="7">
        <v>-1.2828599999999999</v>
      </c>
      <c r="BI1381" s="7">
        <v>-0.14046</v>
      </c>
      <c r="BJ1381" s="21">
        <v>4.4243326190000003</v>
      </c>
      <c r="BK1381" s="21">
        <v>4.7481303219999997</v>
      </c>
      <c r="BL1381" s="21">
        <v>0.76919800000000005</v>
      </c>
      <c r="BM1381" s="21">
        <v>0.97268468100000005</v>
      </c>
      <c r="BN1381" s="21">
        <v>0.80588489799999996</v>
      </c>
    </row>
    <row r="1382" spans="1:66" ht="13">
      <c r="A1382" s="7">
        <v>1381</v>
      </c>
      <c r="B1382" s="8" t="s">
        <v>2744</v>
      </c>
      <c r="C1382" s="8" t="s">
        <v>2745</v>
      </c>
      <c r="D1382" s="7">
        <v>2022</v>
      </c>
      <c r="E1382" s="8" t="s">
        <v>63</v>
      </c>
      <c r="F1382" s="2" t="s">
        <v>63</v>
      </c>
      <c r="G1382" s="9" t="s">
        <v>63</v>
      </c>
      <c r="H1382" s="9" t="str">
        <f t="shared" si="10"/>
        <v>romantic</v>
      </c>
      <c r="I1382" s="9"/>
      <c r="J1382" s="8" t="s">
        <v>2746</v>
      </c>
      <c r="K1382" s="7">
        <v>-0.92100000000000004</v>
      </c>
      <c r="L1382" s="7">
        <v>1.3459410000000001</v>
      </c>
      <c r="M1382" s="7">
        <v>1.5872919999999999</v>
      </c>
      <c r="N1382" s="7">
        <v>2.8960499999999998</v>
      </c>
      <c r="O1382" s="7">
        <v>1.495852</v>
      </c>
      <c r="P1382" s="7">
        <v>1.254821</v>
      </c>
      <c r="Q1382" s="7">
        <v>-1.9199999999999998E-2</v>
      </c>
      <c r="R1382" s="7">
        <v>0.42591699999999999</v>
      </c>
      <c r="S1382" s="7">
        <v>1.0806370000000001</v>
      </c>
      <c r="T1382" s="7">
        <v>-8.2960000000000006E-2</v>
      </c>
      <c r="U1382" s="7">
        <v>0.45260499999999998</v>
      </c>
      <c r="V1382" s="7">
        <v>0.50339800000000001</v>
      </c>
      <c r="W1382" s="7">
        <v>0.202598</v>
      </c>
      <c r="X1382" s="7">
        <v>1.30959</v>
      </c>
      <c r="Y1382" s="7">
        <v>-0.36091000000000001</v>
      </c>
      <c r="Z1382" s="7">
        <v>1.20601</v>
      </c>
      <c r="AA1382" s="7">
        <v>2.0537700000000001</v>
      </c>
      <c r="AB1382" s="7">
        <v>0.97692599999999996</v>
      </c>
      <c r="AC1382" s="7">
        <v>0.310639</v>
      </c>
      <c r="AD1382" s="7">
        <v>1.080921</v>
      </c>
      <c r="AE1382" s="7">
        <v>1.605917</v>
      </c>
      <c r="AF1382" s="7">
        <v>1.2717229999999999</v>
      </c>
      <c r="AG1382" s="7">
        <v>1.310319</v>
      </c>
      <c r="AH1382" s="7">
        <v>1.234008</v>
      </c>
      <c r="AI1382" s="7">
        <v>-0.30427999999999999</v>
      </c>
      <c r="AJ1382" s="7">
        <v>1.981587</v>
      </c>
      <c r="AK1382" s="7">
        <v>2.9505E-2</v>
      </c>
      <c r="AL1382" s="7">
        <v>1.145853</v>
      </c>
      <c r="AM1382" s="7">
        <v>2.1456970000000002</v>
      </c>
      <c r="AN1382" s="7">
        <v>0.14865200000000001</v>
      </c>
      <c r="AO1382" s="7">
        <v>0.44242999999999999</v>
      </c>
      <c r="AP1382" s="7">
        <v>0.187912</v>
      </c>
      <c r="AQ1382" s="7">
        <v>2.6846589999999999</v>
      </c>
      <c r="AR1382" s="7">
        <v>1.3398099999999999</v>
      </c>
      <c r="AS1382" s="7">
        <v>1.6485069999999999</v>
      </c>
      <c r="AT1382" s="7">
        <v>3.4128430000000001</v>
      </c>
      <c r="AU1382" s="7">
        <v>1.2572939999999999</v>
      </c>
      <c r="AV1382" s="7">
        <v>0.81574100000000005</v>
      </c>
      <c r="AW1382" s="7">
        <v>-1.86938</v>
      </c>
      <c r="AX1382" s="7">
        <v>-1.28861</v>
      </c>
      <c r="AY1382" s="7">
        <v>-1.6991499999999999</v>
      </c>
      <c r="AZ1382" s="7">
        <v>0.56019799999999997</v>
      </c>
      <c r="BA1382" s="7">
        <v>0.11996999999999999</v>
      </c>
      <c r="BB1382" s="7">
        <v>-0.35648000000000002</v>
      </c>
      <c r="BC1382" s="7">
        <v>0.60096700000000003</v>
      </c>
      <c r="BD1382" s="7">
        <v>-0.56786000000000003</v>
      </c>
      <c r="BE1382" s="7">
        <v>-0.14681</v>
      </c>
      <c r="BF1382" s="7">
        <v>0.49124099999999998</v>
      </c>
      <c r="BG1382" s="7">
        <v>0.85552300000000003</v>
      </c>
      <c r="BH1382" s="7">
        <v>-1.8927700000000001</v>
      </c>
      <c r="BI1382" s="7">
        <v>9.8320000000000005E-3</v>
      </c>
      <c r="BJ1382" s="21">
        <v>3.8501896860000002</v>
      </c>
      <c r="BK1382" s="21">
        <v>4.6208477019999998</v>
      </c>
      <c r="BL1382" s="21">
        <v>0.69193184399999996</v>
      </c>
      <c r="BM1382" s="21">
        <v>0.93473124500000004</v>
      </c>
      <c r="BN1382" s="21">
        <v>0.88600707099999998</v>
      </c>
    </row>
    <row r="1383" spans="1:66" ht="13">
      <c r="A1383" s="7">
        <v>1382</v>
      </c>
      <c r="B1383" s="8" t="s">
        <v>2747</v>
      </c>
      <c r="C1383" s="8" t="s">
        <v>2748</v>
      </c>
      <c r="D1383" s="7">
        <v>2023</v>
      </c>
      <c r="E1383" s="8" t="s">
        <v>114</v>
      </c>
      <c r="F1383" s="2" t="s">
        <v>114</v>
      </c>
      <c r="G1383" s="9" t="s">
        <v>114</v>
      </c>
      <c r="H1383" s="9" t="str">
        <f t="shared" si="10"/>
        <v>sad</v>
      </c>
      <c r="I1383" s="9"/>
      <c r="J1383" s="8" t="s">
        <v>2749</v>
      </c>
      <c r="K1383" s="7">
        <v>-0.1128</v>
      </c>
      <c r="L1383" s="7">
        <v>1.418852</v>
      </c>
      <c r="M1383" s="7">
        <v>-0.28076000000000001</v>
      </c>
      <c r="N1383" s="7">
        <v>0.71931699999999998</v>
      </c>
      <c r="O1383" s="7">
        <v>6.8870000000000001E-2</v>
      </c>
      <c r="P1383" s="7">
        <v>1.6905699999999999</v>
      </c>
      <c r="Q1383" s="7">
        <v>0.13452900000000001</v>
      </c>
      <c r="R1383" s="7">
        <v>2.1185309999999999</v>
      </c>
      <c r="S1383" s="7">
        <v>-4.027E-2</v>
      </c>
      <c r="T1383" s="7">
        <v>-0.74231999999999998</v>
      </c>
      <c r="U1383" s="7">
        <v>0.71436900000000003</v>
      </c>
      <c r="V1383" s="7">
        <v>5.0705E-2</v>
      </c>
      <c r="W1383" s="7">
        <v>-7.1540000000000006E-2</v>
      </c>
      <c r="X1383" s="7">
        <v>6.7070000000000003E-3</v>
      </c>
      <c r="Y1383" s="7">
        <v>0.38018000000000002</v>
      </c>
      <c r="Z1383" s="7">
        <v>1.764421</v>
      </c>
      <c r="AA1383" s="7">
        <v>-0.64137</v>
      </c>
      <c r="AB1383" s="7">
        <v>2.0431409999999999</v>
      </c>
      <c r="AC1383" s="7">
        <v>0.53040100000000001</v>
      </c>
      <c r="AD1383" s="7">
        <v>1.072973</v>
      </c>
      <c r="AE1383" s="7">
        <v>-0.41504999999999997</v>
      </c>
      <c r="AF1383" s="7">
        <v>0.80513299999999999</v>
      </c>
      <c r="AG1383" s="7">
        <v>-1.1382300000000001</v>
      </c>
      <c r="AH1383" s="7">
        <v>1.3265849999999999</v>
      </c>
      <c r="AI1383" s="7">
        <v>0.29547899999999999</v>
      </c>
      <c r="AJ1383" s="7">
        <v>-0.45655000000000001</v>
      </c>
      <c r="AK1383" s="7">
        <v>-0.76173999999999997</v>
      </c>
      <c r="AL1383" s="7">
        <v>0.95055699999999999</v>
      </c>
      <c r="AM1383" s="7">
        <v>-0.43798999999999999</v>
      </c>
      <c r="AN1383" s="7">
        <v>3.1794000000000003E-2</v>
      </c>
      <c r="AO1383" s="7">
        <v>-0.442</v>
      </c>
      <c r="AP1383" s="7">
        <v>0.62814999999999999</v>
      </c>
      <c r="AQ1383" s="7">
        <v>1.1631629999999999</v>
      </c>
      <c r="AR1383" s="7">
        <v>-3.9739999999999998E-2</v>
      </c>
      <c r="AS1383" s="7">
        <v>1.875497</v>
      </c>
      <c r="AT1383" s="7">
        <v>-0.52073000000000003</v>
      </c>
      <c r="AU1383" s="7">
        <v>0.35865900000000001</v>
      </c>
      <c r="AV1383" s="7">
        <v>-0.67923</v>
      </c>
      <c r="AW1383" s="7">
        <v>-0.25869999999999999</v>
      </c>
      <c r="AX1383" s="7">
        <v>-0.15991</v>
      </c>
      <c r="AY1383" s="7">
        <v>-0.1048</v>
      </c>
      <c r="AZ1383" s="7">
        <v>0.42549900000000002</v>
      </c>
      <c r="BA1383" s="7">
        <v>0.58209200000000005</v>
      </c>
      <c r="BB1383" s="7">
        <v>0.299375</v>
      </c>
      <c r="BC1383" s="7">
        <v>-1.31351</v>
      </c>
      <c r="BD1383" s="7">
        <v>-0.25957000000000002</v>
      </c>
      <c r="BE1383" s="7">
        <v>-0.20508000000000001</v>
      </c>
      <c r="BF1383" s="7">
        <v>5.4536000000000001E-2</v>
      </c>
      <c r="BG1383" s="7">
        <v>0.43060300000000001</v>
      </c>
      <c r="BH1383" s="7">
        <v>-0.53571000000000002</v>
      </c>
      <c r="BI1383" s="7">
        <v>-8.94E-3</v>
      </c>
      <c r="BJ1383" s="21">
        <v>5.018416405</v>
      </c>
      <c r="BK1383" s="21">
        <v>5.5206422809999998</v>
      </c>
      <c r="BL1383" s="21">
        <v>0.54618591100000002</v>
      </c>
      <c r="BM1383" s="21">
        <v>0.875775635</v>
      </c>
      <c r="BN1383" s="21">
        <v>0.61581218199999999</v>
      </c>
    </row>
    <row r="1384" spans="1:66" ht="13">
      <c r="A1384" s="7">
        <v>1383</v>
      </c>
      <c r="B1384" s="8" t="s">
        <v>2750</v>
      </c>
      <c r="C1384" s="8" t="s">
        <v>1402</v>
      </c>
      <c r="D1384" s="7">
        <v>2018</v>
      </c>
      <c r="E1384" s="8" t="s">
        <v>114</v>
      </c>
      <c r="F1384" s="2" t="s">
        <v>114</v>
      </c>
      <c r="G1384" s="9" t="s">
        <v>114</v>
      </c>
      <c r="H1384" s="9" t="str">
        <f t="shared" si="10"/>
        <v>sad</v>
      </c>
      <c r="I1384" s="9"/>
      <c r="J1384" s="8" t="s">
        <v>2751</v>
      </c>
      <c r="K1384" s="7">
        <v>-1.3226800000000001</v>
      </c>
      <c r="L1384" s="7">
        <v>2.432779</v>
      </c>
      <c r="M1384" s="7">
        <v>1.522329</v>
      </c>
      <c r="N1384" s="7">
        <v>1.5915600000000001</v>
      </c>
      <c r="O1384" s="7">
        <v>0.265011</v>
      </c>
      <c r="P1384" s="7">
        <v>1.6882969999999999</v>
      </c>
      <c r="Q1384" s="7">
        <v>0.15145700000000001</v>
      </c>
      <c r="R1384" s="7">
        <v>1.21495</v>
      </c>
      <c r="S1384" s="7">
        <v>0.81998499999999996</v>
      </c>
      <c r="T1384" s="7">
        <v>0.38372299999999998</v>
      </c>
      <c r="U1384" s="7">
        <v>0.203871</v>
      </c>
      <c r="V1384" s="7">
        <v>-2.0300000000000001E-3</v>
      </c>
      <c r="W1384" s="7">
        <v>0.48730099999999998</v>
      </c>
      <c r="X1384" s="7">
        <v>-0.26971000000000001</v>
      </c>
      <c r="Y1384" s="7">
        <v>0.81562699999999999</v>
      </c>
      <c r="Z1384" s="7">
        <v>-0.61975999999999998</v>
      </c>
      <c r="AA1384" s="7">
        <v>1.322038</v>
      </c>
      <c r="AB1384" s="7">
        <v>-0.84755999999999998</v>
      </c>
      <c r="AC1384" s="7">
        <v>0.275501</v>
      </c>
      <c r="AD1384" s="7">
        <v>-1.3422499999999999</v>
      </c>
      <c r="AE1384" s="7">
        <v>6.2795000000000004E-2</v>
      </c>
      <c r="AF1384" s="7">
        <v>-1.12442</v>
      </c>
      <c r="AG1384" s="7">
        <v>0.78731899999999999</v>
      </c>
      <c r="AH1384" s="7">
        <v>-0.88170000000000004</v>
      </c>
      <c r="AI1384" s="7">
        <v>0.85411999999999999</v>
      </c>
      <c r="AJ1384" s="7">
        <v>-1.51312</v>
      </c>
      <c r="AK1384" s="7">
        <v>0.952515</v>
      </c>
      <c r="AL1384" s="7">
        <v>0.58380799999999999</v>
      </c>
      <c r="AM1384" s="7">
        <v>0.34460000000000002</v>
      </c>
      <c r="AN1384" s="7">
        <v>2.187811</v>
      </c>
      <c r="AO1384" s="7">
        <v>1.1376280000000001</v>
      </c>
      <c r="AP1384" s="7">
        <v>0.45554499999999998</v>
      </c>
      <c r="AQ1384" s="7">
        <v>1.2154100000000001</v>
      </c>
      <c r="AR1384" s="7">
        <v>-0.48965999999999998</v>
      </c>
      <c r="AS1384" s="7">
        <v>-0.38780999999999999</v>
      </c>
      <c r="AT1384" s="7">
        <v>-0.54588000000000003</v>
      </c>
      <c r="AU1384" s="7">
        <v>1.5709120000000001</v>
      </c>
      <c r="AV1384" s="7">
        <v>3.0205190000000002</v>
      </c>
      <c r="AW1384" s="7">
        <v>-1.49091</v>
      </c>
      <c r="AX1384" s="7">
        <v>-1.2790900000000001</v>
      </c>
      <c r="AY1384" s="7">
        <v>-1.53644</v>
      </c>
      <c r="AZ1384" s="7">
        <v>-5.3240000000000003E-2</v>
      </c>
      <c r="BA1384" s="7">
        <v>0.55920199999999998</v>
      </c>
      <c r="BB1384" s="7">
        <v>-0.30064999999999997</v>
      </c>
      <c r="BC1384" s="7">
        <v>0.87573000000000001</v>
      </c>
      <c r="BD1384" s="7">
        <v>-2.0945499999999999</v>
      </c>
      <c r="BE1384" s="7">
        <v>-1.4933099999999999</v>
      </c>
      <c r="BF1384" s="7">
        <v>-0.95138999999999996</v>
      </c>
      <c r="BG1384" s="7">
        <v>-0.20768</v>
      </c>
      <c r="BH1384" s="7">
        <v>-1.04386</v>
      </c>
      <c r="BI1384" s="7">
        <v>-1.10118</v>
      </c>
      <c r="BJ1384" s="21">
        <v>4.3512091640000001</v>
      </c>
      <c r="BK1384" s="21">
        <v>4.2374501230000003</v>
      </c>
      <c r="BL1384" s="21">
        <v>0.74463683400000003</v>
      </c>
      <c r="BM1384" s="21">
        <v>0.89495146299999995</v>
      </c>
      <c r="BN1384" s="21">
        <v>0.717239022</v>
      </c>
    </row>
    <row r="1385" spans="1:66" ht="13">
      <c r="A1385" s="7">
        <v>1384</v>
      </c>
      <c r="B1385" s="8" t="s">
        <v>2752</v>
      </c>
      <c r="C1385" s="8" t="s">
        <v>2753</v>
      </c>
      <c r="D1385" s="7">
        <v>2017</v>
      </c>
      <c r="E1385" s="8" t="s">
        <v>114</v>
      </c>
      <c r="F1385" s="2" t="s">
        <v>114</v>
      </c>
      <c r="G1385" s="10" t="s">
        <v>79</v>
      </c>
      <c r="H1385" s="9" t="str">
        <f t="shared" si="10"/>
        <v>sad</v>
      </c>
      <c r="I1385" s="9"/>
      <c r="J1385" s="8" t="s">
        <v>2754</v>
      </c>
      <c r="K1385" s="7">
        <v>-0.62300999999999995</v>
      </c>
      <c r="L1385" s="7">
        <v>2.8991400000000001</v>
      </c>
      <c r="M1385" s="7">
        <v>-0.1462</v>
      </c>
      <c r="N1385" s="7">
        <v>2.2078980000000001</v>
      </c>
      <c r="O1385" s="7">
        <v>0.421707</v>
      </c>
      <c r="P1385" s="7">
        <v>-0.14821999999999999</v>
      </c>
      <c r="Q1385" s="7">
        <v>-0.72743999999999998</v>
      </c>
      <c r="R1385" s="7">
        <v>0.50896799999999998</v>
      </c>
      <c r="S1385" s="7">
        <v>0.79217199999999999</v>
      </c>
      <c r="T1385" s="7">
        <v>-0.25912000000000002</v>
      </c>
      <c r="U1385" s="7">
        <v>0.42588700000000002</v>
      </c>
      <c r="V1385" s="7">
        <v>-0.91266000000000003</v>
      </c>
      <c r="W1385" s="7">
        <v>0.723109</v>
      </c>
      <c r="X1385" s="7">
        <v>3.0124999999999999E-2</v>
      </c>
      <c r="Y1385" s="7">
        <v>1.4129</v>
      </c>
      <c r="Z1385" s="7">
        <v>-9.3350000000000002E-2</v>
      </c>
      <c r="AA1385" s="7">
        <v>0.52393900000000004</v>
      </c>
      <c r="AB1385" s="7">
        <v>0.10827199999999999</v>
      </c>
      <c r="AC1385" s="7">
        <v>1.4623280000000001</v>
      </c>
      <c r="AD1385" s="7">
        <v>0.20566799999999999</v>
      </c>
      <c r="AE1385" s="7">
        <v>1.879505</v>
      </c>
      <c r="AF1385" s="7">
        <v>-0.72999000000000003</v>
      </c>
      <c r="AG1385" s="7">
        <v>0.77885700000000002</v>
      </c>
      <c r="AH1385" s="7">
        <v>-0.55201999999999996</v>
      </c>
      <c r="AI1385" s="7">
        <v>1.0444290000000001</v>
      </c>
      <c r="AJ1385" s="7">
        <v>-0.42974000000000001</v>
      </c>
      <c r="AK1385" s="7">
        <v>0.61194499999999996</v>
      </c>
      <c r="AL1385" s="7">
        <v>0.239564</v>
      </c>
      <c r="AM1385" s="7">
        <v>1.3053729999999999</v>
      </c>
      <c r="AN1385" s="7">
        <v>0.41840899999999998</v>
      </c>
      <c r="AO1385" s="7">
        <v>1.432877</v>
      </c>
      <c r="AP1385" s="7">
        <v>2.5746999999999999E-2</v>
      </c>
      <c r="AQ1385" s="7">
        <v>-7.3969999999999994E-2</v>
      </c>
      <c r="AR1385" s="7">
        <v>0.29067500000000002</v>
      </c>
      <c r="AS1385" s="7">
        <v>0.59501300000000001</v>
      </c>
      <c r="AT1385" s="7">
        <v>0.98101700000000003</v>
      </c>
      <c r="AU1385" s="7">
        <v>-7.9100000000000004E-3</v>
      </c>
      <c r="AV1385" s="7">
        <v>0.99153400000000003</v>
      </c>
      <c r="AW1385" s="7">
        <v>-0.77758000000000005</v>
      </c>
      <c r="AX1385" s="7">
        <v>-0.45195000000000002</v>
      </c>
      <c r="AY1385" s="7">
        <v>-0.69367999999999996</v>
      </c>
      <c r="AZ1385" s="7">
        <v>-5.4289999999999998E-2</v>
      </c>
      <c r="BA1385" s="7">
        <v>0.28792800000000002</v>
      </c>
      <c r="BB1385" s="7">
        <v>0.62354299999999996</v>
      </c>
      <c r="BC1385" s="7">
        <v>-1.10446</v>
      </c>
      <c r="BD1385" s="7">
        <v>0.41032999999999997</v>
      </c>
      <c r="BE1385" s="7">
        <v>-3.7170000000000002E-2</v>
      </c>
      <c r="BF1385" s="7">
        <v>-6.4380000000000007E-2</v>
      </c>
      <c r="BG1385" s="7">
        <v>1.192822</v>
      </c>
      <c r="BH1385" s="7">
        <v>-0.95801999999999998</v>
      </c>
      <c r="BI1385" s="7">
        <v>-0.38453999999999999</v>
      </c>
      <c r="BJ1385" s="21">
        <v>5.4745831489999999</v>
      </c>
      <c r="BK1385" s="21">
        <v>5.4182415009999998</v>
      </c>
      <c r="BL1385" s="21">
        <v>0.45489674800000002</v>
      </c>
      <c r="BM1385" s="21">
        <v>0.662478864</v>
      </c>
      <c r="BN1385" s="21">
        <v>0.54973399599999995</v>
      </c>
    </row>
    <row r="1386" spans="1:66" ht="13">
      <c r="A1386" s="7">
        <v>1385</v>
      </c>
      <c r="B1386" s="8" t="s">
        <v>2755</v>
      </c>
      <c r="C1386" s="8" t="s">
        <v>2748</v>
      </c>
      <c r="D1386" s="7">
        <v>2023</v>
      </c>
      <c r="E1386" s="8" t="s">
        <v>63</v>
      </c>
      <c r="F1386" s="2" t="s">
        <v>114</v>
      </c>
      <c r="G1386" s="9" t="s">
        <v>114</v>
      </c>
      <c r="H1386" s="9" t="str">
        <f t="shared" si="10"/>
        <v>sad</v>
      </c>
      <c r="I1386" s="9"/>
      <c r="J1386" s="8" t="s">
        <v>2756</v>
      </c>
      <c r="K1386" s="7">
        <v>0.702654</v>
      </c>
      <c r="L1386" s="7">
        <v>0.565496</v>
      </c>
      <c r="M1386" s="7">
        <v>-0.10002999999999999</v>
      </c>
      <c r="N1386" s="7">
        <v>-0.67825999999999997</v>
      </c>
      <c r="O1386" s="7">
        <v>0.31352000000000002</v>
      </c>
      <c r="P1386" s="7">
        <v>-0.23888999999999999</v>
      </c>
      <c r="Q1386" s="7">
        <v>-0.90071999999999997</v>
      </c>
      <c r="R1386" s="7">
        <v>0.28174399999999999</v>
      </c>
      <c r="S1386" s="7">
        <v>4.9872E-2</v>
      </c>
      <c r="T1386" s="7">
        <v>-0.31816</v>
      </c>
      <c r="U1386" s="7">
        <v>0.40656500000000001</v>
      </c>
      <c r="V1386" s="7">
        <v>-0.13561999999999999</v>
      </c>
      <c r="W1386" s="7">
        <v>0.103863</v>
      </c>
      <c r="X1386" s="7">
        <v>0.34952699999999998</v>
      </c>
      <c r="Y1386" s="7">
        <v>0.48002299999999998</v>
      </c>
      <c r="Z1386" s="7">
        <v>0.212149</v>
      </c>
      <c r="AA1386" s="7">
        <v>-0.48191000000000001</v>
      </c>
      <c r="AB1386" s="7">
        <v>1.4103270000000001</v>
      </c>
      <c r="AC1386" s="7">
        <v>-1.7680000000000001E-2</v>
      </c>
      <c r="AD1386" s="7">
        <v>1.246961</v>
      </c>
      <c r="AE1386" s="7">
        <v>0.440718</v>
      </c>
      <c r="AF1386" s="7">
        <v>0.63408399999999998</v>
      </c>
      <c r="AG1386" s="7">
        <v>-0.95254000000000005</v>
      </c>
      <c r="AH1386" s="7">
        <v>0.32515500000000003</v>
      </c>
      <c r="AI1386" s="7">
        <v>-0.17588000000000001</v>
      </c>
      <c r="AJ1386" s="7">
        <v>-0.43658999999999998</v>
      </c>
      <c r="AK1386" s="7">
        <v>1.0558970000000001</v>
      </c>
      <c r="AL1386" s="7">
        <v>-0.13145000000000001</v>
      </c>
      <c r="AM1386" s="7">
        <v>1.911343</v>
      </c>
      <c r="AN1386" s="7">
        <v>0.47861100000000001</v>
      </c>
      <c r="AO1386" s="7">
        <v>-2.3949999999999999E-2</v>
      </c>
      <c r="AP1386" s="7">
        <v>1.3000210000000001</v>
      </c>
      <c r="AQ1386" s="7">
        <v>-0.26645000000000002</v>
      </c>
      <c r="AR1386" s="7">
        <v>1.6365999999999999E-2</v>
      </c>
      <c r="AS1386" s="7">
        <v>-0.70428999999999997</v>
      </c>
      <c r="AT1386" s="7">
        <v>0.91281800000000002</v>
      </c>
      <c r="AU1386" s="7">
        <v>1.603432</v>
      </c>
      <c r="AV1386" s="7">
        <v>-0.31115999999999999</v>
      </c>
      <c r="AW1386" s="7">
        <v>8.0352999999999994E-2</v>
      </c>
      <c r="AX1386" s="7">
        <v>0.43490699999999999</v>
      </c>
      <c r="AY1386" s="7">
        <v>0.33740500000000001</v>
      </c>
      <c r="AZ1386" s="7">
        <v>7.1271000000000001E-2</v>
      </c>
      <c r="BA1386" s="7">
        <v>0.382579</v>
      </c>
      <c r="BB1386" s="7">
        <v>-0.11236</v>
      </c>
      <c r="BC1386" s="7">
        <v>0.129944</v>
      </c>
      <c r="BD1386" s="7">
        <v>0.51990099999999995</v>
      </c>
      <c r="BE1386" s="7">
        <v>0.291269</v>
      </c>
      <c r="BF1386" s="7">
        <v>0.592171</v>
      </c>
      <c r="BG1386" s="7">
        <v>0.88559100000000002</v>
      </c>
      <c r="BH1386" s="7">
        <v>-0.29849999999999999</v>
      </c>
      <c r="BI1386" s="7">
        <v>0.25656299999999999</v>
      </c>
      <c r="BJ1386" s="21">
        <v>6.485912323</v>
      </c>
      <c r="BK1386" s="21">
        <v>5.7850642199999998</v>
      </c>
      <c r="BL1386" s="21">
        <v>0.31075140800000001</v>
      </c>
      <c r="BM1386" s="21">
        <v>0.62380099300000003</v>
      </c>
      <c r="BN1386" s="21">
        <v>0.55810558799999999</v>
      </c>
    </row>
    <row r="1387" spans="1:66" ht="13">
      <c r="A1387" s="7">
        <v>1386</v>
      </c>
      <c r="B1387" s="8" t="s">
        <v>2757</v>
      </c>
      <c r="C1387" s="8" t="s">
        <v>1402</v>
      </c>
      <c r="D1387" s="7">
        <v>2019</v>
      </c>
      <c r="E1387" s="8" t="s">
        <v>63</v>
      </c>
      <c r="F1387" s="2" t="s">
        <v>63</v>
      </c>
      <c r="G1387" s="9" t="s">
        <v>63</v>
      </c>
      <c r="H1387" s="9" t="str">
        <f t="shared" si="10"/>
        <v>romantic</v>
      </c>
      <c r="I1387" s="9"/>
      <c r="J1387" s="8" t="s">
        <v>2758</v>
      </c>
      <c r="K1387" s="7">
        <v>1.5873999999999999E-2</v>
      </c>
      <c r="L1387" s="7">
        <v>1.3639790000000001</v>
      </c>
      <c r="M1387" s="7">
        <v>-0.27550000000000002</v>
      </c>
      <c r="N1387" s="7">
        <v>-0.11262</v>
      </c>
      <c r="O1387" s="7">
        <v>0.17440800000000001</v>
      </c>
      <c r="P1387" s="7">
        <v>-0.96174000000000004</v>
      </c>
      <c r="Q1387" s="7">
        <v>1.748642</v>
      </c>
      <c r="R1387" s="7">
        <v>1.02972</v>
      </c>
      <c r="S1387" s="7">
        <v>0.38363700000000001</v>
      </c>
      <c r="T1387" s="7">
        <v>-0.66969999999999996</v>
      </c>
      <c r="U1387" s="7">
        <v>0.78204899999999999</v>
      </c>
      <c r="V1387" s="7">
        <v>1.474313</v>
      </c>
      <c r="W1387" s="7">
        <v>0.71386700000000003</v>
      </c>
      <c r="X1387" s="7">
        <v>-0.53168000000000004</v>
      </c>
      <c r="Y1387" s="7">
        <v>0.18096699999999999</v>
      </c>
      <c r="Z1387" s="7">
        <v>0.57458100000000001</v>
      </c>
      <c r="AA1387" s="7">
        <v>0.89078599999999997</v>
      </c>
      <c r="AB1387" s="7">
        <v>-0.59211999999999998</v>
      </c>
      <c r="AC1387" s="7">
        <v>-0.28377999999999998</v>
      </c>
      <c r="AD1387" s="7">
        <v>-1.1927399999999999</v>
      </c>
      <c r="AE1387" s="7">
        <v>-0.17515</v>
      </c>
      <c r="AF1387" s="7">
        <v>-0.46890999999999999</v>
      </c>
      <c r="AG1387" s="7">
        <v>-0.42081000000000002</v>
      </c>
      <c r="AH1387" s="7">
        <v>-0.60597999999999996</v>
      </c>
      <c r="AI1387" s="7">
        <v>0.35904999999999998</v>
      </c>
      <c r="AJ1387" s="7">
        <v>-1.2841100000000001</v>
      </c>
      <c r="AK1387" s="7">
        <v>9.2501E-2</v>
      </c>
      <c r="AL1387" s="7">
        <v>-2.4799999999999999E-2</v>
      </c>
      <c r="AM1387" s="7">
        <v>2.1288469999999999</v>
      </c>
      <c r="AN1387" s="7">
        <v>3.1312799999999998</v>
      </c>
      <c r="AO1387" s="7">
        <v>0.39468799999999998</v>
      </c>
      <c r="AP1387" s="7">
        <v>-1.2070000000000001E-2</v>
      </c>
      <c r="AQ1387" s="7">
        <v>-0.13077</v>
      </c>
      <c r="AR1387" s="7">
        <v>1.213587</v>
      </c>
      <c r="AS1387" s="7">
        <v>0.83092500000000002</v>
      </c>
      <c r="AT1387" s="7">
        <v>0.55128299999999997</v>
      </c>
      <c r="AU1387" s="7">
        <v>1.2685740000000001</v>
      </c>
      <c r="AV1387" s="7">
        <v>8.1231999999999999E-2</v>
      </c>
      <c r="AW1387" s="7">
        <v>0.18759400000000001</v>
      </c>
      <c r="AX1387" s="7">
        <v>0.21770800000000001</v>
      </c>
      <c r="AY1387" s="7">
        <v>0.27172800000000003</v>
      </c>
      <c r="AZ1387" s="7">
        <v>-2.9080000000000002E-2</v>
      </c>
      <c r="BA1387" s="7">
        <v>0.644737</v>
      </c>
      <c r="BB1387" s="7">
        <v>-5.0790000000000002E-2</v>
      </c>
      <c r="BC1387" s="7">
        <v>-0.98873</v>
      </c>
      <c r="BD1387" s="7">
        <v>-1.11843</v>
      </c>
      <c r="BE1387" s="7">
        <v>-1.3169299999999999</v>
      </c>
      <c r="BF1387" s="7">
        <v>-0.35127000000000003</v>
      </c>
      <c r="BG1387" s="7">
        <v>7.7084E-2</v>
      </c>
      <c r="BH1387" s="7">
        <v>0.202517</v>
      </c>
      <c r="BI1387" s="7">
        <v>-1.813E-2</v>
      </c>
      <c r="BJ1387" s="21">
        <v>5.1678743359999997</v>
      </c>
      <c r="BK1387" s="21">
        <v>4.970621586</v>
      </c>
      <c r="BL1387" s="21">
        <v>0.624919534</v>
      </c>
      <c r="BM1387" s="21">
        <v>0.86216247099999999</v>
      </c>
      <c r="BN1387" s="21">
        <v>0.47488749000000002</v>
      </c>
    </row>
    <row r="1388" spans="1:66" ht="13">
      <c r="A1388" s="7">
        <v>1387</v>
      </c>
      <c r="B1388" s="8" t="s">
        <v>2759</v>
      </c>
      <c r="C1388" s="8" t="s">
        <v>2760</v>
      </c>
      <c r="D1388" s="7">
        <v>2015</v>
      </c>
      <c r="E1388" s="8" t="s">
        <v>114</v>
      </c>
      <c r="F1388" s="2" t="s">
        <v>114</v>
      </c>
      <c r="G1388" s="9" t="s">
        <v>114</v>
      </c>
      <c r="H1388" s="9" t="str">
        <f t="shared" si="10"/>
        <v>sad</v>
      </c>
      <c r="I1388" s="9"/>
      <c r="J1388" s="8" t="s">
        <v>2761</v>
      </c>
      <c r="K1388" s="7">
        <v>-0.16234000000000001</v>
      </c>
      <c r="L1388" s="7">
        <v>1.136358</v>
      </c>
      <c r="M1388" s="7">
        <v>-0.14502999999999999</v>
      </c>
      <c r="N1388" s="7">
        <v>-0.11951000000000001</v>
      </c>
      <c r="O1388" s="7">
        <v>0.17377400000000001</v>
      </c>
      <c r="P1388" s="7">
        <v>-0.46956999999999999</v>
      </c>
      <c r="Q1388" s="7">
        <v>1.0517749999999999</v>
      </c>
      <c r="R1388" s="7">
        <v>-1.05948</v>
      </c>
      <c r="S1388" s="7">
        <v>0.13318099999999999</v>
      </c>
      <c r="T1388" s="7">
        <v>-1.33575</v>
      </c>
      <c r="U1388" s="7">
        <v>-0.36396000000000001</v>
      </c>
      <c r="V1388" s="7">
        <v>-1.0625899999999999</v>
      </c>
      <c r="W1388" s="7">
        <v>7.7098E-2</v>
      </c>
      <c r="X1388" s="7">
        <v>-1.42197</v>
      </c>
      <c r="Y1388" s="7">
        <v>0.34920099999999998</v>
      </c>
      <c r="Z1388" s="7">
        <v>-0.98907</v>
      </c>
      <c r="AA1388" s="7">
        <v>0.811778</v>
      </c>
      <c r="AB1388" s="7">
        <v>-1.27173</v>
      </c>
      <c r="AC1388" s="7">
        <v>0.33502599999999999</v>
      </c>
      <c r="AD1388" s="7">
        <v>-0.96782000000000001</v>
      </c>
      <c r="AE1388" s="7">
        <v>-0.31978000000000001</v>
      </c>
      <c r="AF1388" s="7">
        <v>-1.2150300000000001</v>
      </c>
      <c r="AG1388" s="7">
        <v>0.230599</v>
      </c>
      <c r="AH1388" s="7">
        <v>-1.4479</v>
      </c>
      <c r="AI1388" s="7">
        <v>-0.23369000000000001</v>
      </c>
      <c r="AJ1388" s="7">
        <v>-1.2672300000000001</v>
      </c>
      <c r="AK1388" s="7">
        <v>1.7331449999999999</v>
      </c>
      <c r="AL1388" s="7">
        <v>-0.24154</v>
      </c>
      <c r="AM1388" s="7">
        <v>0.156532</v>
      </c>
      <c r="AN1388" s="7">
        <v>-0.67498999999999998</v>
      </c>
      <c r="AO1388" s="7">
        <v>0.26850400000000002</v>
      </c>
      <c r="AP1388" s="7">
        <v>0.31398900000000002</v>
      </c>
      <c r="AQ1388" s="7">
        <v>-0.14227999999999999</v>
      </c>
      <c r="AR1388" s="7">
        <v>1.554773</v>
      </c>
      <c r="AS1388" s="7">
        <v>-0.51029000000000002</v>
      </c>
      <c r="AT1388" s="7">
        <v>-0.64024999999999999</v>
      </c>
      <c r="AU1388" s="7">
        <v>-1.1882699999999999</v>
      </c>
      <c r="AV1388" s="7">
        <v>-0.10946</v>
      </c>
      <c r="AW1388" s="7">
        <v>-2.5659999999999999E-2</v>
      </c>
      <c r="AX1388" s="7">
        <v>0.104032</v>
      </c>
      <c r="AY1388" s="7">
        <v>4.7572999999999997E-2</v>
      </c>
      <c r="AZ1388" s="7">
        <v>8.1620999999999999E-2</v>
      </c>
      <c r="BA1388" s="7">
        <v>0.47225699999999998</v>
      </c>
      <c r="BB1388" s="7">
        <v>0.162212</v>
      </c>
      <c r="BC1388" s="7">
        <v>-0.73058000000000001</v>
      </c>
      <c r="BD1388" s="7">
        <v>-2.1198199999999998</v>
      </c>
      <c r="BE1388" s="7">
        <v>-1.0639099999999999</v>
      </c>
      <c r="BF1388" s="7">
        <v>-0.81571000000000005</v>
      </c>
      <c r="BG1388" s="7">
        <v>-0.77368999999999999</v>
      </c>
      <c r="BH1388" s="7">
        <v>-4.9829999999999999E-2</v>
      </c>
      <c r="BI1388" s="7">
        <v>-1.3889499999999999</v>
      </c>
      <c r="BJ1388" s="21">
        <v>5.2909364700000001</v>
      </c>
      <c r="BK1388" s="21">
        <v>5.3170404429999998</v>
      </c>
      <c r="BL1388" s="21">
        <v>0.57544064500000003</v>
      </c>
      <c r="BM1388" s="21">
        <v>0.812745512</v>
      </c>
      <c r="BN1388" s="21">
        <v>0.50056004499999995</v>
      </c>
    </row>
    <row r="1389" spans="1:66" ht="13">
      <c r="A1389" s="7">
        <v>1388</v>
      </c>
      <c r="B1389" s="8" t="s">
        <v>2762</v>
      </c>
      <c r="C1389" s="8" t="s">
        <v>2760</v>
      </c>
      <c r="D1389" s="7">
        <v>2017</v>
      </c>
      <c r="E1389" s="8" t="s">
        <v>79</v>
      </c>
      <c r="F1389" s="2" t="s">
        <v>63</v>
      </c>
      <c r="G1389" s="9" t="s">
        <v>79</v>
      </c>
      <c r="H1389" s="9" t="str">
        <f t="shared" si="10"/>
        <v>happy</v>
      </c>
      <c r="I1389" s="9"/>
      <c r="J1389" s="8" t="s">
        <v>2763</v>
      </c>
      <c r="K1389" s="7">
        <v>0.59765299999999999</v>
      </c>
      <c r="L1389" s="7">
        <v>0.42652499999999999</v>
      </c>
      <c r="M1389" s="7">
        <v>-0.17219000000000001</v>
      </c>
      <c r="N1389" s="7">
        <v>-0.43797000000000003</v>
      </c>
      <c r="O1389" s="7">
        <v>0.142202</v>
      </c>
      <c r="P1389" s="7">
        <v>-0.45737</v>
      </c>
      <c r="Q1389" s="7">
        <v>0.71929600000000005</v>
      </c>
      <c r="R1389" s="7">
        <v>-2.1057199999999998</v>
      </c>
      <c r="S1389" s="7">
        <v>1.1054729999999999</v>
      </c>
      <c r="T1389" s="7">
        <v>-1.2753300000000001</v>
      </c>
      <c r="U1389" s="7">
        <v>0.24928800000000001</v>
      </c>
      <c r="V1389" s="7">
        <v>-1.6080000000000001</v>
      </c>
      <c r="W1389" s="7">
        <v>-0.11588</v>
      </c>
      <c r="X1389" s="7">
        <v>-1.29308</v>
      </c>
      <c r="Y1389" s="7">
        <v>0.37639600000000001</v>
      </c>
      <c r="Z1389" s="7">
        <v>-1.6823600000000001</v>
      </c>
      <c r="AA1389" s="7">
        <v>0.66613199999999995</v>
      </c>
      <c r="AB1389" s="7">
        <v>-1.2345299999999999</v>
      </c>
      <c r="AC1389" s="7">
        <v>0.39739000000000002</v>
      </c>
      <c r="AD1389" s="7">
        <v>-1.6968000000000001</v>
      </c>
      <c r="AE1389" s="7">
        <v>-0.48032000000000002</v>
      </c>
      <c r="AF1389" s="7">
        <v>-0.97058999999999995</v>
      </c>
      <c r="AG1389" s="7">
        <v>9.9614999999999995E-2</v>
      </c>
      <c r="AH1389" s="7">
        <v>-1.2716700000000001</v>
      </c>
      <c r="AI1389" s="7">
        <v>-0.28289999999999998</v>
      </c>
      <c r="AJ1389" s="7">
        <v>-1.6366499999999999</v>
      </c>
      <c r="AK1389" s="7">
        <v>0.137711</v>
      </c>
      <c r="AL1389" s="7">
        <v>-0.84509999999999996</v>
      </c>
      <c r="AM1389" s="7">
        <v>-1.3986400000000001</v>
      </c>
      <c r="AN1389" s="7">
        <v>0.39005899999999999</v>
      </c>
      <c r="AO1389" s="7">
        <v>1.706345</v>
      </c>
      <c r="AP1389" s="7">
        <v>-0.45838000000000001</v>
      </c>
      <c r="AQ1389" s="7">
        <v>0.55971099999999996</v>
      </c>
      <c r="AR1389" s="7">
        <v>-0.85250999999999999</v>
      </c>
      <c r="AS1389" s="7">
        <v>-0.11827</v>
      </c>
      <c r="AT1389" s="7">
        <v>-0.47491</v>
      </c>
      <c r="AU1389" s="7">
        <v>0.88803600000000005</v>
      </c>
      <c r="AV1389" s="7">
        <v>3.9919579999999999</v>
      </c>
      <c r="AW1389" s="7">
        <v>3.124E-2</v>
      </c>
      <c r="AX1389" s="7">
        <v>0.24805199999999999</v>
      </c>
      <c r="AY1389" s="7">
        <v>6.1126E-2</v>
      </c>
      <c r="AZ1389" s="7">
        <v>0.38655099999999998</v>
      </c>
      <c r="BA1389" s="7">
        <v>0.26237300000000002</v>
      </c>
      <c r="BB1389" s="7">
        <v>-0.19289999999999999</v>
      </c>
      <c r="BC1389" s="7">
        <v>0.87573000000000001</v>
      </c>
      <c r="BD1389" s="7">
        <v>-1.0872299999999999</v>
      </c>
      <c r="BE1389" s="7">
        <v>-1.3226599999999999</v>
      </c>
      <c r="BF1389" s="7">
        <v>6.3158000000000006E-2</v>
      </c>
      <c r="BG1389" s="7">
        <v>-8.8050000000000003E-2</v>
      </c>
      <c r="BH1389" s="7">
        <v>-7.0690000000000003E-2</v>
      </c>
      <c r="BI1389" s="7">
        <v>0.280719</v>
      </c>
      <c r="BJ1389" s="21">
        <v>5.8479771610000002</v>
      </c>
      <c r="BK1389" s="21">
        <v>5.478751183</v>
      </c>
      <c r="BL1389" s="21">
        <v>0.67190110700000005</v>
      </c>
      <c r="BM1389" s="21">
        <v>0.825028121</v>
      </c>
      <c r="BN1389" s="21">
        <v>0.49379241499999998</v>
      </c>
    </row>
    <row r="1390" spans="1:66" ht="13">
      <c r="A1390" s="7">
        <v>1389</v>
      </c>
      <c r="B1390" s="8" t="s">
        <v>2764</v>
      </c>
      <c r="C1390" s="8" t="s">
        <v>637</v>
      </c>
      <c r="D1390" s="7">
        <v>2022</v>
      </c>
      <c r="E1390" s="8" t="s">
        <v>114</v>
      </c>
      <c r="F1390" s="2" t="s">
        <v>114</v>
      </c>
      <c r="G1390" s="9" t="s">
        <v>114</v>
      </c>
      <c r="H1390" s="9" t="str">
        <f t="shared" si="10"/>
        <v>sad</v>
      </c>
      <c r="I1390" s="9"/>
      <c r="J1390" s="8" t="s">
        <v>2765</v>
      </c>
      <c r="K1390" s="7">
        <v>-0.89234999999999998</v>
      </c>
      <c r="L1390" s="7">
        <v>-0.52473999999999998</v>
      </c>
      <c r="M1390" s="7">
        <v>1.043755</v>
      </c>
      <c r="N1390" s="7">
        <v>-0.22455</v>
      </c>
      <c r="O1390" s="7">
        <v>0.83573900000000001</v>
      </c>
      <c r="P1390" s="7">
        <v>-1.4908399999999999</v>
      </c>
      <c r="Q1390" s="7">
        <v>0.42775800000000003</v>
      </c>
      <c r="R1390" s="7">
        <v>-0.92427000000000004</v>
      </c>
      <c r="S1390" s="7">
        <v>1.3884099999999999</v>
      </c>
      <c r="T1390" s="7">
        <v>-0.25028</v>
      </c>
      <c r="U1390" s="7">
        <v>5.9769000000000003E-2</v>
      </c>
      <c r="V1390" s="7">
        <v>0.123539</v>
      </c>
      <c r="W1390" s="7">
        <v>0.76041199999999998</v>
      </c>
      <c r="X1390" s="7">
        <v>-0.63419999999999999</v>
      </c>
      <c r="Y1390" s="7">
        <v>5.6798000000000001E-2</v>
      </c>
      <c r="Z1390" s="7">
        <v>-0.82511000000000001</v>
      </c>
      <c r="AA1390" s="7">
        <v>-0.27367000000000002</v>
      </c>
      <c r="AB1390" s="7">
        <v>2.3352000000000001E-2</v>
      </c>
      <c r="AC1390" s="7">
        <v>2.0732E-2</v>
      </c>
      <c r="AD1390" s="7">
        <v>-0.49540000000000001</v>
      </c>
      <c r="AE1390" s="7">
        <v>-0.36579</v>
      </c>
      <c r="AF1390" s="7">
        <v>-0.47117999999999999</v>
      </c>
      <c r="AG1390" s="7">
        <v>0.99882499999999996</v>
      </c>
      <c r="AH1390" s="7">
        <v>-0.69406999999999996</v>
      </c>
      <c r="AI1390" s="7">
        <v>-0.19868</v>
      </c>
      <c r="AJ1390" s="7">
        <v>-0.43164000000000002</v>
      </c>
      <c r="AK1390" s="7">
        <v>-0.97336</v>
      </c>
      <c r="AL1390" s="7">
        <v>0.933388</v>
      </c>
      <c r="AM1390" s="7">
        <v>3.3585959999999999</v>
      </c>
      <c r="AN1390" s="7">
        <v>0.56226500000000001</v>
      </c>
      <c r="AO1390" s="7">
        <v>-0.45480999999999999</v>
      </c>
      <c r="AP1390" s="7">
        <v>-1.0402899999999999</v>
      </c>
      <c r="AQ1390" s="7">
        <v>-0.10508000000000001</v>
      </c>
      <c r="AR1390" s="7">
        <v>-0.15694</v>
      </c>
      <c r="AS1390" s="7">
        <v>-0.85494999999999999</v>
      </c>
      <c r="AT1390" s="7">
        <v>1.9321999999999999E-2</v>
      </c>
      <c r="AU1390" s="7">
        <v>-1.04257</v>
      </c>
      <c r="AV1390" s="7">
        <v>-0.96184000000000003</v>
      </c>
      <c r="AW1390" s="7">
        <v>-1.3734900000000001</v>
      </c>
      <c r="AX1390" s="7">
        <v>-0.44840000000000002</v>
      </c>
      <c r="AY1390" s="7">
        <v>-1.35765</v>
      </c>
      <c r="AZ1390" s="7">
        <v>1.1953800000000001</v>
      </c>
      <c r="BA1390" s="7">
        <v>0.29602600000000001</v>
      </c>
      <c r="BB1390" s="7">
        <v>-0.44479000000000002</v>
      </c>
      <c r="BC1390" s="7">
        <v>0.87573000000000001</v>
      </c>
      <c r="BD1390" s="7">
        <v>-0.72762000000000004</v>
      </c>
      <c r="BE1390" s="7">
        <v>-1.06484</v>
      </c>
      <c r="BF1390" s="7">
        <v>-0.66747000000000001</v>
      </c>
      <c r="BG1390" s="7">
        <v>-0.82547000000000004</v>
      </c>
      <c r="BH1390" s="7">
        <v>-1.46482</v>
      </c>
      <c r="BI1390" s="7">
        <v>-1.60314</v>
      </c>
      <c r="BJ1390" s="21">
        <v>3.8898515699999998</v>
      </c>
      <c r="BK1390" s="21">
        <v>4.5908751490000004</v>
      </c>
      <c r="BL1390" s="21">
        <v>0.89824455999999997</v>
      </c>
      <c r="BM1390" s="21">
        <v>0.94276386499999998</v>
      </c>
      <c r="BN1390" s="21">
        <v>0.85270041200000002</v>
      </c>
    </row>
    <row r="1391" spans="1:66" ht="13">
      <c r="A1391" s="7">
        <v>1390</v>
      </c>
      <c r="B1391" s="8" t="s">
        <v>2766</v>
      </c>
      <c r="C1391" s="8" t="s">
        <v>637</v>
      </c>
      <c r="D1391" s="7">
        <v>2023</v>
      </c>
      <c r="E1391" s="8" t="s">
        <v>63</v>
      </c>
      <c r="F1391" s="2" t="s">
        <v>63</v>
      </c>
      <c r="G1391" s="9" t="s">
        <v>199</v>
      </c>
      <c r="H1391" s="9" t="str">
        <f t="shared" si="10"/>
        <v>romantic</v>
      </c>
      <c r="I1391" s="9"/>
      <c r="J1391" s="8" t="s">
        <v>2767</v>
      </c>
      <c r="K1391" s="7">
        <v>-0.51354</v>
      </c>
      <c r="L1391" s="7">
        <v>0.840727</v>
      </c>
      <c r="M1391" s="7">
        <v>0.98767199999999999</v>
      </c>
      <c r="N1391" s="7">
        <v>1.170029</v>
      </c>
      <c r="O1391" s="7">
        <v>0.94254300000000002</v>
      </c>
      <c r="P1391" s="7">
        <v>-1.0435000000000001</v>
      </c>
      <c r="Q1391" s="7">
        <v>0.21862799999999999</v>
      </c>
      <c r="R1391" s="7">
        <v>0.34106300000000001</v>
      </c>
      <c r="S1391" s="7">
        <v>1.2576080000000001</v>
      </c>
      <c r="T1391" s="7">
        <v>0.657744</v>
      </c>
      <c r="U1391" s="7">
        <v>-0.33522999999999997</v>
      </c>
      <c r="V1391" s="7">
        <v>-0.32832</v>
      </c>
      <c r="W1391" s="7">
        <v>0.429616</v>
      </c>
      <c r="X1391" s="7">
        <v>-7.2359999999999994E-2</v>
      </c>
      <c r="Y1391" s="7">
        <v>1.062084</v>
      </c>
      <c r="Z1391" s="7">
        <v>0.40463900000000003</v>
      </c>
      <c r="AA1391" s="7">
        <v>0.22251499999999999</v>
      </c>
      <c r="AB1391" s="7">
        <v>0.56328299999999998</v>
      </c>
      <c r="AC1391" s="7">
        <v>1.246397</v>
      </c>
      <c r="AD1391" s="7">
        <v>0.42249799999999998</v>
      </c>
      <c r="AE1391" s="7">
        <v>-0.27611000000000002</v>
      </c>
      <c r="AF1391" s="7">
        <v>-0.40266999999999997</v>
      </c>
      <c r="AG1391" s="7">
        <v>0.92843900000000001</v>
      </c>
      <c r="AH1391" s="7">
        <v>-0.60575000000000001</v>
      </c>
      <c r="AI1391" s="7">
        <v>0.18376300000000001</v>
      </c>
      <c r="AJ1391" s="7">
        <v>-0.33843000000000001</v>
      </c>
      <c r="AK1391" s="7">
        <v>-0.10231999999999999</v>
      </c>
      <c r="AL1391" s="7">
        <v>-0.51222000000000001</v>
      </c>
      <c r="AM1391" s="7">
        <v>0.16997799999999999</v>
      </c>
      <c r="AN1391" s="7">
        <v>-0.96889000000000003</v>
      </c>
      <c r="AO1391" s="7">
        <v>-0.21062</v>
      </c>
      <c r="AP1391" s="7">
        <v>0.63999099999999998</v>
      </c>
      <c r="AQ1391" s="7">
        <v>-1.2451399999999999</v>
      </c>
      <c r="AR1391" s="7">
        <v>-0.24496000000000001</v>
      </c>
      <c r="AS1391" s="7">
        <v>0.49575000000000002</v>
      </c>
      <c r="AT1391" s="7">
        <v>3.3950109999999998</v>
      </c>
      <c r="AU1391" s="7">
        <v>2.8101530000000001</v>
      </c>
      <c r="AV1391" s="7">
        <v>0.23204900000000001</v>
      </c>
      <c r="AW1391" s="7">
        <v>-1.21008</v>
      </c>
      <c r="AX1391" s="7">
        <v>-0.41142000000000001</v>
      </c>
      <c r="AY1391" s="7">
        <v>-1.0929500000000001</v>
      </c>
      <c r="AZ1391" s="7">
        <v>0.72483900000000001</v>
      </c>
      <c r="BA1391" s="7">
        <v>0.38960899999999998</v>
      </c>
      <c r="BB1391" s="7">
        <v>-0.44890000000000002</v>
      </c>
      <c r="BC1391" s="7">
        <v>-1.10446</v>
      </c>
      <c r="BD1391" s="7">
        <v>0.15574399999999999</v>
      </c>
      <c r="BE1391" s="7">
        <v>-0.24203</v>
      </c>
      <c r="BF1391" s="7">
        <v>-0.23738000000000001</v>
      </c>
      <c r="BG1391" s="7">
        <v>-0.13597999999999999</v>
      </c>
      <c r="BH1391" s="7">
        <v>-1.52264</v>
      </c>
      <c r="BI1391" s="7">
        <v>-0.11162999999999999</v>
      </c>
      <c r="BJ1391" s="21">
        <v>4.751956463</v>
      </c>
      <c r="BK1391" s="21">
        <v>4.3344531059999998</v>
      </c>
      <c r="BL1391" s="21">
        <v>0.61071670099999997</v>
      </c>
      <c r="BM1391" s="21">
        <v>0.90405368799999997</v>
      </c>
      <c r="BN1391" s="21">
        <v>0.82490009099999995</v>
      </c>
    </row>
    <row r="1392" spans="1:66" ht="13">
      <c r="A1392" s="7">
        <v>1391</v>
      </c>
      <c r="B1392" s="8" t="s">
        <v>2768</v>
      </c>
      <c r="C1392" s="8" t="s">
        <v>2769</v>
      </c>
      <c r="D1392" s="7">
        <v>2021</v>
      </c>
      <c r="E1392" s="8" t="s">
        <v>114</v>
      </c>
      <c r="F1392" s="2" t="s">
        <v>114</v>
      </c>
      <c r="G1392" s="9" t="s">
        <v>114</v>
      </c>
      <c r="H1392" s="9" t="str">
        <f t="shared" si="10"/>
        <v>sad</v>
      </c>
      <c r="I1392" s="9"/>
      <c r="J1392" s="8" t="s">
        <v>2770</v>
      </c>
      <c r="K1392" s="7">
        <v>-1.0612200000000001</v>
      </c>
      <c r="L1392" s="7">
        <v>0.83011900000000005</v>
      </c>
      <c r="M1392" s="7">
        <v>0.829484</v>
      </c>
      <c r="N1392" s="7">
        <v>0.17318800000000001</v>
      </c>
      <c r="O1392" s="7">
        <v>0.63673800000000003</v>
      </c>
      <c r="P1392" s="7">
        <v>1.6902299999999999</v>
      </c>
      <c r="Q1392" s="7">
        <v>-0.26163999999999998</v>
      </c>
      <c r="R1392" s="7">
        <v>0.48077799999999998</v>
      </c>
      <c r="S1392" s="7">
        <v>0.44954300000000003</v>
      </c>
      <c r="T1392" s="7">
        <v>1.7452399999999999</v>
      </c>
      <c r="U1392" s="7">
        <v>-9.4359999999999999E-2</v>
      </c>
      <c r="V1392" s="7">
        <v>2.0238149999999999</v>
      </c>
      <c r="W1392" s="7">
        <v>-0.11539000000000001</v>
      </c>
      <c r="X1392" s="7">
        <v>1.252707</v>
      </c>
      <c r="Y1392" s="7">
        <v>-0.71631999999999996</v>
      </c>
      <c r="Z1392" s="7">
        <v>2.17889</v>
      </c>
      <c r="AA1392" s="7">
        <v>-1.61941</v>
      </c>
      <c r="AB1392" s="7">
        <v>2.9287570000000001</v>
      </c>
      <c r="AC1392" s="7">
        <v>-2.3319700000000001</v>
      </c>
      <c r="AD1392" s="7">
        <v>3.6778029999999999</v>
      </c>
      <c r="AE1392" s="7">
        <v>-1.80345</v>
      </c>
      <c r="AF1392" s="7">
        <v>2.5507219999999999</v>
      </c>
      <c r="AG1392" s="7">
        <v>-0.74753999999999998</v>
      </c>
      <c r="AH1392" s="7">
        <v>2.7215579999999999</v>
      </c>
      <c r="AI1392" s="7">
        <v>-0.88963000000000003</v>
      </c>
      <c r="AJ1392" s="7">
        <v>1.5131079999999999</v>
      </c>
      <c r="AK1392" s="7">
        <v>-0.28588999999999998</v>
      </c>
      <c r="AL1392" s="7">
        <v>0.50914599999999999</v>
      </c>
      <c r="AM1392" s="7">
        <v>-1.2569900000000001</v>
      </c>
      <c r="AN1392" s="7">
        <v>-1.2374400000000001</v>
      </c>
      <c r="AO1392" s="7">
        <v>-0.64268999999999998</v>
      </c>
      <c r="AP1392" s="7">
        <v>-0.65254999999999996</v>
      </c>
      <c r="AQ1392" s="7">
        <v>0.23575199999999999</v>
      </c>
      <c r="AR1392" s="7">
        <v>-0.31673000000000001</v>
      </c>
      <c r="AS1392" s="7">
        <v>2.526367</v>
      </c>
      <c r="AT1392" s="7">
        <v>3.1159729999999999</v>
      </c>
      <c r="AU1392" s="7">
        <v>0.158272</v>
      </c>
      <c r="AV1392" s="7">
        <v>0.13029299999999999</v>
      </c>
      <c r="AW1392" s="7">
        <v>-1.59613</v>
      </c>
      <c r="AX1392" s="7">
        <v>-0.90197000000000005</v>
      </c>
      <c r="AY1392" s="7">
        <v>-1.57037</v>
      </c>
      <c r="AZ1392" s="7">
        <v>0.85776399999999997</v>
      </c>
      <c r="BA1392" s="7">
        <v>0.32762200000000002</v>
      </c>
      <c r="BB1392" s="7">
        <v>-0.47658</v>
      </c>
      <c r="BC1392" s="7">
        <v>0.60096700000000003</v>
      </c>
      <c r="BD1392" s="7">
        <v>-2.6280000000000001E-2</v>
      </c>
      <c r="BE1392" s="7">
        <v>0.43237700000000001</v>
      </c>
      <c r="BF1392" s="7">
        <v>-0.23727999999999999</v>
      </c>
      <c r="BG1392" s="7">
        <v>0.54516299999999995</v>
      </c>
      <c r="BH1392" s="7">
        <v>-1.8035600000000001</v>
      </c>
      <c r="BI1392" s="7">
        <v>-0.16034000000000001</v>
      </c>
      <c r="BJ1392" s="21">
        <v>3.9781115059999999</v>
      </c>
      <c r="BK1392" s="21">
        <v>4.4233679769999998</v>
      </c>
      <c r="BL1392" s="21">
        <v>0.60814034900000002</v>
      </c>
      <c r="BM1392" s="21">
        <v>0.96138316400000001</v>
      </c>
      <c r="BN1392" s="21">
        <v>0.80571305800000004</v>
      </c>
    </row>
    <row r="1393" spans="1:66" ht="13">
      <c r="A1393" s="7">
        <v>1392</v>
      </c>
      <c r="B1393" s="8" t="s">
        <v>2771</v>
      </c>
      <c r="C1393" s="8" t="s">
        <v>2769</v>
      </c>
      <c r="D1393" s="7">
        <v>2022</v>
      </c>
      <c r="E1393" s="8" t="s">
        <v>63</v>
      </c>
      <c r="F1393" s="2" t="s">
        <v>63</v>
      </c>
      <c r="G1393" s="9" t="s">
        <v>63</v>
      </c>
      <c r="H1393" s="9" t="str">
        <f t="shared" si="10"/>
        <v>romantic</v>
      </c>
      <c r="I1393" s="9"/>
      <c r="J1393" s="8" t="s">
        <v>2772</v>
      </c>
      <c r="K1393" s="7">
        <v>-0.31591000000000002</v>
      </c>
      <c r="L1393" s="7">
        <v>1.4286300000000001</v>
      </c>
      <c r="M1393" s="7">
        <v>3.4548000000000002E-2</v>
      </c>
      <c r="N1393" s="7">
        <v>2.5592069999999998</v>
      </c>
      <c r="O1393" s="7">
        <v>0.39984500000000001</v>
      </c>
      <c r="P1393" s="7">
        <v>0.96583799999999997</v>
      </c>
      <c r="Q1393" s="7">
        <v>-0.88907999999999998</v>
      </c>
      <c r="R1393" s="7">
        <v>1.5203819999999999</v>
      </c>
      <c r="S1393" s="7">
        <v>0.27169399999999999</v>
      </c>
      <c r="T1393" s="7">
        <v>0.962341</v>
      </c>
      <c r="U1393" s="7">
        <v>-0.86214000000000002</v>
      </c>
      <c r="V1393" s="7">
        <v>2.4632930000000002</v>
      </c>
      <c r="W1393" s="7">
        <v>-1.21858</v>
      </c>
      <c r="X1393" s="7">
        <v>2.241822</v>
      </c>
      <c r="Y1393" s="7">
        <v>-1.0822799999999999</v>
      </c>
      <c r="Z1393" s="7">
        <v>3.6322040000000002</v>
      </c>
      <c r="AA1393" s="7">
        <v>-0.70243999999999995</v>
      </c>
      <c r="AB1393" s="7">
        <v>1.2073750000000001</v>
      </c>
      <c r="AC1393" s="7">
        <v>-1.12537</v>
      </c>
      <c r="AD1393" s="7">
        <v>1.5299780000000001</v>
      </c>
      <c r="AE1393" s="7">
        <v>-1.1868700000000001</v>
      </c>
      <c r="AF1393" s="7">
        <v>1.2545770000000001</v>
      </c>
      <c r="AG1393" s="7">
        <v>-0.38512999999999997</v>
      </c>
      <c r="AH1393" s="7">
        <v>1.355577</v>
      </c>
      <c r="AI1393" s="7">
        <v>-0.29237999999999997</v>
      </c>
      <c r="AJ1393" s="7">
        <v>0.34295700000000001</v>
      </c>
      <c r="AK1393" s="7">
        <v>-0.49776999999999999</v>
      </c>
      <c r="AL1393" s="7">
        <v>0.17286499999999999</v>
      </c>
      <c r="AM1393" s="7">
        <v>-0.69132000000000005</v>
      </c>
      <c r="AN1393" s="7">
        <v>-6.6720000000000002E-2</v>
      </c>
      <c r="AO1393" s="7">
        <v>-0.64561999999999997</v>
      </c>
      <c r="AP1393" s="7">
        <v>0.38664999999999999</v>
      </c>
      <c r="AQ1393" s="7">
        <v>1.390414</v>
      </c>
      <c r="AR1393" s="7">
        <v>-0.36943999999999999</v>
      </c>
      <c r="AS1393" s="7">
        <v>0.11161600000000001</v>
      </c>
      <c r="AT1393" s="7">
        <v>-0.31413999999999997</v>
      </c>
      <c r="AU1393" s="7">
        <v>1.051747</v>
      </c>
      <c r="AV1393" s="7">
        <v>0.16761599999999999</v>
      </c>
      <c r="AW1393" s="7">
        <v>-0.42170999999999997</v>
      </c>
      <c r="AX1393" s="7">
        <v>-0.15731000000000001</v>
      </c>
      <c r="AY1393" s="7">
        <v>-0.34599999999999997</v>
      </c>
      <c r="AZ1393" s="7">
        <v>0.55578700000000003</v>
      </c>
      <c r="BA1393" s="7">
        <v>0.29627100000000001</v>
      </c>
      <c r="BB1393" s="7">
        <v>-0.20816000000000001</v>
      </c>
      <c r="BC1393" s="7">
        <v>-1.10446</v>
      </c>
      <c r="BD1393" s="7">
        <v>-0.25156000000000001</v>
      </c>
      <c r="BE1393" s="7">
        <v>0.23211200000000001</v>
      </c>
      <c r="BF1393" s="7">
        <v>0.31329600000000002</v>
      </c>
      <c r="BG1393" s="7">
        <v>1.333599</v>
      </c>
      <c r="BH1393" s="7">
        <v>-0.85968</v>
      </c>
      <c r="BI1393" s="7">
        <v>0.44714300000000001</v>
      </c>
      <c r="BJ1393" s="21">
        <v>5.4077363009999999</v>
      </c>
      <c r="BK1393" s="21">
        <v>5.2663087839999996</v>
      </c>
      <c r="BL1393" s="21">
        <v>0.54409080700000001</v>
      </c>
      <c r="BM1393" s="21">
        <v>0.94509404900000005</v>
      </c>
      <c r="BN1393" s="21">
        <v>0.73920005600000005</v>
      </c>
    </row>
    <row r="1394" spans="1:66" ht="13">
      <c r="A1394" s="7">
        <v>1393</v>
      </c>
      <c r="B1394" s="8" t="s">
        <v>2773</v>
      </c>
      <c r="C1394" s="8" t="s">
        <v>2774</v>
      </c>
      <c r="D1394" s="7">
        <v>2022</v>
      </c>
      <c r="E1394" s="8" t="s">
        <v>79</v>
      </c>
      <c r="F1394" s="2" t="s">
        <v>114</v>
      </c>
      <c r="G1394" s="9" t="s">
        <v>114</v>
      </c>
      <c r="H1394" s="9" t="str">
        <f t="shared" si="10"/>
        <v>sad</v>
      </c>
      <c r="I1394" s="9"/>
      <c r="J1394" s="8" t="s">
        <v>2775</v>
      </c>
      <c r="K1394" s="7">
        <v>-0.51168999999999998</v>
      </c>
      <c r="L1394" s="7">
        <v>0.98189300000000002</v>
      </c>
      <c r="M1394" s="7">
        <v>0.94521299999999997</v>
      </c>
      <c r="N1394" s="7">
        <v>2.0085099999999998</v>
      </c>
      <c r="O1394" s="7">
        <v>-0.13005</v>
      </c>
      <c r="P1394" s="7">
        <v>2.6576379999999999</v>
      </c>
      <c r="Q1394" s="7">
        <v>-1.5316700000000001</v>
      </c>
      <c r="R1394" s="7">
        <v>3.2882189999999998</v>
      </c>
      <c r="S1394" s="7">
        <v>-0.17402000000000001</v>
      </c>
      <c r="T1394" s="7">
        <v>1.4490099999999999</v>
      </c>
      <c r="U1394" s="7">
        <v>-0.77803999999999995</v>
      </c>
      <c r="V1394" s="7">
        <v>1.1554070000000001</v>
      </c>
      <c r="W1394" s="7">
        <v>-1.77495</v>
      </c>
      <c r="X1394" s="7">
        <v>2.434434</v>
      </c>
      <c r="Y1394" s="7">
        <v>0.15461800000000001</v>
      </c>
      <c r="Z1394" s="7">
        <v>1.0516479999999999</v>
      </c>
      <c r="AA1394" s="7">
        <v>-0.99106000000000005</v>
      </c>
      <c r="AB1394" s="7">
        <v>2.3112689999999998</v>
      </c>
      <c r="AC1394" s="7">
        <v>3.0556E-2</v>
      </c>
      <c r="AD1394" s="7">
        <v>0.984954</v>
      </c>
      <c r="AE1394" s="7">
        <v>4.6677000000000003E-2</v>
      </c>
      <c r="AF1394" s="7">
        <v>0.203987</v>
      </c>
      <c r="AG1394" s="7">
        <v>-0.98158000000000001</v>
      </c>
      <c r="AH1394" s="7">
        <v>0.140294</v>
      </c>
      <c r="AI1394" s="7">
        <v>0.77538600000000002</v>
      </c>
      <c r="AJ1394" s="7">
        <v>5.9323000000000001E-2</v>
      </c>
      <c r="AK1394" s="7">
        <v>1.973058</v>
      </c>
      <c r="AL1394" s="7">
        <v>-0.16617000000000001</v>
      </c>
      <c r="AM1394" s="7">
        <v>1.0665789999999999</v>
      </c>
      <c r="AN1394" s="7">
        <v>-0.22553999999999999</v>
      </c>
      <c r="AO1394" s="7">
        <v>0.64604399999999995</v>
      </c>
      <c r="AP1394" s="7">
        <v>-0.57374000000000003</v>
      </c>
      <c r="AQ1394" s="7">
        <v>-0.58880999999999994</v>
      </c>
      <c r="AR1394" s="7">
        <v>0.99107199999999995</v>
      </c>
      <c r="AS1394" s="7">
        <v>-0.64590999999999998</v>
      </c>
      <c r="AT1394" s="7">
        <v>1.1284559999999999</v>
      </c>
      <c r="AU1394" s="7">
        <v>-0.44239000000000001</v>
      </c>
      <c r="AV1394" s="7">
        <v>0.81821999999999995</v>
      </c>
      <c r="AW1394" s="7">
        <v>-0.80240999999999996</v>
      </c>
      <c r="AX1394" s="7">
        <v>-0.59545000000000003</v>
      </c>
      <c r="AY1394" s="7">
        <v>-0.83430000000000004</v>
      </c>
      <c r="AZ1394" s="7">
        <v>1.1162350000000001</v>
      </c>
      <c r="BA1394" s="7">
        <v>0.60192100000000004</v>
      </c>
      <c r="BB1394" s="7">
        <v>-0.37669999999999998</v>
      </c>
      <c r="BC1394" s="7">
        <v>-0.58601000000000003</v>
      </c>
      <c r="BD1394" s="7">
        <v>-1.48702</v>
      </c>
      <c r="BE1394" s="7">
        <v>-0.76631000000000005</v>
      </c>
      <c r="BF1394" s="7">
        <v>-0.28893000000000002</v>
      </c>
      <c r="BG1394" s="7">
        <v>-0.10931</v>
      </c>
      <c r="BH1394" s="7">
        <v>-0.70235999999999998</v>
      </c>
      <c r="BI1394" s="7">
        <v>-0.18013999999999999</v>
      </c>
      <c r="BJ1394" s="21">
        <v>4.4199056629999998</v>
      </c>
      <c r="BK1394" s="21">
        <v>4.3040561679999998</v>
      </c>
      <c r="BL1394" s="21">
        <v>0.74329263000000001</v>
      </c>
      <c r="BM1394" s="21">
        <v>0.96213895100000002</v>
      </c>
      <c r="BN1394" s="21">
        <v>0.77664423000000005</v>
      </c>
    </row>
    <row r="1395" spans="1:66" ht="13">
      <c r="A1395" s="7">
        <v>1394</v>
      </c>
      <c r="B1395" s="8" t="s">
        <v>2776</v>
      </c>
      <c r="C1395" s="8" t="s">
        <v>2777</v>
      </c>
      <c r="D1395" s="7">
        <v>2010</v>
      </c>
      <c r="E1395" s="8" t="s">
        <v>63</v>
      </c>
      <c r="F1395" s="2" t="s">
        <v>63</v>
      </c>
      <c r="G1395" s="9" t="s">
        <v>114</v>
      </c>
      <c r="H1395" s="9" t="str">
        <f t="shared" si="10"/>
        <v>romantic</v>
      </c>
      <c r="I1395" s="9"/>
      <c r="J1395" s="8" t="s">
        <v>2778</v>
      </c>
      <c r="K1395" s="7">
        <v>-1.7451700000000001</v>
      </c>
      <c r="L1395" s="7">
        <v>0.58221299999999998</v>
      </c>
      <c r="M1395" s="7">
        <v>-5.917E-2</v>
      </c>
      <c r="N1395" s="7">
        <v>7.7394000000000004E-2</v>
      </c>
      <c r="O1395" s="7">
        <v>1.7527649999999999</v>
      </c>
      <c r="P1395" s="7">
        <v>-8.4769999999999998E-2</v>
      </c>
      <c r="Q1395" s="7">
        <v>-0.18292</v>
      </c>
      <c r="R1395" s="7">
        <v>1.9174389999999999</v>
      </c>
      <c r="S1395" s="7">
        <v>2.9771730000000001</v>
      </c>
      <c r="T1395" s="7">
        <v>0.64409300000000003</v>
      </c>
      <c r="U1395" s="7">
        <v>0.439164</v>
      </c>
      <c r="V1395" s="7">
        <v>-0.67081999999999997</v>
      </c>
      <c r="W1395" s="7">
        <v>-1.09483</v>
      </c>
      <c r="X1395" s="7">
        <v>2.181206</v>
      </c>
      <c r="Y1395" s="7">
        <v>2.8052000000000001E-2</v>
      </c>
      <c r="Z1395" s="7">
        <v>0.54448200000000002</v>
      </c>
      <c r="AA1395" s="7">
        <v>-0.32752999999999999</v>
      </c>
      <c r="AB1395" s="7">
        <v>0.43803199999999998</v>
      </c>
      <c r="AC1395" s="7">
        <v>-0.79308000000000001</v>
      </c>
      <c r="AD1395" s="7">
        <v>0.66702399999999995</v>
      </c>
      <c r="AE1395" s="7">
        <v>-2.6708799999999999</v>
      </c>
      <c r="AF1395" s="7">
        <v>1.377192</v>
      </c>
      <c r="AG1395" s="7">
        <v>-0.43958000000000003</v>
      </c>
      <c r="AH1395" s="7">
        <v>0.36069099999999998</v>
      </c>
      <c r="AI1395" s="7">
        <v>-2.6404000000000001</v>
      </c>
      <c r="AJ1395" s="7">
        <v>0.74326899999999996</v>
      </c>
      <c r="AK1395" s="7">
        <v>-0.94535999999999998</v>
      </c>
      <c r="AL1395" s="7">
        <v>-1.1870099999999999</v>
      </c>
      <c r="AM1395" s="7">
        <v>0.77051899999999995</v>
      </c>
      <c r="AN1395" s="7">
        <v>1.8377600000000001</v>
      </c>
      <c r="AO1395" s="7">
        <v>-0.41428999999999999</v>
      </c>
      <c r="AP1395" s="7">
        <v>-1.12117</v>
      </c>
      <c r="AQ1395" s="7">
        <v>-1.10764</v>
      </c>
      <c r="AR1395" s="7">
        <v>0.46263500000000002</v>
      </c>
      <c r="AS1395" s="7">
        <v>0.10654</v>
      </c>
      <c r="AT1395" s="7">
        <v>-0.58657000000000004</v>
      </c>
      <c r="AU1395" s="7">
        <v>0.63468899999999995</v>
      </c>
      <c r="AV1395" s="7">
        <v>-0.87112999999999996</v>
      </c>
      <c r="AW1395" s="7">
        <v>-0.36842999999999998</v>
      </c>
      <c r="AX1395" s="7">
        <v>0.78263700000000003</v>
      </c>
      <c r="AY1395" s="7">
        <v>0.21257699999999999</v>
      </c>
      <c r="AZ1395" s="7">
        <v>1.1121319999999999</v>
      </c>
      <c r="BA1395" s="7">
        <v>0.34084399999999998</v>
      </c>
      <c r="BB1395" s="7">
        <v>-0.38813999999999999</v>
      </c>
      <c r="BC1395" s="7">
        <v>0.60096700000000003</v>
      </c>
      <c r="BD1395" s="7">
        <v>-0.99948999999999999</v>
      </c>
      <c r="BE1395" s="7">
        <v>-0.90608</v>
      </c>
      <c r="BF1395" s="7">
        <v>-1.1738599999999999</v>
      </c>
      <c r="BG1395" s="7">
        <v>-0.78144000000000002</v>
      </c>
      <c r="BH1395" s="7">
        <v>-1.0348200000000001</v>
      </c>
      <c r="BI1395" s="7">
        <v>-0.62831000000000004</v>
      </c>
      <c r="BJ1395" s="21">
        <v>3.6753799919999999</v>
      </c>
      <c r="BK1395" s="21">
        <v>4.4044117930000004</v>
      </c>
      <c r="BL1395" s="21">
        <v>0.89635503299999997</v>
      </c>
      <c r="BM1395" s="21">
        <v>0.98046410100000003</v>
      </c>
      <c r="BN1395" s="21">
        <v>0.85818576800000002</v>
      </c>
    </row>
    <row r="1396" spans="1:66" ht="13">
      <c r="A1396" s="7">
        <v>1395</v>
      </c>
      <c r="B1396" s="8" t="s">
        <v>2779</v>
      </c>
      <c r="C1396" s="8" t="s">
        <v>1402</v>
      </c>
      <c r="D1396" s="7">
        <v>2022</v>
      </c>
      <c r="E1396" s="8" t="s">
        <v>63</v>
      </c>
      <c r="F1396" s="8" t="s">
        <v>63</v>
      </c>
      <c r="G1396" s="8" t="s">
        <v>63</v>
      </c>
      <c r="H1396" s="9" t="str">
        <f t="shared" si="10"/>
        <v>romantic</v>
      </c>
      <c r="I1396" s="9"/>
      <c r="J1396" s="8" t="s">
        <v>2780</v>
      </c>
      <c r="K1396" s="7">
        <v>-1.0660099999999999</v>
      </c>
      <c r="L1396" s="7">
        <v>1.14903</v>
      </c>
      <c r="M1396" s="7">
        <v>1.8696170000000001</v>
      </c>
      <c r="N1396" s="7">
        <v>4.3241779999999999</v>
      </c>
      <c r="O1396" s="7">
        <v>0.23098199999999999</v>
      </c>
      <c r="P1396" s="7">
        <v>0.85172999999999999</v>
      </c>
      <c r="Q1396" s="7">
        <v>-1.28932</v>
      </c>
      <c r="R1396" s="7">
        <v>-1.30491</v>
      </c>
      <c r="S1396" s="7">
        <v>0.79802499999999998</v>
      </c>
      <c r="T1396" s="7">
        <v>-1.00665</v>
      </c>
      <c r="U1396" s="7">
        <v>-1.11446</v>
      </c>
      <c r="V1396" s="7">
        <v>-0.11501</v>
      </c>
      <c r="W1396" s="7">
        <v>0.30716599999999999</v>
      </c>
      <c r="X1396" s="7">
        <v>-1.0973900000000001</v>
      </c>
      <c r="Y1396" s="7">
        <v>-0.97989999999999999</v>
      </c>
      <c r="Z1396" s="7">
        <v>-0.91461999999999999</v>
      </c>
      <c r="AA1396" s="7">
        <v>-0.33250000000000002</v>
      </c>
      <c r="AB1396" s="7">
        <v>-0.81816999999999995</v>
      </c>
      <c r="AC1396" s="7">
        <v>-1.81033</v>
      </c>
      <c r="AD1396" s="7">
        <v>-0.97111999999999998</v>
      </c>
      <c r="AE1396" s="7">
        <v>-1.3099799999999999</v>
      </c>
      <c r="AF1396" s="7">
        <v>-1.5386200000000001</v>
      </c>
      <c r="AG1396" s="7">
        <v>-0.60002999999999995</v>
      </c>
      <c r="AH1396" s="7">
        <v>-1.37578</v>
      </c>
      <c r="AI1396" s="7">
        <v>-1.0401199999999999</v>
      </c>
      <c r="AJ1396" s="7">
        <v>-1.14439</v>
      </c>
      <c r="AK1396" s="7">
        <v>-1.2228000000000001</v>
      </c>
      <c r="AL1396" s="7">
        <v>0.72257499999999997</v>
      </c>
      <c r="AM1396" s="7">
        <v>-8.2729999999999998E-2</v>
      </c>
      <c r="AN1396" s="7">
        <v>2.9099460000000001</v>
      </c>
      <c r="AO1396" s="7">
        <v>0.710287</v>
      </c>
      <c r="AP1396" s="7">
        <v>-1.0703</v>
      </c>
      <c r="AQ1396" s="7">
        <v>-0.95962999999999998</v>
      </c>
      <c r="AR1396" s="7">
        <v>-1.58832</v>
      </c>
      <c r="AS1396" s="7">
        <v>-1.27454</v>
      </c>
      <c r="AT1396" s="7">
        <v>-2.1232799999999998</v>
      </c>
      <c r="AU1396" s="7">
        <v>-0.62988</v>
      </c>
      <c r="AV1396" s="7">
        <v>-0.92915000000000003</v>
      </c>
      <c r="AW1396" s="7">
        <v>-1.4882899999999999</v>
      </c>
      <c r="AX1396" s="7">
        <v>-1.1739999999999999</v>
      </c>
      <c r="AY1396" s="7">
        <v>-1.58101</v>
      </c>
      <c r="AZ1396" s="7">
        <v>0.97858999999999996</v>
      </c>
      <c r="BA1396" s="7">
        <v>-0.14329</v>
      </c>
      <c r="BB1396" s="7">
        <v>-0.40508</v>
      </c>
      <c r="BC1396" s="7">
        <v>-0.25916</v>
      </c>
      <c r="BD1396" s="7">
        <v>-0.97313000000000005</v>
      </c>
      <c r="BE1396" s="7">
        <v>-1.81549</v>
      </c>
      <c r="BF1396" s="7">
        <v>-0.59377999999999997</v>
      </c>
      <c r="BG1396" s="7">
        <v>-0.30087000000000003</v>
      </c>
      <c r="BH1396" s="7">
        <v>-1.2319199999999999</v>
      </c>
      <c r="BI1396" s="7">
        <v>-7.1999999999999998E-3</v>
      </c>
      <c r="BJ1396" s="21">
        <v>3.5682413579999999</v>
      </c>
      <c r="BK1396" s="21">
        <v>4.1494145390000003</v>
      </c>
      <c r="BL1396" s="21">
        <v>0.84291696500000002</v>
      </c>
      <c r="BM1396" s="21">
        <v>0.96055483799999997</v>
      </c>
      <c r="BN1396" s="21">
        <v>0.90128475399999997</v>
      </c>
    </row>
    <row r="1397" spans="1:66" ht="13">
      <c r="A1397" s="7">
        <v>1396</v>
      </c>
      <c r="B1397" s="8" t="s">
        <v>2781</v>
      </c>
      <c r="C1397" s="8" t="s">
        <v>1402</v>
      </c>
      <c r="D1397" s="7">
        <v>2022</v>
      </c>
      <c r="E1397" s="8" t="s">
        <v>199</v>
      </c>
      <c r="F1397" s="2" t="s">
        <v>199</v>
      </c>
      <c r="G1397" s="9" t="s">
        <v>114</v>
      </c>
      <c r="H1397" s="10" t="s">
        <v>63</v>
      </c>
      <c r="I1397" s="9"/>
      <c r="J1397" s="8" t="s">
        <v>2782</v>
      </c>
      <c r="K1397" s="7">
        <v>0.88434500000000005</v>
      </c>
      <c r="L1397" s="7">
        <v>0.451544</v>
      </c>
      <c r="M1397" s="7">
        <v>0.30693199999999998</v>
      </c>
      <c r="N1397" s="7">
        <v>-2.4400000000000002E-2</v>
      </c>
      <c r="O1397" s="7">
        <v>0.59277000000000002</v>
      </c>
      <c r="P1397" s="7">
        <v>-0.83736999999999995</v>
      </c>
      <c r="Q1397" s="7">
        <v>0.64171</v>
      </c>
      <c r="R1397" s="7">
        <v>-0.91686000000000001</v>
      </c>
      <c r="S1397" s="7">
        <v>0.24263000000000001</v>
      </c>
      <c r="T1397" s="7">
        <v>-1.3622099999999999</v>
      </c>
      <c r="U1397" s="7">
        <v>-0.27734999999999999</v>
      </c>
      <c r="V1397" s="7">
        <v>-0.34308</v>
      </c>
      <c r="W1397" s="7">
        <v>0.63960600000000001</v>
      </c>
      <c r="X1397" s="7">
        <v>-0.83925000000000005</v>
      </c>
      <c r="Y1397" s="7">
        <v>-0.68474999999999997</v>
      </c>
      <c r="Z1397" s="7">
        <v>-0.53129999999999999</v>
      </c>
      <c r="AA1397" s="7">
        <v>-0.1389</v>
      </c>
      <c r="AB1397" s="7">
        <v>-1.1013599999999999</v>
      </c>
      <c r="AC1397" s="7">
        <v>0.71536999999999995</v>
      </c>
      <c r="AD1397" s="7">
        <v>-0.97423999999999999</v>
      </c>
      <c r="AE1397" s="7">
        <v>-0.49645</v>
      </c>
      <c r="AF1397" s="7">
        <v>-0.71121999999999996</v>
      </c>
      <c r="AG1397" s="7">
        <v>0.47351100000000002</v>
      </c>
      <c r="AH1397" s="7">
        <v>-0.68408999999999998</v>
      </c>
      <c r="AI1397" s="7">
        <v>-0.49052000000000001</v>
      </c>
      <c r="AJ1397" s="7">
        <v>-1.31524</v>
      </c>
      <c r="AK1397" s="7">
        <v>0.83810300000000004</v>
      </c>
      <c r="AL1397" s="7">
        <v>1.648288</v>
      </c>
      <c r="AM1397" s="7">
        <v>-4.1099999999999999E-3</v>
      </c>
      <c r="AN1397" s="7">
        <v>0.76739999999999997</v>
      </c>
      <c r="AO1397" s="7">
        <v>-0.12121</v>
      </c>
      <c r="AP1397" s="7">
        <v>1.67822</v>
      </c>
      <c r="AQ1397" s="7">
        <v>0.38748700000000003</v>
      </c>
      <c r="AR1397" s="7">
        <v>-0.16531000000000001</v>
      </c>
      <c r="AS1397" s="7">
        <v>1.1528849999999999</v>
      </c>
      <c r="AT1397" s="7">
        <v>-0.60880000000000001</v>
      </c>
      <c r="AU1397" s="7">
        <v>-0.21085000000000001</v>
      </c>
      <c r="AV1397" s="7">
        <v>-0.67237999999999998</v>
      </c>
      <c r="AW1397" s="7">
        <v>-0.35568</v>
      </c>
      <c r="AX1397" s="7">
        <v>0.22559299999999999</v>
      </c>
      <c r="AY1397" s="7">
        <v>-0.19294</v>
      </c>
      <c r="AZ1397" s="7">
        <v>0.19047600000000001</v>
      </c>
      <c r="BA1397" s="7">
        <v>0.37365900000000002</v>
      </c>
      <c r="BB1397" s="7">
        <v>-0.27794999999999997</v>
      </c>
      <c r="BC1397" s="7">
        <v>-0.4294</v>
      </c>
      <c r="BD1397" s="7">
        <v>-1.55213</v>
      </c>
      <c r="BE1397" s="7">
        <v>-1.0239799999999999</v>
      </c>
      <c r="BF1397" s="7">
        <v>1.2840180000000001</v>
      </c>
      <c r="BG1397" s="7">
        <v>0.24693300000000001</v>
      </c>
      <c r="BH1397" s="7">
        <v>-0.82121999999999995</v>
      </c>
      <c r="BI1397" s="7">
        <v>0.29133799999999999</v>
      </c>
      <c r="BJ1397" s="21">
        <v>5.4824600219999997</v>
      </c>
      <c r="BK1397" s="21">
        <v>4.8956832889999999</v>
      </c>
      <c r="BL1397" s="21">
        <v>0.52651399399999999</v>
      </c>
      <c r="BM1397" s="21">
        <v>0.90288960900000004</v>
      </c>
      <c r="BN1397" s="21">
        <v>0.85191994900000001</v>
      </c>
    </row>
    <row r="1398" spans="1:66" ht="13">
      <c r="A1398" s="7">
        <v>1397</v>
      </c>
      <c r="B1398" s="8" t="s">
        <v>2783</v>
      </c>
      <c r="C1398" s="8" t="s">
        <v>169</v>
      </c>
      <c r="D1398" s="7">
        <v>2020</v>
      </c>
      <c r="E1398" s="8" t="s">
        <v>63</v>
      </c>
      <c r="F1398" s="2" t="s">
        <v>63</v>
      </c>
      <c r="G1398" s="9" t="s">
        <v>63</v>
      </c>
      <c r="H1398" s="9" t="str">
        <f t="shared" ref="H1398:H1402" si="11">IF(COUNTIF($E1398:$G1398,E1398)&gt;=2,E1398,IF(COUNTIF($E1398:$G1398,F1398)&gt;=2,F1398,IF(COUNTIF($E1398:$G1398,G1398)&gt;=2,G1398,"ambiguous")))</f>
        <v>romantic</v>
      </c>
      <c r="I1398" s="9"/>
      <c r="J1398" s="8" t="s">
        <v>2784</v>
      </c>
      <c r="K1398" s="7">
        <v>0.44128800000000001</v>
      </c>
      <c r="L1398" s="7">
        <v>1.420093</v>
      </c>
      <c r="M1398" s="7">
        <v>0.92008999999999996</v>
      </c>
      <c r="N1398" s="7">
        <v>1.0726850000000001</v>
      </c>
      <c r="O1398" s="7">
        <v>0.60839799999999999</v>
      </c>
      <c r="P1398" s="7">
        <v>-1.40645</v>
      </c>
      <c r="Q1398" s="7">
        <v>0.209004</v>
      </c>
      <c r="R1398" s="7">
        <v>-0.20013</v>
      </c>
      <c r="S1398" s="7">
        <v>-3.0360000000000002E-2</v>
      </c>
      <c r="T1398" s="7">
        <v>-1.3088299999999999</v>
      </c>
      <c r="U1398" s="7">
        <v>-0.20932000000000001</v>
      </c>
      <c r="V1398" s="7">
        <v>-0.33134999999999998</v>
      </c>
      <c r="W1398" s="7">
        <v>-0.48582999999999998</v>
      </c>
      <c r="X1398" s="7">
        <v>-1.03196</v>
      </c>
      <c r="Y1398" s="7">
        <v>-0.75083</v>
      </c>
      <c r="Z1398" s="7">
        <v>-1.2256</v>
      </c>
      <c r="AA1398" s="7">
        <v>0.11323999999999999</v>
      </c>
      <c r="AB1398" s="7">
        <v>-1.17154</v>
      </c>
      <c r="AC1398" s="7">
        <v>1.015469</v>
      </c>
      <c r="AD1398" s="7">
        <v>0.12861600000000001</v>
      </c>
      <c r="AE1398" s="7">
        <v>0.24929599999999999</v>
      </c>
      <c r="AF1398" s="7">
        <v>-0.42270999999999997</v>
      </c>
      <c r="AG1398" s="7">
        <v>0.47397499999999998</v>
      </c>
      <c r="AH1398" s="7">
        <v>-0.25908999999999999</v>
      </c>
      <c r="AI1398" s="7">
        <v>0.80840000000000001</v>
      </c>
      <c r="AJ1398" s="7">
        <v>-0.4083</v>
      </c>
      <c r="AK1398" s="7">
        <v>-1.1366799999999999</v>
      </c>
      <c r="AL1398" s="7">
        <v>1.097119</v>
      </c>
      <c r="AM1398" s="7">
        <v>1.7568550000000001</v>
      </c>
      <c r="AN1398" s="7">
        <v>-0.37845000000000001</v>
      </c>
      <c r="AO1398" s="7">
        <v>0.20351900000000001</v>
      </c>
      <c r="AP1398" s="7">
        <v>-0.62482000000000004</v>
      </c>
      <c r="AQ1398" s="7">
        <v>1.8041590000000001</v>
      </c>
      <c r="AR1398" s="7">
        <v>-0.72150999999999998</v>
      </c>
      <c r="AS1398" s="7">
        <v>-0.32449</v>
      </c>
      <c r="AT1398" s="7">
        <v>1.9567410000000001</v>
      </c>
      <c r="AU1398" s="7">
        <v>-0.56725000000000003</v>
      </c>
      <c r="AV1398" s="7">
        <v>-0.18595</v>
      </c>
      <c r="AW1398" s="7">
        <v>-1.2637499999999999</v>
      </c>
      <c r="AX1398" s="7">
        <v>-0.73524999999999996</v>
      </c>
      <c r="AY1398" s="7">
        <v>-1.1062700000000001</v>
      </c>
      <c r="AZ1398" s="7">
        <v>5.3081000000000003E-2</v>
      </c>
      <c r="BA1398" s="7">
        <v>0.34811500000000001</v>
      </c>
      <c r="BB1398" s="7">
        <v>0.33754299999999998</v>
      </c>
      <c r="BC1398" s="7">
        <v>-7.3450000000000001E-2</v>
      </c>
      <c r="BD1398" s="7">
        <v>-0.33663999999999999</v>
      </c>
      <c r="BE1398" s="7">
        <v>-1.41848</v>
      </c>
      <c r="BF1398" s="7">
        <v>1.1658820000000001</v>
      </c>
      <c r="BG1398" s="7">
        <v>0.71118400000000004</v>
      </c>
      <c r="BH1398" s="7">
        <v>-1.2879</v>
      </c>
      <c r="BI1398" s="7">
        <v>0.207756</v>
      </c>
      <c r="BJ1398" s="21">
        <v>5.0690221790000001</v>
      </c>
      <c r="BK1398" s="21">
        <v>4.6373572349999996</v>
      </c>
      <c r="BL1398" s="21">
        <v>0.54609566899999995</v>
      </c>
      <c r="BM1398" s="21">
        <v>0.90552771099999996</v>
      </c>
      <c r="BN1398" s="21">
        <v>0.92378711700000005</v>
      </c>
    </row>
    <row r="1399" spans="1:66" ht="13">
      <c r="A1399" s="7">
        <v>1398</v>
      </c>
      <c r="B1399" s="8" t="s">
        <v>2785</v>
      </c>
      <c r="C1399" s="8" t="s">
        <v>2786</v>
      </c>
      <c r="D1399" s="7">
        <v>2023</v>
      </c>
      <c r="E1399" s="8" t="s">
        <v>79</v>
      </c>
      <c r="F1399" s="2" t="s">
        <v>63</v>
      </c>
      <c r="G1399" s="9" t="s">
        <v>79</v>
      </c>
      <c r="H1399" s="9" t="str">
        <f t="shared" si="11"/>
        <v>happy</v>
      </c>
      <c r="I1399" s="9"/>
      <c r="J1399" s="8" t="s">
        <v>2787</v>
      </c>
      <c r="K1399" s="7">
        <v>-0.21684</v>
      </c>
      <c r="L1399" s="7">
        <v>1.5533440000000001</v>
      </c>
      <c r="M1399" s="7">
        <v>0.18331500000000001</v>
      </c>
      <c r="N1399" s="7">
        <v>1.2973680000000001</v>
      </c>
      <c r="O1399" s="7">
        <v>0.90347299999999997</v>
      </c>
      <c r="P1399" s="7">
        <v>1.1539280000000001</v>
      </c>
      <c r="Q1399" s="7">
        <v>5.2571E-2</v>
      </c>
      <c r="R1399" s="7">
        <v>0.779532</v>
      </c>
      <c r="S1399" s="7">
        <v>1.20827</v>
      </c>
      <c r="T1399" s="7">
        <v>0.63394799999999996</v>
      </c>
      <c r="U1399" s="7">
        <v>-1.0535000000000001</v>
      </c>
      <c r="V1399" s="7">
        <v>1.5398620000000001</v>
      </c>
      <c r="W1399" s="7">
        <v>-1.0722799999999999</v>
      </c>
      <c r="X1399" s="7">
        <v>0.61239900000000003</v>
      </c>
      <c r="Y1399" s="7">
        <v>0.32788400000000001</v>
      </c>
      <c r="Z1399" s="7">
        <v>2.7249910000000002</v>
      </c>
      <c r="AA1399" s="7">
        <v>0.26062200000000002</v>
      </c>
      <c r="AB1399" s="7">
        <v>0.61521700000000001</v>
      </c>
      <c r="AC1399" s="7">
        <v>-7.6170000000000002E-2</v>
      </c>
      <c r="AD1399" s="7">
        <v>0.87378400000000001</v>
      </c>
      <c r="AE1399" s="7">
        <v>0.46017999999999998</v>
      </c>
      <c r="AF1399" s="7">
        <v>0.54579200000000005</v>
      </c>
      <c r="AG1399" s="7">
        <v>0.21082000000000001</v>
      </c>
      <c r="AH1399" s="7">
        <v>0.55958699999999995</v>
      </c>
      <c r="AI1399" s="7">
        <v>-1.65951</v>
      </c>
      <c r="AJ1399" s="7">
        <v>0.53375300000000003</v>
      </c>
      <c r="AK1399" s="7">
        <v>1.037784</v>
      </c>
      <c r="AL1399" s="7">
        <v>-0.27206999999999998</v>
      </c>
      <c r="AM1399" s="7">
        <v>-0.40439999999999998</v>
      </c>
      <c r="AN1399" s="7">
        <v>2.3909150000000001</v>
      </c>
      <c r="AO1399" s="7">
        <v>0.20187099999999999</v>
      </c>
      <c r="AP1399" s="7">
        <v>0.54242199999999996</v>
      </c>
      <c r="AQ1399" s="7">
        <v>-0.40569</v>
      </c>
      <c r="AR1399" s="7">
        <v>1.1716629999999999</v>
      </c>
      <c r="AS1399" s="7">
        <v>3.3472219999999999</v>
      </c>
      <c r="AT1399" s="7">
        <v>0.90396900000000002</v>
      </c>
      <c r="AU1399" s="7">
        <v>0.996224</v>
      </c>
      <c r="AV1399" s="7">
        <v>-0.10099</v>
      </c>
      <c r="AW1399" s="7">
        <v>-0.39278000000000002</v>
      </c>
      <c r="AX1399" s="7">
        <v>7.8189999999999996E-3</v>
      </c>
      <c r="AY1399" s="7">
        <v>-0.10042</v>
      </c>
      <c r="AZ1399" s="7">
        <v>0.15008099999999999</v>
      </c>
      <c r="BA1399" s="7">
        <v>0.24304500000000001</v>
      </c>
      <c r="BB1399" s="7">
        <v>-0.10697</v>
      </c>
      <c r="BC1399" s="7">
        <v>0.60096700000000003</v>
      </c>
      <c r="BD1399" s="7">
        <v>0.40378799999999998</v>
      </c>
      <c r="BE1399" s="7">
        <v>0.558203</v>
      </c>
      <c r="BF1399" s="7">
        <v>0.169596</v>
      </c>
      <c r="BG1399" s="7">
        <v>1.4313469999999999</v>
      </c>
      <c r="BH1399" s="7">
        <v>-0.72197999999999996</v>
      </c>
      <c r="BI1399" s="7">
        <v>0.26099800000000001</v>
      </c>
      <c r="BJ1399" s="21">
        <v>4.4752459529999999</v>
      </c>
      <c r="BK1399" s="21">
        <v>5.1276063919999997</v>
      </c>
      <c r="BL1399" s="21">
        <v>0.561458766</v>
      </c>
      <c r="BM1399" s="21">
        <v>0.90926068999999998</v>
      </c>
      <c r="BN1399" s="21">
        <v>0.65060561900000002</v>
      </c>
    </row>
    <row r="1400" spans="1:66" ht="13">
      <c r="A1400" s="7">
        <v>1399</v>
      </c>
      <c r="B1400" s="8" t="s">
        <v>2788</v>
      </c>
      <c r="C1400" s="8" t="s">
        <v>2789</v>
      </c>
      <c r="D1400" s="7">
        <v>2020</v>
      </c>
      <c r="E1400" s="8" t="s">
        <v>63</v>
      </c>
      <c r="F1400" s="2" t="s">
        <v>199</v>
      </c>
      <c r="G1400" s="9" t="s">
        <v>63</v>
      </c>
      <c r="H1400" s="9" t="str">
        <f t="shared" si="11"/>
        <v>romantic</v>
      </c>
      <c r="I1400" s="9"/>
      <c r="J1400" s="8" t="s">
        <v>2790</v>
      </c>
      <c r="K1400" s="7">
        <v>-0.49826999999999999</v>
      </c>
      <c r="L1400" s="7">
        <v>2.334867</v>
      </c>
      <c r="M1400" s="7">
        <v>0.27816099999999999</v>
      </c>
      <c r="N1400" s="7">
        <v>3.0496240000000001</v>
      </c>
      <c r="O1400" s="7">
        <v>0.69725700000000002</v>
      </c>
      <c r="P1400" s="7">
        <v>0.447411</v>
      </c>
      <c r="Q1400" s="7">
        <v>-0.57491000000000003</v>
      </c>
      <c r="R1400" s="7">
        <v>-0.73692999999999997</v>
      </c>
      <c r="S1400" s="7">
        <v>0.62710500000000002</v>
      </c>
      <c r="T1400" s="7">
        <v>-7.306E-2</v>
      </c>
      <c r="U1400" s="7">
        <v>-1.7925</v>
      </c>
      <c r="V1400" s="7">
        <v>0.67399399999999998</v>
      </c>
      <c r="W1400" s="7">
        <v>-0.53164</v>
      </c>
      <c r="X1400" s="7">
        <v>0.876112</v>
      </c>
      <c r="Y1400" s="7">
        <v>-1.4470400000000001</v>
      </c>
      <c r="Z1400" s="7">
        <v>2.025941</v>
      </c>
      <c r="AA1400" s="7">
        <v>-0.48796</v>
      </c>
      <c r="AB1400" s="7">
        <v>0.91988099999999995</v>
      </c>
      <c r="AC1400" s="7">
        <v>0.136712</v>
      </c>
      <c r="AD1400" s="7">
        <v>0.82731100000000002</v>
      </c>
      <c r="AE1400" s="7">
        <v>-1.2200299999999999</v>
      </c>
      <c r="AF1400" s="7">
        <v>1.000013</v>
      </c>
      <c r="AG1400" s="7">
        <v>-3.7150000000000002E-2</v>
      </c>
      <c r="AH1400" s="7">
        <v>0.47836099999999998</v>
      </c>
      <c r="AI1400" s="7">
        <v>-1.19736</v>
      </c>
      <c r="AJ1400" s="7">
        <v>0.48208000000000001</v>
      </c>
      <c r="AK1400" s="7">
        <v>0.85114299999999998</v>
      </c>
      <c r="AL1400" s="7">
        <v>-0.75975000000000004</v>
      </c>
      <c r="AM1400" s="7">
        <v>0.431699</v>
      </c>
      <c r="AN1400" s="7">
        <v>-0.20649000000000001</v>
      </c>
      <c r="AO1400" s="7">
        <v>2.0116010000000002</v>
      </c>
      <c r="AP1400" s="7">
        <v>-0.12146</v>
      </c>
      <c r="AQ1400" s="7">
        <v>-0.44767000000000001</v>
      </c>
      <c r="AR1400" s="7">
        <v>1.552764</v>
      </c>
      <c r="AS1400" s="7">
        <v>-0.60824</v>
      </c>
      <c r="AT1400" s="7">
        <v>-0.14599999999999999</v>
      </c>
      <c r="AU1400" s="7">
        <v>-1.1298699999999999</v>
      </c>
      <c r="AV1400" s="7">
        <v>0.59165599999999996</v>
      </c>
      <c r="AW1400" s="7">
        <v>-0.43414999999999998</v>
      </c>
      <c r="AX1400" s="7">
        <v>-2.8830000000000001E-2</v>
      </c>
      <c r="AY1400" s="7">
        <v>-0.22244</v>
      </c>
      <c r="AZ1400" s="7">
        <v>0.23715600000000001</v>
      </c>
      <c r="BA1400" s="7">
        <v>0.516351</v>
      </c>
      <c r="BB1400" s="7">
        <v>0.73576699999999995</v>
      </c>
      <c r="BC1400" s="7">
        <v>-0.73058000000000001</v>
      </c>
      <c r="BD1400" s="7">
        <v>-1.1032999999999999</v>
      </c>
      <c r="BE1400" s="7">
        <v>-1.0306599999999999</v>
      </c>
      <c r="BF1400" s="7">
        <v>-0.29158000000000001</v>
      </c>
      <c r="BG1400" s="7">
        <v>0.15790899999999999</v>
      </c>
      <c r="BH1400" s="7">
        <v>-0.48326000000000002</v>
      </c>
      <c r="BI1400" s="7">
        <v>0.16444400000000001</v>
      </c>
      <c r="BJ1400" s="21">
        <v>4.5462560649999997</v>
      </c>
      <c r="BK1400" s="21">
        <v>4.6991381649999999</v>
      </c>
      <c r="BL1400" s="21">
        <v>0.63469493399999999</v>
      </c>
      <c r="BM1400" s="21">
        <v>0.94152820100000001</v>
      </c>
      <c r="BN1400" s="21">
        <v>0.81663781400000002</v>
      </c>
    </row>
    <row r="1401" spans="1:66" ht="13">
      <c r="A1401" s="7">
        <v>1400</v>
      </c>
      <c r="B1401" s="8" t="s">
        <v>2791</v>
      </c>
      <c r="C1401" s="8" t="s">
        <v>2792</v>
      </c>
      <c r="D1401" s="7">
        <v>2020</v>
      </c>
      <c r="E1401" s="8" t="s">
        <v>114</v>
      </c>
      <c r="F1401" s="2" t="s">
        <v>114</v>
      </c>
      <c r="G1401" s="9" t="s">
        <v>114</v>
      </c>
      <c r="H1401" s="9" t="str">
        <f t="shared" si="11"/>
        <v>sad</v>
      </c>
      <c r="I1401" s="9"/>
      <c r="J1401" s="8" t="s">
        <v>2793</v>
      </c>
      <c r="K1401" s="7">
        <v>-1.3306899999999999</v>
      </c>
      <c r="L1401" s="7">
        <v>0.85034900000000002</v>
      </c>
      <c r="M1401" s="7">
        <v>0.29426799999999997</v>
      </c>
      <c r="N1401" s="7">
        <v>1.060073</v>
      </c>
      <c r="O1401" s="7">
        <v>0.81180699999999995</v>
      </c>
      <c r="P1401" s="7">
        <v>0.87358199999999997</v>
      </c>
      <c r="Q1401" s="7">
        <v>-0.54030999999999996</v>
      </c>
      <c r="R1401" s="7">
        <v>0.39132800000000001</v>
      </c>
      <c r="S1401" s="7">
        <v>1.3529040000000001</v>
      </c>
      <c r="T1401" s="7">
        <v>1.337971</v>
      </c>
      <c r="U1401" s="7">
        <v>-1.0758700000000001</v>
      </c>
      <c r="V1401" s="7">
        <v>0.55838500000000002</v>
      </c>
      <c r="W1401" s="7">
        <v>-0.53693999999999997</v>
      </c>
      <c r="X1401" s="7">
        <v>1.4587319999999999</v>
      </c>
      <c r="Y1401" s="7">
        <v>-0.48002</v>
      </c>
      <c r="Z1401" s="7">
        <v>0.76463899999999996</v>
      </c>
      <c r="AA1401" s="7">
        <v>-1.30776</v>
      </c>
      <c r="AB1401" s="7">
        <v>5.8858000000000001E-2</v>
      </c>
      <c r="AC1401" s="7">
        <v>-1.71984</v>
      </c>
      <c r="AD1401" s="7">
        <v>1.67E-2</v>
      </c>
      <c r="AE1401" s="7">
        <v>-1.29745</v>
      </c>
      <c r="AF1401" s="7">
        <v>0.36711500000000002</v>
      </c>
      <c r="AG1401" s="7">
        <v>-2.1575600000000001</v>
      </c>
      <c r="AH1401" s="7">
        <v>0.855661</v>
      </c>
      <c r="AI1401" s="7">
        <v>-1.9826699999999999</v>
      </c>
      <c r="AJ1401" s="7">
        <v>1.784386</v>
      </c>
      <c r="AK1401" s="7">
        <v>-1.20679</v>
      </c>
      <c r="AL1401" s="7">
        <v>-1.37462</v>
      </c>
      <c r="AM1401" s="7">
        <v>-2.0255000000000001</v>
      </c>
      <c r="AN1401" s="7">
        <v>-0.47116000000000002</v>
      </c>
      <c r="AO1401" s="7">
        <v>1.2465029999999999</v>
      </c>
      <c r="AP1401" s="7">
        <v>-0.96580999999999995</v>
      </c>
      <c r="AQ1401" s="7">
        <v>-1.65754</v>
      </c>
      <c r="AR1401" s="7">
        <v>-1.6509400000000001</v>
      </c>
      <c r="AS1401" s="7">
        <v>0.82814500000000002</v>
      </c>
      <c r="AT1401" s="7">
        <v>0.51951199999999997</v>
      </c>
      <c r="AU1401" s="7">
        <v>-0.99085000000000001</v>
      </c>
      <c r="AV1401" s="7">
        <v>0.14641499999999999</v>
      </c>
      <c r="AW1401" s="7">
        <v>-0.72328000000000003</v>
      </c>
      <c r="AX1401" s="7">
        <v>-6.1700000000000001E-3</v>
      </c>
      <c r="AY1401" s="7">
        <v>-0.79481999999999997</v>
      </c>
      <c r="AZ1401" s="7">
        <v>1.177379</v>
      </c>
      <c r="BA1401" s="7">
        <v>0.15784899999999999</v>
      </c>
      <c r="BB1401" s="7">
        <v>-0.36964000000000002</v>
      </c>
      <c r="BC1401" s="7">
        <v>-1.10446</v>
      </c>
      <c r="BD1401" s="7">
        <v>-0.83499999999999996</v>
      </c>
      <c r="BE1401" s="7">
        <v>7.0306999999999994E-2</v>
      </c>
      <c r="BF1401" s="7">
        <v>-0.71543999999999996</v>
      </c>
      <c r="BG1401" s="7">
        <v>-0.52110999999999996</v>
      </c>
      <c r="BH1401" s="7">
        <v>-1.0863</v>
      </c>
      <c r="BI1401" s="7">
        <v>-0.60448000000000002</v>
      </c>
      <c r="BJ1401" s="21">
        <v>3.8769843580000001</v>
      </c>
      <c r="BK1401" s="21">
        <v>4.773528099</v>
      </c>
      <c r="BL1401" s="21">
        <v>0.75432205200000002</v>
      </c>
      <c r="BM1401" s="21">
        <v>0.98558986199999998</v>
      </c>
      <c r="BN1401" s="21">
        <v>0.79494154500000003</v>
      </c>
    </row>
    <row r="1402" spans="1:66" ht="13">
      <c r="A1402" s="7">
        <v>1401</v>
      </c>
      <c r="B1402" s="8" t="s">
        <v>2794</v>
      </c>
      <c r="C1402" s="8" t="s">
        <v>1926</v>
      </c>
      <c r="D1402" s="7">
        <v>2014</v>
      </c>
      <c r="E1402" s="8" t="s">
        <v>63</v>
      </c>
      <c r="F1402" s="2" t="s">
        <v>114</v>
      </c>
      <c r="G1402" s="9" t="s">
        <v>63</v>
      </c>
      <c r="H1402" s="9" t="str">
        <f t="shared" si="11"/>
        <v>romantic</v>
      </c>
      <c r="I1402" s="9"/>
      <c r="J1402" s="8" t="s">
        <v>2795</v>
      </c>
      <c r="K1402" s="7">
        <v>-0.44248999999999999</v>
      </c>
      <c r="L1402" s="7">
        <v>0.15577199999999999</v>
      </c>
      <c r="M1402" s="7">
        <v>-0.21679999999999999</v>
      </c>
      <c r="N1402" s="7">
        <v>-0.19267999999999999</v>
      </c>
      <c r="O1402" s="7">
        <v>0.88912199999999997</v>
      </c>
      <c r="P1402" s="7">
        <v>-0.32551999999999998</v>
      </c>
      <c r="Q1402" s="7">
        <v>7.3520000000000002E-2</v>
      </c>
      <c r="R1402" s="7">
        <v>-0.57123000000000002</v>
      </c>
      <c r="S1402" s="7">
        <v>0.64541800000000005</v>
      </c>
      <c r="T1402" s="7">
        <v>-0.94238999999999995</v>
      </c>
      <c r="U1402" s="7">
        <v>1.3703559999999999</v>
      </c>
      <c r="V1402" s="7">
        <v>-0.81805000000000005</v>
      </c>
      <c r="W1402" s="7">
        <v>0.121418</v>
      </c>
      <c r="X1402" s="7">
        <v>0.148586</v>
      </c>
      <c r="Y1402" s="7">
        <v>0.88817900000000005</v>
      </c>
      <c r="Z1402" s="7">
        <v>-0.29010000000000002</v>
      </c>
      <c r="AA1402" s="7">
        <v>2.7303000000000001E-2</v>
      </c>
      <c r="AB1402" s="7">
        <v>0.244867</v>
      </c>
      <c r="AC1402" s="7">
        <v>0.21506</v>
      </c>
      <c r="AD1402" s="7">
        <v>0.215757</v>
      </c>
      <c r="AE1402" s="7">
        <v>0.28212700000000002</v>
      </c>
      <c r="AF1402" s="7">
        <v>0.301236</v>
      </c>
      <c r="AG1402" s="7">
        <v>0.26659300000000002</v>
      </c>
      <c r="AH1402" s="7">
        <v>0.47229199999999999</v>
      </c>
      <c r="AI1402" s="7">
        <v>0.27323399999999998</v>
      </c>
      <c r="AJ1402" s="7">
        <v>-0.24107000000000001</v>
      </c>
      <c r="AK1402" s="7">
        <v>0.245751</v>
      </c>
      <c r="AL1402" s="7">
        <v>-0.40200000000000002</v>
      </c>
      <c r="AM1402" s="7">
        <v>1.1228469999999999</v>
      </c>
      <c r="AN1402" s="7">
        <v>-0.36491000000000001</v>
      </c>
      <c r="AO1402" s="7">
        <v>-0.35287000000000002</v>
      </c>
      <c r="AP1402" s="7">
        <v>-0.44152999999999998</v>
      </c>
      <c r="AQ1402" s="7">
        <v>-0.33312000000000003</v>
      </c>
      <c r="AR1402" s="7">
        <v>-0.16175</v>
      </c>
      <c r="AS1402" s="7">
        <v>-0.88905000000000001</v>
      </c>
      <c r="AT1402" s="7">
        <v>3.7566000000000002E-2</v>
      </c>
      <c r="AU1402" s="7">
        <v>0.17099400000000001</v>
      </c>
      <c r="AV1402" s="7">
        <v>-0.52890000000000004</v>
      </c>
      <c r="AW1402" s="7">
        <v>-6.7890000000000006E-2</v>
      </c>
      <c r="AX1402" s="7">
        <v>0.58111999999999997</v>
      </c>
      <c r="AY1402" s="7">
        <v>0.29616700000000001</v>
      </c>
      <c r="AZ1402" s="7">
        <v>0.56224499999999999</v>
      </c>
      <c r="BA1402" s="7">
        <v>0.397536</v>
      </c>
      <c r="BB1402" s="7">
        <v>-0.33261000000000002</v>
      </c>
      <c r="BC1402" s="7">
        <v>0.87573000000000001</v>
      </c>
      <c r="BD1402" s="7">
        <v>-0.94964999999999999</v>
      </c>
      <c r="BE1402" s="7">
        <v>-1.00051</v>
      </c>
      <c r="BF1402" s="7">
        <v>-0.58084999999999998</v>
      </c>
      <c r="BG1402" s="7">
        <v>-0.46326000000000001</v>
      </c>
      <c r="BH1402" s="7">
        <v>-0.84009</v>
      </c>
      <c r="BI1402" s="7">
        <v>-1.34155</v>
      </c>
      <c r="BJ1402" s="21">
        <v>4.2300863270000004</v>
      </c>
      <c r="BK1402" s="21">
        <v>4.5303592679999998</v>
      </c>
      <c r="BL1402" s="21">
        <v>0.67120277900000003</v>
      </c>
      <c r="BM1402" s="21">
        <v>0.95733422000000001</v>
      </c>
      <c r="BN1402" s="21">
        <v>0.66272217</v>
      </c>
    </row>
    <row r="1403" spans="1:66" ht="13">
      <c r="A1403" s="7">
        <v>1402</v>
      </c>
      <c r="B1403" s="8" t="s">
        <v>2796</v>
      </c>
      <c r="C1403" s="8" t="s">
        <v>2797</v>
      </c>
      <c r="D1403" s="7">
        <v>2023</v>
      </c>
      <c r="E1403" s="8" t="s">
        <v>199</v>
      </c>
      <c r="F1403" s="2" t="s">
        <v>199</v>
      </c>
      <c r="G1403" s="9" t="s">
        <v>114</v>
      </c>
      <c r="H1403" s="10" t="s">
        <v>114</v>
      </c>
      <c r="I1403" s="9"/>
      <c r="J1403" s="8" t="s">
        <v>2798</v>
      </c>
      <c r="K1403" s="7">
        <v>-0.63895000000000002</v>
      </c>
      <c r="L1403" s="7">
        <v>0.61203700000000005</v>
      </c>
      <c r="M1403" s="7">
        <v>1.7151289999999999</v>
      </c>
      <c r="N1403" s="7">
        <v>0.97840899999999997</v>
      </c>
      <c r="O1403" s="7">
        <v>0.975661</v>
      </c>
      <c r="P1403" s="7">
        <v>0.39452100000000001</v>
      </c>
      <c r="Q1403" s="7">
        <v>-0.2326</v>
      </c>
      <c r="R1403" s="7">
        <v>-0.55496999999999996</v>
      </c>
      <c r="S1403" s="7">
        <v>1.672078</v>
      </c>
      <c r="T1403" s="7">
        <v>-1.9630000000000002E-2</v>
      </c>
      <c r="U1403" s="7">
        <v>-1.4701900000000001</v>
      </c>
      <c r="V1403" s="7">
        <v>0.35372999999999999</v>
      </c>
      <c r="W1403" s="7">
        <v>0.85857099999999997</v>
      </c>
      <c r="X1403" s="7">
        <v>-0.37575999999999998</v>
      </c>
      <c r="Y1403" s="7">
        <v>0.25214199999999998</v>
      </c>
      <c r="Z1403" s="7">
        <v>-0.40898000000000001</v>
      </c>
      <c r="AA1403" s="7">
        <v>-0.53893999999999997</v>
      </c>
      <c r="AB1403" s="7">
        <v>2.1736620000000002</v>
      </c>
      <c r="AC1403" s="7">
        <v>0.91874400000000001</v>
      </c>
      <c r="AD1403" s="7">
        <v>1.8478399999999999</v>
      </c>
      <c r="AE1403" s="7">
        <v>-0.81630000000000003</v>
      </c>
      <c r="AF1403" s="7">
        <v>0.80530500000000005</v>
      </c>
      <c r="AG1403" s="7">
        <v>1.0070410000000001</v>
      </c>
      <c r="AH1403" s="7">
        <v>1.2984370000000001</v>
      </c>
      <c r="AI1403" s="7">
        <v>-0.29737999999999998</v>
      </c>
      <c r="AJ1403" s="7">
        <v>-0.32102000000000003</v>
      </c>
      <c r="AK1403" s="7">
        <v>0.257407</v>
      </c>
      <c r="AL1403" s="7">
        <v>-1.19825</v>
      </c>
      <c r="AM1403" s="7">
        <v>-1.46217</v>
      </c>
      <c r="AN1403" s="7">
        <v>-1.59006</v>
      </c>
      <c r="AO1403" s="7">
        <v>0.171211</v>
      </c>
      <c r="AP1403" s="7">
        <v>4.7280530000000001</v>
      </c>
      <c r="AQ1403" s="7">
        <v>0.31111899999999998</v>
      </c>
      <c r="AR1403" s="7">
        <v>-0.90537999999999996</v>
      </c>
      <c r="AS1403" s="7">
        <v>-1.4754799999999999</v>
      </c>
      <c r="AT1403" s="7">
        <v>-0.55708999999999997</v>
      </c>
      <c r="AU1403" s="7">
        <v>-1.4549099999999999</v>
      </c>
      <c r="AV1403" s="7">
        <v>-1.5621</v>
      </c>
      <c r="AW1403" s="7">
        <v>-1.6389</v>
      </c>
      <c r="AX1403" s="7">
        <v>-0.94669999999999999</v>
      </c>
      <c r="AY1403" s="7">
        <v>-1.6458900000000001</v>
      </c>
      <c r="AZ1403" s="7">
        <v>0.88256699999999999</v>
      </c>
      <c r="BA1403" s="7">
        <v>5.6333000000000001E-2</v>
      </c>
      <c r="BB1403" s="7">
        <v>-0.46371000000000001</v>
      </c>
      <c r="BC1403" s="7">
        <v>-7.3450000000000001E-2</v>
      </c>
      <c r="BD1403" s="7">
        <v>-0.85485999999999995</v>
      </c>
      <c r="BE1403" s="7">
        <v>-1.05877</v>
      </c>
      <c r="BF1403" s="7">
        <v>0.161019</v>
      </c>
      <c r="BG1403" s="7">
        <v>0.16778499999999999</v>
      </c>
      <c r="BH1403" s="7">
        <v>-1.6319300000000001</v>
      </c>
      <c r="BI1403" s="7">
        <v>3.7266000000000001E-2</v>
      </c>
      <c r="BJ1403" s="21">
        <v>4.024190903</v>
      </c>
      <c r="BK1403" s="21">
        <v>4.2090134619999997</v>
      </c>
      <c r="BL1403" s="21">
        <v>0.704087079</v>
      </c>
      <c r="BM1403" s="21">
        <v>0.96508830800000001</v>
      </c>
      <c r="BN1403" s="21">
        <v>0.91162550399999998</v>
      </c>
    </row>
    <row r="1404" spans="1:66" ht="13">
      <c r="A1404" s="7">
        <v>1403</v>
      </c>
      <c r="B1404" s="8" t="s">
        <v>2799</v>
      </c>
      <c r="C1404" s="8" t="s">
        <v>2797</v>
      </c>
      <c r="D1404" s="7">
        <v>2023</v>
      </c>
      <c r="E1404" s="8" t="s">
        <v>79</v>
      </c>
      <c r="F1404" s="2" t="s">
        <v>199</v>
      </c>
      <c r="G1404" s="9" t="s">
        <v>79</v>
      </c>
      <c r="H1404" s="9" t="str">
        <f>IF(COUNTIF($E1404:$G1404,E1404)&gt;=2,E1404,IF(COUNTIF($E1404:$G1404,F1404)&gt;=2,F1404,IF(COUNTIF($E1404:$G1404,G1404)&gt;=2,G1404,"ambiguous")))</f>
        <v>happy</v>
      </c>
      <c r="I1404" s="9"/>
      <c r="J1404" s="8" t="s">
        <v>2800</v>
      </c>
      <c r="K1404" s="7">
        <v>0.15465300000000001</v>
      </c>
      <c r="L1404" s="7">
        <v>0.46028599999999997</v>
      </c>
      <c r="M1404" s="7">
        <v>0.27687699999999998</v>
      </c>
      <c r="N1404" s="7">
        <v>-0.24778</v>
      </c>
      <c r="O1404" s="7">
        <v>-7.0529999999999995E-2</v>
      </c>
      <c r="P1404" s="7">
        <v>-0.49048000000000003</v>
      </c>
      <c r="Q1404" s="7">
        <v>-0.87756000000000001</v>
      </c>
      <c r="R1404" s="7">
        <v>-0.41060000000000002</v>
      </c>
      <c r="S1404" s="7">
        <v>0.84248000000000001</v>
      </c>
      <c r="T1404" s="7">
        <v>0.32918599999999998</v>
      </c>
      <c r="U1404" s="7">
        <v>0.72398399999999996</v>
      </c>
      <c r="V1404" s="7">
        <v>-7.3279999999999998E-2</v>
      </c>
      <c r="W1404" s="7">
        <v>0.890513</v>
      </c>
      <c r="X1404" s="7">
        <v>0.24618799999999999</v>
      </c>
      <c r="Y1404" s="7">
        <v>1.4201729999999999</v>
      </c>
      <c r="Z1404" s="7">
        <v>-0.42720999999999998</v>
      </c>
      <c r="AA1404" s="7">
        <v>3.1829999999999997E-2</v>
      </c>
      <c r="AB1404" s="7">
        <v>0.28083999999999998</v>
      </c>
      <c r="AC1404" s="7">
        <v>1.112784</v>
      </c>
      <c r="AD1404" s="7">
        <v>0.19971900000000001</v>
      </c>
      <c r="AE1404" s="7">
        <v>-1.9806600000000001</v>
      </c>
      <c r="AF1404" s="7">
        <v>0.38495600000000002</v>
      </c>
      <c r="AG1404" s="7">
        <v>-0.19045000000000001</v>
      </c>
      <c r="AH1404" s="7">
        <v>-3.5909999999999997E-2</v>
      </c>
      <c r="AI1404" s="7">
        <v>-0.93723999999999996</v>
      </c>
      <c r="AJ1404" s="7">
        <v>-0.64449999999999996</v>
      </c>
      <c r="AK1404" s="7">
        <v>0.75839599999999996</v>
      </c>
      <c r="AL1404" s="7">
        <v>-0.30058000000000001</v>
      </c>
      <c r="AM1404" s="7">
        <v>0.324044</v>
      </c>
      <c r="AN1404" s="7">
        <v>-0.501</v>
      </c>
      <c r="AO1404" s="7">
        <v>-0.43367</v>
      </c>
      <c r="AP1404" s="7">
        <v>1.3603799999999999</v>
      </c>
      <c r="AQ1404" s="7">
        <v>0.229154</v>
      </c>
      <c r="AR1404" s="7">
        <v>0.35659000000000002</v>
      </c>
      <c r="AS1404" s="7">
        <v>3.5714999999999997E-2</v>
      </c>
      <c r="AT1404" s="7">
        <v>1.3769070000000001</v>
      </c>
      <c r="AU1404" s="7">
        <v>2.0275080000000001</v>
      </c>
      <c r="AV1404" s="7">
        <v>7.9732999999999998E-2</v>
      </c>
      <c r="AW1404" s="7">
        <v>-0.37574000000000002</v>
      </c>
      <c r="AX1404" s="7">
        <v>6.0135000000000001E-2</v>
      </c>
      <c r="AY1404" s="7">
        <v>-0.29243000000000002</v>
      </c>
      <c r="AZ1404" s="7">
        <v>0.458675</v>
      </c>
      <c r="BA1404" s="7">
        <v>0.33332800000000001</v>
      </c>
      <c r="BB1404" s="7">
        <v>-0.29910999999999999</v>
      </c>
      <c r="BC1404" s="7">
        <v>0.35367999999999999</v>
      </c>
      <c r="BD1404" s="7">
        <v>-0.17680000000000001</v>
      </c>
      <c r="BE1404" s="7">
        <v>0.51463400000000004</v>
      </c>
      <c r="BF1404" s="7">
        <v>-5.2789999999999997E-2</v>
      </c>
      <c r="BG1404" s="7">
        <v>-0.21873999999999999</v>
      </c>
      <c r="BH1404" s="7">
        <v>-0.63614999999999999</v>
      </c>
      <c r="BI1404" s="7">
        <v>-8.4449999999999997E-2</v>
      </c>
      <c r="BJ1404" s="21">
        <v>5.8011798859999999</v>
      </c>
      <c r="BK1404" s="21">
        <v>5.848888874</v>
      </c>
      <c r="BL1404" s="21">
        <v>0.44512343399999998</v>
      </c>
      <c r="BM1404" s="21">
        <v>0.81144714399999995</v>
      </c>
      <c r="BN1404" s="21">
        <v>0.52907431100000002</v>
      </c>
    </row>
    <row r="1405" spans="1:66" ht="13">
      <c r="A1405" s="7">
        <v>1404</v>
      </c>
      <c r="B1405" s="8" t="s">
        <v>2801</v>
      </c>
      <c r="C1405" s="8" t="s">
        <v>2760</v>
      </c>
      <c r="D1405" s="7">
        <v>2020</v>
      </c>
      <c r="E1405" s="8" t="s">
        <v>199</v>
      </c>
      <c r="F1405" s="2" t="s">
        <v>199</v>
      </c>
      <c r="G1405" s="9" t="s">
        <v>79</v>
      </c>
      <c r="H1405" s="10" t="s">
        <v>79</v>
      </c>
      <c r="I1405" s="9"/>
      <c r="J1405" s="8" t="s">
        <v>2802</v>
      </c>
      <c r="K1405" s="7">
        <v>0.14449000000000001</v>
      </c>
      <c r="L1405" s="7">
        <v>0.98061399999999999</v>
      </c>
      <c r="M1405" s="7">
        <v>-0.69133999999999995</v>
      </c>
      <c r="N1405" s="7">
        <v>-0.39168999999999998</v>
      </c>
      <c r="O1405" s="7">
        <v>0.48408499999999999</v>
      </c>
      <c r="P1405" s="7">
        <v>-0.72636000000000001</v>
      </c>
      <c r="Q1405" s="7">
        <v>0.26272499999999999</v>
      </c>
      <c r="R1405" s="7">
        <v>-0.71475999999999995</v>
      </c>
      <c r="S1405" s="7">
        <v>0.59884499999999996</v>
      </c>
      <c r="T1405" s="7">
        <v>-1.1166100000000001</v>
      </c>
      <c r="U1405" s="7">
        <v>0.356962</v>
      </c>
      <c r="V1405" s="7">
        <v>-0.78519000000000005</v>
      </c>
      <c r="W1405" s="7">
        <v>5.9655E-2</v>
      </c>
      <c r="X1405" s="7">
        <v>-1.0101899999999999</v>
      </c>
      <c r="Y1405" s="7">
        <v>0.49961899999999998</v>
      </c>
      <c r="Z1405" s="7">
        <v>-0.58142000000000005</v>
      </c>
      <c r="AA1405" s="7">
        <v>0.86477499999999996</v>
      </c>
      <c r="AB1405" s="7">
        <v>0.81995300000000004</v>
      </c>
      <c r="AC1405" s="7">
        <v>0.64331099999999997</v>
      </c>
      <c r="AD1405" s="7">
        <v>-0.72430000000000005</v>
      </c>
      <c r="AE1405" s="7">
        <v>-0.19217999999999999</v>
      </c>
      <c r="AF1405" s="7">
        <v>-0.7772</v>
      </c>
      <c r="AG1405" s="7">
        <v>0.62405500000000003</v>
      </c>
      <c r="AH1405" s="7">
        <v>-0.65525999999999995</v>
      </c>
      <c r="AI1405" s="7">
        <v>-0.27792</v>
      </c>
      <c r="AJ1405" s="7">
        <v>-0.89239999999999997</v>
      </c>
      <c r="AK1405" s="7">
        <v>-0.30115999999999998</v>
      </c>
      <c r="AL1405" s="7">
        <v>0.37382100000000001</v>
      </c>
      <c r="AM1405" s="7">
        <v>-0.83752000000000004</v>
      </c>
      <c r="AN1405" s="7">
        <v>-0.37524000000000002</v>
      </c>
      <c r="AO1405" s="7">
        <v>1.7380910000000001</v>
      </c>
      <c r="AP1405" s="7">
        <v>-0.49697999999999998</v>
      </c>
      <c r="AQ1405" s="7">
        <v>-0.81020999999999999</v>
      </c>
      <c r="AR1405" s="7">
        <v>-1.0805899999999999</v>
      </c>
      <c r="AS1405" s="7">
        <v>0.62023799999999996</v>
      </c>
      <c r="AT1405" s="7">
        <v>1.571834</v>
      </c>
      <c r="AU1405" s="7">
        <v>-6.4799999999999996E-2</v>
      </c>
      <c r="AV1405" s="7">
        <v>1.055026</v>
      </c>
      <c r="AW1405" s="7">
        <v>0.65729499999999996</v>
      </c>
      <c r="AX1405" s="7">
        <v>0.78570099999999998</v>
      </c>
      <c r="AY1405" s="7">
        <v>0.84158500000000003</v>
      </c>
      <c r="AZ1405" s="7">
        <v>0.33510400000000001</v>
      </c>
      <c r="BA1405" s="7">
        <v>0.25792500000000002</v>
      </c>
      <c r="BB1405" s="7">
        <v>0.14599100000000001</v>
      </c>
      <c r="BC1405" s="7">
        <v>0.35367999999999999</v>
      </c>
      <c r="BD1405" s="7">
        <v>-0.99924000000000002</v>
      </c>
      <c r="BE1405" s="7">
        <v>-0.90583000000000002</v>
      </c>
      <c r="BF1405" s="7">
        <v>-0.32502999999999999</v>
      </c>
      <c r="BG1405" s="7">
        <v>0.42400199999999999</v>
      </c>
      <c r="BH1405" s="7">
        <v>0.23877799999999999</v>
      </c>
      <c r="BI1405" s="7">
        <v>1.1679E-2</v>
      </c>
      <c r="BJ1405" s="21">
        <v>5.4695410730000003</v>
      </c>
      <c r="BK1405" s="21">
        <v>5.4344158169999996</v>
      </c>
      <c r="BL1405" s="21">
        <v>0.58825683600000001</v>
      </c>
      <c r="BM1405" s="21">
        <v>0.86414360999999995</v>
      </c>
      <c r="BN1405" s="21">
        <v>0.48712307199999999</v>
      </c>
    </row>
    <row r="1406" spans="1:66" ht="13">
      <c r="A1406" s="7">
        <v>1405</v>
      </c>
      <c r="B1406" s="8" t="s">
        <v>2803</v>
      </c>
      <c r="C1406" s="8" t="s">
        <v>72</v>
      </c>
      <c r="D1406" s="7">
        <v>2019</v>
      </c>
      <c r="E1406" s="8" t="s">
        <v>63</v>
      </c>
      <c r="F1406" s="2" t="s">
        <v>63</v>
      </c>
      <c r="G1406" s="10" t="s">
        <v>63</v>
      </c>
      <c r="H1406" s="9" t="str">
        <f>IF(COUNTIF($E1406:$G1406,E1406)&gt;=2,E1406,IF(COUNTIF($E1406:$G1406,F1406)&gt;=2,F1406,IF(COUNTIF($E1406:$G1406,G1406)&gt;=2,G1406,"ambiguous")))</f>
        <v>romantic</v>
      </c>
      <c r="I1406" s="9"/>
      <c r="J1406" s="8" t="s">
        <v>2804</v>
      </c>
      <c r="K1406" s="7">
        <v>-0.44125999999999999</v>
      </c>
      <c r="L1406" s="7">
        <v>-0.24989</v>
      </c>
      <c r="M1406" s="7">
        <v>1.0728260000000001</v>
      </c>
      <c r="N1406" s="7">
        <v>0.47381099999999998</v>
      </c>
      <c r="O1406" s="7">
        <v>0.95344399999999996</v>
      </c>
      <c r="P1406" s="7">
        <v>0.40216200000000002</v>
      </c>
      <c r="Q1406" s="7">
        <v>-0.27359</v>
      </c>
      <c r="R1406" s="7">
        <v>2.5565000000000001E-2</v>
      </c>
      <c r="S1406" s="7">
        <v>1.512135</v>
      </c>
      <c r="T1406" s="7">
        <v>0.83669700000000002</v>
      </c>
      <c r="U1406" s="7">
        <v>-0.13203000000000001</v>
      </c>
      <c r="V1406" s="7">
        <v>0.78874500000000003</v>
      </c>
      <c r="W1406" s="7">
        <v>1.9273340000000001</v>
      </c>
      <c r="X1406" s="7">
        <v>0.44102200000000003</v>
      </c>
      <c r="Y1406" s="7">
        <v>-8.9599999999999992E-3</v>
      </c>
      <c r="Z1406" s="7">
        <v>-0.21073</v>
      </c>
      <c r="AA1406" s="7">
        <v>0.75899000000000005</v>
      </c>
      <c r="AB1406" s="7">
        <v>7.2562000000000001E-2</v>
      </c>
      <c r="AC1406" s="7">
        <v>8.1207000000000001E-2</v>
      </c>
      <c r="AD1406" s="7">
        <v>-0.14899999999999999</v>
      </c>
      <c r="AE1406" s="7">
        <v>-0.47669</v>
      </c>
      <c r="AF1406" s="7">
        <v>-0.32250000000000001</v>
      </c>
      <c r="AG1406" s="7">
        <v>-0.30342999999999998</v>
      </c>
      <c r="AH1406" s="7">
        <v>6.685E-3</v>
      </c>
      <c r="AI1406" s="7">
        <v>3.3119999999999998E-3</v>
      </c>
      <c r="AJ1406" s="7">
        <v>-6.8320000000000006E-2</v>
      </c>
      <c r="AK1406" s="7">
        <v>-0.86848000000000003</v>
      </c>
      <c r="AL1406" s="7">
        <v>0.74349100000000001</v>
      </c>
      <c r="AM1406" s="7">
        <v>1.9047190000000001</v>
      </c>
      <c r="AN1406" s="7">
        <v>-0.17194000000000001</v>
      </c>
      <c r="AO1406" s="7">
        <v>-0.23557</v>
      </c>
      <c r="AP1406" s="7">
        <v>-0.81277999999999995</v>
      </c>
      <c r="AQ1406" s="7">
        <v>0.92906599999999995</v>
      </c>
      <c r="AR1406" s="7">
        <v>-5.33E-2</v>
      </c>
      <c r="AS1406" s="7">
        <v>-0.78986000000000001</v>
      </c>
      <c r="AT1406" s="7">
        <v>0.47741899999999998</v>
      </c>
      <c r="AU1406" s="7">
        <v>-0.77881999999999996</v>
      </c>
      <c r="AV1406" s="7">
        <v>-0.30584</v>
      </c>
      <c r="AW1406" s="7">
        <v>-1.0627800000000001</v>
      </c>
      <c r="AX1406" s="7">
        <v>-0.22756999999999999</v>
      </c>
      <c r="AY1406" s="7">
        <v>-0.77112999999999998</v>
      </c>
      <c r="AZ1406" s="7">
        <v>0.68751300000000004</v>
      </c>
      <c r="BA1406" s="7">
        <v>0.22137399999999999</v>
      </c>
      <c r="BB1406" s="7">
        <v>-0.44701000000000002</v>
      </c>
      <c r="BC1406" s="7">
        <v>0.35367999999999999</v>
      </c>
      <c r="BD1406" s="7">
        <v>-0.72807999999999995</v>
      </c>
      <c r="BE1406" s="7">
        <v>-0.71157999999999999</v>
      </c>
      <c r="BF1406" s="7">
        <v>-0.12381</v>
      </c>
      <c r="BG1406" s="7">
        <v>2.0792999999999999E-2</v>
      </c>
      <c r="BH1406" s="7">
        <v>-1.33195</v>
      </c>
      <c r="BI1406" s="7">
        <v>-0.18159</v>
      </c>
      <c r="BJ1406" s="21">
        <v>3.8150639530000001</v>
      </c>
      <c r="BK1406" s="21">
        <v>4.593213081</v>
      </c>
      <c r="BL1406" s="21">
        <v>0.72311139099999999</v>
      </c>
      <c r="BM1406" s="21">
        <v>0.96551305099999996</v>
      </c>
      <c r="BN1406" s="21">
        <v>0.77285087100000005</v>
      </c>
    </row>
    <row r="1407" spans="1:66" ht="13">
      <c r="A1407" s="7">
        <v>1406</v>
      </c>
      <c r="B1407" s="8" t="s">
        <v>2805</v>
      </c>
      <c r="C1407" s="8" t="s">
        <v>2792</v>
      </c>
      <c r="D1407" s="7">
        <v>2021</v>
      </c>
      <c r="E1407" s="8" t="s">
        <v>199</v>
      </c>
      <c r="F1407" s="2" t="s">
        <v>199</v>
      </c>
      <c r="G1407" s="9" t="s">
        <v>114</v>
      </c>
      <c r="H1407" s="10" t="s">
        <v>114</v>
      </c>
      <c r="I1407" s="9"/>
      <c r="J1407" s="8" t="s">
        <v>2806</v>
      </c>
      <c r="K1407" s="7">
        <v>-2.23752</v>
      </c>
      <c r="L1407" s="7">
        <v>1.2485550000000001</v>
      </c>
      <c r="M1407" s="7">
        <v>0.48260700000000001</v>
      </c>
      <c r="N1407" s="7">
        <v>0.52691399999999999</v>
      </c>
      <c r="O1407" s="7">
        <v>1.482647</v>
      </c>
      <c r="P1407" s="7">
        <v>0.77801200000000004</v>
      </c>
      <c r="Q1407" s="7">
        <v>-0.17857999999999999</v>
      </c>
      <c r="R1407" s="7">
        <v>1.189646</v>
      </c>
      <c r="S1407" s="7">
        <v>0.87748000000000004</v>
      </c>
      <c r="T1407" s="7">
        <v>1.972515</v>
      </c>
      <c r="U1407" s="7">
        <v>-1.45248</v>
      </c>
      <c r="V1407" s="7">
        <v>3.6982590000000002</v>
      </c>
      <c r="W1407" s="7">
        <v>-1.59002</v>
      </c>
      <c r="X1407" s="7">
        <v>3.1500439999999998</v>
      </c>
      <c r="Y1407" s="7">
        <v>-2.13117</v>
      </c>
      <c r="Z1407" s="7">
        <v>2.4719199999999999</v>
      </c>
      <c r="AA1407" s="7">
        <v>-2.4109600000000002</v>
      </c>
      <c r="AB1407" s="7">
        <v>1.727784</v>
      </c>
      <c r="AC1407" s="7">
        <v>-2.1949800000000002</v>
      </c>
      <c r="AD1407" s="7">
        <v>1.2844580000000001</v>
      </c>
      <c r="AE1407" s="7">
        <v>-1.5303199999999999</v>
      </c>
      <c r="AF1407" s="7">
        <v>1.5434000000000001</v>
      </c>
      <c r="AG1407" s="7">
        <v>-2.6612499999999999</v>
      </c>
      <c r="AH1407" s="7">
        <v>1.430086</v>
      </c>
      <c r="AI1407" s="7">
        <v>-3.10154</v>
      </c>
      <c r="AJ1407" s="7">
        <v>1.0309109999999999</v>
      </c>
      <c r="AK1407" s="7">
        <v>-0.90425999999999995</v>
      </c>
      <c r="AL1407" s="7">
        <v>-1.81928</v>
      </c>
      <c r="AM1407" s="7">
        <v>-1.2056899999999999</v>
      </c>
      <c r="AN1407" s="7">
        <v>-1.6261699999999999</v>
      </c>
      <c r="AO1407" s="7">
        <v>0.53754299999999999</v>
      </c>
      <c r="AP1407" s="7">
        <v>1.597234</v>
      </c>
      <c r="AQ1407" s="7">
        <v>-1.02166</v>
      </c>
      <c r="AR1407" s="7">
        <v>-0.69784999999999997</v>
      </c>
      <c r="AS1407" s="7">
        <v>-2.0788199999999999</v>
      </c>
      <c r="AT1407" s="7">
        <v>-1.82725</v>
      </c>
      <c r="AU1407" s="7">
        <v>-2.0987800000000001</v>
      </c>
      <c r="AV1407" s="7">
        <v>-1.9352199999999999</v>
      </c>
      <c r="AW1407" s="7">
        <v>-1.5184500000000001</v>
      </c>
      <c r="AX1407" s="7">
        <v>-0.80017000000000005</v>
      </c>
      <c r="AY1407" s="7">
        <v>-1.56952</v>
      </c>
      <c r="AZ1407" s="7">
        <v>1.235484</v>
      </c>
      <c r="BA1407" s="7">
        <v>0.117935</v>
      </c>
      <c r="BB1407" s="7">
        <v>-0.43320999999999998</v>
      </c>
      <c r="BC1407" s="7">
        <v>0.87573000000000001</v>
      </c>
      <c r="BD1407" s="7">
        <v>-1.1305099999999999</v>
      </c>
      <c r="BE1407" s="7">
        <v>-0.55935999999999997</v>
      </c>
      <c r="BF1407" s="7">
        <v>-1.1501999999999999</v>
      </c>
      <c r="BG1407" s="7">
        <v>-0.93037000000000003</v>
      </c>
      <c r="BH1407" s="7">
        <v>-1.60541</v>
      </c>
      <c r="BI1407" s="7">
        <v>-0.97774000000000005</v>
      </c>
      <c r="BJ1407" s="21">
        <v>3.1239738460000002</v>
      </c>
      <c r="BK1407" s="21">
        <v>3.9827485079999998</v>
      </c>
      <c r="BL1407" s="21">
        <v>0.90192413299999996</v>
      </c>
      <c r="BM1407" s="21">
        <v>0.99128997299999999</v>
      </c>
      <c r="BN1407" s="21">
        <v>0.89863097700000005</v>
      </c>
    </row>
    <row r="1408" spans="1:66" ht="13">
      <c r="A1408" s="7">
        <v>1407</v>
      </c>
      <c r="B1408" s="8" t="s">
        <v>2807</v>
      </c>
      <c r="C1408" s="8" t="s">
        <v>2808</v>
      </c>
      <c r="D1408" s="7">
        <v>2020</v>
      </c>
      <c r="E1408" s="8" t="s">
        <v>63</v>
      </c>
      <c r="F1408" s="2" t="s">
        <v>63</v>
      </c>
      <c r="G1408" s="9" t="s">
        <v>63</v>
      </c>
      <c r="H1408" s="9" t="str">
        <f t="shared" ref="H1408:H1409" si="12">IF(COUNTIF($E1408:$G1408,E1408)&gt;=2,E1408,IF(COUNTIF($E1408:$G1408,F1408)&gt;=2,F1408,IF(COUNTIF($E1408:$G1408,G1408)&gt;=2,G1408,"ambiguous")))</f>
        <v>romantic</v>
      </c>
      <c r="I1408" s="9"/>
      <c r="J1408" s="8" t="s">
        <v>2809</v>
      </c>
      <c r="K1408" s="7">
        <v>-0.72509999999999997</v>
      </c>
      <c r="L1408" s="7">
        <v>0.18192</v>
      </c>
      <c r="M1408" s="7">
        <v>0.70474800000000004</v>
      </c>
      <c r="N1408" s="7">
        <v>0.142295</v>
      </c>
      <c r="O1408" s="7">
        <v>1.1859360000000001</v>
      </c>
      <c r="P1408" s="7">
        <v>-0.26084000000000002</v>
      </c>
      <c r="Q1408" s="7">
        <v>0.142902</v>
      </c>
      <c r="R1408" s="7">
        <v>-0.12168</v>
      </c>
      <c r="S1408" s="7">
        <v>0.85095399999999999</v>
      </c>
      <c r="T1408" s="7">
        <v>1.7917050000000001</v>
      </c>
      <c r="U1408" s="7">
        <v>0.189744</v>
      </c>
      <c r="V1408" s="7">
        <v>0.67118199999999995</v>
      </c>
      <c r="W1408" s="7">
        <v>0.413802</v>
      </c>
      <c r="X1408" s="7">
        <v>1.8816580000000001</v>
      </c>
      <c r="Y1408" s="7">
        <v>0.25733600000000001</v>
      </c>
      <c r="Z1408" s="7">
        <v>0.26979700000000001</v>
      </c>
      <c r="AA1408" s="7">
        <v>-9.1900000000000003E-3</v>
      </c>
      <c r="AB1408" s="7">
        <v>1.8128569999999999</v>
      </c>
      <c r="AC1408" s="7">
        <v>0.883799</v>
      </c>
      <c r="AD1408" s="7">
        <v>1.6551979999999999</v>
      </c>
      <c r="AE1408" s="7">
        <v>0.56686700000000001</v>
      </c>
      <c r="AF1408" s="7">
        <v>0.22406699999999999</v>
      </c>
      <c r="AG1408" s="7">
        <v>5.5199999999999997E-3</v>
      </c>
      <c r="AH1408" s="7">
        <v>0.73463999999999996</v>
      </c>
      <c r="AI1408" s="7">
        <v>-0.10456</v>
      </c>
      <c r="AJ1408" s="7">
        <v>0.96038400000000002</v>
      </c>
      <c r="AK1408" s="7">
        <v>-0.50719000000000003</v>
      </c>
      <c r="AL1408" s="7">
        <v>-0.74768000000000001</v>
      </c>
      <c r="AM1408" s="7">
        <v>-1.49902</v>
      </c>
      <c r="AN1408" s="7">
        <v>-0.82301999999999997</v>
      </c>
      <c r="AO1408" s="7">
        <v>-0.74494000000000005</v>
      </c>
      <c r="AP1408" s="7">
        <v>-0.48515000000000003</v>
      </c>
      <c r="AQ1408" s="7">
        <v>0.56995300000000004</v>
      </c>
      <c r="AR1408" s="7">
        <v>-1.1274900000000001</v>
      </c>
      <c r="AS1408" s="7">
        <v>-1.2791300000000001</v>
      </c>
      <c r="AT1408" s="7">
        <v>-1.18062</v>
      </c>
      <c r="AU1408" s="7">
        <v>1.0467709999999999</v>
      </c>
      <c r="AV1408" s="7">
        <v>2.0467300000000002</v>
      </c>
      <c r="AW1408" s="7">
        <v>-1.31779</v>
      </c>
      <c r="AX1408" s="7">
        <v>-0.45785999999999999</v>
      </c>
      <c r="AY1408" s="7">
        <v>-1.1671</v>
      </c>
      <c r="AZ1408" s="7">
        <v>1.1831640000000001</v>
      </c>
      <c r="BA1408" s="7">
        <v>0.28001799999999999</v>
      </c>
      <c r="BB1408" s="7">
        <v>-0.46404000000000001</v>
      </c>
      <c r="BC1408" s="7">
        <v>0.60096700000000003</v>
      </c>
      <c r="BD1408" s="7">
        <v>-0.29293999999999998</v>
      </c>
      <c r="BE1408" s="7">
        <v>7.9333000000000001E-2</v>
      </c>
      <c r="BF1408" s="7">
        <v>4.4749999999999998E-3</v>
      </c>
      <c r="BG1408" s="7">
        <v>0.24868899999999999</v>
      </c>
      <c r="BH1408" s="7">
        <v>-1.5586599999999999</v>
      </c>
      <c r="BI1408" s="7">
        <v>-4.9899999999999996E-3</v>
      </c>
      <c r="BJ1408" s="21">
        <v>3.912823677</v>
      </c>
      <c r="BK1408" s="21">
        <v>4.2369303699999996</v>
      </c>
      <c r="BL1408" s="21">
        <v>0.657858253</v>
      </c>
      <c r="BM1408" s="21">
        <v>0.94980102799999999</v>
      </c>
      <c r="BN1408" s="21">
        <v>0.839398384</v>
      </c>
    </row>
    <row r="1409" spans="1:66" ht="13">
      <c r="A1409" s="7">
        <v>1408</v>
      </c>
      <c r="B1409" s="8" t="s">
        <v>2810</v>
      </c>
      <c r="C1409" s="8" t="s">
        <v>2811</v>
      </c>
      <c r="D1409" s="7">
        <v>2021</v>
      </c>
      <c r="E1409" s="8" t="s">
        <v>63</v>
      </c>
      <c r="F1409" s="2" t="s">
        <v>63</v>
      </c>
      <c r="G1409" s="9" t="s">
        <v>114</v>
      </c>
      <c r="H1409" s="9" t="str">
        <f t="shared" si="12"/>
        <v>romantic</v>
      </c>
      <c r="I1409" s="9"/>
      <c r="J1409" s="8" t="s">
        <v>2812</v>
      </c>
      <c r="K1409" s="7">
        <v>-1.1536999999999999</v>
      </c>
      <c r="L1409" s="7">
        <v>0.90950699999999995</v>
      </c>
      <c r="M1409" s="7">
        <v>1.4894750000000001</v>
      </c>
      <c r="N1409" s="7">
        <v>2.2192129999999999</v>
      </c>
      <c r="O1409" s="7">
        <v>0.57794100000000004</v>
      </c>
      <c r="P1409" s="7">
        <v>-1.4797100000000001</v>
      </c>
      <c r="Q1409" s="7">
        <v>0.59305099999999999</v>
      </c>
      <c r="R1409" s="7">
        <v>-0.33729999999999999</v>
      </c>
      <c r="S1409" s="7">
        <v>2.0067490000000001</v>
      </c>
      <c r="T1409" s="7">
        <v>0.53202899999999997</v>
      </c>
      <c r="U1409" s="7">
        <v>-1.9040000000000001E-2</v>
      </c>
      <c r="V1409" s="7">
        <v>0.90388100000000005</v>
      </c>
      <c r="W1409" s="7">
        <v>0.63656299999999999</v>
      </c>
      <c r="X1409" s="7">
        <v>0.34816200000000003</v>
      </c>
      <c r="Y1409" s="7">
        <v>0.68707700000000005</v>
      </c>
      <c r="Z1409" s="7">
        <v>0.29433500000000001</v>
      </c>
      <c r="AA1409" s="7">
        <v>-0.28997000000000001</v>
      </c>
      <c r="AB1409" s="7">
        <v>1.7841530000000001</v>
      </c>
      <c r="AC1409" s="7">
        <v>-0.46638000000000002</v>
      </c>
      <c r="AD1409" s="7">
        <v>1.319372</v>
      </c>
      <c r="AE1409" s="7">
        <v>-2.5659299999999998</v>
      </c>
      <c r="AF1409" s="7">
        <v>6.4385999999999999E-2</v>
      </c>
      <c r="AG1409" s="7">
        <v>-0.28127999999999997</v>
      </c>
      <c r="AH1409" s="7">
        <v>-1.73E-3</v>
      </c>
      <c r="AI1409" s="7">
        <v>-0.68638999999999994</v>
      </c>
      <c r="AJ1409" s="7">
        <v>0.23073199999999999</v>
      </c>
      <c r="AK1409" s="7">
        <v>-0.45900000000000002</v>
      </c>
      <c r="AL1409" s="7">
        <v>0.69045199999999995</v>
      </c>
      <c r="AM1409" s="7">
        <v>-0.74372000000000005</v>
      </c>
      <c r="AN1409" s="7">
        <v>-0.37658999999999998</v>
      </c>
      <c r="AO1409" s="7">
        <v>-0.82384000000000002</v>
      </c>
      <c r="AP1409" s="7">
        <v>0.69999199999999995</v>
      </c>
      <c r="AQ1409" s="7">
        <v>1.041679</v>
      </c>
      <c r="AR1409" s="7">
        <v>-1.0752699999999999</v>
      </c>
      <c r="AS1409" s="7">
        <v>-0.48770000000000002</v>
      </c>
      <c r="AT1409" s="7">
        <v>-0.76431000000000004</v>
      </c>
      <c r="AU1409" s="7">
        <v>0.98972400000000005</v>
      </c>
      <c r="AV1409" s="7">
        <v>0.34833799999999998</v>
      </c>
      <c r="AW1409" s="7">
        <v>-1.40106</v>
      </c>
      <c r="AX1409" s="7">
        <v>-1.3716600000000001</v>
      </c>
      <c r="AY1409" s="7">
        <v>-1.68367</v>
      </c>
      <c r="AZ1409" s="7">
        <v>1.7314830000000001</v>
      </c>
      <c r="BA1409" s="7">
        <v>0.15134</v>
      </c>
      <c r="BB1409" s="7">
        <v>-0.32401999999999997</v>
      </c>
      <c r="BC1409" s="7">
        <v>-1.2124699999999999</v>
      </c>
      <c r="BD1409" s="7">
        <v>0.47019899999999998</v>
      </c>
      <c r="BE1409" s="7">
        <v>-0.77693000000000001</v>
      </c>
      <c r="BF1409" s="7">
        <v>-0.35453000000000001</v>
      </c>
      <c r="BG1409" s="7">
        <v>-0.45674999999999999</v>
      </c>
      <c r="BH1409" s="7">
        <v>-0.93750999999999995</v>
      </c>
      <c r="BI1409" s="7">
        <v>-0.2215</v>
      </c>
      <c r="BJ1409" s="21">
        <v>3.6096289160000001</v>
      </c>
      <c r="BK1409" s="21">
        <v>4.636417389</v>
      </c>
      <c r="BL1409" s="21">
        <v>0.90357589699999996</v>
      </c>
      <c r="BM1409" s="21">
        <v>0.97639536900000001</v>
      </c>
      <c r="BN1409" s="21">
        <v>0.86526900500000004</v>
      </c>
    </row>
    <row r="1410" spans="1:66" ht="13">
      <c r="A1410" s="7">
        <v>1409</v>
      </c>
      <c r="B1410" s="8" t="s">
        <v>2813</v>
      </c>
      <c r="C1410" s="8" t="s">
        <v>2814</v>
      </c>
      <c r="D1410" s="7">
        <v>2023</v>
      </c>
      <c r="E1410" s="8" t="s">
        <v>199</v>
      </c>
      <c r="F1410" s="2" t="s">
        <v>199</v>
      </c>
      <c r="G1410" s="10" t="s">
        <v>199</v>
      </c>
      <c r="H1410" s="10" t="s">
        <v>63</v>
      </c>
      <c r="I1410" s="9"/>
      <c r="J1410" s="8" t="s">
        <v>2815</v>
      </c>
      <c r="K1410" s="7">
        <v>-1.83833</v>
      </c>
      <c r="L1410" s="7">
        <v>0.63509099999999996</v>
      </c>
      <c r="M1410" s="7">
        <v>0.38406200000000001</v>
      </c>
      <c r="N1410" s="7">
        <v>0.59885100000000002</v>
      </c>
      <c r="O1410" s="7">
        <v>0.84781099999999998</v>
      </c>
      <c r="P1410" s="7">
        <v>-1.12148</v>
      </c>
      <c r="Q1410" s="7">
        <v>-0.42448999999999998</v>
      </c>
      <c r="R1410" s="7">
        <v>-1.1545099999999999</v>
      </c>
      <c r="S1410" s="7">
        <v>1.113326</v>
      </c>
      <c r="T1410" s="7">
        <v>1.1196889999999999</v>
      </c>
      <c r="U1410" s="7">
        <v>-0.42881000000000002</v>
      </c>
      <c r="V1410" s="7">
        <v>-0.24324000000000001</v>
      </c>
      <c r="W1410" s="7">
        <v>-0.21051</v>
      </c>
      <c r="X1410" s="7">
        <v>6.6395999999999997E-2</v>
      </c>
      <c r="Y1410" s="7">
        <v>-0.85933000000000004</v>
      </c>
      <c r="Z1410" s="7">
        <v>0.118422</v>
      </c>
      <c r="AA1410" s="7">
        <v>-1.16604</v>
      </c>
      <c r="AB1410" s="7">
        <v>0.44641599999999998</v>
      </c>
      <c r="AC1410" s="7">
        <v>-0.59111999999999998</v>
      </c>
      <c r="AD1410" s="7">
        <v>-0.25540000000000002</v>
      </c>
      <c r="AE1410" s="7">
        <v>-1.6971700000000001</v>
      </c>
      <c r="AF1410" s="7">
        <v>-0.12315</v>
      </c>
      <c r="AG1410" s="7">
        <v>-0.82569000000000004</v>
      </c>
      <c r="AH1410" s="7">
        <v>-1.6140000000000002E-2</v>
      </c>
      <c r="AI1410" s="7">
        <v>-1.46827</v>
      </c>
      <c r="AJ1410" s="7">
        <v>-0.70984000000000003</v>
      </c>
      <c r="AK1410" s="7">
        <v>-1.23028</v>
      </c>
      <c r="AL1410" s="7">
        <v>-0.57906999999999997</v>
      </c>
      <c r="AM1410" s="7">
        <v>0.63813200000000003</v>
      </c>
      <c r="AN1410" s="7">
        <v>-0.91879</v>
      </c>
      <c r="AO1410" s="7">
        <v>-0.97912999999999994</v>
      </c>
      <c r="AP1410" s="7">
        <v>-1.0879399999999999</v>
      </c>
      <c r="AQ1410" s="7">
        <v>0.13225100000000001</v>
      </c>
      <c r="AR1410" s="7">
        <v>-0.48835000000000001</v>
      </c>
      <c r="AS1410" s="7">
        <v>-0.52198999999999995</v>
      </c>
      <c r="AT1410" s="7">
        <v>0.85428999999999999</v>
      </c>
      <c r="AU1410" s="7">
        <v>-0.44002999999999998</v>
      </c>
      <c r="AV1410" s="7">
        <v>7.8508999999999995E-2</v>
      </c>
      <c r="AW1410" s="7">
        <v>-0.76195000000000002</v>
      </c>
      <c r="AX1410" s="7">
        <v>-0.1244</v>
      </c>
      <c r="AY1410" s="7">
        <v>-0.82645999999999997</v>
      </c>
      <c r="AZ1410" s="7">
        <v>1.197719</v>
      </c>
      <c r="BA1410" s="7">
        <v>0.102366</v>
      </c>
      <c r="BB1410" s="7">
        <v>-0.28160000000000002</v>
      </c>
      <c r="BC1410" s="7">
        <v>-0.25916</v>
      </c>
      <c r="BD1410" s="7">
        <v>-0.72136999999999996</v>
      </c>
      <c r="BE1410" s="7">
        <v>-1.17699</v>
      </c>
      <c r="BF1410" s="7">
        <v>-1.2458100000000001</v>
      </c>
      <c r="BG1410" s="7">
        <v>-0.29008</v>
      </c>
      <c r="BH1410" s="7">
        <v>-0.84587999999999997</v>
      </c>
      <c r="BI1410" s="7">
        <v>-0.29005999999999998</v>
      </c>
      <c r="BJ1410" s="21">
        <v>3.288280249</v>
      </c>
      <c r="BK1410" s="21">
        <v>4.3020710949999996</v>
      </c>
      <c r="BL1410" s="21">
        <v>0.80699378300000002</v>
      </c>
      <c r="BM1410" s="21">
        <v>0.98909133699999996</v>
      </c>
      <c r="BN1410" s="21">
        <v>0.84455877499999998</v>
      </c>
    </row>
    <row r="1411" spans="1:66" ht="13">
      <c r="A1411" s="7">
        <v>1410</v>
      </c>
      <c r="B1411" s="8" t="s">
        <v>2816</v>
      </c>
      <c r="C1411" s="8" t="s">
        <v>2817</v>
      </c>
      <c r="D1411" s="7">
        <v>20202</v>
      </c>
      <c r="E1411" s="8" t="s">
        <v>114</v>
      </c>
      <c r="F1411" s="2" t="s">
        <v>114</v>
      </c>
      <c r="G1411" s="9" t="s">
        <v>114</v>
      </c>
      <c r="H1411" s="9" t="str">
        <f t="shared" ref="H1411:H1412" si="13">IF(COUNTIF($E1411:$G1411,E1411)&gt;=2,E1411,IF(COUNTIF($E1411:$G1411,F1411)&gt;=2,F1411,IF(COUNTIF($E1411:$G1411,G1411)&gt;=2,G1411,"ambiguous")))</f>
        <v>sad</v>
      </c>
      <c r="I1411" s="9"/>
      <c r="J1411" s="8" t="s">
        <v>2818</v>
      </c>
      <c r="K1411" s="7">
        <v>-0.56642000000000003</v>
      </c>
      <c r="L1411" s="7">
        <v>-0.1542</v>
      </c>
      <c r="M1411" s="7">
        <v>1.5340750000000001</v>
      </c>
      <c r="N1411" s="7">
        <v>-0.34889999999999999</v>
      </c>
      <c r="O1411" s="7">
        <v>0.63621799999999995</v>
      </c>
      <c r="P1411" s="7">
        <v>-0.80276000000000003</v>
      </c>
      <c r="Q1411" s="7">
        <v>-0.60877000000000003</v>
      </c>
      <c r="R1411" s="7">
        <v>1.107486</v>
      </c>
      <c r="S1411" s="7">
        <v>0.54958799999999997</v>
      </c>
      <c r="T1411" s="7">
        <v>-0.10803</v>
      </c>
      <c r="U1411" s="7">
        <v>3.9078000000000002E-2</v>
      </c>
      <c r="V1411" s="7">
        <v>0.194442</v>
      </c>
      <c r="W1411" s="7">
        <v>1.530734</v>
      </c>
      <c r="X1411" s="7">
        <v>-0.58689999999999998</v>
      </c>
      <c r="Y1411" s="7">
        <v>-1.0242</v>
      </c>
      <c r="Z1411" s="7">
        <v>-5.9899999999999997E-3</v>
      </c>
      <c r="AA1411" s="7">
        <v>0.97523899999999997</v>
      </c>
      <c r="AB1411" s="7">
        <v>6.1842000000000001E-2</v>
      </c>
      <c r="AC1411" s="7">
        <v>0.24573400000000001</v>
      </c>
      <c r="AD1411" s="7">
        <v>0.41661799999999999</v>
      </c>
      <c r="AE1411" s="7">
        <v>-0.49193999999999999</v>
      </c>
      <c r="AF1411" s="7">
        <v>9.9253999999999995E-2</v>
      </c>
      <c r="AG1411" s="7">
        <v>-0.89524000000000004</v>
      </c>
      <c r="AH1411" s="7">
        <v>0.27488800000000002</v>
      </c>
      <c r="AI1411" s="7">
        <v>-0.27200999999999997</v>
      </c>
      <c r="AJ1411" s="7">
        <v>0.39867900000000001</v>
      </c>
      <c r="AK1411" s="7">
        <v>-0.73089999999999999</v>
      </c>
      <c r="AL1411" s="7">
        <v>-1.3819999999999999</v>
      </c>
      <c r="AM1411" s="7">
        <v>4.8261999999999999E-2</v>
      </c>
      <c r="AN1411" s="7">
        <v>0.373394</v>
      </c>
      <c r="AO1411" s="7">
        <v>-1.2306600000000001</v>
      </c>
      <c r="AP1411" s="7">
        <v>-0.18953999999999999</v>
      </c>
      <c r="AQ1411" s="7">
        <v>-0.82147999999999999</v>
      </c>
      <c r="AR1411" s="7">
        <v>1.1742189999999999</v>
      </c>
      <c r="AS1411" s="7">
        <v>-0.28977000000000003</v>
      </c>
      <c r="AT1411" s="7">
        <v>-0.52849000000000002</v>
      </c>
      <c r="AU1411" s="7">
        <v>0.952515</v>
      </c>
      <c r="AV1411" s="7">
        <v>-1.19533</v>
      </c>
      <c r="AW1411" s="7">
        <v>-1.52362</v>
      </c>
      <c r="AX1411" s="7">
        <v>-0.82130999999999998</v>
      </c>
      <c r="AY1411" s="7">
        <v>-1.6197600000000001</v>
      </c>
      <c r="AZ1411" s="7">
        <v>0.81180699999999995</v>
      </c>
      <c r="BA1411" s="7">
        <v>-4.589E-2</v>
      </c>
      <c r="BB1411" s="7">
        <v>-0.45173999999999997</v>
      </c>
      <c r="BC1411" s="7">
        <v>1.1828179999999999</v>
      </c>
      <c r="BD1411" s="7">
        <v>-3.1130000000000001E-2</v>
      </c>
      <c r="BE1411" s="7">
        <v>-0.62861</v>
      </c>
      <c r="BF1411" s="7">
        <v>-7.6999999999999999E-2</v>
      </c>
      <c r="BG1411" s="7">
        <v>0.25096200000000002</v>
      </c>
      <c r="BH1411" s="7">
        <v>-1.35361</v>
      </c>
      <c r="BI1411" s="7">
        <v>-0.1971</v>
      </c>
      <c r="BJ1411" s="21">
        <v>3.6653668879999999</v>
      </c>
      <c r="BK1411" s="21">
        <v>4.3660192489999998</v>
      </c>
      <c r="BL1411" s="21">
        <v>0.79473239200000001</v>
      </c>
      <c r="BM1411" s="21">
        <v>0.92650926099999997</v>
      </c>
      <c r="BN1411" s="21">
        <v>0.86849784900000004</v>
      </c>
    </row>
    <row r="1412" spans="1:66" ht="13">
      <c r="A1412" s="7">
        <v>1411</v>
      </c>
      <c r="B1412" s="8" t="s">
        <v>2819</v>
      </c>
      <c r="C1412" s="8" t="s">
        <v>637</v>
      </c>
      <c r="D1412" s="7">
        <v>2023</v>
      </c>
      <c r="E1412" s="8" t="s">
        <v>63</v>
      </c>
      <c r="F1412" s="2" t="s">
        <v>63</v>
      </c>
      <c r="G1412" s="9" t="s">
        <v>63</v>
      </c>
      <c r="H1412" s="9" t="str">
        <f t="shared" si="13"/>
        <v>romantic</v>
      </c>
      <c r="I1412" s="9"/>
      <c r="J1412" s="8" t="s">
        <v>2820</v>
      </c>
      <c r="K1412" s="7">
        <v>-1.0813699999999999</v>
      </c>
      <c r="L1412" s="7">
        <v>0.98386499999999999</v>
      </c>
      <c r="M1412" s="7">
        <v>0.281997</v>
      </c>
      <c r="N1412" s="7">
        <v>1.599056</v>
      </c>
      <c r="O1412" s="7">
        <v>0.44085200000000002</v>
      </c>
      <c r="P1412" s="7">
        <v>2.6875E-2</v>
      </c>
      <c r="Q1412" s="7">
        <v>-9.8890000000000006E-2</v>
      </c>
      <c r="R1412" s="7">
        <v>-0.11217000000000001</v>
      </c>
      <c r="S1412" s="7">
        <v>-2.545E-2</v>
      </c>
      <c r="T1412" s="7">
        <v>0.40953299999999998</v>
      </c>
      <c r="U1412" s="7">
        <v>-1.9328099999999999</v>
      </c>
      <c r="V1412" s="7">
        <v>0.34617700000000001</v>
      </c>
      <c r="W1412" s="7">
        <v>-2.8383600000000002</v>
      </c>
      <c r="X1412" s="7">
        <v>0.36331000000000002</v>
      </c>
      <c r="Y1412" s="7">
        <v>-3.5935600000000001</v>
      </c>
      <c r="Z1412" s="7">
        <v>1.081107</v>
      </c>
      <c r="AA1412" s="7">
        <v>-3.2862300000000002</v>
      </c>
      <c r="AB1412" s="7">
        <v>0.99146699999999999</v>
      </c>
      <c r="AC1412" s="7">
        <v>-2.1199400000000002</v>
      </c>
      <c r="AD1412" s="7">
        <v>0.189666</v>
      </c>
      <c r="AE1412" s="7">
        <v>-3.0356100000000001</v>
      </c>
      <c r="AF1412" s="7">
        <v>0.21518300000000001</v>
      </c>
      <c r="AG1412" s="7">
        <v>-0.78625</v>
      </c>
      <c r="AH1412" s="7">
        <v>-0.35683999999999999</v>
      </c>
      <c r="AI1412" s="7">
        <v>-0.93115000000000003</v>
      </c>
      <c r="AJ1412" s="7">
        <v>0.67518</v>
      </c>
      <c r="AK1412" s="7">
        <v>-2.04271</v>
      </c>
      <c r="AL1412" s="7">
        <v>-2.3645700000000001</v>
      </c>
      <c r="AM1412" s="7">
        <v>-1.1076900000000001</v>
      </c>
      <c r="AN1412" s="7">
        <v>-0.68378000000000005</v>
      </c>
      <c r="AO1412" s="7">
        <v>-2.0126900000000001</v>
      </c>
      <c r="AP1412" s="7">
        <v>-1.5674300000000001</v>
      </c>
      <c r="AQ1412" s="7">
        <v>-0.93361000000000005</v>
      </c>
      <c r="AR1412" s="7">
        <v>1.674094</v>
      </c>
      <c r="AS1412" s="7">
        <v>-0.16406999999999999</v>
      </c>
      <c r="AT1412" s="7">
        <v>-1.1540699999999999</v>
      </c>
      <c r="AU1412" s="7">
        <v>1.768788</v>
      </c>
      <c r="AV1412" s="7">
        <v>-1.76326</v>
      </c>
      <c r="AW1412" s="7">
        <v>-1.2195100000000001</v>
      </c>
      <c r="AX1412" s="7">
        <v>-0.86216999999999999</v>
      </c>
      <c r="AY1412" s="7">
        <v>-1.30365</v>
      </c>
      <c r="AZ1412" s="7">
        <v>1.207543</v>
      </c>
      <c r="BA1412" s="7">
        <v>0.42287999999999998</v>
      </c>
      <c r="BB1412" s="7">
        <v>0.36715399999999998</v>
      </c>
      <c r="BC1412" s="7">
        <v>0.35367999999999999</v>
      </c>
      <c r="BD1412" s="7">
        <v>-0.54762</v>
      </c>
      <c r="BE1412" s="7">
        <v>-6.4299999999999996E-2</v>
      </c>
      <c r="BF1412" s="7">
        <v>-0.36065000000000003</v>
      </c>
      <c r="BG1412" s="7">
        <v>-0.29791000000000001</v>
      </c>
      <c r="BH1412" s="7">
        <v>-1.3238099999999999</v>
      </c>
      <c r="BI1412" s="7">
        <v>-0.46238000000000001</v>
      </c>
      <c r="BJ1412" s="21">
        <v>3.6884622569999999</v>
      </c>
      <c r="BK1412" s="21">
        <v>4.7529358860000004</v>
      </c>
      <c r="BL1412" s="21">
        <v>0.45173689700000003</v>
      </c>
      <c r="BM1412" s="21">
        <v>0.97573631999999999</v>
      </c>
      <c r="BN1412" s="21">
        <v>0.88009977299999997</v>
      </c>
    </row>
    <row r="1413" spans="1:66" ht="13">
      <c r="A1413" s="7">
        <v>1412</v>
      </c>
      <c r="B1413" s="8" t="s">
        <v>2821</v>
      </c>
      <c r="C1413" s="8" t="s">
        <v>2760</v>
      </c>
      <c r="D1413" s="7">
        <v>2018</v>
      </c>
      <c r="E1413" s="8" t="s">
        <v>199</v>
      </c>
      <c r="F1413" s="2" t="s">
        <v>199</v>
      </c>
      <c r="G1413" s="9" t="s">
        <v>199</v>
      </c>
      <c r="H1413" s="10" t="s">
        <v>79</v>
      </c>
      <c r="I1413" s="9"/>
      <c r="J1413" s="8" t="s">
        <v>2822</v>
      </c>
      <c r="K1413" s="7">
        <v>-0.3987</v>
      </c>
      <c r="L1413" s="7">
        <v>2.2795649999999998</v>
      </c>
      <c r="M1413" s="7">
        <v>-0.36208000000000001</v>
      </c>
      <c r="N1413" s="7">
        <v>-2.0490000000000001E-2</v>
      </c>
      <c r="O1413" s="7">
        <v>0.258492</v>
      </c>
      <c r="P1413" s="7">
        <v>-0.32538</v>
      </c>
      <c r="Q1413" s="7">
        <v>-0.28309000000000001</v>
      </c>
      <c r="R1413" s="7">
        <v>0.68035999999999996</v>
      </c>
      <c r="S1413" s="7">
        <v>0.27643299999999998</v>
      </c>
      <c r="T1413" s="7">
        <v>-0.80496999999999996</v>
      </c>
      <c r="U1413" s="7">
        <v>-0.57310000000000005</v>
      </c>
      <c r="V1413" s="7">
        <v>0.53590599999999999</v>
      </c>
      <c r="W1413" s="7">
        <v>-0.44617000000000001</v>
      </c>
      <c r="X1413" s="7">
        <v>-0.53432999999999997</v>
      </c>
      <c r="Y1413" s="7">
        <v>0.797126</v>
      </c>
      <c r="Z1413" s="7">
        <v>0.28557100000000002</v>
      </c>
      <c r="AA1413" s="7">
        <v>1.1139509999999999</v>
      </c>
      <c r="AB1413" s="7">
        <v>9.3200000000000005E-2</v>
      </c>
      <c r="AC1413" s="7">
        <v>0.23449500000000001</v>
      </c>
      <c r="AD1413" s="7">
        <v>-4.3600000000000002E-3</v>
      </c>
      <c r="AE1413" s="7">
        <v>0.78101600000000004</v>
      </c>
      <c r="AF1413" s="7">
        <v>-0.43908000000000003</v>
      </c>
      <c r="AG1413" s="7">
        <v>1.7084539999999999</v>
      </c>
      <c r="AH1413" s="7">
        <v>0.109527</v>
      </c>
      <c r="AI1413" s="7">
        <v>0.120479</v>
      </c>
      <c r="AJ1413" s="7">
        <v>-0.85699999999999998</v>
      </c>
      <c r="AK1413" s="7">
        <v>-0.87622</v>
      </c>
      <c r="AL1413" s="7">
        <v>-1.3416600000000001</v>
      </c>
      <c r="AM1413" s="7">
        <v>0.75441599999999998</v>
      </c>
      <c r="AN1413" s="7">
        <v>3.6270359999999999</v>
      </c>
      <c r="AO1413" s="7">
        <v>1.7817E-2</v>
      </c>
      <c r="AP1413" s="7">
        <v>1.0601149999999999</v>
      </c>
      <c r="AQ1413" s="7">
        <v>-0.88888999999999996</v>
      </c>
      <c r="AR1413" s="7">
        <v>-0.23543</v>
      </c>
      <c r="AS1413" s="7">
        <v>-0.43457000000000001</v>
      </c>
      <c r="AT1413" s="7">
        <v>-0.64449000000000001</v>
      </c>
      <c r="AU1413" s="7">
        <v>1.0884</v>
      </c>
      <c r="AV1413" s="7">
        <v>-0.99206000000000005</v>
      </c>
      <c r="AW1413" s="7">
        <v>0.17949200000000001</v>
      </c>
      <c r="AX1413" s="7">
        <v>0.12770699999999999</v>
      </c>
      <c r="AY1413" s="7">
        <v>0.28554400000000002</v>
      </c>
      <c r="AZ1413" s="7">
        <v>0.163608</v>
      </c>
      <c r="BA1413" s="7">
        <v>0.235203</v>
      </c>
      <c r="BB1413" s="7">
        <v>-8.6400000000000001E-3</v>
      </c>
      <c r="BC1413" s="7">
        <v>0.35367999999999999</v>
      </c>
      <c r="BD1413" s="7">
        <v>0.13743</v>
      </c>
      <c r="BE1413" s="7">
        <v>-0.80401999999999996</v>
      </c>
      <c r="BF1413" s="7">
        <v>-0.81406999999999996</v>
      </c>
      <c r="BG1413" s="7">
        <v>-0.27445000000000003</v>
      </c>
      <c r="BH1413" s="7">
        <v>5.0352000000000001E-2</v>
      </c>
      <c r="BI1413" s="7">
        <v>-0.88065000000000004</v>
      </c>
      <c r="BJ1413" s="21">
        <v>5.953399181</v>
      </c>
      <c r="BK1413" s="21">
        <v>5.7808122629999996</v>
      </c>
      <c r="BL1413" s="21">
        <v>0.57760202900000002</v>
      </c>
      <c r="BM1413" s="21">
        <v>0.76945668499999997</v>
      </c>
      <c r="BN1413" s="21">
        <v>0.49314254499999999</v>
      </c>
    </row>
    <row r="1414" spans="1:66" ht="13">
      <c r="A1414" s="7">
        <v>1413</v>
      </c>
      <c r="B1414" s="8" t="s">
        <v>2823</v>
      </c>
      <c r="C1414" s="8" t="s">
        <v>2824</v>
      </c>
      <c r="D1414" s="7">
        <v>2019</v>
      </c>
      <c r="E1414" s="8" t="s">
        <v>114</v>
      </c>
      <c r="F1414" s="2" t="s">
        <v>114</v>
      </c>
      <c r="G1414" s="9" t="s">
        <v>63</v>
      </c>
      <c r="H1414" s="9" t="str">
        <f t="shared" ref="H1414:H1417" si="14">IF(COUNTIF($E1414:$G1414,E1414)&gt;=2,E1414,IF(COUNTIF($E1414:$G1414,F1414)&gt;=2,F1414,IF(COUNTIF($E1414:$G1414,G1414)&gt;=2,G1414,"ambiguous")))</f>
        <v>sad</v>
      </c>
      <c r="I1414" s="9"/>
      <c r="J1414" s="8" t="s">
        <v>2825</v>
      </c>
      <c r="K1414" s="7">
        <v>0.18443799999999999</v>
      </c>
      <c r="L1414" s="7">
        <v>-0.31675999999999999</v>
      </c>
      <c r="M1414" s="7">
        <v>0.45630399999999999</v>
      </c>
      <c r="N1414" s="7">
        <v>-0.25516</v>
      </c>
      <c r="O1414" s="7">
        <v>0.42861100000000002</v>
      </c>
      <c r="P1414" s="7">
        <v>-0.29350999999999999</v>
      </c>
      <c r="Q1414" s="7">
        <v>1.1528160000000001</v>
      </c>
      <c r="R1414" s="7">
        <v>-4.2299999999999997E-2</v>
      </c>
      <c r="S1414" s="7">
        <v>1.4253819999999999</v>
      </c>
      <c r="T1414" s="7">
        <v>0.43455199999999999</v>
      </c>
      <c r="U1414" s="7">
        <v>0.969082</v>
      </c>
      <c r="V1414" s="7">
        <v>-0.34478999999999999</v>
      </c>
      <c r="W1414" s="7">
        <v>0.50605299999999998</v>
      </c>
      <c r="X1414" s="7">
        <v>-7.6840000000000006E-2</v>
      </c>
      <c r="Y1414" s="7">
        <v>1.789668</v>
      </c>
      <c r="Z1414" s="7">
        <v>-8.9419999999999999E-2</v>
      </c>
      <c r="AA1414" s="7">
        <v>1.3527279999999999</v>
      </c>
      <c r="AB1414" s="7">
        <v>-2.4899999999999999E-2</v>
      </c>
      <c r="AC1414" s="7">
        <v>1.002901</v>
      </c>
      <c r="AD1414" s="7">
        <v>0.39904699999999999</v>
      </c>
      <c r="AE1414" s="7">
        <v>-0.15847</v>
      </c>
      <c r="AF1414" s="7">
        <v>4.032E-3</v>
      </c>
      <c r="AG1414" s="7">
        <v>0.99901200000000001</v>
      </c>
      <c r="AH1414" s="7">
        <v>-0.32944000000000001</v>
      </c>
      <c r="AI1414" s="7">
        <v>0.45216899999999999</v>
      </c>
      <c r="AJ1414" s="7">
        <v>-0.64783999999999997</v>
      </c>
      <c r="AK1414" s="7">
        <v>0.39290900000000001</v>
      </c>
      <c r="AL1414" s="7">
        <v>-1.30392</v>
      </c>
      <c r="AM1414" s="7">
        <v>-0.79357999999999995</v>
      </c>
      <c r="AN1414" s="7">
        <v>-1.2023900000000001</v>
      </c>
      <c r="AO1414" s="7">
        <v>-3.9710000000000002E-2</v>
      </c>
      <c r="AP1414" s="7">
        <v>-0.86301000000000005</v>
      </c>
      <c r="AQ1414" s="7">
        <v>-0.83191000000000004</v>
      </c>
      <c r="AR1414" s="7">
        <v>-2.426E-2</v>
      </c>
      <c r="AS1414" s="7">
        <v>-4.2959999999999998E-2</v>
      </c>
      <c r="AT1414" s="7">
        <v>1.2633019999999999</v>
      </c>
      <c r="AU1414" s="7">
        <v>0.30952600000000002</v>
      </c>
      <c r="AV1414" s="7">
        <v>1.475411</v>
      </c>
      <c r="AW1414" s="7">
        <v>-0.84528000000000003</v>
      </c>
      <c r="AX1414" s="7">
        <v>-0.20111999999999999</v>
      </c>
      <c r="AY1414" s="7">
        <v>-0.66952</v>
      </c>
      <c r="AZ1414" s="7">
        <v>0.888872</v>
      </c>
      <c r="BA1414" s="7">
        <v>0.25470100000000001</v>
      </c>
      <c r="BB1414" s="7">
        <v>-0.41900999999999999</v>
      </c>
      <c r="BC1414" s="7">
        <v>0.87573000000000001</v>
      </c>
      <c r="BD1414" s="7">
        <v>0.21010300000000001</v>
      </c>
      <c r="BE1414" s="7">
        <v>-0.46217999999999998</v>
      </c>
      <c r="BF1414" s="7">
        <v>0.62861</v>
      </c>
      <c r="BG1414" s="7">
        <v>-4.4999999999999997E-3</v>
      </c>
      <c r="BH1414" s="7">
        <v>-1.16475</v>
      </c>
      <c r="BI1414" s="7">
        <v>0.133993</v>
      </c>
      <c r="BJ1414" s="21">
        <v>5.0055141450000002</v>
      </c>
      <c r="BK1414" s="21">
        <v>4.4690032009999996</v>
      </c>
      <c r="BL1414" s="21">
        <v>0.64461147799999996</v>
      </c>
      <c r="BM1414" s="21">
        <v>0.91881126199999996</v>
      </c>
      <c r="BN1414" s="21">
        <v>0.64174354099999997</v>
      </c>
    </row>
    <row r="1415" spans="1:66" ht="13">
      <c r="A1415" s="7">
        <v>1414</v>
      </c>
      <c r="B1415" s="8" t="s">
        <v>2826</v>
      </c>
      <c r="C1415" s="8" t="s">
        <v>637</v>
      </c>
      <c r="D1415" s="7">
        <v>2021</v>
      </c>
      <c r="E1415" s="8" t="s">
        <v>79</v>
      </c>
      <c r="F1415" s="2" t="s">
        <v>114</v>
      </c>
      <c r="G1415" s="9" t="s">
        <v>114</v>
      </c>
      <c r="H1415" s="9" t="str">
        <f t="shared" si="14"/>
        <v>sad</v>
      </c>
      <c r="I1415" s="9"/>
      <c r="J1415" s="8" t="s">
        <v>2827</v>
      </c>
      <c r="K1415" s="7">
        <v>-5.3249999999999999E-2</v>
      </c>
      <c r="L1415" s="7">
        <v>-0.65322999999999998</v>
      </c>
      <c r="M1415" s="7">
        <v>1.0734539999999999</v>
      </c>
      <c r="N1415" s="7">
        <v>0.163184</v>
      </c>
      <c r="O1415" s="7">
        <v>0.52497799999999994</v>
      </c>
      <c r="P1415" s="7">
        <v>-0.23552999999999999</v>
      </c>
      <c r="Q1415" s="7">
        <v>0.33981499999999998</v>
      </c>
      <c r="R1415" s="7">
        <v>-0.42719000000000001</v>
      </c>
      <c r="S1415" s="7">
        <v>1.678142</v>
      </c>
      <c r="T1415" s="7">
        <v>1.387</v>
      </c>
      <c r="U1415" s="7">
        <v>0.74585900000000005</v>
      </c>
      <c r="V1415" s="7">
        <v>0.78827100000000005</v>
      </c>
      <c r="W1415" s="7">
        <v>0.21434300000000001</v>
      </c>
      <c r="X1415" s="7">
        <v>-0.75588</v>
      </c>
      <c r="Y1415" s="7">
        <v>0.231631</v>
      </c>
      <c r="Z1415" s="7">
        <v>-0.70186000000000004</v>
      </c>
      <c r="AA1415" s="7">
        <v>-1.0728800000000001</v>
      </c>
      <c r="AB1415" s="7">
        <v>0.644154</v>
      </c>
      <c r="AC1415" s="7">
        <v>0.329148</v>
      </c>
      <c r="AD1415" s="7">
        <v>0.63563099999999995</v>
      </c>
      <c r="AE1415" s="7">
        <v>-1.8361000000000001</v>
      </c>
      <c r="AF1415" s="7">
        <v>0.33672099999999999</v>
      </c>
      <c r="AG1415" s="7">
        <v>0.45729900000000001</v>
      </c>
      <c r="AH1415" s="7">
        <v>-0.12464</v>
      </c>
      <c r="AI1415" s="7">
        <v>-0.52053000000000005</v>
      </c>
      <c r="AJ1415" s="7">
        <v>-0.37706000000000001</v>
      </c>
      <c r="AK1415" s="7">
        <v>0.534335</v>
      </c>
      <c r="AL1415" s="7">
        <v>1.062775</v>
      </c>
      <c r="AM1415" s="7">
        <v>-0.10650999999999999</v>
      </c>
      <c r="AN1415" s="7">
        <v>6.1599999999999997E-3</v>
      </c>
      <c r="AO1415" s="7">
        <v>-1.0577099999999999</v>
      </c>
      <c r="AP1415" s="7">
        <v>-0.84123000000000003</v>
      </c>
      <c r="AQ1415" s="7">
        <v>-0.90730999999999995</v>
      </c>
      <c r="AR1415" s="7">
        <v>1.0148999999999999</v>
      </c>
      <c r="AS1415" s="7">
        <v>1.82677</v>
      </c>
      <c r="AT1415" s="7">
        <v>-0.73121999999999998</v>
      </c>
      <c r="AU1415" s="7">
        <v>-0.66774999999999995</v>
      </c>
      <c r="AV1415" s="7">
        <v>-0.99934000000000001</v>
      </c>
      <c r="AW1415" s="7">
        <v>-1.2518499999999999</v>
      </c>
      <c r="AX1415" s="7">
        <v>-0.47254000000000002</v>
      </c>
      <c r="AY1415" s="7">
        <v>-1.09907</v>
      </c>
      <c r="AZ1415" s="7">
        <v>0.80816600000000005</v>
      </c>
      <c r="BA1415" s="7">
        <v>0.37701899999999999</v>
      </c>
      <c r="BB1415" s="7">
        <v>-0.44148999999999999</v>
      </c>
      <c r="BC1415" s="7">
        <v>0.129944</v>
      </c>
      <c r="BD1415" s="7">
        <v>-0.29221999999999998</v>
      </c>
      <c r="BE1415" s="7">
        <v>-0.41220000000000001</v>
      </c>
      <c r="BF1415" s="7">
        <v>0.244197</v>
      </c>
      <c r="BG1415" s="7">
        <v>-0.12842999999999999</v>
      </c>
      <c r="BH1415" s="7">
        <v>-1.4707300000000001</v>
      </c>
      <c r="BI1415" s="7">
        <v>-1.703E-2</v>
      </c>
      <c r="BJ1415" s="21">
        <v>4.7550630570000001</v>
      </c>
      <c r="BK1415" s="21">
        <v>4.681420803</v>
      </c>
      <c r="BL1415" s="21">
        <v>0.63518845999999995</v>
      </c>
      <c r="BM1415" s="21">
        <v>0.92209112599999998</v>
      </c>
      <c r="BN1415" s="21">
        <v>0.79950642599999999</v>
      </c>
    </row>
    <row r="1416" spans="1:66" ht="13">
      <c r="A1416" s="7">
        <v>1415</v>
      </c>
      <c r="B1416" s="8" t="s">
        <v>2828</v>
      </c>
      <c r="C1416" s="8" t="s">
        <v>2299</v>
      </c>
      <c r="D1416" s="7">
        <v>2008</v>
      </c>
      <c r="E1416" s="8" t="s">
        <v>79</v>
      </c>
      <c r="F1416" s="2" t="s">
        <v>79</v>
      </c>
      <c r="G1416" s="9" t="s">
        <v>114</v>
      </c>
      <c r="H1416" s="9" t="str">
        <f t="shared" si="14"/>
        <v>happy</v>
      </c>
      <c r="I1416" s="9"/>
      <c r="J1416" s="8" t="s">
        <v>2829</v>
      </c>
      <c r="K1416" s="7">
        <v>-0.35539999999999999</v>
      </c>
      <c r="L1416" s="7">
        <v>8.3015000000000005E-2</v>
      </c>
      <c r="M1416" s="7">
        <v>0.92175700000000005</v>
      </c>
      <c r="N1416" s="7">
        <v>-0.72719999999999996</v>
      </c>
      <c r="O1416" s="7">
        <v>1.001214</v>
      </c>
      <c r="P1416" s="7">
        <v>-0.86460000000000004</v>
      </c>
      <c r="Q1416" s="7">
        <v>-4.6960000000000002E-2</v>
      </c>
      <c r="R1416" s="7">
        <v>0.82072400000000001</v>
      </c>
      <c r="S1416" s="7">
        <v>0.32175799999999999</v>
      </c>
      <c r="T1416" s="7">
        <v>-7.6780000000000001E-2</v>
      </c>
      <c r="U1416" s="7">
        <v>0.26285399999999998</v>
      </c>
      <c r="V1416" s="7">
        <v>0.73680000000000001</v>
      </c>
      <c r="W1416" s="7">
        <v>0.21385699999999999</v>
      </c>
      <c r="X1416" s="7">
        <v>0.18464700000000001</v>
      </c>
      <c r="Y1416" s="7">
        <v>-9.6060000000000006E-2</v>
      </c>
      <c r="Z1416" s="7">
        <v>0.54622999999999999</v>
      </c>
      <c r="AA1416" s="7">
        <v>0.402584</v>
      </c>
      <c r="AB1416" s="7">
        <v>-2.6890000000000001E-2</v>
      </c>
      <c r="AC1416" s="7">
        <v>-0.21987999999999999</v>
      </c>
      <c r="AD1416" s="7">
        <v>-0.37053000000000003</v>
      </c>
      <c r="AE1416" s="7">
        <v>-0.77097000000000004</v>
      </c>
      <c r="AF1416" s="7">
        <v>-0.58118999999999998</v>
      </c>
      <c r="AG1416" s="7">
        <v>0.72467700000000002</v>
      </c>
      <c r="AH1416" s="7">
        <v>-1.0270999999999999</v>
      </c>
      <c r="AI1416" s="7">
        <v>-0.81444000000000005</v>
      </c>
      <c r="AJ1416" s="7">
        <v>-0.76890000000000003</v>
      </c>
      <c r="AK1416" s="7">
        <v>1.5214129999999999</v>
      </c>
      <c r="AL1416" s="7">
        <v>-0.10356</v>
      </c>
      <c r="AM1416" s="7">
        <v>-3.9030000000000002E-2</v>
      </c>
      <c r="AN1416" s="7">
        <v>-1.01271</v>
      </c>
      <c r="AO1416" s="7">
        <v>-0.3029</v>
      </c>
      <c r="AP1416" s="7">
        <v>0.22672800000000001</v>
      </c>
      <c r="AQ1416" s="7">
        <v>-0.99350000000000005</v>
      </c>
      <c r="AR1416" s="7">
        <v>1.1328419999999999</v>
      </c>
      <c r="AS1416" s="7">
        <v>-1.14269</v>
      </c>
      <c r="AT1416" s="7">
        <v>-1.5086999999999999</v>
      </c>
      <c r="AU1416" s="7">
        <v>-1.21502</v>
      </c>
      <c r="AV1416" s="7">
        <v>-0.71672000000000002</v>
      </c>
      <c r="AW1416" s="7">
        <v>-1.06579</v>
      </c>
      <c r="AX1416" s="7">
        <v>-0.19015000000000001</v>
      </c>
      <c r="AY1416" s="7">
        <v>-0.94174000000000002</v>
      </c>
      <c r="AZ1416" s="7">
        <v>0.58500200000000002</v>
      </c>
      <c r="BA1416" s="7">
        <v>0.34347</v>
      </c>
      <c r="BB1416" s="7">
        <v>-0.43787999999999999</v>
      </c>
      <c r="BC1416" s="7">
        <v>-1.10446</v>
      </c>
      <c r="BD1416" s="7">
        <v>-0.15769</v>
      </c>
      <c r="BE1416" s="7">
        <v>-0.87241999999999997</v>
      </c>
      <c r="BF1416" s="7">
        <v>-0.19220999999999999</v>
      </c>
      <c r="BG1416" s="7">
        <v>0.51161299999999998</v>
      </c>
      <c r="BH1416" s="7">
        <v>-1.13747</v>
      </c>
      <c r="BI1416" s="7">
        <v>0.25378899999999999</v>
      </c>
      <c r="BJ1416" s="21">
        <v>4.4608182909999998</v>
      </c>
      <c r="BK1416" s="21">
        <v>4.6343150140000002</v>
      </c>
      <c r="BL1416" s="21">
        <v>0.66892749100000004</v>
      </c>
      <c r="BM1416" s="21">
        <v>0.96451079799999995</v>
      </c>
      <c r="BN1416" s="21">
        <v>0.86843907799999998</v>
      </c>
    </row>
    <row r="1417" spans="1:66" ht="13">
      <c r="A1417" s="7">
        <v>1416</v>
      </c>
      <c r="B1417" s="8" t="s">
        <v>2830</v>
      </c>
      <c r="C1417" s="8" t="s">
        <v>2831</v>
      </c>
      <c r="D1417" s="7">
        <v>2016</v>
      </c>
      <c r="E1417" s="8" t="s">
        <v>63</v>
      </c>
      <c r="F1417" s="2" t="s">
        <v>63</v>
      </c>
      <c r="G1417" s="9" t="s">
        <v>63</v>
      </c>
      <c r="H1417" s="9" t="str">
        <f t="shared" si="14"/>
        <v>romantic</v>
      </c>
      <c r="I1417" s="9"/>
      <c r="J1417" s="8" t="s">
        <v>2832</v>
      </c>
      <c r="K1417" s="7">
        <v>-0.28799999999999998</v>
      </c>
      <c r="L1417" s="7">
        <v>0.107001</v>
      </c>
      <c r="M1417" s="7">
        <v>1.0229109999999999</v>
      </c>
      <c r="N1417" s="7">
        <v>-7.7929999999999999E-2</v>
      </c>
      <c r="O1417" s="7">
        <v>0.55258200000000002</v>
      </c>
      <c r="P1417" s="7">
        <v>-0.61026000000000002</v>
      </c>
      <c r="Q1417" s="7">
        <v>-0.21632000000000001</v>
      </c>
      <c r="R1417" s="7">
        <v>-6.8470000000000003E-2</v>
      </c>
      <c r="S1417" s="7">
        <v>0.629247</v>
      </c>
      <c r="T1417" s="7">
        <v>-0.12803999999999999</v>
      </c>
      <c r="U1417" s="7">
        <v>-0.77810999999999997</v>
      </c>
      <c r="V1417" s="7">
        <v>2.4625999999999999E-2</v>
      </c>
      <c r="W1417" s="7">
        <v>0.61502999999999997</v>
      </c>
      <c r="X1417" s="7">
        <v>0.87983800000000001</v>
      </c>
      <c r="Y1417" s="7">
        <v>-0.96377999999999997</v>
      </c>
      <c r="Z1417" s="7">
        <v>0.905694</v>
      </c>
      <c r="AA1417" s="7">
        <v>-0.51256000000000002</v>
      </c>
      <c r="AB1417" s="7">
        <v>0.76571999999999996</v>
      </c>
      <c r="AC1417" s="7">
        <v>-0.37984000000000001</v>
      </c>
      <c r="AD1417" s="7">
        <v>0.50794700000000004</v>
      </c>
      <c r="AE1417" s="7">
        <v>-0.53447</v>
      </c>
      <c r="AF1417" s="7">
        <v>0.43610399999999999</v>
      </c>
      <c r="AG1417" s="7">
        <v>0.20683199999999999</v>
      </c>
      <c r="AH1417" s="7">
        <v>0.99937600000000004</v>
      </c>
      <c r="AI1417" s="7">
        <v>-0.45166000000000001</v>
      </c>
      <c r="AJ1417" s="7">
        <v>1.369297</v>
      </c>
      <c r="AK1417" s="7">
        <v>0.10351399999999999</v>
      </c>
      <c r="AL1417" s="7">
        <v>-0.31962000000000002</v>
      </c>
      <c r="AM1417" s="7">
        <v>1.470807</v>
      </c>
      <c r="AN1417" s="7">
        <v>-0.51393999999999995</v>
      </c>
      <c r="AO1417" s="7">
        <v>-0.87721000000000005</v>
      </c>
      <c r="AP1417" s="7">
        <v>-0.49440000000000001</v>
      </c>
      <c r="AQ1417" s="7">
        <v>-1.1662600000000001</v>
      </c>
      <c r="AR1417" s="7">
        <v>4.2605999999999998E-2</v>
      </c>
      <c r="AS1417" s="7">
        <v>-1.1445000000000001</v>
      </c>
      <c r="AT1417" s="7">
        <v>0.24491299999999999</v>
      </c>
      <c r="AU1417" s="7">
        <v>-1.3593599999999999</v>
      </c>
      <c r="AV1417" s="7">
        <v>-1.53302</v>
      </c>
      <c r="AW1417" s="7">
        <v>-1.1547400000000001</v>
      </c>
      <c r="AX1417" s="7">
        <v>-0.48396</v>
      </c>
      <c r="AY1417" s="7">
        <v>-1.10615</v>
      </c>
      <c r="AZ1417" s="7">
        <v>0.88664500000000002</v>
      </c>
      <c r="BA1417" s="7">
        <v>5.8071999999999999E-2</v>
      </c>
      <c r="BB1417" s="7">
        <v>-0.42510999999999999</v>
      </c>
      <c r="BC1417" s="7">
        <v>-1.4082399999999999</v>
      </c>
      <c r="BD1417" s="7">
        <v>-1.5857000000000001</v>
      </c>
      <c r="BE1417" s="7">
        <v>-1.07521</v>
      </c>
      <c r="BF1417" s="7">
        <v>-1.162E-2</v>
      </c>
      <c r="BG1417" s="7">
        <v>0.48604900000000001</v>
      </c>
      <c r="BH1417" s="7">
        <v>-1.1974100000000001</v>
      </c>
      <c r="BI1417" s="7">
        <v>0.31413000000000002</v>
      </c>
      <c r="BJ1417" s="21">
        <v>4.3096532820000002</v>
      </c>
      <c r="BK1417" s="21">
        <v>4.1874837879999998</v>
      </c>
      <c r="BL1417" s="21">
        <v>0.80350023500000001</v>
      </c>
      <c r="BM1417" s="21">
        <v>0.97827756399999999</v>
      </c>
      <c r="BN1417" s="21">
        <v>0.85362458200000002</v>
      </c>
    </row>
    <row r="1418" spans="1:66" ht="13">
      <c r="A1418" s="7">
        <v>1417</v>
      </c>
      <c r="B1418" s="8" t="s">
        <v>2833</v>
      </c>
      <c r="C1418" s="8" t="s">
        <v>2834</v>
      </c>
      <c r="D1418" s="7">
        <v>2013</v>
      </c>
      <c r="E1418" s="8" t="s">
        <v>199</v>
      </c>
      <c r="F1418" s="2" t="s">
        <v>199</v>
      </c>
      <c r="G1418" s="9" t="s">
        <v>114</v>
      </c>
      <c r="H1418" s="10" t="s">
        <v>114</v>
      </c>
      <c r="I1418" s="9"/>
      <c r="J1418" s="8" t="s">
        <v>2835</v>
      </c>
      <c r="K1418" s="7">
        <v>-0.75170999999999999</v>
      </c>
      <c r="L1418" s="7">
        <v>0.43123499999999998</v>
      </c>
      <c r="M1418" s="7">
        <v>0.89830900000000002</v>
      </c>
      <c r="N1418" s="7">
        <v>0.59123599999999998</v>
      </c>
      <c r="O1418" s="7">
        <v>0.67103999999999997</v>
      </c>
      <c r="P1418" s="7">
        <v>-0.20324</v>
      </c>
      <c r="Q1418" s="7">
        <v>0.292964</v>
      </c>
      <c r="R1418" s="7">
        <v>-0.82172999999999996</v>
      </c>
      <c r="S1418" s="7">
        <v>0.94173700000000005</v>
      </c>
      <c r="T1418" s="7">
        <v>-0.55566000000000004</v>
      </c>
      <c r="U1418" s="7">
        <v>-6.4750000000000002E-2</v>
      </c>
      <c r="V1418" s="7">
        <v>-1.2123999999999999</v>
      </c>
      <c r="W1418" s="7">
        <v>-1.4029199999999999</v>
      </c>
      <c r="X1418" s="7">
        <v>0.97272000000000003</v>
      </c>
      <c r="Y1418" s="7">
        <v>-0.17383000000000001</v>
      </c>
      <c r="Z1418" s="7">
        <v>0.31216300000000002</v>
      </c>
      <c r="AA1418" s="7">
        <v>-0.71777999999999997</v>
      </c>
      <c r="AB1418" s="7">
        <v>0.61331000000000002</v>
      </c>
      <c r="AC1418" s="7">
        <v>-0.59433999999999998</v>
      </c>
      <c r="AD1418" s="7">
        <v>-0.57340999999999998</v>
      </c>
      <c r="AE1418" s="7">
        <v>-0.49175999999999997</v>
      </c>
      <c r="AF1418" s="7">
        <v>-0.28119</v>
      </c>
      <c r="AG1418" s="7">
        <v>-1.7429600000000001</v>
      </c>
      <c r="AH1418" s="7">
        <v>-7.1900000000000006E-2</v>
      </c>
      <c r="AI1418" s="7">
        <v>-0.67598999999999998</v>
      </c>
      <c r="AJ1418" s="7">
        <v>-0.70086000000000004</v>
      </c>
      <c r="AK1418" s="7">
        <v>-1.15019</v>
      </c>
      <c r="AL1418" s="7">
        <v>-1.12442</v>
      </c>
      <c r="AM1418" s="7">
        <v>-1.69397</v>
      </c>
      <c r="AN1418" s="7">
        <v>-3.8879999999999998E-2</v>
      </c>
      <c r="AO1418" s="7">
        <v>0.932867</v>
      </c>
      <c r="AP1418" s="7">
        <v>-1.0577000000000001</v>
      </c>
      <c r="AQ1418" s="7">
        <v>-0.32896999999999998</v>
      </c>
      <c r="AR1418" s="7">
        <v>-1.1613800000000001</v>
      </c>
      <c r="AS1418" s="7">
        <v>0.230189</v>
      </c>
      <c r="AT1418" s="7">
        <v>-1.2119</v>
      </c>
      <c r="AU1418" s="7">
        <v>-0.81444000000000005</v>
      </c>
      <c r="AV1418" s="7">
        <v>1.4524109999999999</v>
      </c>
      <c r="AW1418" s="7">
        <v>-1.28477</v>
      </c>
      <c r="AX1418" s="7">
        <v>-0.49759999999999999</v>
      </c>
      <c r="AY1418" s="7">
        <v>-1.1141099999999999</v>
      </c>
      <c r="AZ1418" s="7">
        <v>1.052268</v>
      </c>
      <c r="BA1418" s="7">
        <v>0.31480599999999997</v>
      </c>
      <c r="BB1418" s="7">
        <v>-9.4170000000000004E-2</v>
      </c>
      <c r="BC1418" s="7">
        <v>1.9198310000000001</v>
      </c>
      <c r="BD1418" s="7">
        <v>-0.94818999999999998</v>
      </c>
      <c r="BE1418" s="7">
        <v>-1.4376100000000001</v>
      </c>
      <c r="BF1418" s="7">
        <v>-0.46636</v>
      </c>
      <c r="BG1418" s="7">
        <v>-0.24074999999999999</v>
      </c>
      <c r="BH1418" s="7">
        <v>-1.42079</v>
      </c>
      <c r="BI1418" s="7">
        <v>-0.28237000000000001</v>
      </c>
      <c r="BJ1418" s="21">
        <v>4.0951209070000001</v>
      </c>
      <c r="BK1418" s="21">
        <v>4.6625061040000002</v>
      </c>
      <c r="BL1418" s="21">
        <v>0.84512871499999997</v>
      </c>
      <c r="BM1418" s="21">
        <v>0.98775851699999995</v>
      </c>
      <c r="BN1418" s="21">
        <v>0.87213373199999999</v>
      </c>
    </row>
    <row r="1419" spans="1:66" ht="13">
      <c r="A1419" s="7">
        <v>1418</v>
      </c>
      <c r="B1419" s="8" t="s">
        <v>2836</v>
      </c>
      <c r="C1419" s="8" t="s">
        <v>2283</v>
      </c>
      <c r="D1419" s="7">
        <v>2019</v>
      </c>
      <c r="E1419" s="8" t="s">
        <v>114</v>
      </c>
      <c r="F1419" s="2" t="s">
        <v>114</v>
      </c>
      <c r="G1419" s="9" t="s">
        <v>114</v>
      </c>
      <c r="H1419" s="9" t="str">
        <f t="shared" ref="H1419:H1433" si="15">IF(COUNTIF($E1419:$G1419,E1419)&gt;=2,E1419,IF(COUNTIF($E1419:$G1419,F1419)&gt;=2,F1419,IF(COUNTIF($E1419:$G1419,G1419)&gt;=2,G1419,"ambiguous")))</f>
        <v>sad</v>
      </c>
      <c r="I1419" s="9"/>
      <c r="J1419" s="8" t="s">
        <v>2837</v>
      </c>
      <c r="K1419" s="7">
        <v>-6.8349999999999994E-2</v>
      </c>
      <c r="L1419" s="7">
        <v>-0.21354999999999999</v>
      </c>
      <c r="M1419" s="7">
        <v>0.90980499999999997</v>
      </c>
      <c r="N1419" s="7">
        <v>-0.49698999999999999</v>
      </c>
      <c r="O1419" s="7">
        <v>0.52349299999999999</v>
      </c>
      <c r="P1419" s="7">
        <v>-0.93059999999999998</v>
      </c>
      <c r="Q1419" s="7">
        <v>-1.2853000000000001</v>
      </c>
      <c r="R1419" s="7">
        <v>-0.18434</v>
      </c>
      <c r="S1419" s="7">
        <v>1.131416</v>
      </c>
      <c r="T1419" s="7">
        <v>0.189107</v>
      </c>
      <c r="U1419" s="7">
        <v>-0.46817999999999999</v>
      </c>
      <c r="V1419" s="7">
        <v>-0.64803999999999995</v>
      </c>
      <c r="W1419" s="7">
        <v>-0.56866000000000005</v>
      </c>
      <c r="X1419" s="7">
        <v>0.26431900000000003</v>
      </c>
      <c r="Y1419" s="7">
        <v>2.2988000000000001E-2</v>
      </c>
      <c r="Z1419" s="7">
        <v>0.21762799999999999</v>
      </c>
      <c r="AA1419" s="7">
        <v>-0.13461000000000001</v>
      </c>
      <c r="AB1419" s="7">
        <v>0.36285200000000001</v>
      </c>
      <c r="AC1419" s="7">
        <v>-8.9840000000000003E-2</v>
      </c>
      <c r="AD1419" s="7">
        <v>6.1255999999999998E-2</v>
      </c>
      <c r="AE1419" s="7">
        <v>0.51765399999999995</v>
      </c>
      <c r="AF1419" s="7">
        <v>-6.9739999999999996E-2</v>
      </c>
      <c r="AG1419" s="7">
        <v>-0.13772000000000001</v>
      </c>
      <c r="AH1419" s="7">
        <v>0.44055</v>
      </c>
      <c r="AI1419" s="7">
        <v>0.348833</v>
      </c>
      <c r="AJ1419" s="7">
        <v>1.3380719999999999</v>
      </c>
      <c r="AK1419" s="7">
        <v>0.44951999999999998</v>
      </c>
      <c r="AL1419" s="7">
        <v>-0.71716999999999997</v>
      </c>
      <c r="AM1419" s="7">
        <v>1.0498080000000001</v>
      </c>
      <c r="AN1419" s="7">
        <v>0.55915400000000004</v>
      </c>
      <c r="AO1419" s="7">
        <v>-1.40065</v>
      </c>
      <c r="AP1419" s="7">
        <v>-0.94693000000000005</v>
      </c>
      <c r="AQ1419" s="7">
        <v>-0.93811999999999995</v>
      </c>
      <c r="AR1419" s="7">
        <v>0.463592</v>
      </c>
      <c r="AS1419" s="7">
        <v>-0.47749000000000003</v>
      </c>
      <c r="AT1419" s="7">
        <v>-0.66069</v>
      </c>
      <c r="AU1419" s="7">
        <v>0.44416600000000001</v>
      </c>
      <c r="AV1419" s="7">
        <v>-0.20322999999999999</v>
      </c>
      <c r="AW1419" s="7">
        <v>-0.99946000000000002</v>
      </c>
      <c r="AX1419" s="7">
        <v>-0.21808</v>
      </c>
      <c r="AY1419" s="7">
        <v>-0.98150999999999999</v>
      </c>
      <c r="AZ1419" s="7">
        <v>0.49740299999999998</v>
      </c>
      <c r="BA1419" s="7">
        <v>0.29294599999999998</v>
      </c>
      <c r="BB1419" s="7">
        <v>-0.42959999999999998</v>
      </c>
      <c r="BC1419" s="7">
        <v>0.129944</v>
      </c>
      <c r="BD1419" s="7">
        <v>-0.95955000000000001</v>
      </c>
      <c r="BE1419" s="7">
        <v>-1.0594699999999999</v>
      </c>
      <c r="BF1419" s="7">
        <v>0.26863700000000001</v>
      </c>
      <c r="BG1419" s="7">
        <v>0.83179899999999996</v>
      </c>
      <c r="BH1419" s="7">
        <v>-1.11643</v>
      </c>
      <c r="BI1419" s="7">
        <v>-0.16261</v>
      </c>
      <c r="BJ1419" s="21">
        <v>4.5519518850000003</v>
      </c>
      <c r="BK1419" s="21">
        <v>4.1533679960000001</v>
      </c>
      <c r="BL1419" s="21">
        <v>0.69071096200000004</v>
      </c>
      <c r="BM1419" s="21">
        <v>0.94122469399999997</v>
      </c>
      <c r="BN1419" s="21">
        <v>0.77380835999999997</v>
      </c>
    </row>
    <row r="1420" spans="1:66" ht="13">
      <c r="A1420" s="7">
        <v>1419</v>
      </c>
      <c r="B1420" s="8" t="s">
        <v>2838</v>
      </c>
      <c r="C1420" s="8" t="s">
        <v>1174</v>
      </c>
      <c r="D1420" s="7">
        <v>2008</v>
      </c>
      <c r="E1420" s="8" t="s">
        <v>63</v>
      </c>
      <c r="F1420" s="2" t="s">
        <v>63</v>
      </c>
      <c r="G1420" s="9" t="s">
        <v>95</v>
      </c>
      <c r="H1420" s="9" t="str">
        <f t="shared" si="15"/>
        <v>romantic</v>
      </c>
      <c r="I1420" s="9"/>
      <c r="J1420" s="8" t="s">
        <v>2839</v>
      </c>
      <c r="K1420" s="7">
        <v>-0.96904000000000001</v>
      </c>
      <c r="L1420" s="7">
        <v>6.7258999999999999E-2</v>
      </c>
      <c r="M1420" s="7">
        <v>-0.49273</v>
      </c>
      <c r="N1420" s="7">
        <v>1.4565E-2</v>
      </c>
      <c r="O1420" s="7">
        <v>0.884548</v>
      </c>
      <c r="P1420" s="7">
        <v>1.3326990000000001</v>
      </c>
      <c r="Q1420" s="7">
        <v>0.10910300000000001</v>
      </c>
      <c r="R1420" s="7">
        <v>4.0573999999999999E-2</v>
      </c>
      <c r="S1420" s="7">
        <v>0.48641600000000002</v>
      </c>
      <c r="T1420" s="7">
        <v>0.23741399999999999</v>
      </c>
      <c r="U1420" s="7">
        <v>0.32836799999999999</v>
      </c>
      <c r="V1420" s="7">
        <v>0.35283100000000001</v>
      </c>
      <c r="W1420" s="7">
        <v>0.76774799999999999</v>
      </c>
      <c r="X1420" s="7">
        <v>0.50113099999999999</v>
      </c>
      <c r="Y1420" s="7">
        <v>0.44980799999999999</v>
      </c>
      <c r="Z1420" s="7">
        <v>0.12537000000000001</v>
      </c>
      <c r="AA1420" s="7">
        <v>0.97382500000000005</v>
      </c>
      <c r="AB1420" s="7">
        <v>1.203748</v>
      </c>
      <c r="AC1420" s="7">
        <v>1.404042</v>
      </c>
      <c r="AD1420" s="7">
        <v>1.095229</v>
      </c>
      <c r="AE1420" s="7">
        <v>1.485079</v>
      </c>
      <c r="AF1420" s="7">
        <v>9.5216999999999996E-2</v>
      </c>
      <c r="AG1420" s="7">
        <v>1.816883</v>
      </c>
      <c r="AH1420" s="7">
        <v>0.26175999999999999</v>
      </c>
      <c r="AI1420" s="7">
        <v>2.1713460000000002</v>
      </c>
      <c r="AJ1420" s="7">
        <v>0.246363</v>
      </c>
      <c r="AK1420" s="7">
        <v>0.75276500000000002</v>
      </c>
      <c r="AL1420" s="7">
        <v>1.4242079999999999</v>
      </c>
      <c r="AM1420" s="7">
        <v>6.2886999999999998E-2</v>
      </c>
      <c r="AN1420" s="7">
        <v>0.89255600000000002</v>
      </c>
      <c r="AO1420" s="7">
        <v>0.87424599999999997</v>
      </c>
      <c r="AP1420" s="7">
        <v>0.347111</v>
      </c>
      <c r="AQ1420" s="7">
        <v>1.0108969999999999</v>
      </c>
      <c r="AR1420" s="7">
        <v>1.342001</v>
      </c>
      <c r="AS1420" s="7">
        <v>2.8373400000000002</v>
      </c>
      <c r="AT1420" s="7">
        <v>1.508702</v>
      </c>
      <c r="AU1420" s="7">
        <v>0.95289599999999997</v>
      </c>
      <c r="AV1420" s="7">
        <v>1.131316</v>
      </c>
      <c r="AW1420" s="7">
        <v>0.22839300000000001</v>
      </c>
      <c r="AX1420" s="7">
        <v>0.74015299999999995</v>
      </c>
      <c r="AY1420" s="7">
        <v>0.53128200000000003</v>
      </c>
      <c r="AZ1420" s="7">
        <v>0.31053900000000001</v>
      </c>
      <c r="BA1420" s="7">
        <v>0.51803699999999997</v>
      </c>
      <c r="BB1420" s="7">
        <v>-0.16456000000000001</v>
      </c>
      <c r="BC1420" s="7">
        <v>-0.73058000000000001</v>
      </c>
      <c r="BD1420" s="7">
        <v>-0.16078999999999999</v>
      </c>
      <c r="BE1420" s="7">
        <v>0.87967600000000001</v>
      </c>
      <c r="BF1420" s="7">
        <v>-1.0385599999999999</v>
      </c>
      <c r="BG1420" s="7">
        <v>-0.73784000000000005</v>
      </c>
      <c r="BH1420" s="7">
        <v>-0.46808</v>
      </c>
      <c r="BI1420" s="7">
        <v>-1.1325700000000001</v>
      </c>
      <c r="BJ1420" s="21">
        <v>4.4364891049999997</v>
      </c>
      <c r="BK1420" s="21">
        <v>4.6228866579999996</v>
      </c>
      <c r="BL1420" s="21">
        <v>0.47296533000000002</v>
      </c>
      <c r="BM1420" s="21">
        <v>0.81069898600000001</v>
      </c>
      <c r="BN1420" s="21">
        <v>0.63860845600000005</v>
      </c>
    </row>
    <row r="1421" spans="1:66" ht="13">
      <c r="A1421" s="7">
        <v>1420</v>
      </c>
      <c r="B1421" s="8" t="s">
        <v>2840</v>
      </c>
      <c r="C1421" s="8" t="s">
        <v>2043</v>
      </c>
      <c r="D1421" s="7">
        <v>2009</v>
      </c>
      <c r="E1421" s="8" t="s">
        <v>63</v>
      </c>
      <c r="F1421" s="2" t="s">
        <v>79</v>
      </c>
      <c r="G1421" s="9" t="s">
        <v>63</v>
      </c>
      <c r="H1421" s="9" t="str">
        <f t="shared" si="15"/>
        <v>romantic</v>
      </c>
      <c r="I1421" s="9"/>
      <c r="J1421" s="8" t="s">
        <v>2841</v>
      </c>
      <c r="K1421" s="7">
        <v>-0.10621999999999999</v>
      </c>
      <c r="L1421" s="7">
        <v>-1.02275</v>
      </c>
      <c r="M1421" s="7">
        <v>1.2123079999999999</v>
      </c>
      <c r="N1421" s="7">
        <v>-0.53556999999999999</v>
      </c>
      <c r="O1421" s="7">
        <v>0.95749700000000004</v>
      </c>
      <c r="P1421" s="7">
        <v>-0.97960999999999998</v>
      </c>
      <c r="Q1421" s="7">
        <v>-0.20885000000000001</v>
      </c>
      <c r="R1421" s="7">
        <v>-0.91627999999999998</v>
      </c>
      <c r="S1421" s="7">
        <v>4.2651000000000001E-2</v>
      </c>
      <c r="T1421" s="7">
        <v>-1.00868</v>
      </c>
      <c r="U1421" s="7">
        <v>-0.88902999999999999</v>
      </c>
      <c r="V1421" s="7">
        <v>0.63944500000000004</v>
      </c>
      <c r="W1421" s="7">
        <v>-0.95526</v>
      </c>
      <c r="X1421" s="7">
        <v>-0.29335</v>
      </c>
      <c r="Y1421" s="7">
        <v>-0.38258999999999999</v>
      </c>
      <c r="Z1421" s="7">
        <v>0.430284</v>
      </c>
      <c r="AA1421" s="7">
        <v>-0.29099999999999998</v>
      </c>
      <c r="AB1421" s="7">
        <v>-0.39889000000000002</v>
      </c>
      <c r="AC1421" s="7">
        <v>0.26200400000000001</v>
      </c>
      <c r="AD1421" s="7">
        <v>-0.33532000000000001</v>
      </c>
      <c r="AE1421" s="7">
        <v>-1.2658700000000001</v>
      </c>
      <c r="AF1421" s="7">
        <v>6.0899000000000002E-2</v>
      </c>
      <c r="AG1421" s="7">
        <v>0.243117</v>
      </c>
      <c r="AH1421" s="7">
        <v>0.67286299999999999</v>
      </c>
      <c r="AI1421" s="7">
        <v>-0.58696000000000004</v>
      </c>
      <c r="AJ1421" s="7">
        <v>0.82015099999999996</v>
      </c>
      <c r="AK1421" s="7">
        <v>0.688531</v>
      </c>
      <c r="AL1421" s="7">
        <v>-0.90200000000000002</v>
      </c>
      <c r="AM1421" s="7">
        <v>0.34217599999999998</v>
      </c>
      <c r="AN1421" s="7">
        <v>-0.24388000000000001</v>
      </c>
      <c r="AO1421" s="7">
        <v>-1.20055</v>
      </c>
      <c r="AP1421" s="7">
        <v>8.2695000000000005E-2</v>
      </c>
      <c r="AQ1421" s="7">
        <v>-0.82374000000000003</v>
      </c>
      <c r="AR1421" s="7">
        <v>0.82008800000000004</v>
      </c>
      <c r="AS1421" s="7">
        <v>-1.0712299999999999</v>
      </c>
      <c r="AT1421" s="7">
        <v>-1.34446</v>
      </c>
      <c r="AU1421" s="7">
        <v>0.448793</v>
      </c>
      <c r="AV1421" s="7">
        <v>-0.6643</v>
      </c>
      <c r="AW1421" s="7">
        <v>-1.2825500000000001</v>
      </c>
      <c r="AX1421" s="7">
        <v>-0.38372000000000001</v>
      </c>
      <c r="AY1421" s="7">
        <v>-1.1797800000000001</v>
      </c>
      <c r="AZ1421" s="7">
        <v>0.711669</v>
      </c>
      <c r="BA1421" s="7">
        <v>0.53303500000000004</v>
      </c>
      <c r="BB1421" s="7">
        <v>-0.46744000000000002</v>
      </c>
      <c r="BC1421" s="7">
        <v>-7.3450000000000001E-2</v>
      </c>
      <c r="BD1421" s="7">
        <v>-0.81784999999999997</v>
      </c>
      <c r="BE1421" s="7">
        <v>-1.1862999999999999</v>
      </c>
      <c r="BF1421" s="7">
        <v>0.28292200000000001</v>
      </c>
      <c r="BG1421" s="7">
        <v>-7.5300000000000006E-2</v>
      </c>
      <c r="BH1421" s="7">
        <v>-1.4588000000000001</v>
      </c>
      <c r="BI1421" s="7">
        <v>6.3309999999999998E-3</v>
      </c>
      <c r="BJ1421" s="21">
        <v>3.9679560660000002</v>
      </c>
      <c r="BK1421" s="21">
        <v>4.2066416740000001</v>
      </c>
      <c r="BL1421" s="21">
        <v>0.83396458600000001</v>
      </c>
      <c r="BM1421" s="21">
        <v>0.95835345999999999</v>
      </c>
      <c r="BN1421" s="21">
        <v>0.92534184500000005</v>
      </c>
    </row>
    <row r="1422" spans="1:66" ht="13">
      <c r="A1422" s="7">
        <v>1421</v>
      </c>
      <c r="B1422" s="8" t="s">
        <v>2842</v>
      </c>
      <c r="C1422" s="8" t="s">
        <v>2843</v>
      </c>
      <c r="D1422" s="7">
        <v>2022</v>
      </c>
      <c r="E1422" s="8" t="s">
        <v>63</v>
      </c>
      <c r="F1422" s="2" t="s">
        <v>63</v>
      </c>
      <c r="G1422" s="9" t="s">
        <v>63</v>
      </c>
      <c r="H1422" s="9" t="str">
        <f t="shared" si="15"/>
        <v>romantic</v>
      </c>
      <c r="I1422" s="9"/>
      <c r="J1422" s="8" t="s">
        <v>2844</v>
      </c>
      <c r="K1422" s="7">
        <v>-1.09249</v>
      </c>
      <c r="L1422" s="7">
        <v>1.2826070000000001</v>
      </c>
      <c r="M1422" s="7">
        <v>0.50677899999999998</v>
      </c>
      <c r="N1422" s="7">
        <v>1.40804</v>
      </c>
      <c r="O1422" s="7">
        <v>1.7323120000000001</v>
      </c>
      <c r="P1422" s="7">
        <v>0.22140299999999999</v>
      </c>
      <c r="Q1422" s="7">
        <v>-0.86184000000000005</v>
      </c>
      <c r="R1422" s="7">
        <v>-0.50209999999999999</v>
      </c>
      <c r="S1422" s="7">
        <v>0.55801400000000001</v>
      </c>
      <c r="T1422" s="7">
        <v>-0.28516000000000002</v>
      </c>
      <c r="U1422" s="7">
        <v>0.26158799999999999</v>
      </c>
      <c r="V1422" s="7">
        <v>-1.1160699999999999</v>
      </c>
      <c r="W1422" s="7">
        <v>-5.4769999999999999E-2</v>
      </c>
      <c r="X1422" s="7">
        <v>6.2690999999999997E-2</v>
      </c>
      <c r="Y1422" s="7">
        <v>6.0742999999999998E-2</v>
      </c>
      <c r="Z1422" s="7">
        <v>0.26031599999999999</v>
      </c>
      <c r="AA1422" s="7">
        <v>-0.47210000000000002</v>
      </c>
      <c r="AB1422" s="7">
        <v>0.358792</v>
      </c>
      <c r="AC1422" s="7">
        <v>5.8347999999999997E-2</v>
      </c>
      <c r="AD1422" s="7">
        <v>-1.502E-2</v>
      </c>
      <c r="AE1422" s="7">
        <v>0.13663</v>
      </c>
      <c r="AF1422" s="7">
        <v>-0.63414000000000004</v>
      </c>
      <c r="AG1422" s="7">
        <v>-1.2228399999999999</v>
      </c>
      <c r="AH1422" s="7">
        <v>-0.27953</v>
      </c>
      <c r="AI1422" s="7">
        <v>-0.79498999999999997</v>
      </c>
      <c r="AJ1422" s="7">
        <v>-0.71625000000000005</v>
      </c>
      <c r="AK1422" s="7">
        <v>-0.71233000000000002</v>
      </c>
      <c r="AL1422" s="7">
        <v>-0.60880000000000001</v>
      </c>
      <c r="AM1422" s="7">
        <v>-0.55376999999999998</v>
      </c>
      <c r="AN1422" s="7">
        <v>1.1661410000000001</v>
      </c>
      <c r="AO1422" s="7">
        <v>0.24346899999999999</v>
      </c>
      <c r="AP1422" s="7">
        <v>0.91637100000000005</v>
      </c>
      <c r="AQ1422" s="7">
        <v>-0.65388999999999997</v>
      </c>
      <c r="AR1422" s="7">
        <v>-0.71672000000000002</v>
      </c>
      <c r="AS1422" s="7">
        <v>0.235902</v>
      </c>
      <c r="AT1422" s="7">
        <v>-1.4083399999999999</v>
      </c>
      <c r="AU1422" s="7">
        <v>-1.75668</v>
      </c>
      <c r="AV1422" s="7">
        <v>-1.9109100000000001</v>
      </c>
      <c r="AW1422" s="7">
        <v>-0.92047000000000001</v>
      </c>
      <c r="AX1422" s="7">
        <v>3.9942999999999999E-2</v>
      </c>
      <c r="AY1422" s="7">
        <v>-0.58050999999999997</v>
      </c>
      <c r="AZ1422" s="7">
        <v>0.566994</v>
      </c>
      <c r="BA1422" s="7">
        <v>0.104476</v>
      </c>
      <c r="BB1422" s="7">
        <v>0.14002300000000001</v>
      </c>
      <c r="BC1422" s="7">
        <v>0.87573000000000001</v>
      </c>
      <c r="BD1422" s="7">
        <v>0.897698</v>
      </c>
      <c r="BE1422" s="7">
        <v>0.98752899999999999</v>
      </c>
      <c r="BF1422" s="7">
        <v>-0.59014</v>
      </c>
      <c r="BG1422" s="7">
        <v>-9.536E-2</v>
      </c>
      <c r="BH1422" s="7">
        <v>-1.50708</v>
      </c>
      <c r="BI1422" s="7">
        <v>-0.23405000000000001</v>
      </c>
      <c r="BJ1422" s="21">
        <v>4.5007281299999997</v>
      </c>
      <c r="BK1422" s="21">
        <v>5.263078213</v>
      </c>
      <c r="BL1422" s="21">
        <v>0.46028909099999998</v>
      </c>
      <c r="BM1422" s="21">
        <v>0.92829626799999998</v>
      </c>
      <c r="BN1422" s="21">
        <v>0.88209533699999998</v>
      </c>
    </row>
    <row r="1423" spans="1:66" ht="13">
      <c r="A1423" s="7">
        <v>1422</v>
      </c>
      <c r="B1423" s="8" t="s">
        <v>2845</v>
      </c>
      <c r="C1423" s="8" t="s">
        <v>2846</v>
      </c>
      <c r="D1423" s="7">
        <v>2019</v>
      </c>
      <c r="E1423" s="8" t="s">
        <v>79</v>
      </c>
      <c r="F1423" s="2" t="s">
        <v>79</v>
      </c>
      <c r="G1423" s="9" t="s">
        <v>199</v>
      </c>
      <c r="H1423" s="9" t="str">
        <f t="shared" si="15"/>
        <v>happy</v>
      </c>
      <c r="I1423" s="9"/>
      <c r="J1423" s="8" t="s">
        <v>2847</v>
      </c>
      <c r="K1423" s="7">
        <v>-0.16914000000000001</v>
      </c>
      <c r="L1423" s="7">
        <v>0.43274000000000001</v>
      </c>
      <c r="M1423" s="7">
        <v>0.34287099999999998</v>
      </c>
      <c r="N1423" s="7">
        <v>-0.66510000000000002</v>
      </c>
      <c r="O1423" s="7">
        <v>0.19474900000000001</v>
      </c>
      <c r="P1423" s="7">
        <v>-1.11568</v>
      </c>
      <c r="Q1423" s="7">
        <v>-0.47288000000000002</v>
      </c>
      <c r="R1423" s="7">
        <v>-8.7160000000000001E-2</v>
      </c>
      <c r="S1423" s="7">
        <v>0.41981400000000002</v>
      </c>
      <c r="T1423" s="7">
        <v>-0.63739999999999997</v>
      </c>
      <c r="U1423" s="7">
        <v>1.1168119999999999</v>
      </c>
      <c r="V1423" s="7">
        <v>0.27879500000000002</v>
      </c>
      <c r="W1423" s="7">
        <v>0.72197699999999998</v>
      </c>
      <c r="X1423" s="7">
        <v>-0.35962</v>
      </c>
      <c r="Y1423" s="7">
        <v>0.99822200000000005</v>
      </c>
      <c r="Z1423" s="7">
        <v>-9.4530000000000003E-2</v>
      </c>
      <c r="AA1423" s="7">
        <v>0.225605</v>
      </c>
      <c r="AB1423" s="7">
        <v>-0.45676</v>
      </c>
      <c r="AC1423" s="7">
        <v>-0.20108000000000001</v>
      </c>
      <c r="AD1423" s="7">
        <v>-0.86170000000000002</v>
      </c>
      <c r="AE1423" s="7">
        <v>0.81736600000000004</v>
      </c>
      <c r="AF1423" s="7">
        <v>-1.23126</v>
      </c>
      <c r="AG1423" s="7">
        <v>0.45424199999999998</v>
      </c>
      <c r="AH1423" s="7">
        <v>-0.15944</v>
      </c>
      <c r="AI1423" s="7">
        <v>0.61374600000000001</v>
      </c>
      <c r="AJ1423" s="7">
        <v>-0.76371999999999995</v>
      </c>
      <c r="AK1423" s="7">
        <v>-0.47016999999999998</v>
      </c>
      <c r="AL1423" s="7">
        <v>0.57064400000000004</v>
      </c>
      <c r="AM1423" s="7">
        <v>-0.83842000000000005</v>
      </c>
      <c r="AN1423" s="7">
        <v>1.306162</v>
      </c>
      <c r="AO1423" s="7">
        <v>1.2322E-2</v>
      </c>
      <c r="AP1423" s="7">
        <v>-0.55569999999999997</v>
      </c>
      <c r="AQ1423" s="7">
        <v>2.045264</v>
      </c>
      <c r="AR1423" s="7">
        <v>-0.79613</v>
      </c>
      <c r="AS1423" s="7">
        <v>-0.94899999999999995</v>
      </c>
      <c r="AT1423" s="7">
        <v>-1.4631000000000001</v>
      </c>
      <c r="AU1423" s="7">
        <v>0.38623299999999999</v>
      </c>
      <c r="AV1423" s="7">
        <v>2.2178429999999998</v>
      </c>
      <c r="AW1423" s="7">
        <v>-0.43056</v>
      </c>
      <c r="AX1423" s="7">
        <v>2.8607E-2</v>
      </c>
      <c r="AY1423" s="7">
        <v>-0.33633999999999997</v>
      </c>
      <c r="AZ1423" s="7">
        <v>0.322961</v>
      </c>
      <c r="BA1423" s="7">
        <v>0.25900600000000001</v>
      </c>
      <c r="BB1423" s="7">
        <v>-0.3397</v>
      </c>
      <c r="BC1423" s="7">
        <v>-1.4082399999999999</v>
      </c>
      <c r="BD1423" s="7">
        <v>-0.68767</v>
      </c>
      <c r="BE1423" s="7">
        <v>-0.84955999999999998</v>
      </c>
      <c r="BF1423" s="7">
        <v>-0.73090999999999995</v>
      </c>
      <c r="BG1423" s="7">
        <v>-0.81947000000000003</v>
      </c>
      <c r="BH1423" s="7">
        <v>-0.34934999999999999</v>
      </c>
      <c r="BI1423" s="7">
        <v>-1.33853</v>
      </c>
      <c r="BJ1423" s="21">
        <v>5.0704789159999999</v>
      </c>
      <c r="BK1423" s="21">
        <v>5.2412509920000003</v>
      </c>
      <c r="BL1423" s="21">
        <v>0.64400190099999999</v>
      </c>
      <c r="BM1423" s="21">
        <v>0.94069671600000004</v>
      </c>
      <c r="BN1423" s="21">
        <v>0.52809166900000004</v>
      </c>
    </row>
    <row r="1424" spans="1:66" ht="13">
      <c r="A1424" s="7">
        <v>1423</v>
      </c>
      <c r="B1424" s="8" t="s">
        <v>2848</v>
      </c>
      <c r="C1424" s="8" t="s">
        <v>2849</v>
      </c>
      <c r="D1424" s="7">
        <v>2011</v>
      </c>
      <c r="E1424" s="8" t="s">
        <v>79</v>
      </c>
      <c r="F1424" s="2" t="s">
        <v>63</v>
      </c>
      <c r="G1424" s="9" t="s">
        <v>63</v>
      </c>
      <c r="H1424" s="9" t="str">
        <f t="shared" si="15"/>
        <v>romantic</v>
      </c>
      <c r="I1424" s="9"/>
      <c r="J1424" s="8" t="s">
        <v>2850</v>
      </c>
      <c r="K1424" s="7">
        <v>-0.30732999999999999</v>
      </c>
      <c r="L1424" s="7">
        <v>6.2009999999999999E-3</v>
      </c>
      <c r="M1424" s="7">
        <v>0.53439700000000001</v>
      </c>
      <c r="N1424" s="7">
        <v>-0.25814999999999999</v>
      </c>
      <c r="O1424" s="7">
        <v>-0.13266</v>
      </c>
      <c r="P1424" s="7">
        <v>-0.76722000000000001</v>
      </c>
      <c r="Q1424" s="7">
        <v>-0.73907</v>
      </c>
      <c r="R1424" s="7">
        <v>-1.53427</v>
      </c>
      <c r="S1424" s="7">
        <v>0.23877899999999999</v>
      </c>
      <c r="T1424" s="7">
        <v>-0.12296</v>
      </c>
      <c r="U1424" s="7">
        <v>-4.7390000000000002E-2</v>
      </c>
      <c r="V1424" s="7">
        <v>-0.81115999999999999</v>
      </c>
      <c r="W1424" s="7">
        <v>0.113548</v>
      </c>
      <c r="X1424" s="7">
        <v>9.5143000000000005E-2</v>
      </c>
      <c r="Y1424" s="7">
        <v>8.2358000000000001E-2</v>
      </c>
      <c r="Z1424" s="7">
        <v>-0.38416</v>
      </c>
      <c r="AA1424" s="7">
        <v>0.302425</v>
      </c>
      <c r="AB1424" s="7">
        <v>-0.33160000000000001</v>
      </c>
      <c r="AC1424" s="7">
        <v>0.75507100000000005</v>
      </c>
      <c r="AD1424" s="7">
        <v>-0.68310999999999999</v>
      </c>
      <c r="AE1424" s="7">
        <v>1.5790379999999999</v>
      </c>
      <c r="AF1424" s="7">
        <v>-0.70877000000000001</v>
      </c>
      <c r="AG1424" s="7">
        <v>0.169012</v>
      </c>
      <c r="AH1424" s="7">
        <v>-0.79830000000000001</v>
      </c>
      <c r="AI1424" s="7">
        <v>-0.11717</v>
      </c>
      <c r="AJ1424" s="7">
        <v>-0.44705</v>
      </c>
      <c r="AK1424" s="7">
        <v>-0.30975999999999998</v>
      </c>
      <c r="AL1424" s="7">
        <v>0.52274100000000001</v>
      </c>
      <c r="AM1424" s="7">
        <v>-0.62607000000000002</v>
      </c>
      <c r="AN1424" s="7">
        <v>0.80360200000000004</v>
      </c>
      <c r="AO1424" s="7">
        <v>0.84449700000000005</v>
      </c>
      <c r="AP1424" s="7">
        <v>-0.77381999999999995</v>
      </c>
      <c r="AQ1424" s="7">
        <v>0.36946299999999999</v>
      </c>
      <c r="AR1424" s="7">
        <v>-0.10798000000000001</v>
      </c>
      <c r="AS1424" s="7">
        <v>1.3960090000000001</v>
      </c>
      <c r="AT1424" s="7">
        <v>-0.72455000000000003</v>
      </c>
      <c r="AU1424" s="7">
        <v>-0.92618</v>
      </c>
      <c r="AV1424" s="7">
        <v>-0.18418000000000001</v>
      </c>
      <c r="AW1424" s="7">
        <v>-0.56413000000000002</v>
      </c>
      <c r="AX1424" s="7">
        <v>-0.23576</v>
      </c>
      <c r="AY1424" s="7">
        <v>-0.65478000000000003</v>
      </c>
      <c r="AZ1424" s="7">
        <v>0.37736900000000001</v>
      </c>
      <c r="BA1424" s="7">
        <v>0.31431700000000001</v>
      </c>
      <c r="BB1424" s="7">
        <v>-0.34195999999999999</v>
      </c>
      <c r="BC1424" s="7">
        <v>0.60096700000000003</v>
      </c>
      <c r="BD1424" s="7">
        <v>-0.88175999999999999</v>
      </c>
      <c r="BE1424" s="7">
        <v>-0.58525000000000005</v>
      </c>
      <c r="BF1424" s="7">
        <v>-0.73119999999999996</v>
      </c>
      <c r="BG1424" s="7">
        <v>-0.46686</v>
      </c>
      <c r="BH1424" s="7">
        <v>-0.46338000000000001</v>
      </c>
      <c r="BI1424" s="7">
        <v>-3.5630000000000002E-2</v>
      </c>
      <c r="BJ1424" s="21">
        <v>4.8112473490000003</v>
      </c>
      <c r="BK1424" s="21">
        <v>4.8047547340000003</v>
      </c>
      <c r="BL1424" s="21">
        <v>0.51008766900000002</v>
      </c>
      <c r="BM1424" s="21">
        <v>0.89397954899999998</v>
      </c>
      <c r="BN1424" s="21">
        <v>0.59354710600000005</v>
      </c>
    </row>
    <row r="1425" spans="1:66" ht="14.35">
      <c r="A1425" s="7">
        <v>1424</v>
      </c>
      <c r="B1425" s="8" t="s">
        <v>3467</v>
      </c>
      <c r="C1425" s="8" t="s">
        <v>1764</v>
      </c>
      <c r="D1425" s="7">
        <v>2016</v>
      </c>
      <c r="E1425" s="8" t="s">
        <v>63</v>
      </c>
      <c r="F1425" s="2" t="s">
        <v>63</v>
      </c>
      <c r="G1425" s="10" t="s">
        <v>63</v>
      </c>
      <c r="H1425" s="9" t="str">
        <f t="shared" si="15"/>
        <v>romantic</v>
      </c>
      <c r="I1425" s="9"/>
      <c r="J1425" s="8" t="s">
        <v>3895</v>
      </c>
      <c r="K1425" s="7">
        <v>1.028883</v>
      </c>
      <c r="L1425" s="7">
        <v>-0.58270999999999995</v>
      </c>
      <c r="M1425" s="7">
        <v>0.61513700000000004</v>
      </c>
      <c r="N1425" s="7">
        <v>-0.41353000000000001</v>
      </c>
      <c r="O1425" s="7">
        <v>0.13644800000000001</v>
      </c>
      <c r="P1425" s="7">
        <v>-0.10219</v>
      </c>
      <c r="Q1425" s="7">
        <v>-1.1837899999999999</v>
      </c>
      <c r="R1425" s="7">
        <v>0.24615100000000001</v>
      </c>
      <c r="S1425" s="7">
        <v>0.59516500000000006</v>
      </c>
      <c r="T1425" s="7">
        <v>6.0664000000000003E-2</v>
      </c>
      <c r="U1425" s="7">
        <v>-0.73375999999999997</v>
      </c>
      <c r="V1425" s="7">
        <v>0.30480200000000002</v>
      </c>
      <c r="W1425" s="7">
        <v>-0.90081999999999995</v>
      </c>
      <c r="X1425" s="7">
        <v>1.837189</v>
      </c>
      <c r="Y1425" s="7">
        <v>-0.53476999999999997</v>
      </c>
      <c r="Z1425" s="7">
        <v>-5.969E-2</v>
      </c>
      <c r="AA1425" s="7">
        <v>1.3906999999999999E-2</v>
      </c>
      <c r="AB1425" s="7">
        <v>1.080327</v>
      </c>
      <c r="AC1425" s="7">
        <v>0.206229</v>
      </c>
      <c r="AD1425" s="7">
        <v>0.77091200000000004</v>
      </c>
      <c r="AE1425" s="7">
        <v>0.20943500000000001</v>
      </c>
      <c r="AF1425" s="7">
        <v>0.50151400000000002</v>
      </c>
      <c r="AG1425" s="7">
        <v>-0.45454</v>
      </c>
      <c r="AH1425" s="7">
        <v>1.625324</v>
      </c>
      <c r="AI1425" s="7">
        <v>-9.8070000000000004E-2</v>
      </c>
      <c r="AJ1425" s="7">
        <v>0.20067699999999999</v>
      </c>
      <c r="AK1425" s="7">
        <v>-0.95270999999999995</v>
      </c>
      <c r="AL1425" s="7">
        <v>-0.30009000000000002</v>
      </c>
      <c r="AM1425" s="7">
        <v>-1.6776599999999999</v>
      </c>
      <c r="AN1425" s="7">
        <v>-0.29930000000000001</v>
      </c>
      <c r="AO1425" s="7">
        <v>0.72427399999999997</v>
      </c>
      <c r="AP1425" s="7">
        <v>-1.12324</v>
      </c>
      <c r="AQ1425" s="7">
        <v>-5.2999999999999998E-4</v>
      </c>
      <c r="AR1425" s="7">
        <v>-1.42204</v>
      </c>
      <c r="AS1425" s="7">
        <v>-0.25424999999999998</v>
      </c>
      <c r="AT1425" s="7">
        <v>-1.1233900000000001</v>
      </c>
      <c r="AU1425" s="7">
        <v>-0.68084999999999996</v>
      </c>
      <c r="AV1425" s="7">
        <v>1.683487</v>
      </c>
      <c r="AW1425" s="7">
        <v>-0.56852999999999998</v>
      </c>
      <c r="AX1425" s="7">
        <v>8.6879999999999995E-3</v>
      </c>
      <c r="AY1425" s="7">
        <v>-0.55822000000000005</v>
      </c>
      <c r="AZ1425" s="7">
        <v>-0.52120999999999995</v>
      </c>
      <c r="BA1425" s="7">
        <v>-1.5797099999999999</v>
      </c>
      <c r="BB1425" s="7">
        <v>-0.33029999999999998</v>
      </c>
      <c r="BC1425" s="7">
        <v>1.5282929999999999</v>
      </c>
      <c r="BD1425" s="7">
        <v>-0.36569000000000002</v>
      </c>
      <c r="BE1425" s="7">
        <v>-0.74253999999999998</v>
      </c>
      <c r="BF1425" s="7">
        <v>2.3481190000000001</v>
      </c>
      <c r="BG1425" s="7">
        <v>1.590552</v>
      </c>
      <c r="BH1425" s="7">
        <v>-0.69832000000000005</v>
      </c>
      <c r="BI1425" s="7">
        <v>1.516939</v>
      </c>
      <c r="BJ1425" s="12">
        <v>4.9704280000000001</v>
      </c>
      <c r="BK1425" s="12">
        <v>4.4766389999999996</v>
      </c>
      <c r="BL1425" s="12">
        <v>0.59483399999999997</v>
      </c>
      <c r="BM1425" s="12">
        <v>0.941137</v>
      </c>
      <c r="BN1425" s="12">
        <v>0.80532999999999999</v>
      </c>
    </row>
    <row r="1426" spans="1:66" ht="14.35">
      <c r="A1426" s="7">
        <v>1425</v>
      </c>
      <c r="B1426" s="8" t="s">
        <v>3468</v>
      </c>
      <c r="C1426" s="8" t="s">
        <v>1402</v>
      </c>
      <c r="D1426" s="7">
        <v>2018</v>
      </c>
      <c r="E1426" s="8" t="s">
        <v>63</v>
      </c>
      <c r="F1426" s="2" t="s">
        <v>63</v>
      </c>
      <c r="G1426" s="9" t="s">
        <v>63</v>
      </c>
      <c r="H1426" s="9" t="str">
        <f t="shared" si="15"/>
        <v>romantic</v>
      </c>
      <c r="I1426" s="9"/>
      <c r="J1426" s="8" t="s">
        <v>3896</v>
      </c>
      <c r="K1426" s="7">
        <v>-0.52136000000000005</v>
      </c>
      <c r="L1426" s="7">
        <v>1.498426</v>
      </c>
      <c r="M1426" s="7">
        <v>1.0906229999999999</v>
      </c>
      <c r="N1426" s="7">
        <v>4.8556949999999999</v>
      </c>
      <c r="O1426" s="7">
        <v>1.4010590000000001</v>
      </c>
      <c r="P1426" s="7">
        <v>2.6756700000000002</v>
      </c>
      <c r="Q1426" s="7">
        <v>-0.35293999999999998</v>
      </c>
      <c r="R1426" s="7">
        <v>2.0076999999999998</v>
      </c>
      <c r="S1426" s="7">
        <v>1.4382870000000001</v>
      </c>
      <c r="T1426" s="7">
        <v>0.83424100000000001</v>
      </c>
      <c r="U1426" s="7">
        <v>-0.59187000000000001</v>
      </c>
      <c r="V1426" s="7">
        <v>2.5829569999999999</v>
      </c>
      <c r="W1426" s="7">
        <v>1.138382</v>
      </c>
      <c r="X1426" s="7">
        <v>0.87196300000000004</v>
      </c>
      <c r="Y1426" s="7">
        <v>-0.15104000000000001</v>
      </c>
      <c r="Z1426" s="7">
        <v>0.73988799999999999</v>
      </c>
      <c r="AA1426" s="7">
        <v>0.40578199999999998</v>
      </c>
      <c r="AB1426" s="7">
        <v>1.325628</v>
      </c>
      <c r="AC1426" s="7">
        <v>0.89052900000000002</v>
      </c>
      <c r="AD1426" s="7">
        <v>1.1310020000000001</v>
      </c>
      <c r="AE1426" s="7">
        <v>-0.79559000000000002</v>
      </c>
      <c r="AF1426" s="7">
        <v>1.138981</v>
      </c>
      <c r="AG1426" s="7">
        <v>-0.78717000000000004</v>
      </c>
      <c r="AH1426" s="7">
        <v>1.7287920000000001</v>
      </c>
      <c r="AI1426" s="7">
        <v>-0.48942000000000002</v>
      </c>
      <c r="AJ1426" s="7">
        <v>1.341593</v>
      </c>
      <c r="AK1426" s="7">
        <v>2.3894959999999998</v>
      </c>
      <c r="AL1426" s="7">
        <v>0.17580299999999999</v>
      </c>
      <c r="AM1426" s="7">
        <v>0.63971900000000004</v>
      </c>
      <c r="AN1426" s="7">
        <v>-0.82321999999999995</v>
      </c>
      <c r="AO1426" s="7">
        <v>9.2441999999999996E-2</v>
      </c>
      <c r="AP1426" s="7">
        <v>0.27407799999999999</v>
      </c>
      <c r="AQ1426" s="7">
        <v>-0.49384</v>
      </c>
      <c r="AR1426" s="7">
        <v>0.68540000000000001</v>
      </c>
      <c r="AS1426" s="7">
        <v>-0.78598000000000001</v>
      </c>
      <c r="AT1426" s="7">
        <v>-0.27332000000000001</v>
      </c>
      <c r="AU1426" s="7">
        <v>-1.0464199999999999</v>
      </c>
      <c r="AV1426" s="7">
        <v>0.244006</v>
      </c>
      <c r="AW1426" s="7">
        <v>-1.52501</v>
      </c>
      <c r="AX1426" s="7">
        <v>-1.1460300000000001</v>
      </c>
      <c r="AY1426" s="7">
        <v>-1.6244799999999999</v>
      </c>
      <c r="AZ1426" s="7">
        <v>-0.33776</v>
      </c>
      <c r="BA1426" s="7">
        <v>-1.2287699999999999</v>
      </c>
      <c r="BB1426" s="7">
        <v>6.3815999999999998E-2</v>
      </c>
      <c r="BC1426" s="7">
        <v>1.1828179999999999</v>
      </c>
      <c r="BD1426" s="7">
        <v>-1.32501</v>
      </c>
      <c r="BE1426" s="7">
        <v>-1.2427999999999999</v>
      </c>
      <c r="BF1426" s="7">
        <v>1.8479429999999999</v>
      </c>
      <c r="BG1426" s="7">
        <v>2.2393079999999999</v>
      </c>
      <c r="BH1426" s="7">
        <v>-1.26857</v>
      </c>
      <c r="BI1426" s="7">
        <v>1.355316</v>
      </c>
      <c r="BJ1426" s="12">
        <v>4.0311120000000003</v>
      </c>
      <c r="BK1426" s="12">
        <v>4.2264480000000004</v>
      </c>
      <c r="BL1426" s="12">
        <v>0.85088399999999997</v>
      </c>
      <c r="BM1426" s="12">
        <v>0.98866399999999999</v>
      </c>
      <c r="BN1426" s="12">
        <v>0.92496800000000001</v>
      </c>
    </row>
    <row r="1427" spans="1:66" ht="14">
      <c r="A1427" s="7">
        <v>1426</v>
      </c>
      <c r="B1427" s="8" t="s">
        <v>3469</v>
      </c>
      <c r="C1427" s="8" t="s">
        <v>1562</v>
      </c>
      <c r="D1427" s="7">
        <v>2010</v>
      </c>
      <c r="E1427" s="8" t="s">
        <v>95</v>
      </c>
      <c r="F1427" s="2" t="s">
        <v>95</v>
      </c>
      <c r="G1427" s="10" t="s">
        <v>95</v>
      </c>
      <c r="H1427" s="9" t="str">
        <f t="shared" si="15"/>
        <v>excited</v>
      </c>
      <c r="I1427" s="9"/>
      <c r="J1427" s="8" t="s">
        <v>3470</v>
      </c>
      <c r="K1427" s="7">
        <v>0.76873000000000002</v>
      </c>
      <c r="L1427" s="7">
        <v>0.73681600000000003</v>
      </c>
      <c r="M1427" s="7">
        <v>0.26371800000000001</v>
      </c>
      <c r="N1427" s="7">
        <v>-0.32257999999999998</v>
      </c>
      <c r="O1427" s="7">
        <v>0.82821500000000003</v>
      </c>
      <c r="P1427" s="7">
        <v>-0.4788</v>
      </c>
      <c r="Q1427" s="7">
        <v>-2.8080000000000001E-2</v>
      </c>
      <c r="R1427" s="7">
        <v>-1.0575699999999999</v>
      </c>
      <c r="S1427" s="7">
        <v>3.4329999999999999E-3</v>
      </c>
      <c r="T1427" s="7">
        <v>-1.1836500000000001</v>
      </c>
      <c r="U1427" s="7">
        <v>-0.16361999999999999</v>
      </c>
      <c r="V1427" s="7">
        <v>-1.3071600000000001</v>
      </c>
      <c r="W1427" s="7">
        <v>-0.18987999999999999</v>
      </c>
      <c r="X1427" s="7">
        <v>-0.56389</v>
      </c>
      <c r="Y1427" s="7">
        <v>-0.18326999999999999</v>
      </c>
      <c r="Z1427" s="7">
        <v>-0.92181999999999997</v>
      </c>
      <c r="AA1427" s="7">
        <v>0.12720699999999999</v>
      </c>
      <c r="AB1427" s="7">
        <v>-0.47094000000000003</v>
      </c>
      <c r="AC1427" s="7">
        <v>-0.73529999999999995</v>
      </c>
      <c r="AD1427" s="7">
        <v>-1.1362399999999999</v>
      </c>
      <c r="AE1427" s="7">
        <v>-0.54776000000000002</v>
      </c>
      <c r="AF1427" s="7">
        <v>-0.46256999999999998</v>
      </c>
      <c r="AG1427" s="7">
        <v>-0.31906000000000001</v>
      </c>
      <c r="AH1427" s="7">
        <v>-0.53542999999999996</v>
      </c>
      <c r="AI1427" s="7">
        <v>-1.00793</v>
      </c>
      <c r="AJ1427" s="7">
        <v>-0.77037</v>
      </c>
      <c r="AK1427" s="7">
        <v>-1.4707300000000001</v>
      </c>
      <c r="AL1427" s="7">
        <v>-0.60004000000000002</v>
      </c>
      <c r="AM1427" s="7">
        <v>0.95054099999999997</v>
      </c>
      <c r="AN1427" s="7">
        <v>0.40730899999999998</v>
      </c>
      <c r="AO1427" s="7">
        <v>2.285183</v>
      </c>
      <c r="AP1427" s="7">
        <v>0.17267099999999999</v>
      </c>
      <c r="AQ1427" s="7">
        <v>0.176899</v>
      </c>
      <c r="AR1427" s="7">
        <v>0.31318400000000002</v>
      </c>
      <c r="AS1427" s="7">
        <v>-0.44990999999999998</v>
      </c>
      <c r="AT1427" s="7">
        <v>0.60601499999999997</v>
      </c>
      <c r="AU1427" s="7">
        <v>-0.54037999999999997</v>
      </c>
      <c r="AV1427" s="7">
        <v>-0.13857</v>
      </c>
      <c r="AW1427" s="7">
        <v>-0.42998999999999998</v>
      </c>
      <c r="AX1427" s="7">
        <v>0.283113</v>
      </c>
      <c r="AY1427" s="7">
        <v>-0.19994999999999999</v>
      </c>
      <c r="AZ1427" s="7">
        <v>-1.0627500000000001</v>
      </c>
      <c r="BA1427" s="7">
        <v>-1.66357</v>
      </c>
      <c r="BB1427" s="7">
        <v>1.1309E-2</v>
      </c>
      <c r="BC1427" s="7">
        <v>-0.73058000000000001</v>
      </c>
      <c r="BD1427" s="7">
        <v>-1.7099</v>
      </c>
      <c r="BE1427" s="7">
        <v>-1.62754</v>
      </c>
      <c r="BF1427" s="7">
        <v>1.052675</v>
      </c>
      <c r="BG1427" s="7">
        <v>0.75243099999999996</v>
      </c>
      <c r="BH1427" s="7">
        <v>-0.82923000000000002</v>
      </c>
      <c r="BI1427" s="7">
        <v>1.2878559999999999</v>
      </c>
      <c r="BJ1427" s="23">
        <v>4.8107128140000004</v>
      </c>
      <c r="BK1427" s="23">
        <v>5.0530734060000002</v>
      </c>
      <c r="BL1427" s="23">
        <v>0.72948092200000003</v>
      </c>
      <c r="BM1427" s="23">
        <v>0.91034853500000001</v>
      </c>
      <c r="BN1427" s="23">
        <v>0.79033500000000001</v>
      </c>
    </row>
    <row r="1428" spans="1:66" ht="14.35">
      <c r="A1428" s="7">
        <v>1427</v>
      </c>
      <c r="B1428" s="8" t="s">
        <v>3471</v>
      </c>
      <c r="C1428" s="8" t="s">
        <v>2506</v>
      </c>
      <c r="D1428" s="7">
        <v>2007</v>
      </c>
      <c r="E1428" s="8" t="s">
        <v>79</v>
      </c>
      <c r="F1428" s="2" t="s">
        <v>79</v>
      </c>
      <c r="G1428" s="10" t="s">
        <v>79</v>
      </c>
      <c r="H1428" s="9" t="str">
        <f t="shared" si="15"/>
        <v>happy</v>
      </c>
      <c r="I1428" s="9"/>
      <c r="J1428" s="8" t="s">
        <v>3897</v>
      </c>
      <c r="K1428" s="7">
        <v>-9.1079999999999994E-2</v>
      </c>
      <c r="L1428" s="7">
        <v>0.62655000000000005</v>
      </c>
      <c r="M1428" s="7">
        <v>3.4816E-2</v>
      </c>
      <c r="N1428" s="7">
        <v>0.216472</v>
      </c>
      <c r="O1428" s="7">
        <v>0.51050300000000004</v>
      </c>
      <c r="P1428" s="7">
        <v>-1.2995699999999999</v>
      </c>
      <c r="Q1428" s="7">
        <v>0.72735799999999995</v>
      </c>
      <c r="R1428" s="7">
        <v>-0.91742999999999997</v>
      </c>
      <c r="S1428" s="7">
        <v>1.450866</v>
      </c>
      <c r="T1428" s="7">
        <v>-0.47059000000000001</v>
      </c>
      <c r="U1428" s="7">
        <v>1.4783850000000001</v>
      </c>
      <c r="V1428" s="7">
        <v>-0.58831</v>
      </c>
      <c r="W1428" s="7">
        <v>0.53131799999999996</v>
      </c>
      <c r="X1428" s="7">
        <v>-0.47461999999999999</v>
      </c>
      <c r="Y1428" s="7">
        <v>0.44198399999999999</v>
      </c>
      <c r="Z1428" s="7">
        <v>-0.99931000000000003</v>
      </c>
      <c r="AA1428" s="7">
        <v>0.92701100000000003</v>
      </c>
      <c r="AB1428" s="7">
        <v>-0.53100999999999998</v>
      </c>
      <c r="AC1428" s="7">
        <v>0.49527900000000002</v>
      </c>
      <c r="AD1428" s="7">
        <v>0.21374299999999999</v>
      </c>
      <c r="AE1428" s="7">
        <v>0.92782100000000001</v>
      </c>
      <c r="AF1428" s="7">
        <v>0.294798</v>
      </c>
      <c r="AG1428" s="7">
        <v>0.81272599999999995</v>
      </c>
      <c r="AH1428" s="7">
        <v>-0.25019000000000002</v>
      </c>
      <c r="AI1428" s="7">
        <v>-2.4109999999999999E-2</v>
      </c>
      <c r="AJ1428" s="7">
        <v>4.5256999999999999E-2</v>
      </c>
      <c r="AK1428" s="7">
        <v>-0.66700000000000004</v>
      </c>
      <c r="AL1428" s="7">
        <v>-1.00539</v>
      </c>
      <c r="AM1428" s="7">
        <v>-0.61523000000000005</v>
      </c>
      <c r="AN1428" s="7">
        <v>-0.13081000000000001</v>
      </c>
      <c r="AO1428" s="7">
        <v>0.96669499999999997</v>
      </c>
      <c r="AP1428" s="7">
        <v>-3.1870000000000002E-2</v>
      </c>
      <c r="AQ1428" s="7">
        <v>0.79403500000000005</v>
      </c>
      <c r="AR1428" s="7">
        <v>1.2385969999999999</v>
      </c>
      <c r="AS1428" s="7">
        <v>0.15034800000000001</v>
      </c>
      <c r="AT1428" s="7">
        <v>7.6227000000000003E-2</v>
      </c>
      <c r="AU1428" s="7">
        <v>3.9438000000000001E-2</v>
      </c>
      <c r="AV1428" s="7">
        <v>1.4149369999999999</v>
      </c>
      <c r="AW1428" s="7">
        <v>-0.58399000000000001</v>
      </c>
      <c r="AX1428" s="7">
        <v>0.11160399999999999</v>
      </c>
      <c r="AY1428" s="7">
        <v>-0.33796999999999999</v>
      </c>
      <c r="AZ1428" s="7">
        <v>-0.51505000000000001</v>
      </c>
      <c r="BA1428" s="7">
        <v>-1.4676899999999999</v>
      </c>
      <c r="BB1428" s="7">
        <v>-0.24632999999999999</v>
      </c>
      <c r="BC1428" s="7">
        <v>1.9198310000000001</v>
      </c>
      <c r="BD1428" s="7">
        <v>-0.53254000000000001</v>
      </c>
      <c r="BE1428" s="7">
        <v>-0.92201999999999995</v>
      </c>
      <c r="BF1428" s="7">
        <v>0.22176199999999999</v>
      </c>
      <c r="BG1428" s="7">
        <v>0.89251499999999995</v>
      </c>
      <c r="BH1428" s="7">
        <v>-1.09175</v>
      </c>
      <c r="BI1428" s="7">
        <v>1.072821</v>
      </c>
      <c r="BJ1428" s="12">
        <v>4.5524069999999996</v>
      </c>
      <c r="BK1428" s="12">
        <v>5.1683310000000002</v>
      </c>
      <c r="BL1428" s="12">
        <v>0.58079000000000003</v>
      </c>
      <c r="BM1428" s="12">
        <v>0.90670300000000004</v>
      </c>
      <c r="BN1428" s="12">
        <v>0.60783399999999999</v>
      </c>
    </row>
    <row r="1429" spans="1:66" ht="14.35">
      <c r="A1429" s="7">
        <v>1428</v>
      </c>
      <c r="B1429" s="8" t="s">
        <v>3472</v>
      </c>
      <c r="C1429" s="8" t="s">
        <v>362</v>
      </c>
      <c r="D1429" s="7">
        <v>2015</v>
      </c>
      <c r="E1429" s="8" t="s">
        <v>79</v>
      </c>
      <c r="F1429" s="2" t="s">
        <v>79</v>
      </c>
      <c r="G1429" s="10" t="s">
        <v>79</v>
      </c>
      <c r="H1429" s="9" t="str">
        <f t="shared" si="15"/>
        <v>happy</v>
      </c>
      <c r="I1429" s="9"/>
      <c r="J1429" s="8" t="s">
        <v>3898</v>
      </c>
      <c r="K1429" s="7">
        <v>0.60292900000000005</v>
      </c>
      <c r="L1429" s="7">
        <v>1.931737</v>
      </c>
      <c r="M1429" s="7">
        <v>0.88030699999999995</v>
      </c>
      <c r="N1429" s="7">
        <v>-0.31118000000000001</v>
      </c>
      <c r="O1429" s="7">
        <v>0.34094600000000003</v>
      </c>
      <c r="P1429" s="7">
        <v>0.33137699999999998</v>
      </c>
      <c r="Q1429" s="7">
        <v>0.24887100000000001</v>
      </c>
      <c r="R1429" s="7">
        <v>8.1379999999999994E-2</v>
      </c>
      <c r="S1429" s="7">
        <v>0.76258400000000004</v>
      </c>
      <c r="T1429" s="7">
        <v>-0.33796999999999999</v>
      </c>
      <c r="U1429" s="7">
        <v>-1.07714</v>
      </c>
      <c r="V1429" s="7">
        <v>-0.78495000000000004</v>
      </c>
      <c r="W1429" s="7">
        <v>-8.6260000000000003E-2</v>
      </c>
      <c r="X1429" s="7">
        <v>-0.79157999999999995</v>
      </c>
      <c r="Y1429" s="7">
        <v>0.40608100000000003</v>
      </c>
      <c r="Z1429" s="7">
        <v>-0.23610999999999999</v>
      </c>
      <c r="AA1429" s="7">
        <v>0.82199599999999995</v>
      </c>
      <c r="AB1429" s="7">
        <v>-1.0037400000000001</v>
      </c>
      <c r="AC1429" s="7">
        <v>-6.6739999999999994E-2</v>
      </c>
      <c r="AD1429" s="7">
        <v>0.42259099999999999</v>
      </c>
      <c r="AE1429" s="7">
        <v>-1.02244</v>
      </c>
      <c r="AF1429" s="7">
        <v>0.63459200000000004</v>
      </c>
      <c r="AG1429" s="7">
        <v>9.3839000000000006E-2</v>
      </c>
      <c r="AH1429" s="7">
        <v>1.6953990000000001</v>
      </c>
      <c r="AI1429" s="7">
        <v>-0.78058000000000005</v>
      </c>
      <c r="AJ1429" s="7">
        <v>2.8686E-2</v>
      </c>
      <c r="AK1429" s="7">
        <v>0.31015900000000002</v>
      </c>
      <c r="AL1429" s="7">
        <v>-1.0606800000000001</v>
      </c>
      <c r="AM1429" s="7">
        <v>-0.75905</v>
      </c>
      <c r="AN1429" s="7">
        <v>-1.17998</v>
      </c>
      <c r="AO1429" s="7">
        <v>0.40891</v>
      </c>
      <c r="AP1429" s="7">
        <v>1.409125</v>
      </c>
      <c r="AQ1429" s="7">
        <v>-0.77619000000000005</v>
      </c>
      <c r="AR1429" s="7">
        <v>-0.54730000000000001</v>
      </c>
      <c r="AS1429" s="7">
        <v>-0.75951000000000002</v>
      </c>
      <c r="AT1429" s="7">
        <v>1.827553</v>
      </c>
      <c r="AU1429" s="7">
        <v>-0.23813999999999999</v>
      </c>
      <c r="AV1429" s="7">
        <v>-1.0974900000000001</v>
      </c>
      <c r="AW1429" s="7">
        <v>-1.1697900000000001</v>
      </c>
      <c r="AX1429" s="7">
        <v>-0.66935</v>
      </c>
      <c r="AY1429" s="7">
        <v>-1.1594199999999999</v>
      </c>
      <c r="AZ1429" s="7">
        <v>-0.68317000000000005</v>
      </c>
      <c r="BA1429" s="7">
        <v>-1.53443</v>
      </c>
      <c r="BB1429" s="7">
        <v>-0.37107000000000001</v>
      </c>
      <c r="BC1429" s="7">
        <v>0.129944</v>
      </c>
      <c r="BD1429" s="7">
        <v>-0.92288000000000003</v>
      </c>
      <c r="BE1429" s="7">
        <v>-1.64836</v>
      </c>
      <c r="BF1429" s="7">
        <v>1.918501</v>
      </c>
      <c r="BG1429" s="7">
        <v>2.02996</v>
      </c>
      <c r="BH1429" s="7">
        <v>-1.1471</v>
      </c>
      <c r="BI1429" s="7">
        <v>1.4430369999999999</v>
      </c>
      <c r="BJ1429" s="12">
        <v>4.676272</v>
      </c>
      <c r="BK1429" s="12">
        <v>4.5158820000000004</v>
      </c>
      <c r="BL1429" s="12">
        <v>0.66165099999999999</v>
      </c>
      <c r="BM1429" s="12">
        <v>0.90638700000000005</v>
      </c>
      <c r="BN1429" s="12">
        <v>0.84162199999999998</v>
      </c>
    </row>
    <row r="1430" spans="1:66" ht="14.35">
      <c r="A1430" s="7">
        <v>1429</v>
      </c>
      <c r="B1430" s="8" t="s">
        <v>3473</v>
      </c>
      <c r="C1430" s="8" t="s">
        <v>3474</v>
      </c>
      <c r="D1430" s="7">
        <v>2020</v>
      </c>
      <c r="E1430" s="8" t="s">
        <v>63</v>
      </c>
      <c r="F1430" s="2" t="s">
        <v>63</v>
      </c>
      <c r="G1430" s="10" t="s">
        <v>63</v>
      </c>
      <c r="H1430" s="9" t="str">
        <f t="shared" si="15"/>
        <v>romantic</v>
      </c>
      <c r="I1430" s="9"/>
      <c r="J1430" s="8" t="s">
        <v>3899</v>
      </c>
      <c r="K1430" s="7">
        <v>-0.16633000000000001</v>
      </c>
      <c r="L1430" s="7">
        <v>1.07063</v>
      </c>
      <c r="M1430" s="7">
        <v>-1.227E-2</v>
      </c>
      <c r="N1430" s="7">
        <v>0.87772899999999998</v>
      </c>
      <c r="O1430" s="7">
        <v>1.6335299999999999</v>
      </c>
      <c r="P1430" s="7">
        <v>0.60813799999999996</v>
      </c>
      <c r="Q1430" s="7">
        <v>9.3751000000000001E-2</v>
      </c>
      <c r="R1430" s="7">
        <v>0.19046299999999999</v>
      </c>
      <c r="S1430" s="7">
        <v>0.67197099999999998</v>
      </c>
      <c r="T1430" s="7">
        <v>1.161969</v>
      </c>
      <c r="U1430" s="7">
        <v>1.5024690000000001</v>
      </c>
      <c r="V1430" s="7">
        <v>1.3914759999999999</v>
      </c>
      <c r="W1430" s="7">
        <v>-0.73702999999999996</v>
      </c>
      <c r="X1430" s="7">
        <v>1.440272</v>
      </c>
      <c r="Y1430" s="7">
        <v>0.40674199999999999</v>
      </c>
      <c r="Z1430" s="7">
        <v>0.36633399999999999</v>
      </c>
      <c r="AA1430" s="7">
        <v>0.79837999999999998</v>
      </c>
      <c r="AB1430" s="7">
        <v>0.71084400000000003</v>
      </c>
      <c r="AC1430" s="7">
        <v>-0.10513</v>
      </c>
      <c r="AD1430" s="7">
        <v>1.0418689999999999</v>
      </c>
      <c r="AE1430" s="7">
        <v>0.51636599999999999</v>
      </c>
      <c r="AF1430" s="7">
        <v>0.43570900000000001</v>
      </c>
      <c r="AG1430" s="7">
        <v>-4.539E-2</v>
      </c>
      <c r="AH1430" s="7">
        <v>1.429783</v>
      </c>
      <c r="AI1430" s="7">
        <v>-1.8402400000000001</v>
      </c>
      <c r="AJ1430" s="7">
        <v>1.8096749999999999</v>
      </c>
      <c r="AK1430" s="7">
        <v>-0.22103999999999999</v>
      </c>
      <c r="AL1430" s="7">
        <v>-0.77378000000000002</v>
      </c>
      <c r="AM1430" s="7">
        <v>-0.51980000000000004</v>
      </c>
      <c r="AN1430" s="7">
        <v>0.107697</v>
      </c>
      <c r="AO1430" s="7">
        <v>-0.10936</v>
      </c>
      <c r="AP1430" s="7">
        <v>1.0247729999999999</v>
      </c>
      <c r="AQ1430" s="7">
        <v>-0.62346999999999997</v>
      </c>
      <c r="AR1430" s="7">
        <v>0.28795900000000002</v>
      </c>
      <c r="AS1430" s="7">
        <v>-0.58852000000000004</v>
      </c>
      <c r="AT1430" s="7">
        <v>-1.6828799999999999</v>
      </c>
      <c r="AU1430" s="7">
        <v>-1.0224500000000001</v>
      </c>
      <c r="AV1430" s="7">
        <v>-1.1658900000000001</v>
      </c>
      <c r="AW1430" s="7">
        <v>-0.51056000000000001</v>
      </c>
      <c r="AX1430" s="7">
        <v>0.186498</v>
      </c>
      <c r="AY1430" s="7">
        <v>-8.9599999999999999E-2</v>
      </c>
      <c r="AZ1430" s="7">
        <v>-8.0310000000000006E-2</v>
      </c>
      <c r="BA1430" s="7">
        <v>-1.3469</v>
      </c>
      <c r="BB1430" s="7">
        <v>-0.40189999999999998</v>
      </c>
      <c r="BC1430" s="7">
        <v>2.367302</v>
      </c>
      <c r="BD1430" s="7">
        <v>-1.7520100000000001</v>
      </c>
      <c r="BE1430" s="7">
        <v>-1.25356</v>
      </c>
      <c r="BF1430" s="7">
        <v>1.1425149999999999</v>
      </c>
      <c r="BG1430" s="7">
        <v>1.3414109999999999</v>
      </c>
      <c r="BH1430" s="7">
        <v>-1.0916699999999999</v>
      </c>
      <c r="BI1430" s="7">
        <v>1.1548620000000001</v>
      </c>
      <c r="BJ1430" s="12">
        <v>3.8651840000000002</v>
      </c>
      <c r="BK1430" s="12">
        <v>4.1760979999999996</v>
      </c>
      <c r="BL1430" s="12">
        <v>0.89925600000000006</v>
      </c>
      <c r="BM1430" s="12">
        <v>0.97590500000000002</v>
      </c>
      <c r="BN1430" s="12">
        <v>0.85225200000000001</v>
      </c>
    </row>
    <row r="1431" spans="1:66" ht="14">
      <c r="A1431" s="7">
        <v>1430</v>
      </c>
      <c r="B1431" s="8" t="s">
        <v>3475</v>
      </c>
      <c r="C1431" s="8" t="s">
        <v>2846</v>
      </c>
      <c r="D1431" s="7">
        <v>2017</v>
      </c>
      <c r="E1431" s="8" t="s">
        <v>79</v>
      </c>
      <c r="F1431" s="2" t="s">
        <v>79</v>
      </c>
      <c r="G1431" s="10" t="s">
        <v>79</v>
      </c>
      <c r="H1431" s="9" t="str">
        <f t="shared" si="15"/>
        <v>happy</v>
      </c>
      <c r="I1431" s="9"/>
      <c r="J1431" s="8" t="s">
        <v>3476</v>
      </c>
      <c r="K1431" s="7">
        <v>0.26184299999999999</v>
      </c>
      <c r="L1431" s="7">
        <v>3.0877309999999998</v>
      </c>
      <c r="M1431" s="7">
        <v>0.19737199999999999</v>
      </c>
      <c r="N1431" s="7">
        <v>8.9094999999999994E-2</v>
      </c>
      <c r="O1431" s="7">
        <v>0.40740599999999999</v>
      </c>
      <c r="P1431" s="7">
        <v>-0.95147000000000004</v>
      </c>
      <c r="Q1431" s="7">
        <v>-7.7600000000000002E-2</v>
      </c>
      <c r="R1431" s="7">
        <v>-1.2599100000000001</v>
      </c>
      <c r="S1431" s="7">
        <v>0.807724</v>
      </c>
      <c r="T1431" s="7">
        <v>-1.26651</v>
      </c>
      <c r="U1431" s="7">
        <v>0.74849699999999997</v>
      </c>
      <c r="V1431" s="7">
        <v>-0.22897999999999999</v>
      </c>
      <c r="W1431" s="7">
        <v>0.21209700000000001</v>
      </c>
      <c r="X1431" s="7">
        <v>-1.0340499999999999</v>
      </c>
      <c r="Y1431" s="7">
        <v>0.40695300000000001</v>
      </c>
      <c r="Z1431" s="7">
        <v>-0.34943999999999997</v>
      </c>
      <c r="AA1431" s="7">
        <v>0.18565599999999999</v>
      </c>
      <c r="AB1431" s="7">
        <v>-1.00776</v>
      </c>
      <c r="AC1431" s="7">
        <v>-0.33504</v>
      </c>
      <c r="AD1431" s="7">
        <v>-0.28362999999999999</v>
      </c>
      <c r="AE1431" s="7">
        <v>-9.7650000000000001E-2</v>
      </c>
      <c r="AF1431" s="7">
        <v>-1.5900000000000001E-3</v>
      </c>
      <c r="AG1431" s="7">
        <v>-0.62280000000000002</v>
      </c>
      <c r="AH1431" s="7">
        <v>0.85533599999999999</v>
      </c>
      <c r="AI1431" s="7">
        <v>-0.11814</v>
      </c>
      <c r="AJ1431" s="7">
        <v>4.8577000000000002E-2</v>
      </c>
      <c r="AK1431" s="7">
        <v>-0.87980999999999998</v>
      </c>
      <c r="AL1431" s="7">
        <v>0.89075899999999997</v>
      </c>
      <c r="AM1431" s="7">
        <v>0.90884500000000001</v>
      </c>
      <c r="AN1431" s="7">
        <v>-0.33061000000000001</v>
      </c>
      <c r="AO1431" s="7">
        <v>0.95911800000000003</v>
      </c>
      <c r="AP1431" s="7">
        <v>-0.15379000000000001</v>
      </c>
      <c r="AQ1431" s="7">
        <v>0.74499800000000005</v>
      </c>
      <c r="AR1431" s="7">
        <v>-5.2170000000000001E-2</v>
      </c>
      <c r="AS1431" s="7">
        <v>-2.332E-2</v>
      </c>
      <c r="AT1431" s="7">
        <v>1.557315</v>
      </c>
      <c r="AU1431" s="7">
        <v>-0.35998999999999998</v>
      </c>
      <c r="AV1431" s="7">
        <v>-0.40579999999999999</v>
      </c>
      <c r="AW1431" s="7">
        <v>-0.68152999999999997</v>
      </c>
      <c r="AX1431" s="7">
        <v>-4.6580000000000003E-2</v>
      </c>
      <c r="AY1431" s="7">
        <v>-0.65415000000000001</v>
      </c>
      <c r="AZ1431" s="7">
        <v>-1.0305200000000001</v>
      </c>
      <c r="BA1431" s="7">
        <v>-1.63192</v>
      </c>
      <c r="BB1431" s="7">
        <v>-0.29352</v>
      </c>
      <c r="BC1431" s="7">
        <v>0.60096700000000003</v>
      </c>
      <c r="BD1431" s="7">
        <v>0.50920799999999999</v>
      </c>
      <c r="BE1431" s="7">
        <v>-1.3791100000000001</v>
      </c>
      <c r="BF1431" s="7">
        <v>1.4707650000000001</v>
      </c>
      <c r="BG1431" s="7">
        <v>2.4008440000000002</v>
      </c>
      <c r="BH1431" s="7">
        <v>-1.0450200000000001</v>
      </c>
      <c r="BI1431" s="7">
        <v>1.3449720000000001</v>
      </c>
      <c r="BJ1431" s="23">
        <v>4.8633556369999997</v>
      </c>
      <c r="BK1431" s="23">
        <v>5.1303510670000003</v>
      </c>
      <c r="BL1431" s="23">
        <v>0.62896913300000001</v>
      </c>
      <c r="BM1431" s="23">
        <v>0.91929203299999995</v>
      </c>
      <c r="BN1431" s="23">
        <v>0.69816792000000005</v>
      </c>
    </row>
    <row r="1432" spans="1:66" ht="14.35">
      <c r="A1432" s="7">
        <v>1431</v>
      </c>
      <c r="B1432" s="8" t="s">
        <v>3477</v>
      </c>
      <c r="C1432" s="8" t="s">
        <v>3478</v>
      </c>
      <c r="D1432" s="7">
        <v>2021</v>
      </c>
      <c r="E1432" s="8" t="s">
        <v>63</v>
      </c>
      <c r="F1432" s="2" t="s">
        <v>63</v>
      </c>
      <c r="G1432" s="9" t="s">
        <v>63</v>
      </c>
      <c r="H1432" s="9" t="str">
        <f t="shared" si="15"/>
        <v>romantic</v>
      </c>
      <c r="I1432" s="9"/>
      <c r="J1432" s="8" t="s">
        <v>3900</v>
      </c>
      <c r="K1432" s="7">
        <v>-0.66666999999999998</v>
      </c>
      <c r="L1432" s="7">
        <v>1.5877829999999999</v>
      </c>
      <c r="M1432" s="7">
        <v>0.69474499999999995</v>
      </c>
      <c r="N1432" s="7">
        <v>2.5808610000000001</v>
      </c>
      <c r="O1432" s="7">
        <v>0.67176599999999997</v>
      </c>
      <c r="P1432" s="7">
        <v>0.83443299999999998</v>
      </c>
      <c r="Q1432" s="7">
        <v>5.3976999999999997E-2</v>
      </c>
      <c r="R1432" s="7">
        <v>0.81914699999999996</v>
      </c>
      <c r="S1432" s="7">
        <v>0.50153400000000004</v>
      </c>
      <c r="T1432" s="7">
        <v>9.4672000000000006E-2</v>
      </c>
      <c r="U1432" s="7">
        <v>-0.85907</v>
      </c>
      <c r="V1432" s="7">
        <v>0.73012699999999997</v>
      </c>
      <c r="W1432" s="7">
        <v>0.55741499999999999</v>
      </c>
      <c r="X1432" s="7">
        <v>0.35017399999999999</v>
      </c>
      <c r="Y1432" s="7">
        <v>-1.5160499999999999</v>
      </c>
      <c r="Z1432" s="7">
        <v>1.8422510000000001</v>
      </c>
      <c r="AA1432" s="7">
        <v>1.387786</v>
      </c>
      <c r="AB1432" s="7">
        <v>1.551633</v>
      </c>
      <c r="AC1432" s="7">
        <v>-2.1942900000000001</v>
      </c>
      <c r="AD1432" s="7">
        <v>1.2368140000000001</v>
      </c>
      <c r="AE1432" s="7">
        <v>0.52799600000000002</v>
      </c>
      <c r="AF1432" s="7">
        <v>0.388465</v>
      </c>
      <c r="AG1432" s="7">
        <v>-2.1213199999999999</v>
      </c>
      <c r="AH1432" s="7">
        <v>2.2602989999999998</v>
      </c>
      <c r="AI1432" s="7">
        <v>-0.83008999999999999</v>
      </c>
      <c r="AJ1432" s="7">
        <v>-8.4320000000000006E-2</v>
      </c>
      <c r="AK1432" s="7">
        <v>-1.3405899999999999</v>
      </c>
      <c r="AL1432" s="7">
        <v>0.55121699999999996</v>
      </c>
      <c r="AM1432" s="7">
        <v>2.1642139999999999</v>
      </c>
      <c r="AN1432" s="7">
        <v>-0.12967999999999999</v>
      </c>
      <c r="AO1432" s="7">
        <v>0.409391</v>
      </c>
      <c r="AP1432" s="7">
        <v>-0.71165</v>
      </c>
      <c r="AQ1432" s="7">
        <v>1.142711</v>
      </c>
      <c r="AR1432" s="7">
        <v>-0.40775</v>
      </c>
      <c r="AS1432" s="7">
        <v>-1.0488999999999999</v>
      </c>
      <c r="AT1432" s="7">
        <v>9.9031999999999995E-2</v>
      </c>
      <c r="AU1432" s="7">
        <v>-1.4170799999999999</v>
      </c>
      <c r="AV1432" s="7">
        <v>-1.56304</v>
      </c>
      <c r="AW1432" s="7">
        <v>-1.0146299999999999</v>
      </c>
      <c r="AX1432" s="7">
        <v>-0.45476</v>
      </c>
      <c r="AY1432" s="7">
        <v>-1.04989</v>
      </c>
      <c r="AZ1432" s="7">
        <v>-0.51849000000000001</v>
      </c>
      <c r="BA1432" s="7">
        <v>-1.2486699999999999</v>
      </c>
      <c r="BB1432" s="7">
        <v>-2.92E-2</v>
      </c>
      <c r="BC1432" s="7">
        <v>-0.25916</v>
      </c>
      <c r="BD1432" s="7">
        <v>-1.2879</v>
      </c>
      <c r="BE1432" s="7">
        <v>-1.33114</v>
      </c>
      <c r="BF1432" s="7">
        <v>0.44223600000000002</v>
      </c>
      <c r="BG1432" s="7">
        <v>1.6193329999999999</v>
      </c>
      <c r="BH1432" s="7">
        <v>-0.97702</v>
      </c>
      <c r="BI1432" s="7">
        <v>1.268651</v>
      </c>
      <c r="BJ1432" s="12">
        <v>3.761012</v>
      </c>
      <c r="BK1432" s="12">
        <v>4.448067</v>
      </c>
      <c r="BL1432" s="12">
        <v>0.79442199999999996</v>
      </c>
      <c r="BM1432" s="12">
        <v>0.98379799999999995</v>
      </c>
      <c r="BN1432" s="12">
        <v>0.880853</v>
      </c>
    </row>
    <row r="1433" spans="1:66" ht="14.35">
      <c r="A1433" s="7">
        <v>1432</v>
      </c>
      <c r="B1433" s="8" t="s">
        <v>3479</v>
      </c>
      <c r="C1433" s="8" t="s">
        <v>2814</v>
      </c>
      <c r="D1433" s="7">
        <v>2022</v>
      </c>
      <c r="E1433" s="8" t="s">
        <v>63</v>
      </c>
      <c r="F1433" s="2" t="s">
        <v>63</v>
      </c>
      <c r="G1433" s="10" t="s">
        <v>63</v>
      </c>
      <c r="H1433" s="9" t="str">
        <f t="shared" si="15"/>
        <v>romantic</v>
      </c>
      <c r="I1433" s="9"/>
      <c r="J1433" s="8" t="s">
        <v>3901</v>
      </c>
      <c r="K1433" s="7">
        <v>-0.17755000000000001</v>
      </c>
      <c r="L1433" s="7">
        <v>1.0851189999999999</v>
      </c>
      <c r="M1433" s="7">
        <v>-0.23454</v>
      </c>
      <c r="N1433" s="7">
        <v>1.9349700000000001</v>
      </c>
      <c r="O1433" s="7">
        <v>1.0582800000000001</v>
      </c>
      <c r="P1433" s="7">
        <v>1.1470359999999999</v>
      </c>
      <c r="Q1433" s="7">
        <v>0.68963700000000006</v>
      </c>
      <c r="R1433" s="7">
        <v>0.87551599999999996</v>
      </c>
      <c r="S1433" s="7">
        <v>1.1778120000000001</v>
      </c>
      <c r="T1433" s="7">
        <v>2.2097030000000002</v>
      </c>
      <c r="U1433" s="7">
        <v>0.10341599999999999</v>
      </c>
      <c r="V1433" s="7">
        <v>1.466483</v>
      </c>
      <c r="W1433" s="7">
        <v>-0.70660999999999996</v>
      </c>
      <c r="X1433" s="7">
        <v>2.5409660000000001</v>
      </c>
      <c r="Y1433" s="7">
        <v>1.519331</v>
      </c>
      <c r="Z1433" s="7">
        <v>1.559552</v>
      </c>
      <c r="AA1433" s="7">
        <v>-3.4750000000000003E-2</v>
      </c>
      <c r="AB1433" s="7">
        <v>2.5211269999999999</v>
      </c>
      <c r="AC1433" s="7">
        <v>0.62557600000000002</v>
      </c>
      <c r="AD1433" s="7">
        <v>1.5730280000000001</v>
      </c>
      <c r="AE1433" s="7">
        <v>1.7825059999999999</v>
      </c>
      <c r="AF1433" s="7">
        <v>1.8666400000000001</v>
      </c>
      <c r="AG1433" s="7">
        <v>0.327179</v>
      </c>
      <c r="AH1433" s="7">
        <v>3.4728080000000001</v>
      </c>
      <c r="AI1433" s="7">
        <v>0.97633700000000001</v>
      </c>
      <c r="AJ1433" s="7">
        <v>2.00176</v>
      </c>
      <c r="AK1433" s="7">
        <v>8.0090000000000005E-3</v>
      </c>
      <c r="AL1433" s="7">
        <v>0.72016000000000002</v>
      </c>
      <c r="AM1433" s="7">
        <v>3.1765400000000001</v>
      </c>
      <c r="AN1433" s="7">
        <v>2.0415209999999999</v>
      </c>
      <c r="AO1433" s="7">
        <v>1.3591629999999999</v>
      </c>
      <c r="AP1433" s="7">
        <v>1.8574029999999999</v>
      </c>
      <c r="AQ1433" s="7">
        <v>1.3966419999999999</v>
      </c>
      <c r="AR1433" s="7">
        <v>1.204515</v>
      </c>
      <c r="AS1433" s="7">
        <v>0.54457800000000001</v>
      </c>
      <c r="AT1433" s="7">
        <v>0.77864699999999998</v>
      </c>
      <c r="AU1433" s="7">
        <v>0.48208299999999998</v>
      </c>
      <c r="AV1433" s="7">
        <v>-0.35319</v>
      </c>
      <c r="AW1433" s="7">
        <v>-0.49897000000000002</v>
      </c>
      <c r="AX1433" s="7">
        <v>-4.3770000000000003E-2</v>
      </c>
      <c r="AY1433" s="7">
        <v>-0.22345000000000001</v>
      </c>
      <c r="AZ1433" s="7">
        <v>-1.1396599999999999</v>
      </c>
      <c r="BA1433" s="7">
        <v>-1.30169</v>
      </c>
      <c r="BB1433" s="7">
        <v>-0.11332</v>
      </c>
      <c r="BC1433" s="7">
        <v>0.35367999999999999</v>
      </c>
      <c r="BD1433" s="7">
        <v>0.41865400000000003</v>
      </c>
      <c r="BE1433" s="7">
        <v>0.26141999999999999</v>
      </c>
      <c r="BF1433" s="7">
        <v>1.8423639999999999</v>
      </c>
      <c r="BG1433" s="7">
        <v>4.0741160000000001</v>
      </c>
      <c r="BH1433" s="7">
        <v>-0.81562000000000001</v>
      </c>
      <c r="BI1433" s="7">
        <v>1.1949080000000001</v>
      </c>
      <c r="BJ1433" s="12">
        <v>5.2218020000000003</v>
      </c>
      <c r="BK1433" s="12">
        <v>4.9617339999999999</v>
      </c>
      <c r="BL1433" s="12">
        <v>0.51317699999999999</v>
      </c>
      <c r="BM1433" s="12">
        <v>0.65719000000000005</v>
      </c>
      <c r="BN1433" s="12">
        <v>0.68206299999999997</v>
      </c>
    </row>
    <row r="1434" spans="1:66" ht="14">
      <c r="A1434" s="7">
        <v>1433</v>
      </c>
      <c r="B1434" s="8" t="s">
        <v>3480</v>
      </c>
      <c r="C1434" s="8" t="s">
        <v>3481</v>
      </c>
      <c r="D1434" s="7">
        <v>2019</v>
      </c>
      <c r="E1434" s="8" t="s">
        <v>199</v>
      </c>
      <c r="F1434" s="2" t="s">
        <v>199</v>
      </c>
      <c r="G1434" s="9" t="s">
        <v>199</v>
      </c>
      <c r="H1434" s="10" t="s">
        <v>79</v>
      </c>
      <c r="I1434" s="9"/>
      <c r="J1434" s="8" t="s">
        <v>3482</v>
      </c>
      <c r="K1434" s="7">
        <v>-0.44119999999999998</v>
      </c>
      <c r="L1434" s="7">
        <v>0.303956</v>
      </c>
      <c r="M1434" s="7">
        <v>0.30813099999999999</v>
      </c>
      <c r="N1434" s="7">
        <v>-0.26589000000000002</v>
      </c>
      <c r="O1434" s="7">
        <v>-0.12544</v>
      </c>
      <c r="P1434" s="7">
        <v>0.32223400000000002</v>
      </c>
      <c r="Q1434" s="7">
        <v>-0.30176999999999998</v>
      </c>
      <c r="R1434" s="7">
        <v>-0.55000000000000004</v>
      </c>
      <c r="S1434" s="7">
        <v>-1.6909099999999999</v>
      </c>
      <c r="T1434" s="7">
        <v>2.97323</v>
      </c>
      <c r="U1434" s="7">
        <v>-0.84094000000000002</v>
      </c>
      <c r="V1434" s="7">
        <v>0.51337900000000003</v>
      </c>
      <c r="W1434" s="7">
        <v>-1.9915099999999999</v>
      </c>
      <c r="X1434" s="7">
        <v>2.166728</v>
      </c>
      <c r="Y1434" s="7">
        <v>-1.7636700000000001</v>
      </c>
      <c r="Z1434" s="7">
        <v>3.122814</v>
      </c>
      <c r="AA1434" s="7">
        <v>-1.1996100000000001</v>
      </c>
      <c r="AB1434" s="7">
        <v>1.719571</v>
      </c>
      <c r="AC1434" s="7">
        <v>-3.3192900000000001</v>
      </c>
      <c r="AD1434" s="7">
        <v>3.5505420000000001</v>
      </c>
      <c r="AE1434" s="7">
        <v>-2.7742</v>
      </c>
      <c r="AF1434" s="7">
        <v>1.889689</v>
      </c>
      <c r="AG1434" s="7">
        <v>-2.3205200000000001</v>
      </c>
      <c r="AH1434" s="7">
        <v>1.617138</v>
      </c>
      <c r="AI1434" s="7">
        <v>-1.7158899999999999</v>
      </c>
      <c r="AJ1434" s="7">
        <v>-6.5250000000000002E-2</v>
      </c>
      <c r="AK1434" s="7">
        <v>0.947407</v>
      </c>
      <c r="AL1434" s="7">
        <v>-0.51466999999999996</v>
      </c>
      <c r="AM1434" s="7">
        <v>0.771652</v>
      </c>
      <c r="AN1434" s="7">
        <v>-0.91334000000000004</v>
      </c>
      <c r="AO1434" s="7">
        <v>0.35134599999999999</v>
      </c>
      <c r="AP1434" s="7">
        <v>1.744183</v>
      </c>
      <c r="AQ1434" s="7">
        <v>0.18759799999999999</v>
      </c>
      <c r="AR1434" s="7">
        <v>1.685352</v>
      </c>
      <c r="AS1434" s="7">
        <v>-0.23954</v>
      </c>
      <c r="AT1434" s="7">
        <v>0.39457199999999998</v>
      </c>
      <c r="AU1434" s="7">
        <v>0.54576999999999998</v>
      </c>
      <c r="AV1434" s="7">
        <v>-0.26776</v>
      </c>
      <c r="AW1434" s="7">
        <v>-0.99133000000000004</v>
      </c>
      <c r="AX1434" s="7">
        <v>-0.5696</v>
      </c>
      <c r="AY1434" s="7">
        <v>-0.85702999999999996</v>
      </c>
      <c r="AZ1434" s="7">
        <v>0.23347200000000001</v>
      </c>
      <c r="BA1434" s="7">
        <v>-1.0125599999999999</v>
      </c>
      <c r="BB1434" s="7">
        <v>-0.26546999999999998</v>
      </c>
      <c r="BC1434" s="7">
        <v>0.35367999999999999</v>
      </c>
      <c r="BD1434" s="7">
        <v>-2.1287799999999999</v>
      </c>
      <c r="BE1434" s="7">
        <v>-1.8479399999999999</v>
      </c>
      <c r="BF1434" s="7">
        <v>-0.22209999999999999</v>
      </c>
      <c r="BG1434" s="7">
        <v>0.98238800000000004</v>
      </c>
      <c r="BH1434" s="7">
        <v>-1.0073099999999999</v>
      </c>
      <c r="BI1434" s="7">
        <v>1.016804</v>
      </c>
      <c r="BJ1434" s="23">
        <v>4.2383127209999998</v>
      </c>
      <c r="BK1434" s="23">
        <v>4.6781106000000001</v>
      </c>
      <c r="BL1434" s="23">
        <v>0.79525101200000003</v>
      </c>
      <c r="BM1434" s="23">
        <v>0.91226935399999998</v>
      </c>
      <c r="BN1434" s="23">
        <v>0.78235238799999995</v>
      </c>
    </row>
    <row r="1435" spans="1:66" ht="14">
      <c r="A1435" s="7">
        <v>1434</v>
      </c>
      <c r="B1435" s="8" t="s">
        <v>3483</v>
      </c>
      <c r="C1435" s="8" t="s">
        <v>3484</v>
      </c>
      <c r="D1435" s="7">
        <v>2023</v>
      </c>
      <c r="E1435" s="8" t="s">
        <v>63</v>
      </c>
      <c r="F1435" s="2" t="s">
        <v>63</v>
      </c>
      <c r="G1435" s="10" t="s">
        <v>79</v>
      </c>
      <c r="H1435" s="9" t="str">
        <f t="shared" ref="H1435:H1462" si="16">IF(COUNTIF($E1435:$G1435,E1435)&gt;=2,E1435,IF(COUNTIF($E1435:$G1435,F1435)&gt;=2,F1435,IF(COUNTIF($E1435:$G1435,G1435)&gt;=2,G1435,"ambiguous")))</f>
        <v>romantic</v>
      </c>
      <c r="I1435" s="9"/>
      <c r="J1435" s="8" t="s">
        <v>3485</v>
      </c>
      <c r="K1435" s="7">
        <v>1.3235410000000001</v>
      </c>
      <c r="L1435" s="7">
        <v>0.78086</v>
      </c>
      <c r="M1435" s="7">
        <v>0.28884399999999999</v>
      </c>
      <c r="N1435" s="7">
        <v>2.2001189999999999</v>
      </c>
      <c r="O1435" s="7">
        <v>0.97547799999999996</v>
      </c>
      <c r="P1435" s="7">
        <v>-0.10331</v>
      </c>
      <c r="Q1435" s="7">
        <v>-0.29735</v>
      </c>
      <c r="R1435" s="7">
        <v>0.24965200000000001</v>
      </c>
      <c r="S1435" s="7">
        <v>0.81804900000000003</v>
      </c>
      <c r="T1435" s="7">
        <v>-0.65822999999999998</v>
      </c>
      <c r="U1435" s="7">
        <v>1.0648610000000001</v>
      </c>
      <c r="V1435" s="7">
        <v>-1.4479200000000001</v>
      </c>
      <c r="W1435" s="7">
        <v>0.16839399999999999</v>
      </c>
      <c r="X1435" s="7">
        <v>-0.99848999999999999</v>
      </c>
      <c r="Y1435" s="7">
        <v>0.440745</v>
      </c>
      <c r="Z1435" s="7">
        <v>-1.2615799999999999</v>
      </c>
      <c r="AA1435" s="7">
        <v>0.382519</v>
      </c>
      <c r="AB1435" s="7">
        <v>-1.6705000000000001</v>
      </c>
      <c r="AC1435" s="7">
        <v>0.157612</v>
      </c>
      <c r="AD1435" s="7">
        <v>-1.70882</v>
      </c>
      <c r="AE1435" s="7">
        <v>0.23447000000000001</v>
      </c>
      <c r="AF1435" s="7">
        <v>-1.6940500000000001</v>
      </c>
      <c r="AG1435" s="7">
        <v>1.3121160000000001</v>
      </c>
      <c r="AH1435" s="7">
        <v>-1.5939700000000001</v>
      </c>
      <c r="AI1435" s="7">
        <v>0.27225899999999997</v>
      </c>
      <c r="AJ1435" s="7">
        <v>-1.1257900000000001</v>
      </c>
      <c r="AK1435" s="7">
        <v>-0.29039999999999999</v>
      </c>
      <c r="AL1435" s="7">
        <v>1.9030530000000001</v>
      </c>
      <c r="AM1435" s="7">
        <v>1.2486759999999999</v>
      </c>
      <c r="AN1435" s="7">
        <v>-2.9309999999999999E-2</v>
      </c>
      <c r="AO1435" s="7">
        <v>0.32735500000000001</v>
      </c>
      <c r="AP1435" s="7">
        <v>-9.1270000000000004E-2</v>
      </c>
      <c r="AQ1435" s="7">
        <v>2.5213899999999998</v>
      </c>
      <c r="AR1435" s="7">
        <v>-7.2760000000000005E-2</v>
      </c>
      <c r="AS1435" s="7">
        <v>-0.53381999999999996</v>
      </c>
      <c r="AT1435" s="7">
        <v>0.724769</v>
      </c>
      <c r="AU1435" s="7">
        <v>-0.18307999999999999</v>
      </c>
      <c r="AV1435" s="7">
        <v>0.60443000000000002</v>
      </c>
      <c r="AW1435" s="7">
        <v>-8.0930000000000002E-2</v>
      </c>
      <c r="AX1435" s="7">
        <v>0.45198700000000003</v>
      </c>
      <c r="AY1435" s="7">
        <v>0.13589300000000001</v>
      </c>
      <c r="AZ1435" s="7">
        <v>-1.4972799999999999</v>
      </c>
      <c r="BA1435" s="7">
        <v>-1.8802099999999999</v>
      </c>
      <c r="BB1435" s="7">
        <v>0.12499399999999999</v>
      </c>
      <c r="BC1435" s="7">
        <v>-7.3450000000000001E-2</v>
      </c>
      <c r="BD1435" s="7">
        <v>0.18129600000000001</v>
      </c>
      <c r="BE1435" s="7">
        <v>0.42289399999999999</v>
      </c>
      <c r="BF1435" s="7">
        <v>3.1256400000000002</v>
      </c>
      <c r="BG1435" s="7">
        <v>1.5093859999999999</v>
      </c>
      <c r="BH1435" s="7">
        <v>-0.80967</v>
      </c>
      <c r="BI1435" s="7">
        <v>1.9296120000000001</v>
      </c>
      <c r="BJ1435" s="23">
        <v>5.876751423</v>
      </c>
      <c r="BK1435" s="23">
        <v>5.4012141229999999</v>
      </c>
      <c r="BL1435" s="23">
        <v>0.510481238</v>
      </c>
      <c r="BM1435" s="23">
        <v>0.89999967800000003</v>
      </c>
      <c r="BN1435" s="23">
        <v>0.76190471599999998</v>
      </c>
    </row>
    <row r="1436" spans="1:66" ht="14.35">
      <c r="A1436" s="7">
        <v>1435</v>
      </c>
      <c r="B1436" s="8" t="s">
        <v>3486</v>
      </c>
      <c r="C1436" s="8" t="s">
        <v>3487</v>
      </c>
      <c r="D1436" s="7">
        <v>2014</v>
      </c>
      <c r="E1436" s="8" t="s">
        <v>95</v>
      </c>
      <c r="F1436" s="2" t="s">
        <v>95</v>
      </c>
      <c r="G1436" s="9" t="s">
        <v>95</v>
      </c>
      <c r="H1436" s="9" t="str">
        <f t="shared" si="16"/>
        <v>excited</v>
      </c>
      <c r="I1436" s="9"/>
      <c r="J1436" s="8" t="s">
        <v>3486</v>
      </c>
      <c r="K1436" s="7">
        <v>0.66914200000000001</v>
      </c>
      <c r="L1436" s="7">
        <v>0.86398399999999997</v>
      </c>
      <c r="M1436" s="7">
        <v>-0.82618999999999998</v>
      </c>
      <c r="N1436" s="7">
        <v>8.4999999999999995E-4</v>
      </c>
      <c r="O1436" s="7">
        <v>9.5640000000000003E-2</v>
      </c>
      <c r="P1436" s="7">
        <v>0.59310099999999999</v>
      </c>
      <c r="Q1436" s="7">
        <v>-2.3109999999999999E-2</v>
      </c>
      <c r="R1436" s="7">
        <v>2.9599999999999998E-4</v>
      </c>
      <c r="S1436" s="7">
        <v>-0.50756999999999997</v>
      </c>
      <c r="T1436" s="7">
        <v>2.4163160000000001</v>
      </c>
      <c r="U1436" s="7">
        <v>0.76667399999999997</v>
      </c>
      <c r="V1436" s="7">
        <v>0.26855899999999999</v>
      </c>
      <c r="W1436" s="7">
        <v>0.51280300000000001</v>
      </c>
      <c r="X1436" s="7">
        <v>0.34146900000000002</v>
      </c>
      <c r="Y1436" s="7">
        <v>-0.45871000000000001</v>
      </c>
      <c r="Z1436" s="7">
        <v>0.66450200000000004</v>
      </c>
      <c r="AA1436" s="7">
        <v>0.84467999999999999</v>
      </c>
      <c r="AB1436" s="7">
        <v>0.79588700000000001</v>
      </c>
      <c r="AC1436" s="7">
        <v>0.442859</v>
      </c>
      <c r="AD1436" s="7">
        <v>6.1448999999999997E-2</v>
      </c>
      <c r="AE1436" s="7">
        <v>0.412991</v>
      </c>
      <c r="AF1436" s="7">
        <v>0.52060300000000004</v>
      </c>
      <c r="AG1436" s="7">
        <v>0.25146600000000002</v>
      </c>
      <c r="AH1436" s="7">
        <v>-0.4304</v>
      </c>
      <c r="AI1436" s="7">
        <v>0.60813399999999995</v>
      </c>
      <c r="AJ1436" s="7">
        <v>-0.10659</v>
      </c>
      <c r="AK1436" s="7">
        <v>-0.15564</v>
      </c>
      <c r="AL1436" s="7">
        <v>-0.15329000000000001</v>
      </c>
      <c r="AM1436" s="7">
        <v>0.53533600000000003</v>
      </c>
      <c r="AN1436" s="7">
        <v>0.589669</v>
      </c>
      <c r="AO1436" s="7">
        <v>1.9684379999999999</v>
      </c>
      <c r="AP1436" s="7">
        <v>0.61081600000000003</v>
      </c>
      <c r="AQ1436" s="7">
        <v>0.40651199999999998</v>
      </c>
      <c r="AR1436" s="7">
        <v>0.17991499999999999</v>
      </c>
      <c r="AS1436" s="7">
        <v>-7.2099999999999997E-2</v>
      </c>
      <c r="AT1436" s="7">
        <v>-0.15737000000000001</v>
      </c>
      <c r="AU1436" s="7">
        <v>-1.5499999999999999E-3</v>
      </c>
      <c r="AV1436" s="7">
        <v>0.78444400000000003</v>
      </c>
      <c r="AW1436" s="7">
        <v>0.678485</v>
      </c>
      <c r="AX1436" s="7">
        <v>0.53817999999999999</v>
      </c>
      <c r="AY1436" s="7">
        <v>0.65560499999999999</v>
      </c>
      <c r="AZ1436" s="7">
        <v>-1.6697599999999999</v>
      </c>
      <c r="BA1436" s="7">
        <v>-1.6575299999999999</v>
      </c>
      <c r="BB1436" s="7">
        <v>0.54992600000000003</v>
      </c>
      <c r="BC1436" s="7">
        <v>-1.9353100000000001</v>
      </c>
      <c r="BD1436" s="7">
        <v>-0.34277000000000002</v>
      </c>
      <c r="BE1436" s="7">
        <v>0.28455200000000003</v>
      </c>
      <c r="BF1436" s="7">
        <v>0.178922</v>
      </c>
      <c r="BG1436" s="7">
        <v>0.16039300000000001</v>
      </c>
      <c r="BH1436" s="7">
        <v>0.61264300000000005</v>
      </c>
      <c r="BI1436" s="7">
        <v>1.070956</v>
      </c>
      <c r="BJ1436" s="12">
        <v>6.0692190000000004</v>
      </c>
      <c r="BK1436" s="12">
        <v>5.4253359999999997</v>
      </c>
      <c r="BL1436" s="12">
        <v>0.45156000000000002</v>
      </c>
      <c r="BM1436" s="12">
        <v>0.62417299999999998</v>
      </c>
      <c r="BN1436" s="12">
        <v>0.42280499999999999</v>
      </c>
    </row>
    <row r="1437" spans="1:66" ht="14">
      <c r="A1437" s="7">
        <v>1436</v>
      </c>
      <c r="B1437" s="8" t="s">
        <v>3488</v>
      </c>
      <c r="C1437" s="8" t="s">
        <v>388</v>
      </c>
      <c r="D1437" s="7">
        <v>2006</v>
      </c>
      <c r="E1437" s="8" t="s">
        <v>63</v>
      </c>
      <c r="F1437" s="2" t="s">
        <v>63</v>
      </c>
      <c r="G1437" s="10" t="s">
        <v>63</v>
      </c>
      <c r="H1437" s="9" t="str">
        <f t="shared" si="16"/>
        <v>romantic</v>
      </c>
      <c r="I1437" s="9"/>
      <c r="J1437" s="8" t="s">
        <v>3489</v>
      </c>
      <c r="K1437" s="7">
        <v>-0.28848000000000001</v>
      </c>
      <c r="L1437" s="7">
        <v>-0.76478999999999997</v>
      </c>
      <c r="M1437" s="7">
        <v>1.47438</v>
      </c>
      <c r="N1437" s="7">
        <v>-1.2308300000000001</v>
      </c>
      <c r="O1437" s="7">
        <v>0.16259199999999999</v>
      </c>
      <c r="P1437" s="7">
        <v>0.22819200000000001</v>
      </c>
      <c r="Q1437" s="7">
        <v>0.76100900000000005</v>
      </c>
      <c r="R1437" s="7">
        <v>-0.79025000000000001</v>
      </c>
      <c r="S1437" s="7">
        <v>0.80585899999999999</v>
      </c>
      <c r="T1437" s="7">
        <v>-1.0184800000000001</v>
      </c>
      <c r="U1437" s="7">
        <v>1.3108599999999999</v>
      </c>
      <c r="V1437" s="7">
        <v>-1.5903</v>
      </c>
      <c r="W1437" s="7">
        <v>2.5753999999999999E-2</v>
      </c>
      <c r="X1437" s="7">
        <v>-1.20791</v>
      </c>
      <c r="Y1437" s="7">
        <v>0.66233699999999995</v>
      </c>
      <c r="Z1437" s="7">
        <v>-1.3988799999999999</v>
      </c>
      <c r="AA1437" s="7">
        <v>3.1831999999999999E-2</v>
      </c>
      <c r="AB1437" s="7">
        <v>-0.38978000000000002</v>
      </c>
      <c r="AC1437" s="7">
        <v>-8.7550000000000003E-2</v>
      </c>
      <c r="AD1437" s="7">
        <v>-0.88061</v>
      </c>
      <c r="AE1437" s="7">
        <v>1.365794</v>
      </c>
      <c r="AF1437" s="7">
        <v>-8.3909999999999998E-2</v>
      </c>
      <c r="AG1437" s="7">
        <v>-0.14026</v>
      </c>
      <c r="AH1437" s="7">
        <v>-1.29383</v>
      </c>
      <c r="AI1437" s="7">
        <v>0.13230700000000001</v>
      </c>
      <c r="AJ1437" s="7">
        <v>-1.04427</v>
      </c>
      <c r="AK1437" s="7">
        <v>-0.78763000000000005</v>
      </c>
      <c r="AL1437" s="7">
        <v>-1.02278</v>
      </c>
      <c r="AM1437" s="7">
        <v>-1.3168500000000001</v>
      </c>
      <c r="AN1437" s="7">
        <v>0.23485500000000001</v>
      </c>
      <c r="AO1437" s="7">
        <v>1.7164900000000001</v>
      </c>
      <c r="AP1437" s="7">
        <v>0.17205200000000001</v>
      </c>
      <c r="AQ1437" s="7">
        <v>-0.21920000000000001</v>
      </c>
      <c r="AR1437" s="7">
        <v>-0.46189999999999998</v>
      </c>
      <c r="AS1437" s="7">
        <v>0.43599300000000002</v>
      </c>
      <c r="AT1437" s="7">
        <v>0.132851</v>
      </c>
      <c r="AU1437" s="7">
        <v>0.171926</v>
      </c>
      <c r="AV1437" s="7">
        <v>1.143249</v>
      </c>
      <c r="AW1437" s="7">
        <v>-1.6198900000000001</v>
      </c>
      <c r="AX1437" s="7">
        <v>-1.0144200000000001</v>
      </c>
      <c r="AY1437" s="7">
        <v>-1.65239</v>
      </c>
      <c r="AZ1437" s="7">
        <v>-1.44106</v>
      </c>
      <c r="BA1437" s="7">
        <v>-1.91073</v>
      </c>
      <c r="BB1437" s="7">
        <v>-0.45856999999999998</v>
      </c>
      <c r="BC1437" s="7">
        <v>-0.4294</v>
      </c>
      <c r="BD1437" s="7">
        <v>-6.9199999999999998E-2</v>
      </c>
      <c r="BE1437" s="7">
        <v>-0.75985999999999998</v>
      </c>
      <c r="BF1437" s="7">
        <v>-0.11749</v>
      </c>
      <c r="BG1437" s="7">
        <v>-0.55757999999999996</v>
      </c>
      <c r="BH1437" s="7">
        <v>-1.4939899999999999</v>
      </c>
      <c r="BI1437" s="7">
        <v>-0.76224000000000003</v>
      </c>
      <c r="BJ1437" s="23">
        <v>4.4268603320000004</v>
      </c>
      <c r="BK1437" s="23">
        <v>4.3484091759999997</v>
      </c>
      <c r="BL1437" s="23">
        <v>0.58648866399999999</v>
      </c>
      <c r="BM1437" s="23">
        <v>0.89482194199999998</v>
      </c>
      <c r="BN1437" s="23">
        <v>0.73211759300000001</v>
      </c>
    </row>
    <row r="1438" spans="1:66" ht="14">
      <c r="A1438" s="7">
        <v>1437</v>
      </c>
      <c r="B1438" s="8" t="s">
        <v>3490</v>
      </c>
      <c r="C1438" s="8" t="s">
        <v>3491</v>
      </c>
      <c r="D1438" s="7">
        <v>2021</v>
      </c>
      <c r="E1438" s="8" t="s">
        <v>63</v>
      </c>
      <c r="F1438" s="2" t="s">
        <v>63</v>
      </c>
      <c r="G1438" s="9" t="s">
        <v>63</v>
      </c>
      <c r="H1438" s="9" t="str">
        <f t="shared" si="16"/>
        <v>romantic</v>
      </c>
      <c r="I1438" s="9"/>
      <c r="J1438" s="8" t="s">
        <v>3492</v>
      </c>
      <c r="K1438" s="7">
        <v>-0.31539</v>
      </c>
      <c r="L1438" s="7">
        <v>1.4018710000000001</v>
      </c>
      <c r="M1438" s="7">
        <v>0.73084300000000002</v>
      </c>
      <c r="N1438" s="7">
        <v>1.0371379999999999</v>
      </c>
      <c r="O1438" s="7">
        <v>0.72187199999999996</v>
      </c>
      <c r="P1438" s="7">
        <v>-0.72785</v>
      </c>
      <c r="Q1438" s="7">
        <v>-0.38095000000000001</v>
      </c>
      <c r="R1438" s="7">
        <v>-0.50202000000000002</v>
      </c>
      <c r="S1438" s="7">
        <v>9.8329999999999997E-3</v>
      </c>
      <c r="T1438" s="7">
        <v>-0.45806000000000002</v>
      </c>
      <c r="U1438" s="7">
        <v>0.81441399999999997</v>
      </c>
      <c r="V1438" s="7">
        <v>-0.96255000000000002</v>
      </c>
      <c r="W1438" s="7">
        <v>0.43271700000000002</v>
      </c>
      <c r="X1438" s="7">
        <v>-7.2000000000000005E-4</v>
      </c>
      <c r="Y1438" s="7">
        <v>-0.46027000000000001</v>
      </c>
      <c r="Z1438" s="7">
        <v>0.52766999999999997</v>
      </c>
      <c r="AA1438" s="7">
        <v>-0.5504</v>
      </c>
      <c r="AB1438" s="7">
        <v>3.3101999999999999E-2</v>
      </c>
      <c r="AC1438" s="7">
        <v>0.281443</v>
      </c>
      <c r="AD1438" s="7">
        <v>1.2881720000000001</v>
      </c>
      <c r="AE1438" s="7">
        <v>-0.51590999999999998</v>
      </c>
      <c r="AF1438" s="7">
        <v>-0.32600000000000001</v>
      </c>
      <c r="AG1438" s="7">
        <v>-1.34613</v>
      </c>
      <c r="AH1438" s="7">
        <v>-0.15078</v>
      </c>
      <c r="AI1438" s="7">
        <v>-0.85536999999999996</v>
      </c>
      <c r="AJ1438" s="7">
        <v>0.24786900000000001</v>
      </c>
      <c r="AK1438" s="7">
        <v>-0.15109</v>
      </c>
      <c r="AL1438" s="7">
        <v>-0.58957000000000004</v>
      </c>
      <c r="AM1438" s="7">
        <v>1.1914130000000001</v>
      </c>
      <c r="AN1438" s="7">
        <v>-0.65517000000000003</v>
      </c>
      <c r="AO1438" s="7">
        <v>-0.23452999999999999</v>
      </c>
      <c r="AP1438" s="7">
        <v>-1.23071</v>
      </c>
      <c r="AQ1438" s="7">
        <v>0.312033</v>
      </c>
      <c r="AR1438" s="7">
        <v>0.99535300000000004</v>
      </c>
      <c r="AS1438" s="7">
        <v>-0.94330999999999998</v>
      </c>
      <c r="AT1438" s="7">
        <v>2.6835999999999999E-2</v>
      </c>
      <c r="AU1438" s="7">
        <v>-1.16435</v>
      </c>
      <c r="AV1438" s="7">
        <v>0.34411399999999998</v>
      </c>
      <c r="AW1438" s="7">
        <v>-0.89732000000000001</v>
      </c>
      <c r="AX1438" s="7">
        <v>-0.40910000000000002</v>
      </c>
      <c r="AY1438" s="7">
        <v>-0.91125</v>
      </c>
      <c r="AZ1438" s="7">
        <v>-0.48759000000000002</v>
      </c>
      <c r="BA1438" s="7">
        <v>-1.5494699999999999</v>
      </c>
      <c r="BB1438" s="7">
        <v>-0.12664</v>
      </c>
      <c r="BC1438" s="7">
        <v>1.5282929999999999</v>
      </c>
      <c r="BD1438" s="7">
        <v>-1.31999</v>
      </c>
      <c r="BE1438" s="7">
        <v>-1.21577</v>
      </c>
      <c r="BF1438" s="7">
        <v>0.143648</v>
      </c>
      <c r="BG1438" s="7">
        <v>0.92870699999999995</v>
      </c>
      <c r="BH1438" s="7">
        <v>-0.68989</v>
      </c>
      <c r="BI1438" s="7">
        <v>1.3678999999999999</v>
      </c>
      <c r="BJ1438" s="23">
        <v>4.3890204429999997</v>
      </c>
      <c r="BK1438" s="23">
        <v>4.6311368939999999</v>
      </c>
      <c r="BL1438" s="23">
        <v>0.73473942299999995</v>
      </c>
      <c r="BM1438" s="23">
        <v>0.98666578500000002</v>
      </c>
      <c r="BN1438" s="23">
        <v>0.82281452399999999</v>
      </c>
    </row>
    <row r="1439" spans="1:66" ht="14.35">
      <c r="A1439" s="7">
        <v>1438</v>
      </c>
      <c r="B1439" s="8" t="s">
        <v>3493</v>
      </c>
      <c r="C1439" s="8" t="s">
        <v>3494</v>
      </c>
      <c r="D1439" s="7">
        <v>2018</v>
      </c>
      <c r="E1439" s="8" t="s">
        <v>79</v>
      </c>
      <c r="F1439" s="2" t="s">
        <v>79</v>
      </c>
      <c r="G1439" s="10" t="s">
        <v>79</v>
      </c>
      <c r="H1439" s="9" t="str">
        <f t="shared" si="16"/>
        <v>happy</v>
      </c>
      <c r="I1439" s="9"/>
      <c r="J1439" s="8" t="s">
        <v>3902</v>
      </c>
      <c r="K1439" s="7">
        <v>0.94503899999999996</v>
      </c>
      <c r="L1439" s="7">
        <v>-0.27215</v>
      </c>
      <c r="M1439" s="7">
        <v>1.5217590000000001</v>
      </c>
      <c r="N1439" s="7">
        <v>0.85893799999999998</v>
      </c>
      <c r="O1439" s="7">
        <v>0.31032100000000001</v>
      </c>
      <c r="P1439" s="7">
        <v>-1.24115</v>
      </c>
      <c r="Q1439" s="7">
        <v>-1.1476</v>
      </c>
      <c r="R1439" s="7">
        <v>-0.91312000000000004</v>
      </c>
      <c r="S1439" s="7">
        <v>0.39889799999999997</v>
      </c>
      <c r="T1439" s="7">
        <v>-1.1573500000000001</v>
      </c>
      <c r="U1439" s="7">
        <v>0.404304</v>
      </c>
      <c r="V1439" s="7">
        <v>-0.13456000000000001</v>
      </c>
      <c r="W1439" s="7">
        <v>8.4178000000000003E-2</v>
      </c>
      <c r="X1439" s="7">
        <v>-0.72375999999999996</v>
      </c>
      <c r="Y1439" s="7">
        <v>0.36633100000000002</v>
      </c>
      <c r="Z1439" s="7">
        <v>-0.98570999999999998</v>
      </c>
      <c r="AA1439" s="7">
        <v>1.08952</v>
      </c>
      <c r="AB1439" s="7">
        <v>-0.85329999999999995</v>
      </c>
      <c r="AC1439" s="7">
        <v>0.67747400000000002</v>
      </c>
      <c r="AD1439" s="7">
        <v>-0.72248000000000001</v>
      </c>
      <c r="AE1439" s="7">
        <v>1.6984490000000001</v>
      </c>
      <c r="AF1439" s="7">
        <v>-0.63912999999999998</v>
      </c>
      <c r="AG1439" s="7">
        <v>-7.5749999999999998E-2</v>
      </c>
      <c r="AH1439" s="7">
        <v>-3.0599999999999998E-3</v>
      </c>
      <c r="AI1439" s="7">
        <v>1.589019</v>
      </c>
      <c r="AJ1439" s="7">
        <v>-0.42527999999999999</v>
      </c>
      <c r="AK1439" s="7">
        <v>0.62529199999999996</v>
      </c>
      <c r="AL1439" s="7">
        <v>-0.63256000000000001</v>
      </c>
      <c r="AM1439" s="7">
        <v>1.3802779999999999</v>
      </c>
      <c r="AN1439" s="7">
        <v>-7.3800000000000003E-3</v>
      </c>
      <c r="AO1439" s="7">
        <v>-0.46017999999999998</v>
      </c>
      <c r="AP1439" s="7">
        <v>1.08206</v>
      </c>
      <c r="AQ1439" s="7">
        <v>-0.43752999999999997</v>
      </c>
      <c r="AR1439" s="7">
        <v>0.86680800000000002</v>
      </c>
      <c r="AS1439" s="7">
        <v>-0.70811000000000002</v>
      </c>
      <c r="AT1439" s="7">
        <v>0.26809500000000003</v>
      </c>
      <c r="AU1439" s="7">
        <v>0.99706399999999995</v>
      </c>
      <c r="AV1439" s="7">
        <v>-0.51437999999999995</v>
      </c>
      <c r="AW1439" s="7">
        <v>-1.28348</v>
      </c>
      <c r="AX1439" s="7">
        <v>-0.62436999999999998</v>
      </c>
      <c r="AY1439" s="7">
        <v>-1.31908</v>
      </c>
      <c r="AZ1439" s="7">
        <v>-1.17814</v>
      </c>
      <c r="BA1439" s="7">
        <v>-1.7223299999999999</v>
      </c>
      <c r="BB1439" s="7">
        <v>-0.41554000000000002</v>
      </c>
      <c r="BC1439" s="7">
        <v>-0.25916</v>
      </c>
      <c r="BD1439" s="7">
        <v>-1.2676099999999999</v>
      </c>
      <c r="BE1439" s="7">
        <v>-1.4836100000000001</v>
      </c>
      <c r="BF1439" s="7">
        <v>2.4228160000000001</v>
      </c>
      <c r="BG1439" s="7">
        <v>1.2335</v>
      </c>
      <c r="BH1439" s="7">
        <v>-1.18394</v>
      </c>
      <c r="BI1439" s="7">
        <v>1.372207</v>
      </c>
      <c r="BJ1439" s="12">
        <v>5.0549369999999998</v>
      </c>
      <c r="BK1439" s="12">
        <v>4.5945359999999997</v>
      </c>
      <c r="BL1439" s="12">
        <v>0.55392799999999998</v>
      </c>
      <c r="BM1439" s="12">
        <v>0.88117000000000001</v>
      </c>
      <c r="BN1439" s="12">
        <v>0.87413799999999997</v>
      </c>
    </row>
    <row r="1440" spans="1:66" ht="14">
      <c r="A1440" s="7">
        <v>1439</v>
      </c>
      <c r="B1440" s="8" t="s">
        <v>3495</v>
      </c>
      <c r="C1440" s="8" t="s">
        <v>2846</v>
      </c>
      <c r="D1440" s="7">
        <v>2019</v>
      </c>
      <c r="E1440" s="8" t="s">
        <v>63</v>
      </c>
      <c r="F1440" s="2" t="s">
        <v>63</v>
      </c>
      <c r="G1440" s="10" t="s">
        <v>63</v>
      </c>
      <c r="H1440" s="9" t="str">
        <f t="shared" si="16"/>
        <v>romantic</v>
      </c>
      <c r="I1440" s="9"/>
      <c r="J1440" s="8" t="s">
        <v>3496</v>
      </c>
      <c r="K1440" s="7">
        <v>0.39119399999999999</v>
      </c>
      <c r="L1440" s="7">
        <v>0.22059599999999999</v>
      </c>
      <c r="M1440" s="7">
        <v>0.68224499999999999</v>
      </c>
      <c r="N1440" s="7">
        <v>0.68174999999999997</v>
      </c>
      <c r="O1440" s="7">
        <v>0.83543699999999999</v>
      </c>
      <c r="P1440" s="7">
        <v>-1.13313</v>
      </c>
      <c r="Q1440" s="7">
        <v>0.54723100000000002</v>
      </c>
      <c r="R1440" s="7">
        <v>-0.66386999999999996</v>
      </c>
      <c r="S1440" s="7">
        <v>1.4946379999999999</v>
      </c>
      <c r="T1440" s="7">
        <v>-0.66335999999999995</v>
      </c>
      <c r="U1440" s="7">
        <v>0.78385800000000005</v>
      </c>
      <c r="V1440" s="7">
        <v>-1.0542199999999999</v>
      </c>
      <c r="W1440" s="7">
        <v>0.55243699999999996</v>
      </c>
      <c r="X1440" s="7">
        <v>-1.2733399999999999</v>
      </c>
      <c r="Y1440" s="7">
        <v>0.70214699999999997</v>
      </c>
      <c r="Z1440" s="7">
        <v>-0.9526</v>
      </c>
      <c r="AA1440" s="7">
        <v>0.255888</v>
      </c>
      <c r="AB1440" s="7">
        <v>-1.1807700000000001</v>
      </c>
      <c r="AC1440" s="7">
        <v>-0.53276000000000001</v>
      </c>
      <c r="AD1440" s="7">
        <v>-1.1361399999999999</v>
      </c>
      <c r="AE1440" s="7">
        <v>-0.80654999999999999</v>
      </c>
      <c r="AF1440" s="7">
        <v>-1.30535</v>
      </c>
      <c r="AG1440" s="7">
        <v>-0.83789000000000002</v>
      </c>
      <c r="AH1440" s="7">
        <v>-1.11568</v>
      </c>
      <c r="AI1440" s="7">
        <v>0.48461700000000002</v>
      </c>
      <c r="AJ1440" s="7">
        <v>-0.64827999999999997</v>
      </c>
      <c r="AK1440" s="7">
        <v>-0.74360000000000004</v>
      </c>
      <c r="AL1440" s="7">
        <v>-0.80266999999999999</v>
      </c>
      <c r="AM1440" s="7">
        <v>1.5263770000000001</v>
      </c>
      <c r="AN1440" s="7">
        <v>-0.70911999999999997</v>
      </c>
      <c r="AO1440" s="7">
        <v>-1.4327300000000001</v>
      </c>
      <c r="AP1440" s="7">
        <v>-1.59982</v>
      </c>
      <c r="AQ1440" s="7">
        <v>0.35060400000000003</v>
      </c>
      <c r="AR1440" s="7">
        <v>1.938426</v>
      </c>
      <c r="AS1440" s="7">
        <v>-0.37870999999999999</v>
      </c>
      <c r="AT1440" s="7">
        <v>-0.29669000000000001</v>
      </c>
      <c r="AU1440" s="7">
        <v>-1.0439099999999999</v>
      </c>
      <c r="AV1440" s="7">
        <v>0.46916200000000002</v>
      </c>
      <c r="AW1440" s="7">
        <v>-0.97184999999999999</v>
      </c>
      <c r="AX1440" s="7">
        <v>-0.11348999999999999</v>
      </c>
      <c r="AY1440" s="7">
        <v>-0.89085999999999999</v>
      </c>
      <c r="AZ1440" s="7">
        <v>-0.66998000000000002</v>
      </c>
      <c r="BA1440" s="7">
        <v>-1.6115699999999999</v>
      </c>
      <c r="BB1440" s="7">
        <v>-0.30814999999999998</v>
      </c>
      <c r="BC1440" s="7">
        <v>0.87573000000000001</v>
      </c>
      <c r="BD1440" s="7">
        <v>-0.3543</v>
      </c>
      <c r="BE1440" s="7">
        <v>-0.71367000000000003</v>
      </c>
      <c r="BF1440" s="7">
        <v>1.4682280000000001</v>
      </c>
      <c r="BG1440" s="7">
        <v>1.143804</v>
      </c>
      <c r="BH1440" s="7">
        <v>-1.2831300000000001</v>
      </c>
      <c r="BI1440" s="7">
        <v>1.340314</v>
      </c>
      <c r="BJ1440" s="23">
        <v>4.8450312609999999</v>
      </c>
      <c r="BK1440" s="23">
        <v>4.8948864939999996</v>
      </c>
      <c r="BL1440" s="23">
        <v>0.69994735699999999</v>
      </c>
      <c r="BM1440" s="23">
        <v>0.96560621300000005</v>
      </c>
      <c r="BN1440" s="23">
        <v>0.82697349799999997</v>
      </c>
    </row>
    <row r="1441" spans="1:66" ht="14">
      <c r="A1441" s="7">
        <v>1440</v>
      </c>
      <c r="B1441" s="8" t="s">
        <v>3497</v>
      </c>
      <c r="C1441" s="8" t="s">
        <v>3498</v>
      </c>
      <c r="D1441" s="7">
        <v>2010</v>
      </c>
      <c r="E1441" s="8" t="s">
        <v>63</v>
      </c>
      <c r="F1441" s="2" t="s">
        <v>63</v>
      </c>
      <c r="G1441" s="9" t="s">
        <v>63</v>
      </c>
      <c r="H1441" s="9" t="str">
        <f t="shared" si="16"/>
        <v>romantic</v>
      </c>
      <c r="I1441" s="9"/>
      <c r="J1441" s="8" t="s">
        <v>3499</v>
      </c>
      <c r="K1441" s="7">
        <v>0.80966099999999996</v>
      </c>
      <c r="L1441" s="7">
        <v>-0.33937</v>
      </c>
      <c r="M1441" s="7">
        <v>-0.60287000000000002</v>
      </c>
      <c r="N1441" s="7">
        <v>-0.37315999999999999</v>
      </c>
      <c r="O1441" s="7">
        <v>0.71712600000000004</v>
      </c>
      <c r="P1441" s="7">
        <v>0.54704699999999995</v>
      </c>
      <c r="Q1441" s="7">
        <v>7.9159999999999994E-3</v>
      </c>
      <c r="R1441" s="7">
        <v>-0.37916</v>
      </c>
      <c r="S1441" s="7">
        <v>0.85507</v>
      </c>
      <c r="T1441" s="7">
        <v>-0.79237999999999997</v>
      </c>
      <c r="U1441" s="7">
        <v>-4.8090000000000001E-2</v>
      </c>
      <c r="V1441" s="7">
        <v>0.215032</v>
      </c>
      <c r="W1441" s="7">
        <v>1.2773330000000001</v>
      </c>
      <c r="X1441" s="7">
        <v>-0.37602000000000002</v>
      </c>
      <c r="Y1441" s="7">
        <v>0.349999</v>
      </c>
      <c r="Z1441" s="7">
        <v>-0.60524</v>
      </c>
      <c r="AA1441" s="7">
        <v>0.88556699999999999</v>
      </c>
      <c r="AB1441" s="7">
        <v>-0.36515999999999998</v>
      </c>
      <c r="AC1441" s="7">
        <v>1.0738259999999999</v>
      </c>
      <c r="AD1441" s="7">
        <v>-8.2750000000000004E-2</v>
      </c>
      <c r="AE1441" s="7">
        <v>0.102313</v>
      </c>
      <c r="AF1441" s="7">
        <v>-0.30842999999999998</v>
      </c>
      <c r="AG1441" s="7">
        <v>0.37568699999999999</v>
      </c>
      <c r="AH1441" s="7">
        <v>-0.28615000000000002</v>
      </c>
      <c r="AI1441" s="7">
        <v>0.51482099999999997</v>
      </c>
      <c r="AJ1441" s="7">
        <v>-6.4229999999999995E-2</v>
      </c>
      <c r="AK1441" s="7">
        <v>0.457096</v>
      </c>
      <c r="AL1441" s="7">
        <v>-0.73629</v>
      </c>
      <c r="AM1441" s="7">
        <v>-0.37348999999999999</v>
      </c>
      <c r="AN1441" s="7">
        <v>-0.67686999999999997</v>
      </c>
      <c r="AO1441" s="7">
        <v>0.51314099999999996</v>
      </c>
      <c r="AP1441" s="7">
        <v>1.571067</v>
      </c>
      <c r="AQ1441" s="7">
        <v>-0.33245000000000002</v>
      </c>
      <c r="AR1441" s="7">
        <v>0.46614800000000001</v>
      </c>
      <c r="AS1441" s="7">
        <v>-0.55883000000000005</v>
      </c>
      <c r="AT1441" s="7">
        <v>0.142738</v>
      </c>
      <c r="AU1441" s="7">
        <v>-0.24551999999999999</v>
      </c>
      <c r="AV1441" s="7">
        <v>-0.42079</v>
      </c>
      <c r="AW1441" s="7">
        <v>0.600159</v>
      </c>
      <c r="AX1441" s="7">
        <v>1.0198449999999999</v>
      </c>
      <c r="AY1441" s="7">
        <v>0.91391100000000003</v>
      </c>
      <c r="AZ1441" s="7">
        <v>-0.71269000000000005</v>
      </c>
      <c r="BA1441" s="7">
        <v>-1.36063</v>
      </c>
      <c r="BB1441" s="7">
        <v>0.105335</v>
      </c>
      <c r="BC1441" s="7">
        <v>-1.10446</v>
      </c>
      <c r="BD1441" s="7">
        <v>0.55053300000000005</v>
      </c>
      <c r="BE1441" s="7">
        <v>0.82197900000000002</v>
      </c>
      <c r="BF1441" s="7">
        <v>1.276384</v>
      </c>
      <c r="BG1441" s="7">
        <v>0.92261000000000004</v>
      </c>
      <c r="BH1441" s="7">
        <v>-0.20852999999999999</v>
      </c>
      <c r="BI1441" s="7">
        <v>1.3600350000000001</v>
      </c>
      <c r="BJ1441" s="23">
        <v>5.2826566699999997</v>
      </c>
      <c r="BK1441" s="23">
        <v>5.4848666189999999</v>
      </c>
      <c r="BL1441" s="23">
        <v>0.37119782000000001</v>
      </c>
      <c r="BM1441" s="23">
        <v>0.79063147300000003</v>
      </c>
      <c r="BN1441" s="23">
        <v>0.501819134</v>
      </c>
    </row>
    <row r="1442" spans="1:66" ht="14.35">
      <c r="A1442" s="7">
        <v>1441</v>
      </c>
      <c r="B1442" s="8" t="s">
        <v>3500</v>
      </c>
      <c r="C1442" s="8" t="s">
        <v>82</v>
      </c>
      <c r="D1442" s="7">
        <v>2017</v>
      </c>
      <c r="E1442" s="8" t="s">
        <v>63</v>
      </c>
      <c r="F1442" s="2" t="s">
        <v>63</v>
      </c>
      <c r="G1442" s="10" t="s">
        <v>63</v>
      </c>
      <c r="H1442" s="9" t="str">
        <f t="shared" si="16"/>
        <v>romantic</v>
      </c>
      <c r="I1442" s="9"/>
      <c r="J1442" s="8" t="s">
        <v>3500</v>
      </c>
      <c r="K1442" s="7">
        <v>1.210906</v>
      </c>
      <c r="L1442" s="7">
        <v>1.56351</v>
      </c>
      <c r="M1442" s="7">
        <v>-0.41488999999999998</v>
      </c>
      <c r="N1442" s="7">
        <v>-0.58089999999999997</v>
      </c>
      <c r="O1442" s="7">
        <v>0.39603500000000003</v>
      </c>
      <c r="P1442" s="7">
        <v>-1.4455</v>
      </c>
      <c r="Q1442" s="7">
        <v>-1.0598799999999999</v>
      </c>
      <c r="R1442" s="7">
        <v>-1.25481</v>
      </c>
      <c r="S1442" s="7">
        <v>0.641293</v>
      </c>
      <c r="T1442" s="7">
        <v>-1.38584</v>
      </c>
      <c r="U1442" s="7">
        <v>0.98800699999999997</v>
      </c>
      <c r="V1442" s="7">
        <v>-1.1471800000000001</v>
      </c>
      <c r="W1442" s="7">
        <v>0.61715799999999998</v>
      </c>
      <c r="X1442" s="7">
        <v>-1.2064299999999999</v>
      </c>
      <c r="Y1442" s="7">
        <v>0.85915600000000003</v>
      </c>
      <c r="Z1442" s="7">
        <v>-1.40276</v>
      </c>
      <c r="AA1442" s="7">
        <v>1.040807</v>
      </c>
      <c r="AB1442" s="7">
        <v>-1.34453</v>
      </c>
      <c r="AC1442" s="7">
        <v>0.256212</v>
      </c>
      <c r="AD1442" s="7">
        <v>-1.25176</v>
      </c>
      <c r="AE1442" s="7">
        <v>0.62402100000000005</v>
      </c>
      <c r="AF1442" s="7">
        <v>-1.2547200000000001</v>
      </c>
      <c r="AG1442" s="7">
        <v>3.5291000000000003E-2</v>
      </c>
      <c r="AH1442" s="7">
        <v>-0.96382000000000001</v>
      </c>
      <c r="AI1442" s="7">
        <v>0.141488</v>
      </c>
      <c r="AJ1442" s="7">
        <v>-0.46894000000000002</v>
      </c>
      <c r="AK1442" s="7">
        <v>-0.62716000000000005</v>
      </c>
      <c r="AL1442" s="7">
        <v>-0.78486999999999996</v>
      </c>
      <c r="AM1442" s="7">
        <v>0.50034699999999999</v>
      </c>
      <c r="AN1442" s="7">
        <v>-1.0208600000000001</v>
      </c>
      <c r="AO1442" s="7">
        <v>-0.53903000000000001</v>
      </c>
      <c r="AP1442" s="7">
        <v>-0.98975000000000002</v>
      </c>
      <c r="AQ1442" s="7">
        <v>0.57150199999999995</v>
      </c>
      <c r="AR1442" s="7">
        <v>2.3544450000000001</v>
      </c>
      <c r="AS1442" s="7">
        <v>-0.11666</v>
      </c>
      <c r="AT1442" s="7">
        <v>0.398808</v>
      </c>
      <c r="AU1442" s="7">
        <v>-0.55971000000000004</v>
      </c>
      <c r="AV1442" s="7">
        <v>0.27433200000000002</v>
      </c>
      <c r="AW1442" s="7">
        <v>0.20718400000000001</v>
      </c>
      <c r="AX1442" s="7">
        <v>0.65027400000000002</v>
      </c>
      <c r="AY1442" s="7">
        <v>0.531447</v>
      </c>
      <c r="AZ1442" s="7">
        <v>-1.8793200000000001</v>
      </c>
      <c r="BA1442" s="7">
        <v>-1.7044699999999999</v>
      </c>
      <c r="BB1442" s="7">
        <v>0.67284100000000002</v>
      </c>
      <c r="BC1442" s="7">
        <v>0.35367999999999999</v>
      </c>
      <c r="BD1442" s="7">
        <v>0.81300600000000001</v>
      </c>
      <c r="BE1442" s="7">
        <v>0.33909600000000001</v>
      </c>
      <c r="BF1442" s="7">
        <v>1.7825299999999999</v>
      </c>
      <c r="BG1442" s="7">
        <v>1.1200220000000001</v>
      </c>
      <c r="BH1442" s="7">
        <v>-0.28731000000000001</v>
      </c>
      <c r="BI1442" s="7">
        <v>1.0365530000000001</v>
      </c>
      <c r="BJ1442" s="12">
        <v>6.7514269999999996</v>
      </c>
      <c r="BK1442" s="12">
        <v>6.2498019999999999</v>
      </c>
      <c r="BL1442" s="12">
        <v>0.29497899999999999</v>
      </c>
      <c r="BM1442" s="12">
        <v>0.50581799999999999</v>
      </c>
      <c r="BN1442" s="12">
        <v>0.480493</v>
      </c>
    </row>
    <row r="1443" spans="1:66" ht="14.35">
      <c r="A1443" s="7">
        <v>1442</v>
      </c>
      <c r="B1443" s="8" t="s">
        <v>3501</v>
      </c>
      <c r="C1443" s="8" t="s">
        <v>2789</v>
      </c>
      <c r="D1443" s="7">
        <v>2020</v>
      </c>
      <c r="E1443" s="8" t="s">
        <v>114</v>
      </c>
      <c r="F1443" s="2" t="s">
        <v>114</v>
      </c>
      <c r="G1443" s="9" t="s">
        <v>114</v>
      </c>
      <c r="H1443" s="9" t="str">
        <f t="shared" si="16"/>
        <v>sad</v>
      </c>
      <c r="I1443" s="9"/>
      <c r="J1443" s="8" t="s">
        <v>3903</v>
      </c>
      <c r="K1443" s="7">
        <v>0.34803600000000001</v>
      </c>
      <c r="L1443" s="7">
        <v>2.537871</v>
      </c>
      <c r="M1443" s="7">
        <v>1.1546000000000001E-2</v>
      </c>
      <c r="N1443" s="7">
        <v>2.0794389999999998</v>
      </c>
      <c r="O1443" s="7">
        <v>0.20805100000000001</v>
      </c>
      <c r="P1443" s="7">
        <v>-0.29938999999999999</v>
      </c>
      <c r="Q1443" s="7">
        <v>1.0614999999999999E-2</v>
      </c>
      <c r="R1443" s="7">
        <v>0.78401699999999996</v>
      </c>
      <c r="S1443" s="7">
        <v>0.37790600000000002</v>
      </c>
      <c r="T1443" s="7">
        <v>-0.81355999999999995</v>
      </c>
      <c r="U1443" s="7">
        <v>-0.17988999999999999</v>
      </c>
      <c r="V1443" s="7">
        <v>-0.79451000000000005</v>
      </c>
      <c r="W1443" s="7">
        <v>0.56681899999999996</v>
      </c>
      <c r="X1443" s="7">
        <v>-0.89651000000000003</v>
      </c>
      <c r="Y1443" s="7">
        <v>-3.1809999999999998E-2</v>
      </c>
      <c r="Z1443" s="7">
        <v>-0.66676000000000002</v>
      </c>
      <c r="AA1443" s="7">
        <v>-0.77964</v>
      </c>
      <c r="AB1443" s="7">
        <v>1.357307</v>
      </c>
      <c r="AC1443" s="7">
        <v>0.48499700000000001</v>
      </c>
      <c r="AD1443" s="7">
        <v>0.23485</v>
      </c>
      <c r="AE1443" s="7">
        <v>-0.12773999999999999</v>
      </c>
      <c r="AF1443" s="7">
        <v>-0.34565000000000001</v>
      </c>
      <c r="AG1443" s="7">
        <v>-0.19677</v>
      </c>
      <c r="AH1443" s="7">
        <v>-0.54079999999999995</v>
      </c>
      <c r="AI1443" s="7">
        <v>0.24873999999999999</v>
      </c>
      <c r="AJ1443" s="7">
        <v>-0.51598999999999995</v>
      </c>
      <c r="AK1443" s="7">
        <v>-0.20671999999999999</v>
      </c>
      <c r="AL1443" s="7">
        <v>-0.33532000000000001</v>
      </c>
      <c r="AM1443" s="7">
        <v>0.13717499999999999</v>
      </c>
      <c r="AN1443" s="7">
        <v>-0.1021</v>
      </c>
      <c r="AO1443" s="7">
        <v>1.1521749999999999</v>
      </c>
      <c r="AP1443" s="7">
        <v>-0.50592999999999999</v>
      </c>
      <c r="AQ1443" s="7">
        <v>-0.35899999999999999</v>
      </c>
      <c r="AR1443" s="7">
        <v>0.51090100000000005</v>
      </c>
      <c r="AS1443" s="7">
        <v>0.96262199999999998</v>
      </c>
      <c r="AT1443" s="7">
        <v>0.85228400000000004</v>
      </c>
      <c r="AU1443" s="7">
        <v>-0.13194</v>
      </c>
      <c r="AV1443" s="7">
        <v>1.1027690000000001</v>
      </c>
      <c r="AW1443" s="7">
        <v>-0.20180999999999999</v>
      </c>
      <c r="AX1443" s="7">
        <v>-0.20455000000000001</v>
      </c>
      <c r="AY1443" s="7">
        <v>-0.26243</v>
      </c>
      <c r="AZ1443" s="7">
        <v>-0.89627000000000001</v>
      </c>
      <c r="BA1443" s="7">
        <v>-1.2374700000000001</v>
      </c>
      <c r="BB1443" s="7">
        <v>0.64884799999999998</v>
      </c>
      <c r="BC1443" s="7">
        <v>0.87573000000000001</v>
      </c>
      <c r="BD1443" s="7">
        <v>-0.99036000000000002</v>
      </c>
      <c r="BE1443" s="7">
        <v>-1.26023</v>
      </c>
      <c r="BF1443" s="7">
        <v>0.59677400000000003</v>
      </c>
      <c r="BG1443" s="7">
        <v>1.3902330000000001</v>
      </c>
      <c r="BH1443" s="7">
        <v>-0.19500000000000001</v>
      </c>
      <c r="BI1443" s="7">
        <v>1.5192289999999999</v>
      </c>
      <c r="BJ1443" s="12">
        <v>5.3192019999999998</v>
      </c>
      <c r="BK1443" s="12">
        <v>4.8535300000000001</v>
      </c>
      <c r="BL1443" s="12">
        <v>0.635791</v>
      </c>
      <c r="BM1443" s="12">
        <v>0.85916800000000004</v>
      </c>
      <c r="BN1443" s="12">
        <v>0.63246599999999997</v>
      </c>
    </row>
    <row r="1444" spans="1:66" ht="14.35">
      <c r="A1444" s="7">
        <v>1443</v>
      </c>
      <c r="B1444" s="8" t="s">
        <v>3502</v>
      </c>
      <c r="C1444" s="8" t="s">
        <v>2421</v>
      </c>
      <c r="D1444" s="7">
        <v>2011</v>
      </c>
      <c r="E1444" s="8" t="s">
        <v>63</v>
      </c>
      <c r="F1444" s="2" t="s">
        <v>63</v>
      </c>
      <c r="G1444" s="9" t="s">
        <v>63</v>
      </c>
      <c r="H1444" s="9" t="str">
        <f t="shared" si="16"/>
        <v>romantic</v>
      </c>
      <c r="I1444" s="9"/>
      <c r="J1444" s="8" t="s">
        <v>3502</v>
      </c>
      <c r="K1444" s="7">
        <v>0.34857500000000002</v>
      </c>
      <c r="L1444" s="7">
        <v>1.1173660000000001</v>
      </c>
      <c r="M1444" s="7">
        <v>0.26792300000000002</v>
      </c>
      <c r="N1444" s="7">
        <v>0.686087</v>
      </c>
      <c r="O1444" s="7">
        <v>0.32819599999999999</v>
      </c>
      <c r="P1444" s="7">
        <v>0.93894900000000003</v>
      </c>
      <c r="Q1444" s="7">
        <v>0.627166</v>
      </c>
      <c r="R1444" s="7">
        <v>-9.5839999999999995E-2</v>
      </c>
      <c r="S1444" s="7">
        <v>0.512181</v>
      </c>
      <c r="T1444" s="7">
        <v>-0.29786000000000001</v>
      </c>
      <c r="U1444" s="7">
        <v>-7.1540000000000006E-2</v>
      </c>
      <c r="V1444" s="7">
        <v>0.36026200000000003</v>
      </c>
      <c r="W1444" s="7">
        <v>0.45973900000000001</v>
      </c>
      <c r="X1444" s="7">
        <v>-0.34926000000000001</v>
      </c>
      <c r="Y1444" s="7">
        <v>0.37198199999999998</v>
      </c>
      <c r="Z1444" s="7">
        <v>7.8824000000000005E-2</v>
      </c>
      <c r="AA1444" s="7">
        <v>0.69184599999999996</v>
      </c>
      <c r="AB1444" s="7">
        <v>-0.50251999999999997</v>
      </c>
      <c r="AC1444" s="7">
        <v>-1.2495099999999999</v>
      </c>
      <c r="AD1444" s="7">
        <v>-0.10466</v>
      </c>
      <c r="AE1444" s="7">
        <v>-0.14487</v>
      </c>
      <c r="AF1444" s="7">
        <v>-0.10266</v>
      </c>
      <c r="AG1444" s="7">
        <v>-0.26395000000000002</v>
      </c>
      <c r="AH1444" s="7">
        <v>0.234762</v>
      </c>
      <c r="AI1444" s="7">
        <v>-0.22058</v>
      </c>
      <c r="AJ1444" s="7">
        <v>3.2399999999999998E-3</v>
      </c>
      <c r="AK1444" s="7">
        <v>-0.37523000000000001</v>
      </c>
      <c r="AL1444" s="7">
        <v>-1.03E-2</v>
      </c>
      <c r="AM1444" s="7">
        <v>1.155762</v>
      </c>
      <c r="AN1444" s="7">
        <v>-0.48098999999999997</v>
      </c>
      <c r="AO1444" s="7">
        <v>-0.57174000000000003</v>
      </c>
      <c r="AP1444" s="7">
        <v>-1.4732799999999999</v>
      </c>
      <c r="AQ1444" s="7">
        <v>-0.18037</v>
      </c>
      <c r="AR1444" s="7">
        <v>-9.0480000000000005E-2</v>
      </c>
      <c r="AS1444" s="7">
        <v>-0.79706999999999995</v>
      </c>
      <c r="AT1444" s="7">
        <v>0.50787700000000002</v>
      </c>
      <c r="AU1444" s="7">
        <v>-0.69515000000000005</v>
      </c>
      <c r="AV1444" s="7">
        <v>3.9941999999999998E-2</v>
      </c>
      <c r="AW1444" s="7">
        <v>-0.70587999999999995</v>
      </c>
      <c r="AX1444" s="7">
        <v>-0.29759999999999998</v>
      </c>
      <c r="AY1444" s="7">
        <v>-0.67525999999999997</v>
      </c>
      <c r="AZ1444" s="7">
        <v>-0.77705999999999997</v>
      </c>
      <c r="BA1444" s="7">
        <v>-1.5175799999999999</v>
      </c>
      <c r="BB1444" s="7">
        <v>4.1063000000000002E-2</v>
      </c>
      <c r="BC1444" s="7">
        <v>-1.4972300000000001</v>
      </c>
      <c r="BD1444" s="7">
        <v>0.41667599999999999</v>
      </c>
      <c r="BE1444" s="7">
        <v>-0.21604000000000001</v>
      </c>
      <c r="BF1444" s="7">
        <v>1.1161749999999999</v>
      </c>
      <c r="BG1444" s="7">
        <v>1.718531</v>
      </c>
      <c r="BH1444" s="7">
        <v>-0.88261999999999996</v>
      </c>
      <c r="BI1444" s="7">
        <v>1.6600189999999999</v>
      </c>
      <c r="BJ1444" s="12">
        <v>4.6707080000000003</v>
      </c>
      <c r="BK1444" s="12">
        <v>5.124104</v>
      </c>
      <c r="BL1444" s="12">
        <v>0.52919899999999997</v>
      </c>
      <c r="BM1444" s="12">
        <v>0.90847800000000001</v>
      </c>
      <c r="BN1444" s="12">
        <v>0.70150999999999997</v>
      </c>
    </row>
    <row r="1445" spans="1:66" ht="14">
      <c r="A1445" s="7">
        <v>1444</v>
      </c>
      <c r="B1445" s="8" t="s">
        <v>3503</v>
      </c>
      <c r="C1445" s="8" t="s">
        <v>3504</v>
      </c>
      <c r="D1445" s="7">
        <v>2009</v>
      </c>
      <c r="E1445" s="8" t="s">
        <v>63</v>
      </c>
      <c r="F1445" s="2" t="s">
        <v>63</v>
      </c>
      <c r="G1445" s="9" t="s">
        <v>63</v>
      </c>
      <c r="H1445" s="9" t="str">
        <f t="shared" si="16"/>
        <v>romantic</v>
      </c>
      <c r="I1445" s="9"/>
      <c r="J1445" s="8" t="s">
        <v>3505</v>
      </c>
      <c r="K1445" s="7">
        <v>-0.35398000000000002</v>
      </c>
      <c r="L1445" s="7">
        <v>2.073264</v>
      </c>
      <c r="M1445" s="7">
        <v>-0.37463000000000002</v>
      </c>
      <c r="N1445" s="7">
        <v>1.953757</v>
      </c>
      <c r="O1445" s="7">
        <v>0.96330000000000005</v>
      </c>
      <c r="P1445" s="7">
        <v>-0.37156</v>
      </c>
      <c r="Q1445" s="7">
        <v>0.12002</v>
      </c>
      <c r="R1445" s="7">
        <v>0.37720599999999999</v>
      </c>
      <c r="S1445" s="7">
        <v>0.38856200000000002</v>
      </c>
      <c r="T1445" s="7">
        <v>-0.38852999999999999</v>
      </c>
      <c r="U1445" s="7">
        <v>0.55188800000000005</v>
      </c>
      <c r="V1445" s="7">
        <v>-0.67869000000000002</v>
      </c>
      <c r="W1445" s="7">
        <v>1.0040439999999999</v>
      </c>
      <c r="X1445" s="7">
        <v>0.39463700000000002</v>
      </c>
      <c r="Y1445" s="7">
        <v>-3.6339999999999997E-2</v>
      </c>
      <c r="Z1445" s="7">
        <v>0.463534</v>
      </c>
      <c r="AA1445" s="7">
        <v>0.40558499999999997</v>
      </c>
      <c r="AB1445" s="7">
        <v>-0.26463999999999999</v>
      </c>
      <c r="AC1445" s="7">
        <v>6.4097000000000001E-2</v>
      </c>
      <c r="AD1445" s="7">
        <v>-0.18840000000000001</v>
      </c>
      <c r="AE1445" s="7">
        <v>0.38426900000000003</v>
      </c>
      <c r="AF1445" s="7">
        <v>1.788E-2</v>
      </c>
      <c r="AG1445" s="7">
        <v>7.5162000000000007E-2</v>
      </c>
      <c r="AH1445" s="7">
        <v>-0.23376</v>
      </c>
      <c r="AI1445" s="7">
        <v>0.48164099999999999</v>
      </c>
      <c r="AJ1445" s="7">
        <v>-0.29652000000000001</v>
      </c>
      <c r="AK1445" s="7">
        <v>2.6239999999999999E-2</v>
      </c>
      <c r="AL1445" s="7">
        <v>9.1249999999999994E-3</v>
      </c>
      <c r="AM1445" s="7">
        <v>-0.23977999999999999</v>
      </c>
      <c r="AN1445" s="7">
        <v>-0.29349999999999998</v>
      </c>
      <c r="AO1445" s="7">
        <v>0.95581700000000003</v>
      </c>
      <c r="AP1445" s="7">
        <v>-0.48422999999999999</v>
      </c>
      <c r="AQ1445" s="7">
        <v>-0.73033000000000003</v>
      </c>
      <c r="AR1445" s="7">
        <v>-0.58159000000000005</v>
      </c>
      <c r="AS1445" s="7">
        <v>0.46531499999999998</v>
      </c>
      <c r="AT1445" s="7">
        <v>1.4977879999999999</v>
      </c>
      <c r="AU1445" s="7">
        <v>0.11444699999999999</v>
      </c>
      <c r="AV1445" s="7">
        <v>0.58462599999999998</v>
      </c>
      <c r="AW1445" s="7">
        <v>-0.71889999999999998</v>
      </c>
      <c r="AX1445" s="7">
        <v>-9.2579999999999996E-2</v>
      </c>
      <c r="AY1445" s="7">
        <v>-0.37747000000000003</v>
      </c>
      <c r="AZ1445" s="7">
        <v>-1.31473</v>
      </c>
      <c r="BA1445" s="7">
        <v>-1.4636100000000001</v>
      </c>
      <c r="BB1445" s="7">
        <v>1.6917949999999999</v>
      </c>
      <c r="BC1445" s="7">
        <v>1.5282929999999999</v>
      </c>
      <c r="BD1445" s="7">
        <v>-0.89154</v>
      </c>
      <c r="BE1445" s="7">
        <v>-0.26665</v>
      </c>
      <c r="BF1445" s="7">
        <v>0.45311000000000001</v>
      </c>
      <c r="BG1445" s="7">
        <v>1.394827</v>
      </c>
      <c r="BH1445" s="7">
        <v>-1.22665</v>
      </c>
      <c r="BI1445" s="7">
        <v>0.88170000000000004</v>
      </c>
      <c r="BJ1445" s="23">
        <v>4.5762486459999998</v>
      </c>
      <c r="BK1445" s="23">
        <v>4.5739064220000003</v>
      </c>
      <c r="BL1445" s="23">
        <v>0.63095283499999999</v>
      </c>
      <c r="BM1445" s="23">
        <v>0.95601201099999999</v>
      </c>
      <c r="BN1445" s="23">
        <v>0.71421194099999996</v>
      </c>
    </row>
    <row r="1446" spans="1:66" ht="14">
      <c r="A1446" s="7">
        <v>1445</v>
      </c>
      <c r="B1446" s="8" t="s">
        <v>3506</v>
      </c>
      <c r="C1446" s="8" t="s">
        <v>3507</v>
      </c>
      <c r="D1446" s="7">
        <v>2020</v>
      </c>
      <c r="E1446" s="8" t="s">
        <v>95</v>
      </c>
      <c r="F1446" s="2" t="s">
        <v>95</v>
      </c>
      <c r="G1446" s="10" t="s">
        <v>95</v>
      </c>
      <c r="H1446" s="9" t="str">
        <f t="shared" si="16"/>
        <v>excited</v>
      </c>
      <c r="I1446" s="9"/>
      <c r="J1446" s="8" t="s">
        <v>3508</v>
      </c>
      <c r="K1446" s="7">
        <v>0.229133</v>
      </c>
      <c r="L1446" s="7">
        <v>0.17439399999999999</v>
      </c>
      <c r="M1446" s="7">
        <v>-0.24698999999999999</v>
      </c>
      <c r="N1446" s="7">
        <v>0.72164399999999995</v>
      </c>
      <c r="O1446" s="7">
        <v>-0.19722000000000001</v>
      </c>
      <c r="P1446" s="7">
        <v>1.7067669999999999</v>
      </c>
      <c r="Q1446" s="7">
        <v>0.40090900000000002</v>
      </c>
      <c r="R1446" s="7">
        <v>1.592854</v>
      </c>
      <c r="S1446" s="7">
        <v>1.5158</v>
      </c>
      <c r="T1446" s="7">
        <v>1.620587</v>
      </c>
      <c r="U1446" s="7">
        <v>-1.2151099999999999</v>
      </c>
      <c r="V1446" s="7">
        <v>1.0985480000000001</v>
      </c>
      <c r="W1446" s="7">
        <v>0.53918600000000005</v>
      </c>
      <c r="X1446" s="7">
        <v>1.184931</v>
      </c>
      <c r="Y1446" s="7">
        <v>0.188531</v>
      </c>
      <c r="Z1446" s="7">
        <v>0.89514099999999996</v>
      </c>
      <c r="AA1446" s="7">
        <v>0.15338499999999999</v>
      </c>
      <c r="AB1446" s="7">
        <v>2.1530749999999999</v>
      </c>
      <c r="AC1446" s="7">
        <v>-0.27078999999999998</v>
      </c>
      <c r="AD1446" s="7">
        <v>1.9359150000000001</v>
      </c>
      <c r="AE1446" s="7">
        <v>1.481733</v>
      </c>
      <c r="AF1446" s="7">
        <v>1.0251509999999999</v>
      </c>
      <c r="AG1446" s="7">
        <v>1.0748059999999999</v>
      </c>
      <c r="AH1446" s="7">
        <v>2.8370410000000001</v>
      </c>
      <c r="AI1446" s="7">
        <v>0.84939399999999998</v>
      </c>
      <c r="AJ1446" s="7">
        <v>2.245457</v>
      </c>
      <c r="AK1446" s="7">
        <v>1.6855</v>
      </c>
      <c r="AL1446" s="7">
        <v>2.625953</v>
      </c>
      <c r="AM1446" s="7">
        <v>0.62445300000000004</v>
      </c>
      <c r="AN1446" s="7">
        <v>1.217225</v>
      </c>
      <c r="AO1446" s="7">
        <v>1.0716810000000001</v>
      </c>
      <c r="AP1446" s="7">
        <v>3.013744</v>
      </c>
      <c r="AQ1446" s="7">
        <v>1.1750400000000001</v>
      </c>
      <c r="AR1446" s="7">
        <v>0.55565699999999996</v>
      </c>
      <c r="AS1446" s="7">
        <v>1.3430789999999999</v>
      </c>
      <c r="AT1446" s="7">
        <v>0.57228500000000004</v>
      </c>
      <c r="AU1446" s="7">
        <v>0.21598200000000001</v>
      </c>
      <c r="AV1446" s="7">
        <v>0.13069700000000001</v>
      </c>
      <c r="AW1446" s="7">
        <v>-0.45312999999999998</v>
      </c>
      <c r="AX1446" s="7">
        <v>0.117433</v>
      </c>
      <c r="AY1446" s="7">
        <v>-0.376</v>
      </c>
      <c r="AZ1446" s="7">
        <v>-0.30370000000000003</v>
      </c>
      <c r="BA1446" s="7">
        <v>-1.24003</v>
      </c>
      <c r="BB1446" s="7">
        <v>-0.36442000000000002</v>
      </c>
      <c r="BC1446" s="7">
        <v>1.1828179999999999</v>
      </c>
      <c r="BD1446" s="7">
        <v>0.497226</v>
      </c>
      <c r="BE1446" s="7">
        <v>0.59670400000000001</v>
      </c>
      <c r="BF1446" s="7">
        <v>1.4844120000000001</v>
      </c>
      <c r="BG1446" s="7">
        <v>1.9543600000000001</v>
      </c>
      <c r="BH1446" s="7">
        <v>-1.23905</v>
      </c>
      <c r="BI1446" s="7">
        <v>1.0170939999999999</v>
      </c>
      <c r="BJ1446" s="23">
        <v>5.0139923099999999</v>
      </c>
      <c r="BK1446" s="23">
        <v>4.8004755970000001</v>
      </c>
      <c r="BL1446" s="23">
        <v>0.56039351199999998</v>
      </c>
      <c r="BM1446" s="23">
        <v>0.83813214300000005</v>
      </c>
      <c r="BN1446" s="23">
        <v>0.484454155</v>
      </c>
    </row>
    <row r="1447" spans="1:66" ht="14.35">
      <c r="A1447" s="7">
        <v>1446</v>
      </c>
      <c r="B1447" s="8" t="s">
        <v>3509</v>
      </c>
      <c r="C1447" s="8" t="s">
        <v>3510</v>
      </c>
      <c r="D1447" s="7">
        <v>2012</v>
      </c>
      <c r="E1447" s="8" t="s">
        <v>63</v>
      </c>
      <c r="F1447" s="2" t="s">
        <v>63</v>
      </c>
      <c r="G1447" s="9" t="s">
        <v>63</v>
      </c>
      <c r="H1447" s="9" t="str">
        <f t="shared" si="16"/>
        <v>romantic</v>
      </c>
      <c r="I1447" s="9"/>
      <c r="J1447" s="8" t="s">
        <v>3904</v>
      </c>
      <c r="K1447" s="7">
        <v>-0.19850999999999999</v>
      </c>
      <c r="L1447" s="7">
        <v>0.538493</v>
      </c>
      <c r="M1447" s="7">
        <v>0.88209199999999999</v>
      </c>
      <c r="N1447" s="7">
        <v>1.051223</v>
      </c>
      <c r="O1447" s="7">
        <v>0.78356700000000001</v>
      </c>
      <c r="P1447" s="7">
        <v>-0.33979999999999999</v>
      </c>
      <c r="Q1447" s="7">
        <v>0.422761</v>
      </c>
      <c r="R1447" s="7">
        <v>1.002461</v>
      </c>
      <c r="S1447" s="7">
        <v>1.253741</v>
      </c>
      <c r="T1447" s="7">
        <v>-0.48107</v>
      </c>
      <c r="U1447" s="7">
        <v>0.72908099999999998</v>
      </c>
      <c r="V1447" s="7">
        <v>-0.25602000000000003</v>
      </c>
      <c r="W1447" s="7">
        <v>0.44931700000000002</v>
      </c>
      <c r="X1447" s="7">
        <v>0.83390900000000001</v>
      </c>
      <c r="Y1447" s="7">
        <v>0.71957499999999996</v>
      </c>
      <c r="Z1447" s="7">
        <v>0.21133399999999999</v>
      </c>
      <c r="AA1447" s="7">
        <v>1.3905190000000001</v>
      </c>
      <c r="AB1447" s="7">
        <v>4.5939000000000001E-2</v>
      </c>
      <c r="AC1447" s="7">
        <v>-0.55213000000000001</v>
      </c>
      <c r="AD1447" s="7">
        <v>1.4385399999999999</v>
      </c>
      <c r="AE1447" s="7">
        <v>0.113331</v>
      </c>
      <c r="AF1447" s="7">
        <v>2.278257</v>
      </c>
      <c r="AG1447" s="7">
        <v>-1.6982200000000001</v>
      </c>
      <c r="AH1447" s="7">
        <v>2.5166599999999999</v>
      </c>
      <c r="AI1447" s="7">
        <v>-1.19615</v>
      </c>
      <c r="AJ1447" s="7">
        <v>1.174409</v>
      </c>
      <c r="AK1447" s="7">
        <v>-0.90181999999999995</v>
      </c>
      <c r="AL1447" s="7">
        <v>0.25685000000000002</v>
      </c>
      <c r="AM1447" s="7">
        <v>-0.15917999999999999</v>
      </c>
      <c r="AN1447" s="7">
        <v>-0.64881</v>
      </c>
      <c r="AO1447" s="7">
        <v>0.96115399999999995</v>
      </c>
      <c r="AP1447" s="7">
        <v>-0.66073000000000004</v>
      </c>
      <c r="AQ1447" s="7">
        <v>-0.78998999999999997</v>
      </c>
      <c r="AR1447" s="7">
        <v>-0.97377999999999998</v>
      </c>
      <c r="AS1447" s="7">
        <v>0.85406499999999996</v>
      </c>
      <c r="AT1447" s="7">
        <v>1.5391779999999999</v>
      </c>
      <c r="AU1447" s="7">
        <v>-7.9880000000000007E-2</v>
      </c>
      <c r="AV1447" s="7">
        <v>8.7054000000000006E-2</v>
      </c>
      <c r="AW1447" s="7">
        <v>-1.3394200000000001</v>
      </c>
      <c r="AX1447" s="7">
        <v>-0.69474000000000002</v>
      </c>
      <c r="AY1447" s="7">
        <v>-1.3415999999999999</v>
      </c>
      <c r="AZ1447" s="7">
        <v>-0.26601999999999998</v>
      </c>
      <c r="BA1447" s="7">
        <v>-1.35988</v>
      </c>
      <c r="BB1447" s="7">
        <v>-0.32565</v>
      </c>
      <c r="BC1447" s="7">
        <v>0.60096700000000003</v>
      </c>
      <c r="BD1447" s="7">
        <v>-0.64558000000000004</v>
      </c>
      <c r="BE1447" s="7">
        <v>-1.36259</v>
      </c>
      <c r="BF1447" s="7">
        <v>0.75144100000000003</v>
      </c>
      <c r="BG1447" s="7">
        <v>1.180261</v>
      </c>
      <c r="BH1447" s="7">
        <v>-1.3561399999999999</v>
      </c>
      <c r="BI1447" s="7">
        <v>1.3872169999999999</v>
      </c>
      <c r="BJ1447" s="12">
        <v>3.8253759999999999</v>
      </c>
      <c r="BK1447" s="12">
        <v>4.3030290000000004</v>
      </c>
      <c r="BL1447" s="12">
        <v>0.82007399999999997</v>
      </c>
      <c r="BM1447" s="12">
        <v>0.96557300000000001</v>
      </c>
      <c r="BN1447" s="12">
        <v>0.790991</v>
      </c>
    </row>
    <row r="1448" spans="1:66" ht="14">
      <c r="A1448" s="7">
        <v>1447</v>
      </c>
      <c r="B1448" s="8" t="s">
        <v>3511</v>
      </c>
      <c r="C1448" s="8" t="s">
        <v>3507</v>
      </c>
      <c r="D1448" s="7">
        <v>2019</v>
      </c>
      <c r="E1448" s="8" t="s">
        <v>95</v>
      </c>
      <c r="F1448" s="2" t="s">
        <v>95</v>
      </c>
      <c r="G1448" s="9" t="s">
        <v>95</v>
      </c>
      <c r="H1448" s="9" t="str">
        <f t="shared" si="16"/>
        <v>excited</v>
      </c>
      <c r="I1448" s="9"/>
      <c r="J1448" s="8" t="s">
        <v>3512</v>
      </c>
      <c r="K1448" s="7">
        <v>0.46282200000000001</v>
      </c>
      <c r="L1448" s="7">
        <v>0.72105200000000003</v>
      </c>
      <c r="M1448" s="7">
        <v>-0.26729999999999998</v>
      </c>
      <c r="N1448" s="7">
        <v>3.5683449999999999</v>
      </c>
      <c r="O1448" s="7">
        <v>0.66739999999999999</v>
      </c>
      <c r="P1448" s="7">
        <v>2.6755070000000001</v>
      </c>
      <c r="Q1448" s="7">
        <v>-1.54033</v>
      </c>
      <c r="R1448" s="7">
        <v>2.4720309999999999</v>
      </c>
      <c r="S1448" s="7">
        <v>0.433946</v>
      </c>
      <c r="T1448" s="7">
        <v>2.407486</v>
      </c>
      <c r="U1448" s="7">
        <v>0.42470599999999997</v>
      </c>
      <c r="V1448" s="7">
        <v>1.844608</v>
      </c>
      <c r="W1448" s="7">
        <v>0.85141800000000001</v>
      </c>
      <c r="X1448" s="7">
        <v>1.758256</v>
      </c>
      <c r="Y1448" s="7">
        <v>1.4126909999999999</v>
      </c>
      <c r="Z1448" s="7">
        <v>2.1475930000000001</v>
      </c>
      <c r="AA1448" s="7">
        <v>0.66140900000000002</v>
      </c>
      <c r="AB1448" s="7">
        <v>2.368884</v>
      </c>
      <c r="AC1448" s="7">
        <v>0.73866100000000001</v>
      </c>
      <c r="AD1448" s="7">
        <v>1.1365069999999999</v>
      </c>
      <c r="AE1448" s="7">
        <v>-0.20002</v>
      </c>
      <c r="AF1448" s="7">
        <v>0.51288599999999995</v>
      </c>
      <c r="AG1448" s="7">
        <v>0.50176299999999996</v>
      </c>
      <c r="AH1448" s="7">
        <v>-0.40083999999999997</v>
      </c>
      <c r="AI1448" s="7">
        <v>0.88939800000000002</v>
      </c>
      <c r="AJ1448" s="7">
        <v>0.242642</v>
      </c>
      <c r="AK1448" s="7">
        <v>2.3247239999999998</v>
      </c>
      <c r="AL1448" s="7">
        <v>1.0384720000000001</v>
      </c>
      <c r="AM1448" s="7">
        <v>1.3121529999999999</v>
      </c>
      <c r="AN1448" s="7">
        <v>1.0556220000000001</v>
      </c>
      <c r="AO1448" s="7">
        <v>1.889618</v>
      </c>
      <c r="AP1448" s="7">
        <v>2.6874090000000002</v>
      </c>
      <c r="AQ1448" s="7">
        <v>0.64753899999999998</v>
      </c>
      <c r="AR1448" s="7">
        <v>0.40270400000000001</v>
      </c>
      <c r="AS1448" s="7">
        <v>0.23924699999999999</v>
      </c>
      <c r="AT1448" s="7">
        <v>1.3136080000000001</v>
      </c>
      <c r="AU1448" s="7">
        <v>0.294124</v>
      </c>
      <c r="AV1448" s="7">
        <v>0.79814399999999996</v>
      </c>
      <c r="AW1448" s="7">
        <v>7.4376999999999999E-2</v>
      </c>
      <c r="AX1448" s="7">
        <v>0.50038800000000005</v>
      </c>
      <c r="AY1448" s="7">
        <v>0.38255</v>
      </c>
      <c r="AZ1448" s="7">
        <v>-1.3418300000000001</v>
      </c>
      <c r="BA1448" s="7">
        <v>-1.4444600000000001</v>
      </c>
      <c r="BB1448" s="7">
        <v>0.13026599999999999</v>
      </c>
      <c r="BC1448" s="7">
        <v>0.60096700000000003</v>
      </c>
      <c r="BD1448" s="7">
        <v>0.40840900000000002</v>
      </c>
      <c r="BE1448" s="7">
        <v>1.6040509999999999</v>
      </c>
      <c r="BF1448" s="7">
        <v>1.3628400000000001</v>
      </c>
      <c r="BG1448" s="7">
        <v>2.0346129999999998</v>
      </c>
      <c r="BH1448" s="7">
        <v>-0.24593999999999999</v>
      </c>
      <c r="BI1448" s="7">
        <v>1.3371930000000001</v>
      </c>
      <c r="BJ1448" s="23">
        <v>5.6883821489999997</v>
      </c>
      <c r="BK1448" s="23">
        <v>5.119525909</v>
      </c>
      <c r="BL1448" s="23">
        <v>0.43653875599999997</v>
      </c>
      <c r="BM1448" s="23">
        <v>0.62082558899999996</v>
      </c>
      <c r="BN1448" s="23">
        <v>0.60155534700000002</v>
      </c>
    </row>
    <row r="1449" spans="1:66" ht="14">
      <c r="A1449" s="7">
        <v>1448</v>
      </c>
      <c r="B1449" s="8" t="s">
        <v>3513</v>
      </c>
      <c r="C1449" s="8" t="s">
        <v>3514</v>
      </c>
      <c r="D1449" s="7">
        <v>2012</v>
      </c>
      <c r="E1449" s="8" t="s">
        <v>63</v>
      </c>
      <c r="F1449" s="2" t="s">
        <v>63</v>
      </c>
      <c r="G1449" s="9" t="s">
        <v>63</v>
      </c>
      <c r="H1449" s="9" t="str">
        <f t="shared" si="16"/>
        <v>romantic</v>
      </c>
      <c r="I1449" s="9"/>
      <c r="J1449" s="8" t="s">
        <v>3515</v>
      </c>
      <c r="K1449" s="7">
        <v>-0.79481000000000002</v>
      </c>
      <c r="L1449" s="7">
        <v>0.61416599999999999</v>
      </c>
      <c r="M1449" s="7">
        <v>-1.0244200000000001</v>
      </c>
      <c r="N1449" s="7">
        <v>1.3976379999999999</v>
      </c>
      <c r="O1449" s="7">
        <v>1.934771</v>
      </c>
      <c r="P1449" s="7">
        <v>2.4008099999999999</v>
      </c>
      <c r="Q1449" s="7">
        <v>-7.1700000000000002E-3</v>
      </c>
      <c r="R1449" s="7">
        <v>2.106557</v>
      </c>
      <c r="S1449" s="7">
        <v>0.26167200000000002</v>
      </c>
      <c r="T1449" s="7">
        <v>1.7419579999999999</v>
      </c>
      <c r="U1449" s="7">
        <v>-2.3107099999999998</v>
      </c>
      <c r="V1449" s="7">
        <v>5.7243069999999996</v>
      </c>
      <c r="W1449" s="7">
        <v>-1.2963800000000001</v>
      </c>
      <c r="X1449" s="7">
        <v>2.406549</v>
      </c>
      <c r="Y1449" s="7">
        <v>-1.8225</v>
      </c>
      <c r="Z1449" s="7">
        <v>2.87615</v>
      </c>
      <c r="AA1449" s="7">
        <v>-1.8897200000000001</v>
      </c>
      <c r="AB1449" s="7">
        <v>2.2731530000000002</v>
      </c>
      <c r="AC1449" s="7">
        <v>-3.2443599999999999</v>
      </c>
      <c r="AD1449" s="7">
        <v>2.0502889999999998</v>
      </c>
      <c r="AE1449" s="7">
        <v>-3.7709899999999998</v>
      </c>
      <c r="AF1449" s="7">
        <v>3.9904709999999999</v>
      </c>
      <c r="AG1449" s="7">
        <v>-4.4108799999999997</v>
      </c>
      <c r="AH1449" s="7">
        <v>3.5581529999999999</v>
      </c>
      <c r="AI1449" s="7">
        <v>-2.1744599999999998</v>
      </c>
      <c r="AJ1449" s="7">
        <v>3.6297820000000001</v>
      </c>
      <c r="AK1449" s="7">
        <v>1.536988</v>
      </c>
      <c r="AL1449" s="7">
        <v>-1.43512</v>
      </c>
      <c r="AM1449" s="7">
        <v>-2.5786199999999999</v>
      </c>
      <c r="AN1449" s="7">
        <v>-2.58691</v>
      </c>
      <c r="AO1449" s="7">
        <v>-1.01559</v>
      </c>
      <c r="AP1449" s="7">
        <v>2.606646</v>
      </c>
      <c r="AQ1449" s="7">
        <v>-0.68781000000000003</v>
      </c>
      <c r="AR1449" s="7">
        <v>-1.2148000000000001</v>
      </c>
      <c r="AS1449" s="7">
        <v>-2.10669</v>
      </c>
      <c r="AT1449" s="7">
        <v>-2.3336700000000001</v>
      </c>
      <c r="AU1449" s="7">
        <v>-1.9910699999999999</v>
      </c>
      <c r="AV1449" s="7">
        <v>-1.85036</v>
      </c>
      <c r="AW1449" s="7">
        <v>0.249529</v>
      </c>
      <c r="AX1449" s="7">
        <v>1.017738</v>
      </c>
      <c r="AY1449" s="7">
        <v>0.55700499999999997</v>
      </c>
      <c r="AZ1449" s="7">
        <v>0.79336300000000004</v>
      </c>
      <c r="BA1449" s="7">
        <v>-1.16689</v>
      </c>
      <c r="BB1449" s="7">
        <v>0.21692700000000001</v>
      </c>
      <c r="BC1449" s="7">
        <v>-1.10446</v>
      </c>
      <c r="BD1449" s="7">
        <v>-1.1720600000000001</v>
      </c>
      <c r="BE1449" s="7">
        <v>-0.33750000000000002</v>
      </c>
      <c r="BF1449" s="7">
        <v>0.217083</v>
      </c>
      <c r="BG1449" s="7">
        <v>0.216836</v>
      </c>
      <c r="BH1449" s="7">
        <v>-0.68083000000000005</v>
      </c>
      <c r="BI1449" s="7">
        <v>0.90596399999999999</v>
      </c>
      <c r="BJ1449" s="23">
        <v>3.547931433</v>
      </c>
      <c r="BK1449" s="23">
        <v>4.3923268320000002</v>
      </c>
      <c r="BL1449" s="23">
        <v>0.88011616500000001</v>
      </c>
      <c r="BM1449" s="23">
        <v>0.990604818</v>
      </c>
      <c r="BN1449" s="23">
        <v>0.90549862400000003</v>
      </c>
    </row>
    <row r="1450" spans="1:66" ht="14.35">
      <c r="A1450" s="7">
        <v>1449</v>
      </c>
      <c r="B1450" s="8" t="s">
        <v>3516</v>
      </c>
      <c r="C1450" s="8" t="s">
        <v>3517</v>
      </c>
      <c r="D1450" s="7">
        <v>2014</v>
      </c>
      <c r="E1450" s="8" t="s">
        <v>63</v>
      </c>
      <c r="F1450" s="2" t="s">
        <v>63</v>
      </c>
      <c r="G1450" s="10" t="s">
        <v>63</v>
      </c>
      <c r="H1450" s="9" t="str">
        <f t="shared" si="16"/>
        <v>romantic</v>
      </c>
      <c r="I1450" s="9"/>
      <c r="J1450" s="8" t="s">
        <v>3516</v>
      </c>
      <c r="K1450" s="7">
        <v>0.677041</v>
      </c>
      <c r="L1450" s="7">
        <v>0.21635599999999999</v>
      </c>
      <c r="M1450" s="7">
        <v>5.4640000000000001E-2</v>
      </c>
      <c r="N1450" s="7">
        <v>-5.475E-2</v>
      </c>
      <c r="O1450" s="7">
        <v>0.515459</v>
      </c>
      <c r="P1450" s="7">
        <v>-0.51429999999999998</v>
      </c>
      <c r="Q1450" s="7">
        <v>-0.74050000000000005</v>
      </c>
      <c r="R1450" s="7">
        <v>-0.47017999999999999</v>
      </c>
      <c r="S1450" s="7">
        <v>0.19440499999999999</v>
      </c>
      <c r="T1450" s="7">
        <v>8.9413999999999993E-2</v>
      </c>
      <c r="U1450" s="7">
        <v>-0.12232</v>
      </c>
      <c r="V1450" s="7">
        <v>-0.45027</v>
      </c>
      <c r="W1450" s="7">
        <v>-1.6178900000000001</v>
      </c>
      <c r="X1450" s="7">
        <v>0.98517900000000003</v>
      </c>
      <c r="Y1450" s="7">
        <v>1.2229E-2</v>
      </c>
      <c r="Z1450" s="7">
        <v>-0.21847</v>
      </c>
      <c r="AA1450" s="7">
        <v>3.6884E-2</v>
      </c>
      <c r="AB1450" s="7">
        <v>-3.9750000000000001E-2</v>
      </c>
      <c r="AC1450" s="7">
        <v>0.17397899999999999</v>
      </c>
      <c r="AD1450" s="7">
        <v>8.8125999999999996E-2</v>
      </c>
      <c r="AE1450" s="7">
        <v>1.0326340000000001</v>
      </c>
      <c r="AF1450" s="7">
        <v>0.369508</v>
      </c>
      <c r="AG1450" s="7">
        <v>0.69982200000000006</v>
      </c>
      <c r="AH1450" s="7">
        <v>1.2566120000000001</v>
      </c>
      <c r="AI1450" s="7">
        <v>1.7281439999999999</v>
      </c>
      <c r="AJ1450" s="7">
        <v>-8.4339999999999998E-2</v>
      </c>
      <c r="AK1450" s="7">
        <v>-0.80867999999999995</v>
      </c>
      <c r="AL1450" s="7">
        <v>0.803867</v>
      </c>
      <c r="AM1450" s="7">
        <v>0.73537300000000005</v>
      </c>
      <c r="AN1450" s="7">
        <v>-1.3757299999999999</v>
      </c>
      <c r="AO1450" s="7">
        <v>-0.88278999999999996</v>
      </c>
      <c r="AP1450" s="7">
        <v>-1.2378400000000001</v>
      </c>
      <c r="AQ1450" s="7">
        <v>-0.42242000000000002</v>
      </c>
      <c r="AR1450" s="7">
        <v>-1.6675199999999999</v>
      </c>
      <c r="AS1450" s="7">
        <v>-1.6243799999999999</v>
      </c>
      <c r="AT1450" s="7">
        <v>-0.87434000000000001</v>
      </c>
      <c r="AU1450" s="7">
        <v>-0.84182999999999997</v>
      </c>
      <c r="AV1450" s="7">
        <v>0.530281</v>
      </c>
      <c r="AW1450" s="7">
        <v>-0.30004999999999998</v>
      </c>
      <c r="AX1450" s="7">
        <v>0.20289499999999999</v>
      </c>
      <c r="AY1450" s="7">
        <v>-0.12114999999999999</v>
      </c>
      <c r="AZ1450" s="7">
        <v>-0.55123</v>
      </c>
      <c r="BA1450" s="7">
        <v>-1.4744699999999999</v>
      </c>
      <c r="BB1450" s="7">
        <v>-0.27875</v>
      </c>
      <c r="BC1450" s="7">
        <v>-0.58601000000000003</v>
      </c>
      <c r="BD1450" s="7">
        <v>-0.24095</v>
      </c>
      <c r="BE1450" s="7">
        <v>-0.71192999999999995</v>
      </c>
      <c r="BF1450" s="7">
        <v>1.7940830000000001</v>
      </c>
      <c r="BG1450" s="7">
        <v>2.06758</v>
      </c>
      <c r="BH1450" s="7">
        <v>-0.65830999999999995</v>
      </c>
      <c r="BI1450" s="7">
        <v>1.545509</v>
      </c>
      <c r="BJ1450" s="12">
        <v>4.8185840000000004</v>
      </c>
      <c r="BK1450" s="12">
        <v>4.4002319999999999</v>
      </c>
      <c r="BL1450" s="12">
        <v>0.60109000000000001</v>
      </c>
      <c r="BM1450" s="12">
        <v>0.954619</v>
      </c>
      <c r="BN1450" s="12">
        <v>0.71735199999999999</v>
      </c>
    </row>
    <row r="1451" spans="1:66" ht="14">
      <c r="A1451" s="7">
        <v>1450</v>
      </c>
      <c r="B1451" s="8" t="s">
        <v>3518</v>
      </c>
      <c r="C1451" s="8" t="s">
        <v>3519</v>
      </c>
      <c r="D1451" s="7">
        <v>2006</v>
      </c>
      <c r="E1451" s="8" t="s">
        <v>63</v>
      </c>
      <c r="F1451" s="2" t="s">
        <v>63</v>
      </c>
      <c r="G1451" s="10" t="s">
        <v>79</v>
      </c>
      <c r="H1451" s="9" t="str">
        <f t="shared" si="16"/>
        <v>romantic</v>
      </c>
      <c r="I1451" s="9"/>
      <c r="J1451" s="8" t="s">
        <v>3520</v>
      </c>
      <c r="K1451" s="7">
        <v>0.50381100000000001</v>
      </c>
      <c r="L1451" s="7">
        <v>1.349332</v>
      </c>
      <c r="M1451" s="7">
        <v>0.33300600000000002</v>
      </c>
      <c r="N1451" s="7">
        <v>0.87571200000000005</v>
      </c>
      <c r="O1451" s="7">
        <v>0.40776299999999999</v>
      </c>
      <c r="P1451" s="7">
        <v>0.38895099999999999</v>
      </c>
      <c r="Q1451" s="7">
        <v>-0.40122000000000002</v>
      </c>
      <c r="R1451" s="7">
        <v>0.69744899999999999</v>
      </c>
      <c r="S1451" s="7">
        <v>0.156918</v>
      </c>
      <c r="T1451" s="7">
        <v>1.3813000000000001E-2</v>
      </c>
      <c r="U1451" s="7">
        <v>-1.1348100000000001</v>
      </c>
      <c r="V1451" s="7">
        <v>2.4063249999999998</v>
      </c>
      <c r="W1451" s="7">
        <v>1.242772</v>
      </c>
      <c r="X1451" s="7">
        <v>1.0594520000000001</v>
      </c>
      <c r="Y1451" s="7">
        <v>-0.42362</v>
      </c>
      <c r="Z1451" s="7">
        <v>0.96981200000000001</v>
      </c>
      <c r="AA1451" s="7">
        <v>0.48637200000000003</v>
      </c>
      <c r="AB1451" s="7">
        <v>0.32994600000000002</v>
      </c>
      <c r="AC1451" s="7">
        <v>-0.53010000000000002</v>
      </c>
      <c r="AD1451" s="7">
        <v>-0.26096000000000003</v>
      </c>
      <c r="AE1451" s="7">
        <v>-1.0491600000000001</v>
      </c>
      <c r="AF1451" s="7">
        <v>1.793633</v>
      </c>
      <c r="AG1451" s="7">
        <v>-0.54886999999999997</v>
      </c>
      <c r="AH1451" s="7">
        <v>1.2589999999999999</v>
      </c>
      <c r="AI1451" s="7">
        <v>0.891154</v>
      </c>
      <c r="AJ1451" s="7">
        <v>2.0215380000000001</v>
      </c>
      <c r="AK1451" s="7">
        <v>-0.94933000000000001</v>
      </c>
      <c r="AL1451" s="7">
        <v>0.48310399999999998</v>
      </c>
      <c r="AM1451" s="7">
        <v>-0.91693999999999998</v>
      </c>
      <c r="AN1451" s="7">
        <v>-1.0367999999999999</v>
      </c>
      <c r="AO1451" s="7">
        <v>-3.4410000000000003E-2</v>
      </c>
      <c r="AP1451" s="7">
        <v>-1.2725500000000001</v>
      </c>
      <c r="AQ1451" s="7">
        <v>-0.69681999999999999</v>
      </c>
      <c r="AR1451" s="7">
        <v>-1.10368</v>
      </c>
      <c r="AS1451" s="7">
        <v>0.75237100000000001</v>
      </c>
      <c r="AT1451" s="7">
        <v>1.328916</v>
      </c>
      <c r="AU1451" s="7">
        <v>-0.50170000000000003</v>
      </c>
      <c r="AV1451" s="7">
        <v>0.15962799999999999</v>
      </c>
      <c r="AW1451" s="7">
        <v>-0.23746999999999999</v>
      </c>
      <c r="AX1451" s="7">
        <v>3.2511999999999999E-2</v>
      </c>
      <c r="AY1451" s="7">
        <v>-0.32386999999999999</v>
      </c>
      <c r="AZ1451" s="7">
        <v>-0.11699</v>
      </c>
      <c r="BA1451" s="7">
        <v>-0.47081000000000001</v>
      </c>
      <c r="BB1451" s="7">
        <v>-0.10292</v>
      </c>
      <c r="BC1451" s="7">
        <v>-0.73058000000000001</v>
      </c>
      <c r="BD1451" s="7">
        <v>-0.12578</v>
      </c>
      <c r="BE1451" s="7">
        <v>2.1239000000000001E-2</v>
      </c>
      <c r="BF1451" s="7">
        <v>1.1338090000000001</v>
      </c>
      <c r="BG1451" s="7">
        <v>1.642101</v>
      </c>
      <c r="BH1451" s="7">
        <v>-3.1550000000000002E-2</v>
      </c>
      <c r="BI1451" s="7">
        <v>1.385013</v>
      </c>
      <c r="BJ1451" s="23">
        <v>4.513780594</v>
      </c>
      <c r="BK1451" s="23">
        <v>4.5980052950000001</v>
      </c>
      <c r="BL1451" s="23">
        <v>0.54121172399999995</v>
      </c>
      <c r="BM1451" s="23">
        <v>0.82996505499999995</v>
      </c>
      <c r="BN1451" s="23">
        <v>0.719099343</v>
      </c>
    </row>
    <row r="1452" spans="1:66" ht="14.35">
      <c r="A1452" s="7">
        <v>1451</v>
      </c>
      <c r="B1452" s="8" t="s">
        <v>3521</v>
      </c>
      <c r="C1452" s="8" t="s">
        <v>3507</v>
      </c>
      <c r="D1452" s="7">
        <v>2018</v>
      </c>
      <c r="E1452" s="8" t="s">
        <v>63</v>
      </c>
      <c r="F1452" s="2" t="s">
        <v>63</v>
      </c>
      <c r="G1452" s="10" t="s">
        <v>63</v>
      </c>
      <c r="H1452" s="9" t="str">
        <f t="shared" si="16"/>
        <v>romantic</v>
      </c>
      <c r="I1452" s="9"/>
      <c r="J1452" s="8" t="s">
        <v>3905</v>
      </c>
      <c r="K1452" s="7">
        <v>0.167072</v>
      </c>
      <c r="L1452" s="7">
        <v>0.63178699999999999</v>
      </c>
      <c r="M1452" s="7">
        <v>5.0445999999999998E-2</v>
      </c>
      <c r="N1452" s="7">
        <v>5.4356879999999999</v>
      </c>
      <c r="O1452" s="7">
        <v>-0.37451000000000001</v>
      </c>
      <c r="P1452" s="7">
        <v>2.5306169999999999</v>
      </c>
      <c r="Q1452" s="7">
        <v>0.18900800000000001</v>
      </c>
      <c r="R1452" s="7">
        <v>3.4535149999999999</v>
      </c>
      <c r="S1452" s="7">
        <v>0.90134199999999998</v>
      </c>
      <c r="T1452" s="7">
        <v>1.2288520000000001</v>
      </c>
      <c r="U1452" s="7">
        <v>-8.77E-2</v>
      </c>
      <c r="V1452" s="7">
        <v>3.6958199999999999</v>
      </c>
      <c r="W1452" s="7">
        <v>0.53438699999999995</v>
      </c>
      <c r="X1452" s="7">
        <v>4.8713160000000002</v>
      </c>
      <c r="Y1452" s="7">
        <v>0.735626</v>
      </c>
      <c r="Z1452" s="7">
        <v>3.6481840000000001</v>
      </c>
      <c r="AA1452" s="7">
        <v>1.048324</v>
      </c>
      <c r="AB1452" s="7">
        <v>2.6688109999999998</v>
      </c>
      <c r="AC1452" s="7">
        <v>0.61418700000000004</v>
      </c>
      <c r="AD1452" s="7">
        <v>2.205727</v>
      </c>
      <c r="AE1452" s="7">
        <v>1.2186269999999999</v>
      </c>
      <c r="AF1452" s="7">
        <v>4.0794090000000001</v>
      </c>
      <c r="AG1452" s="7">
        <v>1.2763789999999999</v>
      </c>
      <c r="AH1452" s="7">
        <v>1.8483480000000001</v>
      </c>
      <c r="AI1452" s="7">
        <v>1.734513</v>
      </c>
      <c r="AJ1452" s="7">
        <v>1.725374</v>
      </c>
      <c r="AK1452" s="7">
        <v>1.1838120000000001</v>
      </c>
      <c r="AL1452" s="7">
        <v>0.93603499999999995</v>
      </c>
      <c r="AM1452" s="7">
        <v>2.3094250000000001</v>
      </c>
      <c r="AN1452" s="7">
        <v>2.4920490000000002</v>
      </c>
      <c r="AO1452" s="7">
        <v>1.0334110000000001</v>
      </c>
      <c r="AP1452" s="7">
        <v>1.399392</v>
      </c>
      <c r="AQ1452" s="7">
        <v>1.0195939999999999</v>
      </c>
      <c r="AR1452" s="7">
        <v>1.8957999999999999</v>
      </c>
      <c r="AS1452" s="7">
        <v>0.68979400000000002</v>
      </c>
      <c r="AT1452" s="7">
        <v>0.47658899999999998</v>
      </c>
      <c r="AU1452" s="7">
        <v>1.141778</v>
      </c>
      <c r="AV1452" s="7">
        <v>0.83604299999999998</v>
      </c>
      <c r="AW1452" s="7">
        <v>-0.39576</v>
      </c>
      <c r="AX1452" s="7">
        <v>-0.53059000000000001</v>
      </c>
      <c r="AY1452" s="7">
        <v>-0.47249999999999998</v>
      </c>
      <c r="AZ1452" s="7">
        <v>-0.34427999999999997</v>
      </c>
      <c r="BA1452" s="7">
        <v>-0.88187000000000004</v>
      </c>
      <c r="BB1452" s="7">
        <v>-0.23466000000000001</v>
      </c>
      <c r="BC1452" s="7">
        <v>0.35367999999999999</v>
      </c>
      <c r="BD1452" s="7">
        <v>0.18409900000000001</v>
      </c>
      <c r="BE1452" s="7">
        <v>1.989331</v>
      </c>
      <c r="BF1452" s="7">
        <v>2.5944310000000002</v>
      </c>
      <c r="BG1452" s="7">
        <v>3.2169629999999998</v>
      </c>
      <c r="BH1452" s="7">
        <v>-0.71831</v>
      </c>
      <c r="BI1452" s="7">
        <v>1.2549140000000001</v>
      </c>
      <c r="BJ1452" s="12">
        <v>5.1541930000000002</v>
      </c>
      <c r="BK1452" s="12">
        <v>5.3315549999999998</v>
      </c>
      <c r="BL1452" s="12">
        <v>0.461924</v>
      </c>
      <c r="BM1452" s="12">
        <v>0.63011799999999996</v>
      </c>
      <c r="BN1452" s="12">
        <v>0.51699600000000001</v>
      </c>
    </row>
    <row r="1453" spans="1:66" ht="14.35">
      <c r="A1453" s="7">
        <v>1452</v>
      </c>
      <c r="B1453" s="8" t="s">
        <v>3522</v>
      </c>
      <c r="C1453" s="8" t="s">
        <v>3523</v>
      </c>
      <c r="D1453" s="7">
        <v>2020</v>
      </c>
      <c r="E1453" s="8" t="s">
        <v>63</v>
      </c>
      <c r="F1453" s="2" t="s">
        <v>63</v>
      </c>
      <c r="G1453" s="10" t="s">
        <v>63</v>
      </c>
      <c r="H1453" s="9" t="str">
        <f t="shared" si="16"/>
        <v>romantic</v>
      </c>
      <c r="I1453" s="9"/>
      <c r="J1453" s="8" t="s">
        <v>3906</v>
      </c>
      <c r="K1453" s="7">
        <v>0.72405200000000003</v>
      </c>
      <c r="L1453" s="7">
        <v>-0.30891999999999997</v>
      </c>
      <c r="M1453" s="7">
        <v>-0.59787000000000001</v>
      </c>
      <c r="N1453" s="7">
        <v>-0.29235</v>
      </c>
      <c r="O1453" s="7">
        <v>0.50199300000000002</v>
      </c>
      <c r="P1453" s="7">
        <v>-0.33677000000000001</v>
      </c>
      <c r="Q1453" s="7">
        <v>-0.40769</v>
      </c>
      <c r="R1453" s="7">
        <v>8.1752000000000005E-2</v>
      </c>
      <c r="S1453" s="7">
        <v>-0.13852</v>
      </c>
      <c r="T1453" s="7">
        <v>-0.23319000000000001</v>
      </c>
      <c r="U1453" s="7">
        <v>0.46129900000000001</v>
      </c>
      <c r="V1453" s="7">
        <v>-2.4389999999999998E-2</v>
      </c>
      <c r="W1453" s="7">
        <v>-0.87260000000000004</v>
      </c>
      <c r="X1453" s="7">
        <v>1.515709</v>
      </c>
      <c r="Y1453" s="7">
        <v>0.21210799999999999</v>
      </c>
      <c r="Z1453" s="7">
        <v>0.56010599999999999</v>
      </c>
      <c r="AA1453" s="7">
        <v>-2.529E-2</v>
      </c>
      <c r="AB1453" s="7">
        <v>1.335888</v>
      </c>
      <c r="AC1453" s="7">
        <v>-0.14285999999999999</v>
      </c>
      <c r="AD1453" s="7">
        <v>0.60142399999999996</v>
      </c>
      <c r="AE1453" s="7">
        <v>0.53103400000000001</v>
      </c>
      <c r="AF1453" s="7">
        <v>0.441575</v>
      </c>
      <c r="AG1453" s="7">
        <v>-0.19327</v>
      </c>
      <c r="AH1453" s="7">
        <v>0.30005900000000002</v>
      </c>
      <c r="AI1453" s="7">
        <v>0.66635500000000003</v>
      </c>
      <c r="AJ1453" s="7">
        <v>0.77541400000000005</v>
      </c>
      <c r="AK1453" s="7">
        <v>-0.49196000000000001</v>
      </c>
      <c r="AL1453" s="7">
        <v>1.030178</v>
      </c>
      <c r="AM1453" s="7">
        <v>-0.28988999999999998</v>
      </c>
      <c r="AN1453" s="7">
        <v>-1.4156599999999999</v>
      </c>
      <c r="AO1453" s="7">
        <v>-0.81457999999999997</v>
      </c>
      <c r="AP1453" s="7">
        <v>-1.0625199999999999</v>
      </c>
      <c r="AQ1453" s="7">
        <v>8.3077999999999999E-2</v>
      </c>
      <c r="AR1453" s="7">
        <v>-1.10246</v>
      </c>
      <c r="AS1453" s="7">
        <v>-1.23838</v>
      </c>
      <c r="AT1453" s="7">
        <v>-0.85355999999999999</v>
      </c>
      <c r="AU1453" s="7">
        <v>-0.80073000000000005</v>
      </c>
      <c r="AV1453" s="7">
        <v>0.99426599999999998</v>
      </c>
      <c r="AW1453" s="7">
        <v>0.292825</v>
      </c>
      <c r="AX1453" s="7">
        <v>0.66818200000000005</v>
      </c>
      <c r="AY1453" s="7">
        <v>0.59702299999999997</v>
      </c>
      <c r="AZ1453" s="7">
        <v>-0.71987000000000001</v>
      </c>
      <c r="BA1453" s="7">
        <v>-1.6934199999999999</v>
      </c>
      <c r="BB1453" s="7">
        <v>-0.19188</v>
      </c>
      <c r="BC1453" s="7">
        <v>-1.10446</v>
      </c>
      <c r="BD1453" s="7">
        <v>-0.90129999999999999</v>
      </c>
      <c r="BE1453" s="7">
        <v>-0.59331</v>
      </c>
      <c r="BF1453" s="7">
        <v>1.4541550000000001</v>
      </c>
      <c r="BG1453" s="7">
        <v>1.1006670000000001</v>
      </c>
      <c r="BH1453" s="7">
        <v>-0.41098000000000001</v>
      </c>
      <c r="BI1453" s="7">
        <v>1.0029809999999999</v>
      </c>
      <c r="BJ1453" s="12">
        <v>4.8787839999999996</v>
      </c>
      <c r="BK1453" s="12">
        <v>4.6652870000000002</v>
      </c>
      <c r="BL1453" s="12">
        <v>0.53144999999999998</v>
      </c>
      <c r="BM1453" s="12">
        <v>0.927454</v>
      </c>
      <c r="BN1453" s="12">
        <v>0.60126599999999997</v>
      </c>
    </row>
    <row r="1454" spans="1:66" ht="14">
      <c r="A1454" s="7">
        <v>1453</v>
      </c>
      <c r="B1454" s="8" t="s">
        <v>3524</v>
      </c>
      <c r="C1454" s="8" t="s">
        <v>3525</v>
      </c>
      <c r="D1454" s="7">
        <v>2018</v>
      </c>
      <c r="E1454" s="8" t="s">
        <v>63</v>
      </c>
      <c r="F1454" s="2" t="s">
        <v>63</v>
      </c>
      <c r="G1454" s="9" t="s">
        <v>63</v>
      </c>
      <c r="H1454" s="9" t="str">
        <f t="shared" si="16"/>
        <v>romantic</v>
      </c>
      <c r="I1454" s="9"/>
      <c r="J1454" s="8" t="s">
        <v>3526</v>
      </c>
      <c r="K1454" s="7">
        <v>0.32469999999999999</v>
      </c>
      <c r="L1454" s="7">
        <v>0.80300899999999997</v>
      </c>
      <c r="M1454" s="7">
        <v>0.67236499999999999</v>
      </c>
      <c r="N1454" s="7">
        <v>0.187832</v>
      </c>
      <c r="O1454" s="7">
        <v>0.49571100000000001</v>
      </c>
      <c r="P1454" s="7">
        <v>9.4557000000000002E-2</v>
      </c>
      <c r="Q1454" s="7">
        <v>-0.44883000000000001</v>
      </c>
      <c r="R1454" s="7">
        <v>3.083358</v>
      </c>
      <c r="S1454" s="7">
        <v>0.16329199999999999</v>
      </c>
      <c r="T1454" s="7">
        <v>2.2337889999999998</v>
      </c>
      <c r="U1454" s="7">
        <v>-0.46760000000000002</v>
      </c>
      <c r="V1454" s="7">
        <v>1.6424179999999999</v>
      </c>
      <c r="W1454" s="7">
        <v>-0.16514000000000001</v>
      </c>
      <c r="X1454" s="7">
        <v>-0.82191000000000003</v>
      </c>
      <c r="Y1454" s="7">
        <v>-1.2642199999999999</v>
      </c>
      <c r="Z1454" s="7">
        <v>0.53888999999999998</v>
      </c>
      <c r="AA1454" s="7">
        <v>-1.3519600000000001</v>
      </c>
      <c r="AB1454" s="7">
        <v>0.67685099999999998</v>
      </c>
      <c r="AC1454" s="7">
        <v>-0.51126000000000005</v>
      </c>
      <c r="AD1454" s="7">
        <v>1.3044789999999999</v>
      </c>
      <c r="AE1454" s="7">
        <v>-0.84458999999999995</v>
      </c>
      <c r="AF1454" s="7">
        <v>0.40570899999999999</v>
      </c>
      <c r="AG1454" s="7">
        <v>-1.1073</v>
      </c>
      <c r="AH1454" s="7">
        <v>-6.8229999999999999E-2</v>
      </c>
      <c r="AI1454" s="7">
        <v>0.328374</v>
      </c>
      <c r="AJ1454" s="7">
        <v>0.11067100000000001</v>
      </c>
      <c r="AK1454" s="7">
        <v>-6.1650000000000003E-2</v>
      </c>
      <c r="AL1454" s="7">
        <v>-0.54718999999999995</v>
      </c>
      <c r="AM1454" s="7">
        <v>-2.01647</v>
      </c>
      <c r="AN1454" s="7">
        <v>-1.6079699999999999</v>
      </c>
      <c r="AO1454" s="7">
        <v>-1.77199</v>
      </c>
      <c r="AP1454" s="7">
        <v>-0.24981</v>
      </c>
      <c r="AQ1454" s="7">
        <v>-1.14751</v>
      </c>
      <c r="AR1454" s="7">
        <v>-1.4806699999999999</v>
      </c>
      <c r="AS1454" s="7">
        <v>-0.45240999999999998</v>
      </c>
      <c r="AT1454" s="7">
        <v>-0.54147999999999996</v>
      </c>
      <c r="AU1454" s="7">
        <v>0.833117</v>
      </c>
      <c r="AV1454" s="7">
        <v>-1.07812</v>
      </c>
      <c r="AW1454" s="7">
        <v>-0.92654000000000003</v>
      </c>
      <c r="AX1454" s="7">
        <v>-0.51390999999999998</v>
      </c>
      <c r="AY1454" s="7">
        <v>-0.88851000000000002</v>
      </c>
      <c r="AZ1454" s="7">
        <v>-0.53108</v>
      </c>
      <c r="BA1454" s="7">
        <v>-1.3872899999999999</v>
      </c>
      <c r="BB1454" s="7">
        <v>-0.32919999999999999</v>
      </c>
      <c r="BC1454" s="7">
        <v>-0.86443999999999999</v>
      </c>
      <c r="BD1454" s="7">
        <v>-0.32264999999999999</v>
      </c>
      <c r="BE1454" s="7">
        <v>-0.73329</v>
      </c>
      <c r="BF1454" s="7">
        <v>1.6862870000000001</v>
      </c>
      <c r="BG1454" s="7">
        <v>2.2370000000000001</v>
      </c>
      <c r="BH1454" s="7">
        <v>-1.0015099999999999</v>
      </c>
      <c r="BI1454" s="7">
        <v>1.697838</v>
      </c>
      <c r="BJ1454" s="23">
        <v>4.6785325999999996</v>
      </c>
      <c r="BK1454" s="23">
        <v>4.3694071770000003</v>
      </c>
      <c r="BL1454" s="23">
        <v>0.65259945399999997</v>
      </c>
      <c r="BM1454" s="23">
        <v>0.96779417999999995</v>
      </c>
      <c r="BN1454" s="23">
        <v>0.85576576000000004</v>
      </c>
    </row>
    <row r="1455" spans="1:66" ht="14.35">
      <c r="A1455" s="7">
        <v>1454</v>
      </c>
      <c r="B1455" s="8" t="s">
        <v>3527</v>
      </c>
      <c r="C1455" s="8" t="s">
        <v>3528</v>
      </c>
      <c r="D1455" s="7">
        <v>2011</v>
      </c>
      <c r="E1455" s="8" t="s">
        <v>63</v>
      </c>
      <c r="F1455" s="2" t="s">
        <v>63</v>
      </c>
      <c r="G1455" s="10" t="s">
        <v>79</v>
      </c>
      <c r="H1455" s="9" t="str">
        <f t="shared" si="16"/>
        <v>romantic</v>
      </c>
      <c r="I1455" s="9"/>
      <c r="J1455" s="8" t="s">
        <v>3907</v>
      </c>
      <c r="K1455" s="7">
        <v>0.45752599999999999</v>
      </c>
      <c r="L1455" s="7">
        <v>0.32645000000000002</v>
      </c>
      <c r="M1455" s="7">
        <v>0.452096</v>
      </c>
      <c r="N1455" s="7">
        <v>-0.13833000000000001</v>
      </c>
      <c r="O1455" s="7">
        <v>0.83236600000000005</v>
      </c>
      <c r="P1455" s="7">
        <v>-1.0258400000000001</v>
      </c>
      <c r="Q1455" s="7">
        <v>3.6979999999999999E-3</v>
      </c>
      <c r="R1455" s="7">
        <v>-0.70411999999999997</v>
      </c>
      <c r="S1455" s="7">
        <v>0.51560899999999998</v>
      </c>
      <c r="T1455" s="7">
        <v>-0.14635000000000001</v>
      </c>
      <c r="U1455" s="7">
        <v>-0.59909999999999997</v>
      </c>
      <c r="V1455" s="7">
        <v>-0.29848999999999998</v>
      </c>
      <c r="W1455" s="7">
        <v>3.9947999999999997E-2</v>
      </c>
      <c r="X1455" s="7">
        <v>0.41328799999999999</v>
      </c>
      <c r="Y1455" s="7">
        <v>0.53196600000000005</v>
      </c>
      <c r="Z1455" s="7">
        <v>3.3517999999999999E-2</v>
      </c>
      <c r="AA1455" s="7">
        <v>5.8999999999999999E-3</v>
      </c>
      <c r="AB1455" s="7">
        <v>-0.24403</v>
      </c>
      <c r="AC1455" s="7">
        <v>0.13919999999999999</v>
      </c>
      <c r="AD1455" s="7">
        <v>0.13752900000000001</v>
      </c>
      <c r="AE1455" s="7">
        <v>0.41135300000000002</v>
      </c>
      <c r="AF1455" s="7">
        <v>-0.02</v>
      </c>
      <c r="AG1455" s="7">
        <v>-0.31152999999999997</v>
      </c>
      <c r="AH1455" s="7">
        <v>-0.31457000000000002</v>
      </c>
      <c r="AI1455" s="7">
        <v>0.31880199999999997</v>
      </c>
      <c r="AJ1455" s="7">
        <v>-6.5869999999999998E-2</v>
      </c>
      <c r="AK1455" s="7">
        <v>-1.0437700000000001</v>
      </c>
      <c r="AL1455" s="7">
        <v>-1.4707600000000001</v>
      </c>
      <c r="AM1455" s="7">
        <v>-0.13616</v>
      </c>
      <c r="AN1455" s="7">
        <v>-0.70904999999999996</v>
      </c>
      <c r="AO1455" s="7">
        <v>0.72540400000000005</v>
      </c>
      <c r="AP1455" s="7">
        <v>-0.91383000000000003</v>
      </c>
      <c r="AQ1455" s="7">
        <v>-0.31669999999999998</v>
      </c>
      <c r="AR1455" s="7">
        <v>0.55045500000000003</v>
      </c>
      <c r="AS1455" s="7">
        <v>-0.55728999999999995</v>
      </c>
      <c r="AT1455" s="7">
        <v>0.61071699999999995</v>
      </c>
      <c r="AU1455" s="7">
        <v>-0.86009999999999998</v>
      </c>
      <c r="AV1455" s="7">
        <v>0.18123300000000001</v>
      </c>
      <c r="AW1455" s="7">
        <v>-0.7944</v>
      </c>
      <c r="AX1455" s="7">
        <v>-6.5599999999999999E-3</v>
      </c>
      <c r="AY1455" s="7">
        <v>-0.62451999999999996</v>
      </c>
      <c r="AZ1455" s="7">
        <v>-0.62478</v>
      </c>
      <c r="BA1455" s="7">
        <v>-1.56633</v>
      </c>
      <c r="BB1455" s="7">
        <v>-0.13220999999999999</v>
      </c>
      <c r="BC1455" s="7">
        <v>1.5282929999999999</v>
      </c>
      <c r="BD1455" s="7">
        <v>0.98845400000000005</v>
      </c>
      <c r="BE1455" s="7">
        <v>-0.17929999999999999</v>
      </c>
      <c r="BF1455" s="7">
        <v>1.2325029999999999</v>
      </c>
      <c r="BG1455" s="7">
        <v>1.166064</v>
      </c>
      <c r="BH1455" s="7">
        <v>-1.02488</v>
      </c>
      <c r="BI1455" s="7">
        <v>1.4415480000000001</v>
      </c>
      <c r="BJ1455" s="12">
        <v>5.0384120000000001</v>
      </c>
      <c r="BK1455" s="12">
        <v>5.0599990000000004</v>
      </c>
      <c r="BL1455" s="12">
        <v>0.486431</v>
      </c>
      <c r="BM1455" s="12">
        <v>0.91839599999999999</v>
      </c>
      <c r="BN1455" s="12">
        <v>0.82767100000000005</v>
      </c>
    </row>
    <row r="1456" spans="1:66" ht="14">
      <c r="A1456" s="7">
        <v>1455</v>
      </c>
      <c r="B1456" s="8" t="s">
        <v>3529</v>
      </c>
      <c r="C1456" s="8" t="s">
        <v>3530</v>
      </c>
      <c r="D1456" s="7">
        <v>2020</v>
      </c>
      <c r="E1456" s="8" t="s">
        <v>114</v>
      </c>
      <c r="F1456" s="2" t="s">
        <v>114</v>
      </c>
      <c r="G1456" s="10" t="s">
        <v>114</v>
      </c>
      <c r="H1456" s="9" t="str">
        <f t="shared" si="16"/>
        <v>sad</v>
      </c>
      <c r="I1456" s="9"/>
      <c r="J1456" s="8" t="s">
        <v>3531</v>
      </c>
      <c r="K1456" s="7">
        <v>0.78732400000000002</v>
      </c>
      <c r="L1456" s="7">
        <v>-3.7609999999999998E-2</v>
      </c>
      <c r="M1456" s="7">
        <v>1.112301</v>
      </c>
      <c r="N1456" s="7">
        <v>0.104383</v>
      </c>
      <c r="O1456" s="7">
        <v>-0.52678999999999998</v>
      </c>
      <c r="P1456" s="7">
        <v>-1.1476599999999999</v>
      </c>
      <c r="Q1456" s="7">
        <v>-1.2712399999999999</v>
      </c>
      <c r="R1456" s="7">
        <v>-0.77295999999999998</v>
      </c>
      <c r="S1456" s="7">
        <v>0.37386000000000003</v>
      </c>
      <c r="T1456" s="7">
        <v>-0.75329000000000002</v>
      </c>
      <c r="U1456" s="7">
        <v>-0.76190999999999998</v>
      </c>
      <c r="V1456" s="7">
        <v>-0.69103000000000003</v>
      </c>
      <c r="W1456" s="7">
        <v>-1.0443199999999999</v>
      </c>
      <c r="X1456" s="7">
        <v>-0.26706000000000002</v>
      </c>
      <c r="Y1456" s="7">
        <v>-1.2401</v>
      </c>
      <c r="Z1456" s="7">
        <v>3.3774999999999999E-2</v>
      </c>
      <c r="AA1456" s="7">
        <v>-0.78469</v>
      </c>
      <c r="AB1456" s="7">
        <v>-0.13614000000000001</v>
      </c>
      <c r="AC1456" s="7">
        <v>-1.4699599999999999</v>
      </c>
      <c r="AD1456" s="7">
        <v>-0.14613000000000001</v>
      </c>
      <c r="AE1456" s="7">
        <v>-2.5289799999999998</v>
      </c>
      <c r="AF1456" s="7">
        <v>0.21937400000000001</v>
      </c>
      <c r="AG1456" s="7">
        <v>-2.7748200000000001</v>
      </c>
      <c r="AH1456" s="7">
        <v>-0.52403999999999995</v>
      </c>
      <c r="AI1456" s="7">
        <v>-2.9492400000000001</v>
      </c>
      <c r="AJ1456" s="7">
        <v>-0.68174000000000001</v>
      </c>
      <c r="AK1456" s="7">
        <v>-5.0369999999999998E-2</v>
      </c>
      <c r="AL1456" s="7">
        <v>-1.4634400000000001</v>
      </c>
      <c r="AM1456" s="7">
        <v>-1.15001</v>
      </c>
      <c r="AN1456" s="7">
        <v>-1.46251</v>
      </c>
      <c r="AO1456" s="7">
        <v>0.40099899999999999</v>
      </c>
      <c r="AP1456" s="7">
        <v>0.72436299999999998</v>
      </c>
      <c r="AQ1456" s="7">
        <v>-0.21057999999999999</v>
      </c>
      <c r="AR1456" s="7">
        <v>2.6743920000000001</v>
      </c>
      <c r="AS1456" s="7">
        <v>0.24852099999999999</v>
      </c>
      <c r="AT1456" s="7">
        <v>-0.33299000000000001</v>
      </c>
      <c r="AU1456" s="7">
        <v>-0.44480999999999998</v>
      </c>
      <c r="AV1456" s="7">
        <v>-0.76576</v>
      </c>
      <c r="AW1456" s="7">
        <v>-1.1294999999999999</v>
      </c>
      <c r="AX1456" s="7">
        <v>-0.76202000000000003</v>
      </c>
      <c r="AY1456" s="7">
        <v>-1.2612300000000001</v>
      </c>
      <c r="AZ1456" s="7">
        <v>-0.65390999999999999</v>
      </c>
      <c r="BA1456" s="7">
        <v>-1.52075</v>
      </c>
      <c r="BB1456" s="7">
        <v>-0.28749999999999998</v>
      </c>
      <c r="BC1456" s="7">
        <v>0.87573000000000001</v>
      </c>
      <c r="BD1456" s="7">
        <v>1.3486E-2</v>
      </c>
      <c r="BE1456" s="7">
        <v>6.8886000000000003E-2</v>
      </c>
      <c r="BF1456" s="7">
        <v>2.2786019999999998</v>
      </c>
      <c r="BG1456" s="7">
        <v>1.2869429999999999</v>
      </c>
      <c r="BH1456" s="7">
        <v>-1.0007200000000001</v>
      </c>
      <c r="BI1456" s="7">
        <v>1.5178910000000001</v>
      </c>
      <c r="BJ1456" s="23">
        <v>5.2132649420000003</v>
      </c>
      <c r="BK1456" s="23">
        <v>5.4688286780000004</v>
      </c>
      <c r="BL1456" s="23">
        <v>0.42163598499999999</v>
      </c>
      <c r="BM1456" s="23">
        <v>0.81901991399999996</v>
      </c>
      <c r="BN1456" s="23">
        <v>0.77114391299999996</v>
      </c>
    </row>
    <row r="1457" spans="1:66" ht="14.35">
      <c r="A1457" s="7">
        <v>1456</v>
      </c>
      <c r="B1457" s="8" t="s">
        <v>3532</v>
      </c>
      <c r="C1457" s="8" t="s">
        <v>865</v>
      </c>
      <c r="D1457" s="7">
        <v>2020</v>
      </c>
      <c r="E1457" s="8" t="s">
        <v>63</v>
      </c>
      <c r="F1457" s="2" t="s">
        <v>63</v>
      </c>
      <c r="G1457" s="9" t="s">
        <v>63</v>
      </c>
      <c r="H1457" s="9" t="str">
        <f t="shared" si="16"/>
        <v>romantic</v>
      </c>
      <c r="I1457" s="9"/>
      <c r="J1457" s="8" t="s">
        <v>3908</v>
      </c>
      <c r="K1457" s="7">
        <v>0.546265</v>
      </c>
      <c r="L1457" s="7">
        <v>-0.18915999999999999</v>
      </c>
      <c r="M1457" s="7">
        <v>0.65655699999999995</v>
      </c>
      <c r="N1457" s="7">
        <v>8.6208000000000007E-2</v>
      </c>
      <c r="O1457" s="7">
        <v>0.34748000000000001</v>
      </c>
      <c r="P1457" s="7">
        <v>-1.43577</v>
      </c>
      <c r="Q1457" s="7">
        <v>-0.43713000000000002</v>
      </c>
      <c r="R1457" s="7">
        <v>-0.48870999999999998</v>
      </c>
      <c r="S1457" s="7">
        <v>-7.6299999999999996E-3</v>
      </c>
      <c r="T1457" s="7">
        <v>-0.31949</v>
      </c>
      <c r="U1457" s="7">
        <v>0.36490800000000001</v>
      </c>
      <c r="V1457" s="7">
        <v>-0.38505</v>
      </c>
      <c r="W1457" s="7">
        <v>-0.40182000000000001</v>
      </c>
      <c r="X1457" s="7">
        <v>-0.61546000000000001</v>
      </c>
      <c r="Y1457" s="7">
        <v>-0.51566999999999996</v>
      </c>
      <c r="Z1457" s="7">
        <v>0.17075199999999999</v>
      </c>
      <c r="AA1457" s="7">
        <v>0.92633399999999999</v>
      </c>
      <c r="AB1457" s="7">
        <v>0.149281</v>
      </c>
      <c r="AC1457" s="7">
        <v>-0.55606</v>
      </c>
      <c r="AD1457" s="7">
        <v>2.0133000000000002E-2</v>
      </c>
      <c r="AE1457" s="7">
        <v>0.55447299999999999</v>
      </c>
      <c r="AF1457" s="7">
        <v>0.19517200000000001</v>
      </c>
      <c r="AG1457" s="7">
        <v>-1.3412500000000001</v>
      </c>
      <c r="AH1457" s="7">
        <v>0.368066</v>
      </c>
      <c r="AI1457" s="7">
        <v>-1.951E-2</v>
      </c>
      <c r="AJ1457" s="7">
        <v>0.59092800000000001</v>
      </c>
      <c r="AK1457" s="7">
        <v>-0.81833999999999996</v>
      </c>
      <c r="AL1457" s="7">
        <v>-1.3305</v>
      </c>
      <c r="AM1457" s="7">
        <v>-9.826E-2</v>
      </c>
      <c r="AN1457" s="7">
        <v>-0.99219000000000002</v>
      </c>
      <c r="AO1457" s="7">
        <v>-1.02589</v>
      </c>
      <c r="AP1457" s="7">
        <v>-0.40923999999999999</v>
      </c>
      <c r="AQ1457" s="7">
        <v>-0.83506999999999998</v>
      </c>
      <c r="AR1457" s="7">
        <v>1.106368</v>
      </c>
      <c r="AS1457" s="7">
        <v>-0.62541999999999998</v>
      </c>
      <c r="AT1457" s="7">
        <v>0.54801999999999995</v>
      </c>
      <c r="AU1457" s="7">
        <v>0.61595</v>
      </c>
      <c r="AV1457" s="7">
        <v>-1.2536799999999999</v>
      </c>
      <c r="AW1457" s="7">
        <v>-0.70540999999999998</v>
      </c>
      <c r="AX1457" s="7">
        <v>-0.14255000000000001</v>
      </c>
      <c r="AY1457" s="7">
        <v>-0.59489000000000003</v>
      </c>
      <c r="AZ1457" s="7">
        <v>-0.68996999999999997</v>
      </c>
      <c r="BA1457" s="7">
        <v>-1.3932100000000001</v>
      </c>
      <c r="BB1457" s="7">
        <v>-0.29776000000000002</v>
      </c>
      <c r="BC1457" s="7">
        <v>1.1828179999999999</v>
      </c>
      <c r="BD1457" s="7">
        <v>-0.14505000000000001</v>
      </c>
      <c r="BE1457" s="7">
        <v>-0.63507999999999998</v>
      </c>
      <c r="BF1457" s="7">
        <v>0.88261900000000004</v>
      </c>
      <c r="BG1457" s="7">
        <v>0.78627400000000003</v>
      </c>
      <c r="BH1457" s="7">
        <v>-0.84501000000000004</v>
      </c>
      <c r="BI1457" s="7">
        <v>1.2359560000000001</v>
      </c>
      <c r="BJ1457" s="12">
        <v>4.9238949999999999</v>
      </c>
      <c r="BK1457" s="12">
        <v>4.9803030000000001</v>
      </c>
      <c r="BL1457" s="12">
        <v>0.57747800000000005</v>
      </c>
      <c r="BM1457" s="12">
        <v>0.88721300000000003</v>
      </c>
      <c r="BN1457" s="12">
        <v>0.73333599999999999</v>
      </c>
    </row>
    <row r="1458" spans="1:66" ht="14.35">
      <c r="A1458" s="7">
        <v>1457</v>
      </c>
      <c r="B1458" s="8" t="s">
        <v>3533</v>
      </c>
      <c r="C1458" s="8" t="s">
        <v>3314</v>
      </c>
      <c r="D1458" s="7">
        <v>2014</v>
      </c>
      <c r="E1458" s="8" t="s">
        <v>63</v>
      </c>
      <c r="F1458" s="2" t="s">
        <v>63</v>
      </c>
      <c r="G1458" s="10" t="s">
        <v>79</v>
      </c>
      <c r="H1458" s="9" t="str">
        <f t="shared" si="16"/>
        <v>romantic</v>
      </c>
      <c r="I1458" s="9"/>
      <c r="J1458" s="8" t="s">
        <v>3909</v>
      </c>
      <c r="K1458" s="7">
        <v>0.54982500000000001</v>
      </c>
      <c r="L1458" s="7">
        <v>-0.11051</v>
      </c>
      <c r="M1458" s="7">
        <v>0.225659</v>
      </c>
      <c r="N1458" s="7">
        <v>-0.66069999999999995</v>
      </c>
      <c r="O1458" s="7">
        <v>0.71902699999999997</v>
      </c>
      <c r="P1458" s="7">
        <v>-0.80662999999999996</v>
      </c>
      <c r="Q1458" s="7">
        <v>0.68221399999999999</v>
      </c>
      <c r="R1458" s="7">
        <v>-0.90790999999999999</v>
      </c>
      <c r="S1458" s="7">
        <v>1.0666960000000001</v>
      </c>
      <c r="T1458" s="7">
        <v>-0.92208000000000001</v>
      </c>
      <c r="U1458" s="7">
        <v>-0.61329999999999996</v>
      </c>
      <c r="V1458" s="7">
        <v>0.28246300000000002</v>
      </c>
      <c r="W1458" s="7">
        <v>0.34707500000000002</v>
      </c>
      <c r="X1458" s="7">
        <v>-0.72050999999999998</v>
      </c>
      <c r="Y1458" s="7">
        <v>0.25794899999999998</v>
      </c>
      <c r="Z1458" s="7">
        <v>-9.6750000000000003E-2</v>
      </c>
      <c r="AA1458" s="7">
        <v>0.61313799999999996</v>
      </c>
      <c r="AB1458" s="7">
        <v>-0.85236999999999996</v>
      </c>
      <c r="AC1458" s="7">
        <v>-1.67E-2</v>
      </c>
      <c r="AD1458" s="7">
        <v>-0.21364</v>
      </c>
      <c r="AE1458" s="7">
        <v>0.44847599999999999</v>
      </c>
      <c r="AF1458" s="7">
        <v>-0.48255999999999999</v>
      </c>
      <c r="AG1458" s="7">
        <v>0.315222</v>
      </c>
      <c r="AH1458" s="7">
        <v>-0.77573000000000003</v>
      </c>
      <c r="AI1458" s="7">
        <v>-0.88690999999999998</v>
      </c>
      <c r="AJ1458" s="7">
        <v>-0.64819000000000004</v>
      </c>
      <c r="AK1458" s="7">
        <v>-1.1124700000000001</v>
      </c>
      <c r="AL1458" s="7">
        <v>-1.49119</v>
      </c>
      <c r="AM1458" s="7">
        <v>0.58061300000000005</v>
      </c>
      <c r="AN1458" s="7">
        <v>1.281863</v>
      </c>
      <c r="AO1458" s="7">
        <v>-0.64151999999999998</v>
      </c>
      <c r="AP1458" s="7">
        <v>0.46824900000000003</v>
      </c>
      <c r="AQ1458" s="7">
        <v>-0.82215000000000005</v>
      </c>
      <c r="AR1458" s="7">
        <v>0.73255099999999995</v>
      </c>
      <c r="AS1458" s="7">
        <v>-0.70023000000000002</v>
      </c>
      <c r="AT1458" s="7">
        <v>-0.95426</v>
      </c>
      <c r="AU1458" s="7">
        <v>0.98512900000000003</v>
      </c>
      <c r="AV1458" s="7">
        <v>-1.1470199999999999</v>
      </c>
      <c r="AW1458" s="7">
        <v>-0.56620000000000004</v>
      </c>
      <c r="AX1458" s="7">
        <v>0.18948699999999999</v>
      </c>
      <c r="AY1458" s="7">
        <v>-0.40701999999999999</v>
      </c>
      <c r="AZ1458" s="7">
        <v>-0.27977000000000002</v>
      </c>
      <c r="BA1458" s="7">
        <v>-1.58005</v>
      </c>
      <c r="BB1458" s="7">
        <v>-0.35571000000000003</v>
      </c>
      <c r="BC1458" s="7">
        <v>-1.4082399999999999</v>
      </c>
      <c r="BD1458" s="7">
        <v>-0.10718999999999999</v>
      </c>
      <c r="BE1458" s="7">
        <v>-0.93937000000000004</v>
      </c>
      <c r="BF1458" s="7">
        <v>1.280878</v>
      </c>
      <c r="BG1458" s="7">
        <v>1.143445</v>
      </c>
      <c r="BH1458" s="7">
        <v>-0.91349000000000002</v>
      </c>
      <c r="BI1458" s="7">
        <v>1.374601</v>
      </c>
      <c r="BJ1458" s="12">
        <v>4.5113339999999997</v>
      </c>
      <c r="BK1458" s="12">
        <v>4.7536769999999997</v>
      </c>
      <c r="BL1458" s="12">
        <v>0.65065600000000001</v>
      </c>
      <c r="BM1458" s="12">
        <v>0.94851300000000005</v>
      </c>
      <c r="BN1458" s="12">
        <v>0.75644400000000001</v>
      </c>
    </row>
    <row r="1459" spans="1:66" ht="14">
      <c r="A1459" s="7">
        <v>1458</v>
      </c>
      <c r="B1459" s="8" t="s">
        <v>3534</v>
      </c>
      <c r="C1459" s="33" t="s">
        <v>3535</v>
      </c>
      <c r="D1459" s="32"/>
      <c r="E1459" s="8" t="s">
        <v>79</v>
      </c>
      <c r="F1459" s="2" t="s">
        <v>79</v>
      </c>
      <c r="G1459" s="10" t="s">
        <v>79</v>
      </c>
      <c r="H1459" s="9" t="str">
        <f t="shared" si="16"/>
        <v>happy</v>
      </c>
      <c r="I1459" s="9"/>
      <c r="J1459" s="8" t="s">
        <v>3536</v>
      </c>
      <c r="K1459" s="7">
        <v>1.3881019999999999</v>
      </c>
      <c r="L1459" s="7">
        <v>-1.09859</v>
      </c>
      <c r="M1459" s="7">
        <v>-0.38890999999999998</v>
      </c>
      <c r="N1459" s="7">
        <v>-0.44866</v>
      </c>
      <c r="O1459" s="7">
        <v>0.396067</v>
      </c>
      <c r="P1459" s="7">
        <v>-0.50566</v>
      </c>
      <c r="Q1459" s="7">
        <v>0.20518900000000001</v>
      </c>
      <c r="R1459" s="7">
        <v>-1.3985300000000001</v>
      </c>
      <c r="S1459" s="7">
        <v>0.97283699999999995</v>
      </c>
      <c r="T1459" s="7">
        <v>-1.1560699999999999</v>
      </c>
      <c r="U1459" s="7">
        <v>0.29777500000000001</v>
      </c>
      <c r="V1459" s="7">
        <v>-1.7563800000000001</v>
      </c>
      <c r="W1459" s="7">
        <v>-0.24129</v>
      </c>
      <c r="X1459" s="7">
        <v>-1.2055499999999999</v>
      </c>
      <c r="Y1459" s="7">
        <v>-0.11823</v>
      </c>
      <c r="Z1459" s="7">
        <v>-1.66784</v>
      </c>
      <c r="AA1459" s="7">
        <v>0.31650200000000001</v>
      </c>
      <c r="AB1459" s="7">
        <v>-1.50291</v>
      </c>
      <c r="AC1459" s="7">
        <v>-0.51710999999999996</v>
      </c>
      <c r="AD1459" s="7">
        <v>-0.61307</v>
      </c>
      <c r="AE1459" s="7">
        <v>-0.56089</v>
      </c>
      <c r="AF1459" s="7">
        <v>-0.75270999999999999</v>
      </c>
      <c r="AG1459" s="7">
        <v>-1.3501799999999999</v>
      </c>
      <c r="AH1459" s="7">
        <v>-1.00359</v>
      </c>
      <c r="AI1459" s="7">
        <v>-9.3579999999999997E-2</v>
      </c>
      <c r="AJ1459" s="7">
        <v>-1.4264600000000001</v>
      </c>
      <c r="AK1459" s="7">
        <v>-0.17308000000000001</v>
      </c>
      <c r="AL1459" s="7">
        <v>1.0463070000000001</v>
      </c>
      <c r="AM1459" s="7">
        <v>-0.31</v>
      </c>
      <c r="AN1459" s="7">
        <v>-0.58411999999999997</v>
      </c>
      <c r="AO1459" s="7">
        <v>0.393123</v>
      </c>
      <c r="AP1459" s="7">
        <v>-0.46584999999999999</v>
      </c>
      <c r="AQ1459" s="7">
        <v>-7.5990000000000002E-2</v>
      </c>
      <c r="AR1459" s="7">
        <v>-0.61297999999999997</v>
      </c>
      <c r="AS1459" s="7">
        <v>1.374301</v>
      </c>
      <c r="AT1459" s="7">
        <v>2.516534</v>
      </c>
      <c r="AU1459" s="7">
        <v>3.0675000000000001E-2</v>
      </c>
      <c r="AV1459" s="7">
        <v>3.0294999999999999E-2</v>
      </c>
      <c r="AW1459" s="7">
        <v>0.59440599999999999</v>
      </c>
      <c r="AX1459" s="7">
        <v>0.81225499999999995</v>
      </c>
      <c r="AY1459" s="7">
        <v>0.68676300000000001</v>
      </c>
      <c r="AZ1459" s="7">
        <v>-1.6382300000000001</v>
      </c>
      <c r="BA1459" s="7">
        <v>-1.8859999999999999</v>
      </c>
      <c r="BB1459" s="7">
        <v>0.213617</v>
      </c>
      <c r="BC1459" s="7">
        <v>-1.8718999999999999</v>
      </c>
      <c r="BD1459" s="7">
        <v>-0.43267</v>
      </c>
      <c r="BE1459" s="7">
        <v>-0.3039</v>
      </c>
      <c r="BF1459" s="7">
        <v>1.3799170000000001</v>
      </c>
      <c r="BG1459" s="7">
        <v>0.56171599999999999</v>
      </c>
      <c r="BH1459" s="7">
        <v>0.15826799999999999</v>
      </c>
      <c r="BI1459" s="7">
        <v>1.296762</v>
      </c>
      <c r="BJ1459" s="23">
        <v>5.7271809579999999</v>
      </c>
      <c r="BK1459" s="23">
        <v>5.7876133919999999</v>
      </c>
      <c r="BL1459" s="23">
        <v>0.40523141600000001</v>
      </c>
      <c r="BM1459" s="23">
        <v>0.90676528199999995</v>
      </c>
      <c r="BN1459" s="23">
        <v>0.43657985300000002</v>
      </c>
    </row>
    <row r="1460" spans="1:66" ht="14.35">
      <c r="A1460" s="7">
        <v>1459</v>
      </c>
      <c r="B1460" s="8" t="s">
        <v>3537</v>
      </c>
      <c r="C1460" s="8" t="s">
        <v>2814</v>
      </c>
      <c r="D1460" s="7">
        <v>2020</v>
      </c>
      <c r="E1460" s="8" t="s">
        <v>114</v>
      </c>
      <c r="F1460" s="2" t="s">
        <v>114</v>
      </c>
      <c r="G1460" s="10" t="s">
        <v>114</v>
      </c>
      <c r="H1460" s="9" t="str">
        <f t="shared" si="16"/>
        <v>sad</v>
      </c>
      <c r="I1460" s="9"/>
      <c r="J1460" s="8" t="s">
        <v>3910</v>
      </c>
      <c r="K1460" s="7">
        <v>-1.0516799999999999</v>
      </c>
      <c r="L1460" s="7">
        <v>3.3250000000000002E-2</v>
      </c>
      <c r="M1460" s="7">
        <v>0.81915499999999997</v>
      </c>
      <c r="N1460" s="7">
        <v>0.70104</v>
      </c>
      <c r="O1460" s="7">
        <v>1.290052</v>
      </c>
      <c r="P1460" s="7">
        <v>-0.47591</v>
      </c>
      <c r="Q1460" s="7">
        <v>0.57271399999999995</v>
      </c>
      <c r="R1460" s="7">
        <v>-0.43811</v>
      </c>
      <c r="S1460" s="7">
        <v>1.0458209999999999</v>
      </c>
      <c r="T1460" s="7">
        <v>1.6050549999999999</v>
      </c>
      <c r="U1460" s="7">
        <v>-0.84287000000000001</v>
      </c>
      <c r="V1460" s="7">
        <v>-0.24379999999999999</v>
      </c>
      <c r="W1460" s="7">
        <v>-1.6692800000000001</v>
      </c>
      <c r="X1460" s="7">
        <v>-0.23896000000000001</v>
      </c>
      <c r="Y1460" s="7">
        <v>-0.91823999999999995</v>
      </c>
      <c r="Z1460" s="7">
        <v>1.3917489999999999</v>
      </c>
      <c r="AA1460" s="7">
        <v>-1.96933</v>
      </c>
      <c r="AB1460" s="7">
        <v>0.59870000000000001</v>
      </c>
      <c r="AC1460" s="7">
        <v>-1.67835</v>
      </c>
      <c r="AD1460" s="7">
        <v>-0.62092999999999998</v>
      </c>
      <c r="AE1460" s="7">
        <v>-2.26966</v>
      </c>
      <c r="AF1460" s="7">
        <v>-0.32857999999999998</v>
      </c>
      <c r="AG1460" s="7">
        <v>-3.10066</v>
      </c>
      <c r="AH1460" s="7">
        <v>0.50337699999999996</v>
      </c>
      <c r="AI1460" s="7">
        <v>-2.48631</v>
      </c>
      <c r="AJ1460" s="7">
        <v>-0.17805000000000001</v>
      </c>
      <c r="AK1460" s="7">
        <v>-1.07108</v>
      </c>
      <c r="AL1460" s="7">
        <v>-0.88034999999999997</v>
      </c>
      <c r="AM1460" s="7">
        <v>1.4554659999999999</v>
      </c>
      <c r="AN1460" s="7">
        <v>-0.30149999999999999</v>
      </c>
      <c r="AO1460" s="7">
        <v>-1.10328</v>
      </c>
      <c r="AP1460" s="7">
        <v>0.76907599999999998</v>
      </c>
      <c r="AQ1460" s="7">
        <v>-1.38767</v>
      </c>
      <c r="AR1460" s="7">
        <v>-1.53549</v>
      </c>
      <c r="AS1460" s="7">
        <v>-2.2955399999999999</v>
      </c>
      <c r="AT1460" s="7">
        <v>-0.42431000000000002</v>
      </c>
      <c r="AU1460" s="7">
        <v>1.839866</v>
      </c>
      <c r="AV1460" s="7">
        <v>-1.07717</v>
      </c>
      <c r="AW1460" s="7">
        <v>-1.4054</v>
      </c>
      <c r="AX1460" s="7">
        <v>-0.52739999999999998</v>
      </c>
      <c r="AY1460" s="7">
        <v>-1.3801000000000001</v>
      </c>
      <c r="AZ1460" s="7">
        <v>9.4362000000000001E-2</v>
      </c>
      <c r="BA1460" s="7">
        <v>-1.3691500000000001</v>
      </c>
      <c r="BB1460" s="7">
        <v>-0.44108999999999998</v>
      </c>
      <c r="BC1460" s="7">
        <v>0.60096700000000003</v>
      </c>
      <c r="BD1460" s="7">
        <v>-0.38699</v>
      </c>
      <c r="BE1460" s="7">
        <v>-0.43593999999999999</v>
      </c>
      <c r="BF1460" s="7">
        <v>-0.39223999999999998</v>
      </c>
      <c r="BG1460" s="7">
        <v>-0.55864999999999998</v>
      </c>
      <c r="BH1460" s="7">
        <v>-1.57887</v>
      </c>
      <c r="BI1460" s="7">
        <v>0.60189499999999996</v>
      </c>
      <c r="BJ1460" s="12">
        <v>3.6685650000000001</v>
      </c>
      <c r="BK1460" s="12">
        <v>4.7506310000000003</v>
      </c>
      <c r="BL1460" s="12">
        <v>0.77984799999999999</v>
      </c>
      <c r="BM1460" s="12">
        <v>0.99141699999999999</v>
      </c>
      <c r="BN1460" s="12">
        <v>0.90183800000000003</v>
      </c>
    </row>
    <row r="1461" spans="1:66" ht="14.35">
      <c r="A1461" s="7">
        <v>1460</v>
      </c>
      <c r="B1461" s="8" t="s">
        <v>3538</v>
      </c>
      <c r="C1461" s="8" t="s">
        <v>697</v>
      </c>
      <c r="D1461" s="7">
        <v>2004</v>
      </c>
      <c r="E1461" s="8" t="s">
        <v>79</v>
      </c>
      <c r="F1461" s="2" t="s">
        <v>79</v>
      </c>
      <c r="G1461" s="10" t="s">
        <v>79</v>
      </c>
      <c r="H1461" s="9" t="str">
        <f t="shared" si="16"/>
        <v>happy</v>
      </c>
      <c r="I1461" s="9"/>
      <c r="J1461" s="8" t="s">
        <v>3911</v>
      </c>
      <c r="K1461" s="7">
        <v>0.43795000000000001</v>
      </c>
      <c r="L1461" s="7">
        <v>0.214839</v>
      </c>
      <c r="M1461" s="7">
        <v>-0.66493000000000002</v>
      </c>
      <c r="N1461" s="7">
        <v>-0.70672999999999997</v>
      </c>
      <c r="O1461" s="7">
        <v>1.1009640000000001</v>
      </c>
      <c r="P1461" s="7">
        <v>0.66247999999999996</v>
      </c>
      <c r="Q1461" s="7">
        <v>-0.52193999999999996</v>
      </c>
      <c r="R1461" s="7">
        <v>0.34316099999999999</v>
      </c>
      <c r="S1461" s="7">
        <v>0.30048000000000002</v>
      </c>
      <c r="T1461" s="7">
        <v>0.62355499999999997</v>
      </c>
      <c r="U1461" s="7">
        <v>-0.31029000000000001</v>
      </c>
      <c r="V1461" s="7">
        <v>0.70704400000000001</v>
      </c>
      <c r="W1461" s="7">
        <v>-0.15226000000000001</v>
      </c>
      <c r="X1461" s="7">
        <v>-6.7409999999999998E-2</v>
      </c>
      <c r="Y1461" s="7">
        <v>-6.4869999999999997E-2</v>
      </c>
      <c r="Z1461" s="7">
        <v>0.37130000000000002</v>
      </c>
      <c r="AA1461" s="7">
        <v>-1.14E-3</v>
      </c>
      <c r="AB1461" s="7">
        <v>1.2445809999999999</v>
      </c>
      <c r="AC1461" s="7">
        <v>0.34316000000000002</v>
      </c>
      <c r="AD1461" s="7">
        <v>0.30507000000000001</v>
      </c>
      <c r="AE1461" s="7">
        <v>-0.43465999999999999</v>
      </c>
      <c r="AF1461" s="7">
        <v>1.5790470000000001</v>
      </c>
      <c r="AG1461" s="7">
        <v>-0.42277999999999999</v>
      </c>
      <c r="AH1461" s="7">
        <v>1.256597</v>
      </c>
      <c r="AI1461" s="7">
        <v>-0.83135000000000003</v>
      </c>
      <c r="AJ1461" s="7">
        <v>1.6050610000000001</v>
      </c>
      <c r="AK1461" s="7">
        <v>-1.3817999999999999</v>
      </c>
      <c r="AL1461" s="7">
        <v>-1.78729</v>
      </c>
      <c r="AM1461" s="7">
        <v>-0.63312000000000002</v>
      </c>
      <c r="AN1461" s="7">
        <v>1.1847259999999999</v>
      </c>
      <c r="AO1461" s="7">
        <v>-0.86751</v>
      </c>
      <c r="AP1461" s="7">
        <v>0.220667</v>
      </c>
      <c r="AQ1461" s="7">
        <v>-1.28338</v>
      </c>
      <c r="AR1461" s="7">
        <v>-6.0990000000000003E-2</v>
      </c>
      <c r="AS1461" s="7">
        <v>-0.97050999999999998</v>
      </c>
      <c r="AT1461" s="7">
        <v>-1.24088</v>
      </c>
      <c r="AU1461" s="7">
        <v>0.47934700000000002</v>
      </c>
      <c r="AV1461" s="7">
        <v>-1.52898</v>
      </c>
      <c r="AW1461" s="7">
        <v>0.71560999999999997</v>
      </c>
      <c r="AX1461" s="7">
        <v>1.220907</v>
      </c>
      <c r="AY1461" s="7">
        <v>1.2372000000000001</v>
      </c>
      <c r="AZ1461" s="7">
        <v>-0.99707000000000001</v>
      </c>
      <c r="BA1461" s="7">
        <v>-1.4428399999999999</v>
      </c>
      <c r="BB1461" s="7">
        <v>-4.1619999999999997E-2</v>
      </c>
      <c r="BC1461" s="7">
        <v>-7.3450000000000001E-2</v>
      </c>
      <c r="BD1461" s="7">
        <v>0.89212400000000003</v>
      </c>
      <c r="BE1461" s="7">
        <v>0.18156</v>
      </c>
      <c r="BF1461" s="7">
        <v>0.47008299999999997</v>
      </c>
      <c r="BG1461" s="7">
        <v>0.11873</v>
      </c>
      <c r="BH1461" s="7">
        <v>-2.4490000000000001E-2</v>
      </c>
      <c r="BI1461" s="7">
        <v>1.2761009999999999</v>
      </c>
      <c r="BJ1461" s="12">
        <v>4.8439610000000002</v>
      </c>
      <c r="BK1461" s="12">
        <v>5.2946229999999996</v>
      </c>
      <c r="BL1461" s="12">
        <v>0.48087000000000002</v>
      </c>
      <c r="BM1461" s="12">
        <v>0.87990400000000002</v>
      </c>
      <c r="BN1461" s="12">
        <v>0.61769099999999999</v>
      </c>
    </row>
    <row r="1462" spans="1:66" ht="13">
      <c r="A1462" s="7">
        <v>1461</v>
      </c>
      <c r="B1462" s="8" t="s">
        <v>2851</v>
      </c>
      <c r="C1462" s="8" t="s">
        <v>2814</v>
      </c>
      <c r="D1462" s="7">
        <v>2019</v>
      </c>
      <c r="E1462" s="8" t="s">
        <v>79</v>
      </c>
      <c r="F1462" s="2" t="s">
        <v>114</v>
      </c>
      <c r="G1462" s="9" t="s">
        <v>114</v>
      </c>
      <c r="H1462" s="9" t="str">
        <f t="shared" si="16"/>
        <v>sad</v>
      </c>
      <c r="I1462" s="9"/>
      <c r="J1462" s="8" t="s">
        <v>2852</v>
      </c>
      <c r="K1462" s="7">
        <v>-4.3641800000000002</v>
      </c>
      <c r="L1462" s="7">
        <v>-3.6669100000000001</v>
      </c>
      <c r="M1462" s="7">
        <v>-2.1122700000000001</v>
      </c>
      <c r="N1462" s="7">
        <v>-4.6092700000000004</v>
      </c>
      <c r="O1462" s="7">
        <v>0.97199199999999997</v>
      </c>
      <c r="P1462" s="7">
        <v>-4.67422</v>
      </c>
      <c r="Q1462" s="7">
        <v>-3.90103</v>
      </c>
      <c r="R1462" s="7">
        <v>-5.4163500000000004</v>
      </c>
      <c r="S1462" s="7">
        <v>-1.1961299999999999</v>
      </c>
      <c r="T1462" s="7">
        <v>-5.0928699999999996</v>
      </c>
      <c r="U1462" s="7">
        <v>2.154773</v>
      </c>
      <c r="V1462" s="7">
        <v>-5.0750200000000003</v>
      </c>
      <c r="W1462" s="7">
        <v>-3.5077799999999999</v>
      </c>
      <c r="X1462" s="7">
        <v>-5.5877800000000004</v>
      </c>
      <c r="Y1462" s="7">
        <v>1.969206</v>
      </c>
      <c r="Z1462" s="7">
        <v>-5.6240300000000003</v>
      </c>
      <c r="AA1462" s="7">
        <v>-2.1972299999999998</v>
      </c>
      <c r="AB1462" s="7">
        <v>-5.6562599999999996</v>
      </c>
      <c r="AC1462" s="7">
        <v>2.052527</v>
      </c>
      <c r="AD1462" s="7">
        <v>-5.84572</v>
      </c>
      <c r="AE1462" s="7">
        <v>0.39236199999999999</v>
      </c>
      <c r="AF1462" s="7">
        <v>-5.9533100000000001</v>
      </c>
      <c r="AG1462" s="7">
        <v>0.15875600000000001</v>
      </c>
      <c r="AH1462" s="7">
        <v>-5.8212900000000003</v>
      </c>
      <c r="AI1462" s="7">
        <v>0.50444599999999995</v>
      </c>
      <c r="AJ1462" s="7">
        <v>-5.5985100000000001</v>
      </c>
      <c r="AK1462" s="7">
        <v>0.48052699999999998</v>
      </c>
      <c r="AL1462" s="7">
        <v>0.69769099999999995</v>
      </c>
      <c r="AM1462" s="7">
        <v>0.36746200000000001</v>
      </c>
      <c r="AN1462" s="7">
        <v>0.57532499999999998</v>
      </c>
      <c r="AO1462" s="7">
        <v>0.88895500000000005</v>
      </c>
      <c r="AP1462" s="7">
        <v>1.856743</v>
      </c>
      <c r="AQ1462" s="7">
        <v>4.6598040000000003</v>
      </c>
      <c r="AR1462" s="7">
        <v>6.7039390000000001</v>
      </c>
      <c r="AS1462" s="7">
        <v>7.362616</v>
      </c>
      <c r="AT1462" s="7">
        <v>5.3956980000000003</v>
      </c>
      <c r="AU1462" s="7">
        <v>1.80782</v>
      </c>
      <c r="AV1462" s="7">
        <v>0.37543399999999999</v>
      </c>
      <c r="AW1462" s="7">
        <v>5.2617479999999999</v>
      </c>
      <c r="AX1462" s="7">
        <v>1.6506419999999999</v>
      </c>
      <c r="AY1462" s="7">
        <v>2.9202590000000002</v>
      </c>
      <c r="AZ1462" s="7">
        <v>-4.8426999999999998</v>
      </c>
      <c r="BA1462" s="7">
        <v>2.0177360000000002</v>
      </c>
      <c r="BB1462" s="7">
        <v>5.1799799999999996</v>
      </c>
      <c r="BC1462" s="7">
        <v>-4.3447699999999996</v>
      </c>
      <c r="BD1462" s="7">
        <v>-3.5450900000000001</v>
      </c>
      <c r="BE1462" s="7">
        <v>-6.2201000000000004</v>
      </c>
      <c r="BF1462" s="7">
        <v>-2.1574</v>
      </c>
      <c r="BG1462" s="7">
        <v>-1.9550099999999999</v>
      </c>
      <c r="BH1462" s="7">
        <v>0.84291799999999995</v>
      </c>
      <c r="BI1462" s="7">
        <v>-3.0728300000000002</v>
      </c>
      <c r="BJ1462" s="21">
        <v>5.9214854240000001</v>
      </c>
      <c r="BK1462" s="21">
        <v>5.3601202959999998</v>
      </c>
      <c r="BL1462" s="21">
        <v>0.46381202300000002</v>
      </c>
      <c r="BM1462" s="21">
        <v>0.77101600199999998</v>
      </c>
      <c r="BN1462" s="21">
        <v>0.64423638599999999</v>
      </c>
    </row>
    <row r="1463" spans="1:66" ht="13">
      <c r="A1463" s="7">
        <v>1462</v>
      </c>
      <c r="B1463" s="8" t="s">
        <v>2853</v>
      </c>
      <c r="C1463" s="8" t="s">
        <v>2854</v>
      </c>
      <c r="D1463" s="7">
        <v>2010</v>
      </c>
      <c r="E1463" s="8" t="s">
        <v>79</v>
      </c>
      <c r="F1463" s="2" t="s">
        <v>199</v>
      </c>
      <c r="G1463" s="9" t="s">
        <v>199</v>
      </c>
      <c r="H1463" s="10" t="s">
        <v>114</v>
      </c>
      <c r="I1463" s="9"/>
      <c r="J1463" s="8" t="s">
        <v>2855</v>
      </c>
      <c r="K1463" s="7">
        <v>0.717723</v>
      </c>
      <c r="L1463" s="7">
        <v>-3.3108</v>
      </c>
      <c r="M1463" s="7">
        <v>-0.83345999999999998</v>
      </c>
      <c r="N1463" s="7">
        <v>-4.5895999999999999</v>
      </c>
      <c r="O1463" s="7">
        <v>0.57022300000000004</v>
      </c>
      <c r="P1463" s="7">
        <v>-4.67333</v>
      </c>
      <c r="Q1463" s="7">
        <v>-4.9841199999999999</v>
      </c>
      <c r="R1463" s="7">
        <v>-5.4055900000000001</v>
      </c>
      <c r="S1463" s="7">
        <v>3.0412219999999999</v>
      </c>
      <c r="T1463" s="7">
        <v>-5.0681599999999998</v>
      </c>
      <c r="U1463" s="7">
        <v>1.5672489999999999</v>
      </c>
      <c r="V1463" s="7">
        <v>-4.7839</v>
      </c>
      <c r="W1463" s="7">
        <v>6.0687530000000001</v>
      </c>
      <c r="X1463" s="7">
        <v>-5.2760400000000001</v>
      </c>
      <c r="Y1463" s="7">
        <v>1.0893079999999999</v>
      </c>
      <c r="Z1463" s="7">
        <v>-5.6197900000000001</v>
      </c>
      <c r="AA1463" s="7">
        <v>-4.0129700000000001</v>
      </c>
      <c r="AB1463" s="7">
        <v>-5.5437900000000004</v>
      </c>
      <c r="AC1463" s="7">
        <v>1.043026</v>
      </c>
      <c r="AD1463" s="7">
        <v>-5.6346499999999997</v>
      </c>
      <c r="AE1463" s="7">
        <v>-0.74251999999999996</v>
      </c>
      <c r="AF1463" s="7">
        <v>-5.91655</v>
      </c>
      <c r="AG1463" s="7">
        <v>-1.1956500000000001</v>
      </c>
      <c r="AH1463" s="7">
        <v>-5.8199100000000001</v>
      </c>
      <c r="AI1463" s="7">
        <v>6.2762799999999999</v>
      </c>
      <c r="AJ1463" s="7">
        <v>-5.3100100000000001</v>
      </c>
      <c r="AK1463" s="7">
        <v>3.6478199999999998</v>
      </c>
      <c r="AL1463" s="7">
        <v>7.2960339999999997</v>
      </c>
      <c r="AM1463" s="7">
        <v>5.8045840000000002</v>
      </c>
      <c r="AN1463" s="7">
        <v>5.2708449999999996</v>
      </c>
      <c r="AO1463" s="7">
        <v>4.2601639999999996</v>
      </c>
      <c r="AP1463" s="7">
        <v>2.6917089999999999</v>
      </c>
      <c r="AQ1463" s="7">
        <v>0.64931700000000003</v>
      </c>
      <c r="AR1463" s="7">
        <v>-0.99385999999999997</v>
      </c>
      <c r="AS1463" s="7">
        <v>-1.05769</v>
      </c>
      <c r="AT1463" s="7">
        <v>-0.66371999999999998</v>
      </c>
      <c r="AU1463" s="7">
        <v>6.6752000000000006E-2</v>
      </c>
      <c r="AV1463" s="7">
        <v>1.64575</v>
      </c>
      <c r="AW1463" s="7">
        <v>3.7763260000000001</v>
      </c>
      <c r="AX1463" s="7">
        <v>3.1290149999999999</v>
      </c>
      <c r="AY1463" s="7">
        <v>3.9147280000000002</v>
      </c>
      <c r="AZ1463" s="7">
        <v>-3.8385699999999998</v>
      </c>
      <c r="BA1463" s="7">
        <v>1.4786049999999999</v>
      </c>
      <c r="BB1463" s="7">
        <v>1.470798</v>
      </c>
      <c r="BC1463" s="7">
        <v>-4.3447699999999996</v>
      </c>
      <c r="BD1463" s="7">
        <v>-3.5450900000000001</v>
      </c>
      <c r="BE1463" s="7">
        <v>-6.2201000000000004</v>
      </c>
      <c r="BF1463" s="7">
        <v>-1.26003</v>
      </c>
      <c r="BG1463" s="7">
        <v>-1.9550099999999999</v>
      </c>
      <c r="BH1463" s="7">
        <v>0.67856300000000003</v>
      </c>
      <c r="BI1463" s="7">
        <v>5.1050999999999999E-2</v>
      </c>
      <c r="BJ1463" s="21">
        <v>4.2286539080000001</v>
      </c>
      <c r="BK1463" s="21">
        <v>4.4575619700000004</v>
      </c>
      <c r="BL1463" s="21">
        <v>0.62866419600000001</v>
      </c>
      <c r="BM1463" s="21">
        <v>0.93158227199999999</v>
      </c>
      <c r="BN1463" s="21">
        <v>0.83614695100000003</v>
      </c>
    </row>
    <row r="1464" spans="1:66" ht="14.35">
      <c r="A1464" s="7">
        <v>1463</v>
      </c>
      <c r="B1464" s="8" t="s">
        <v>3539</v>
      </c>
      <c r="C1464" s="8" t="s">
        <v>1687</v>
      </c>
      <c r="D1464" s="7">
        <v>2004</v>
      </c>
      <c r="E1464" s="8" t="s">
        <v>79</v>
      </c>
      <c r="F1464" s="2" t="s">
        <v>79</v>
      </c>
      <c r="G1464" s="10" t="s">
        <v>79</v>
      </c>
      <c r="H1464" s="9" t="str">
        <f t="shared" ref="H1464:H1484" si="17">IF(COUNTIF($E1464:$G1464,E1464)&gt;=2,E1464,IF(COUNTIF($E1464:$G1464,F1464)&gt;=2,F1464,IF(COUNTIF($E1464:$G1464,G1464)&gt;=2,G1464,"ambiguous")))</f>
        <v>happy</v>
      </c>
      <c r="I1464" s="9"/>
      <c r="J1464" s="8" t="s">
        <v>3912</v>
      </c>
      <c r="K1464" s="7">
        <v>-3.32213</v>
      </c>
      <c r="L1464" s="7">
        <v>-0.22635</v>
      </c>
      <c r="M1464" s="7">
        <v>0.67454800000000004</v>
      </c>
      <c r="N1464" s="7">
        <v>0.95562499999999995</v>
      </c>
      <c r="O1464" s="7">
        <v>0.88065899999999997</v>
      </c>
      <c r="P1464" s="7">
        <v>-2.9159999999999998E-2</v>
      </c>
      <c r="Q1464" s="7">
        <v>0.55265299999999995</v>
      </c>
      <c r="R1464" s="7">
        <v>0.114228</v>
      </c>
      <c r="S1464" s="7">
        <v>6.7863000000000007E-2</v>
      </c>
      <c r="T1464" s="7">
        <v>2.7910000000000001E-2</v>
      </c>
      <c r="U1464" s="7">
        <v>-0.46084999999999998</v>
      </c>
      <c r="V1464" s="7">
        <v>-0.36091000000000001</v>
      </c>
      <c r="W1464" s="7">
        <v>-0.85096000000000005</v>
      </c>
      <c r="X1464" s="7">
        <v>0.74101499999999998</v>
      </c>
      <c r="Y1464" s="7">
        <v>-1.4572400000000001</v>
      </c>
      <c r="Z1464" s="7">
        <v>0.89781100000000003</v>
      </c>
      <c r="AA1464" s="7">
        <v>-2.8285200000000001</v>
      </c>
      <c r="AB1464" s="7">
        <v>2.569553</v>
      </c>
      <c r="AC1464" s="7">
        <v>-1.26525</v>
      </c>
      <c r="AD1464" s="7">
        <v>2.3992369999999998</v>
      </c>
      <c r="AE1464" s="7">
        <v>-1.0278400000000001</v>
      </c>
      <c r="AF1464" s="7">
        <v>1.854854</v>
      </c>
      <c r="AG1464" s="7">
        <v>-1.1724300000000001</v>
      </c>
      <c r="AH1464" s="7">
        <v>1.962688</v>
      </c>
      <c r="AI1464" s="7">
        <v>-1.281E-2</v>
      </c>
      <c r="AJ1464" s="7">
        <v>1.4667410000000001</v>
      </c>
      <c r="AK1464" s="7">
        <v>3.5521400000000001</v>
      </c>
      <c r="AL1464" s="7">
        <v>-1.19001</v>
      </c>
      <c r="AM1464" s="7">
        <v>-1.5863700000000001</v>
      </c>
      <c r="AN1464" s="7">
        <v>-2.2182900000000001</v>
      </c>
      <c r="AO1464" s="7">
        <v>-1.88554</v>
      </c>
      <c r="AP1464" s="7">
        <v>-1.8478399999999999</v>
      </c>
      <c r="AQ1464" s="7">
        <v>-1.82023</v>
      </c>
      <c r="AR1464" s="7">
        <v>-0.24449000000000001</v>
      </c>
      <c r="AS1464" s="7">
        <v>-1.6115600000000001</v>
      </c>
      <c r="AT1464" s="7">
        <v>-2.4814799999999999</v>
      </c>
      <c r="AU1464" s="7">
        <v>-2.0685099999999998</v>
      </c>
      <c r="AV1464" s="7">
        <v>-0.81813000000000002</v>
      </c>
      <c r="AW1464" s="7">
        <v>-1.20947</v>
      </c>
      <c r="AX1464" s="7">
        <v>-0.76924000000000003</v>
      </c>
      <c r="AY1464" s="7">
        <v>-1.32189</v>
      </c>
      <c r="AZ1464" s="7">
        <v>-4.5789999999999997E-2</v>
      </c>
      <c r="BA1464" s="7">
        <v>-1.6366499999999999</v>
      </c>
      <c r="BB1464" s="7">
        <v>-0.44346000000000002</v>
      </c>
      <c r="BC1464" s="7">
        <v>-0.25916</v>
      </c>
      <c r="BD1464" s="7">
        <v>-0.32439000000000001</v>
      </c>
      <c r="BE1464" s="7">
        <v>-0.65500999999999998</v>
      </c>
      <c r="BF1464" s="7">
        <v>-1.8633</v>
      </c>
      <c r="BG1464" s="7">
        <v>-1.6786399999999999</v>
      </c>
      <c r="BH1464" s="7">
        <v>-1.1197299999999999</v>
      </c>
      <c r="BI1464" s="7">
        <v>-2.53708</v>
      </c>
      <c r="BJ1464" s="12">
        <v>3.5241500000000001</v>
      </c>
      <c r="BK1464" s="12">
        <v>3.9754710000000002</v>
      </c>
      <c r="BL1464" s="12">
        <v>0.91343799999999997</v>
      </c>
      <c r="BM1464" s="12">
        <v>0.99389799999999995</v>
      </c>
      <c r="BN1464" s="12">
        <v>0.94284400000000002</v>
      </c>
    </row>
    <row r="1465" spans="1:66" ht="14.35">
      <c r="A1465" s="7">
        <v>1464</v>
      </c>
      <c r="B1465" s="8" t="s">
        <v>3540</v>
      </c>
      <c r="C1465" s="8" t="s">
        <v>3541</v>
      </c>
      <c r="D1465" s="7">
        <v>2012</v>
      </c>
      <c r="E1465" s="8" t="s">
        <v>63</v>
      </c>
      <c r="F1465" s="2" t="s">
        <v>63</v>
      </c>
      <c r="G1465" s="9" t="s">
        <v>63</v>
      </c>
      <c r="H1465" s="9" t="str">
        <f t="shared" si="17"/>
        <v>romantic</v>
      </c>
      <c r="I1465" s="9"/>
      <c r="J1465" s="8" t="s">
        <v>3540</v>
      </c>
      <c r="K1465" s="7">
        <v>0.77377300000000004</v>
      </c>
      <c r="L1465" s="7">
        <v>0.50365499999999996</v>
      </c>
      <c r="M1465" s="7">
        <v>-0.12884999999999999</v>
      </c>
      <c r="N1465" s="7">
        <v>-0.14412</v>
      </c>
      <c r="O1465" s="7">
        <v>0.53370300000000004</v>
      </c>
      <c r="P1465" s="7">
        <v>-0.33428999999999998</v>
      </c>
      <c r="Q1465" s="7">
        <v>-1.05304</v>
      </c>
      <c r="R1465" s="7">
        <v>-0.38789000000000001</v>
      </c>
      <c r="S1465" s="7">
        <v>0.49358600000000002</v>
      </c>
      <c r="T1465" s="7">
        <v>0.154832</v>
      </c>
      <c r="U1465" s="7">
        <v>-0.54232999999999998</v>
      </c>
      <c r="V1465" s="7">
        <v>-0.24826999999999999</v>
      </c>
      <c r="W1465" s="7">
        <v>0.68447800000000003</v>
      </c>
      <c r="X1465" s="7">
        <v>0.238924</v>
      </c>
      <c r="Y1465" s="7">
        <v>-0.27976000000000001</v>
      </c>
      <c r="Z1465" s="7">
        <v>-0.59604000000000001</v>
      </c>
      <c r="AA1465" s="7">
        <v>-0.18578</v>
      </c>
      <c r="AB1465" s="7">
        <v>-8.3140000000000006E-2</v>
      </c>
      <c r="AC1465" s="7">
        <v>0.16164200000000001</v>
      </c>
      <c r="AD1465" s="7">
        <v>0.21362100000000001</v>
      </c>
      <c r="AE1465" s="7">
        <v>-1.07596</v>
      </c>
      <c r="AF1465" s="7">
        <v>0.33561999999999997</v>
      </c>
      <c r="AG1465" s="7">
        <v>-0.10811</v>
      </c>
      <c r="AH1465" s="7">
        <v>-0.80774000000000001</v>
      </c>
      <c r="AI1465" s="7">
        <v>0.28645999999999999</v>
      </c>
      <c r="AJ1465" s="7">
        <v>-0.32050000000000001</v>
      </c>
      <c r="AK1465" s="7">
        <v>-0.64056000000000002</v>
      </c>
      <c r="AL1465" s="7">
        <v>-0.80240999999999996</v>
      </c>
      <c r="AM1465" s="7">
        <v>0.69691000000000003</v>
      </c>
      <c r="AN1465" s="7">
        <v>0.251245</v>
      </c>
      <c r="AO1465" s="7">
        <v>-0.32879999999999998</v>
      </c>
      <c r="AP1465" s="7">
        <v>-0.81411999999999995</v>
      </c>
      <c r="AQ1465" s="7">
        <v>-0.14419999999999999</v>
      </c>
      <c r="AR1465" s="7">
        <v>0.98781200000000002</v>
      </c>
      <c r="AS1465" s="7">
        <v>-0.52956000000000003</v>
      </c>
      <c r="AT1465" s="7">
        <v>0.19406100000000001</v>
      </c>
      <c r="AU1465" s="7">
        <v>-0.16203999999999999</v>
      </c>
      <c r="AV1465" s="7">
        <v>0.22517499999999999</v>
      </c>
      <c r="AW1465" s="7">
        <v>0.14982999999999999</v>
      </c>
      <c r="AX1465" s="7">
        <v>0.71544099999999999</v>
      </c>
      <c r="AY1465" s="7">
        <v>0.37376399999999999</v>
      </c>
      <c r="AZ1465" s="7">
        <v>-1.16574</v>
      </c>
      <c r="BA1465" s="7">
        <v>-1.7129700000000001</v>
      </c>
      <c r="BB1465" s="7">
        <v>7.8459000000000001E-2</v>
      </c>
      <c r="BC1465" s="7">
        <v>-1.2124699999999999</v>
      </c>
      <c r="BD1465" s="7">
        <v>0.11540300000000001</v>
      </c>
      <c r="BE1465" s="7">
        <v>-0.49979000000000001</v>
      </c>
      <c r="BF1465" s="7">
        <v>1.0973459999999999</v>
      </c>
      <c r="BG1465" s="7">
        <v>1.0183530000000001</v>
      </c>
      <c r="BH1465" s="7">
        <v>-0.34111999999999998</v>
      </c>
      <c r="BI1465" s="7">
        <v>1.2891840000000001</v>
      </c>
      <c r="BJ1465" s="12">
        <v>5.0055829999999997</v>
      </c>
      <c r="BK1465" s="12">
        <v>4.9421790000000003</v>
      </c>
      <c r="BL1465" s="12">
        <v>0.55475200000000002</v>
      </c>
      <c r="BM1465" s="12">
        <v>0.92414200000000002</v>
      </c>
      <c r="BN1465" s="12">
        <v>0.67489500000000002</v>
      </c>
    </row>
    <row r="1466" spans="1:66" ht="13">
      <c r="A1466" s="7">
        <v>1465</v>
      </c>
      <c r="B1466" s="8" t="s">
        <v>2856</v>
      </c>
      <c r="C1466" s="8" t="s">
        <v>2726</v>
      </c>
      <c r="D1466" s="7">
        <v>2022</v>
      </c>
      <c r="E1466" s="8" t="s">
        <v>79</v>
      </c>
      <c r="F1466" s="2" t="s">
        <v>79</v>
      </c>
      <c r="G1466" s="10" t="s">
        <v>114</v>
      </c>
      <c r="H1466" s="9" t="str">
        <f t="shared" si="17"/>
        <v>happy</v>
      </c>
      <c r="I1466" s="9"/>
      <c r="J1466" s="8" t="s">
        <v>2857</v>
      </c>
      <c r="K1466" s="7">
        <v>1.2096979999999999</v>
      </c>
      <c r="L1466" s="7">
        <v>-3.6669100000000001</v>
      </c>
      <c r="M1466" s="7">
        <v>-1.1338200000000001</v>
      </c>
      <c r="N1466" s="7">
        <v>-4.6092700000000004</v>
      </c>
      <c r="O1466" s="7">
        <v>1.649419</v>
      </c>
      <c r="P1466" s="7">
        <v>-4.67422</v>
      </c>
      <c r="Q1466" s="7">
        <v>0.74684099999999998</v>
      </c>
      <c r="R1466" s="7">
        <v>-5.4163500000000004</v>
      </c>
      <c r="S1466" s="7">
        <v>-1.21774</v>
      </c>
      <c r="T1466" s="7">
        <v>-5.0928699999999996</v>
      </c>
      <c r="U1466" s="7">
        <v>-1.88053</v>
      </c>
      <c r="V1466" s="7">
        <v>-5.0750200000000003</v>
      </c>
      <c r="W1466" s="7">
        <v>1.271884</v>
      </c>
      <c r="X1466" s="7">
        <v>-5.5877800000000004</v>
      </c>
      <c r="Y1466" s="7">
        <v>-3.93472</v>
      </c>
      <c r="Z1466" s="7">
        <v>-5.6240300000000003</v>
      </c>
      <c r="AA1466" s="7">
        <v>-3.7235399999999998</v>
      </c>
      <c r="AB1466" s="7">
        <v>-5.6562599999999996</v>
      </c>
      <c r="AC1466" s="7">
        <v>1.140612</v>
      </c>
      <c r="AD1466" s="7">
        <v>-5.84572</v>
      </c>
      <c r="AE1466" s="7">
        <v>-3.3967399999999999</v>
      </c>
      <c r="AF1466" s="7">
        <v>-5.9533100000000001</v>
      </c>
      <c r="AG1466" s="7">
        <v>2.3313769999999998</v>
      </c>
      <c r="AH1466" s="7">
        <v>-5.8212900000000003</v>
      </c>
      <c r="AI1466" s="7">
        <v>-0.11586</v>
      </c>
      <c r="AJ1466" s="7">
        <v>-5.5985100000000001</v>
      </c>
      <c r="AK1466" s="7">
        <v>7.1537740000000003</v>
      </c>
      <c r="AL1466" s="7">
        <v>5.7700880000000003</v>
      </c>
      <c r="AM1466" s="7">
        <v>4.0009259999999998</v>
      </c>
      <c r="AN1466" s="7">
        <v>2.9283239999999999</v>
      </c>
      <c r="AO1466" s="7">
        <v>1.3456049999999999</v>
      </c>
      <c r="AP1466" s="7">
        <v>0.53227400000000002</v>
      </c>
      <c r="AQ1466" s="7">
        <v>0.37689</v>
      </c>
      <c r="AR1466" s="7">
        <v>1.5321880000000001</v>
      </c>
      <c r="AS1466" s="7">
        <v>3.8080630000000002</v>
      </c>
      <c r="AT1466" s="7">
        <v>3.319286</v>
      </c>
      <c r="AU1466" s="7">
        <v>3.3311739999999999</v>
      </c>
      <c r="AV1466" s="7">
        <v>5.3942030000000001</v>
      </c>
      <c r="AW1466" s="7">
        <v>3.0341909999999999</v>
      </c>
      <c r="AX1466" s="7">
        <v>2.1058680000000001</v>
      </c>
      <c r="AY1466" s="7">
        <v>2.9293</v>
      </c>
      <c r="AZ1466" s="7">
        <v>-4.8035800000000002</v>
      </c>
      <c r="BA1466" s="7">
        <v>-1.2374799999999999</v>
      </c>
      <c r="BB1466" s="7">
        <v>1.664631</v>
      </c>
      <c r="BC1466" s="7">
        <v>-4.3447699999999996</v>
      </c>
      <c r="BD1466" s="7">
        <v>-3.5450900000000001</v>
      </c>
      <c r="BE1466" s="7">
        <v>-6.2201000000000004</v>
      </c>
      <c r="BF1466" s="7">
        <v>-0.50861000000000001</v>
      </c>
      <c r="BG1466" s="7">
        <v>-1.9550099999999999</v>
      </c>
      <c r="BH1466" s="7">
        <v>-0.71097999999999995</v>
      </c>
      <c r="BI1466" s="7">
        <v>2.0537809999999999</v>
      </c>
      <c r="BJ1466" s="21">
        <v>3.812474489</v>
      </c>
      <c r="BK1466" s="21">
        <v>4.2994732859999996</v>
      </c>
      <c r="BL1466" s="21">
        <v>0.72583472699999996</v>
      </c>
      <c r="BM1466" s="21">
        <v>0.95106291799999998</v>
      </c>
      <c r="BN1466" s="21">
        <v>0.68104839299999997</v>
      </c>
    </row>
    <row r="1467" spans="1:66" ht="14.35">
      <c r="A1467" s="7">
        <v>1466</v>
      </c>
      <c r="B1467" s="8" t="s">
        <v>3542</v>
      </c>
      <c r="C1467" s="8" t="s">
        <v>2376</v>
      </c>
      <c r="D1467" s="7">
        <v>2017</v>
      </c>
      <c r="E1467" s="8" t="s">
        <v>114</v>
      </c>
      <c r="F1467" s="2" t="s">
        <v>114</v>
      </c>
      <c r="G1467" s="10" t="s">
        <v>199</v>
      </c>
      <c r="H1467" s="9" t="str">
        <f t="shared" si="17"/>
        <v>sad</v>
      </c>
      <c r="I1467" s="9"/>
      <c r="J1467" s="8" t="s">
        <v>3913</v>
      </c>
      <c r="K1467" s="7">
        <v>0.14847299999999999</v>
      </c>
      <c r="L1467" s="7">
        <v>-0.30518000000000001</v>
      </c>
      <c r="M1467" s="7">
        <v>1.0731649999999999</v>
      </c>
      <c r="N1467" s="7">
        <v>-0.10551000000000001</v>
      </c>
      <c r="O1467" s="7">
        <v>1.2854270000000001</v>
      </c>
      <c r="P1467" s="7">
        <v>-0.82608999999999999</v>
      </c>
      <c r="Q1467" s="7">
        <v>-1.66351</v>
      </c>
      <c r="R1467" s="7">
        <v>0.58681799999999995</v>
      </c>
      <c r="S1467" s="7">
        <v>0.38796700000000001</v>
      </c>
      <c r="T1467" s="7">
        <v>-0.14496999999999999</v>
      </c>
      <c r="U1467" s="7">
        <v>7.3712E-2</v>
      </c>
      <c r="V1467" s="7">
        <v>-0.53198999999999996</v>
      </c>
      <c r="W1467" s="7">
        <v>-0.46382000000000001</v>
      </c>
      <c r="X1467" s="7">
        <v>0.34769299999999997</v>
      </c>
      <c r="Y1467" s="7">
        <v>-0.96709999999999996</v>
      </c>
      <c r="Z1467" s="7">
        <v>0.56145599999999996</v>
      </c>
      <c r="AA1467" s="7">
        <v>-0.28487000000000001</v>
      </c>
      <c r="AB1467" s="7">
        <v>0.20936399999999999</v>
      </c>
      <c r="AC1467" s="7">
        <v>0.50665300000000002</v>
      </c>
      <c r="AD1467" s="7">
        <v>1.713792</v>
      </c>
      <c r="AE1467" s="7">
        <v>0.540358</v>
      </c>
      <c r="AF1467" s="7">
        <v>-4.4000000000000002E-4</v>
      </c>
      <c r="AG1467" s="7">
        <v>-0.49634</v>
      </c>
      <c r="AH1467" s="7">
        <v>0.84318300000000002</v>
      </c>
      <c r="AI1467" s="7">
        <v>4.6089999999999999E-2</v>
      </c>
      <c r="AJ1467" s="7">
        <v>1.1445380000000001</v>
      </c>
      <c r="AK1467" s="7">
        <v>-1.11537</v>
      </c>
      <c r="AL1467" s="7">
        <v>0.72996399999999995</v>
      </c>
      <c r="AM1467" s="7">
        <v>-0.72975000000000001</v>
      </c>
      <c r="AN1467" s="7">
        <v>-0.97470000000000001</v>
      </c>
      <c r="AO1467" s="7">
        <v>1.031768</v>
      </c>
      <c r="AP1467" s="7">
        <v>-1.33538</v>
      </c>
      <c r="AQ1467" s="7">
        <v>-1.0989199999999999</v>
      </c>
      <c r="AR1467" s="7">
        <v>-1.8584400000000001</v>
      </c>
      <c r="AS1467" s="7">
        <v>-0.24686</v>
      </c>
      <c r="AT1467" s="7">
        <v>1.1244339999999999</v>
      </c>
      <c r="AU1467" s="7">
        <v>-0.88066999999999995</v>
      </c>
      <c r="AV1467" s="7">
        <v>-0.64727999999999997</v>
      </c>
      <c r="AW1467" s="7">
        <v>-1.03657</v>
      </c>
      <c r="AX1467" s="7">
        <v>-3.3790000000000001E-2</v>
      </c>
      <c r="AY1467" s="7">
        <v>-1.05531</v>
      </c>
      <c r="AZ1467" s="7">
        <v>-0.27101999999999998</v>
      </c>
      <c r="BA1467" s="7">
        <v>-1.5286500000000001</v>
      </c>
      <c r="BB1467" s="7">
        <v>-0.39640999999999998</v>
      </c>
      <c r="BC1467" s="7">
        <v>1.5282929999999999</v>
      </c>
      <c r="BD1467" s="7">
        <v>-0.65024000000000004</v>
      </c>
      <c r="BE1467" s="7">
        <v>-0.83621999999999996</v>
      </c>
      <c r="BF1467" s="7">
        <v>1.141864</v>
      </c>
      <c r="BG1467" s="7">
        <v>1.6761090000000001</v>
      </c>
      <c r="BH1467" s="7">
        <v>-1.2075199999999999</v>
      </c>
      <c r="BI1467" s="7">
        <v>1.5325310000000001</v>
      </c>
      <c r="BJ1467" s="12">
        <v>4.0740350000000003</v>
      </c>
      <c r="BK1467" s="12">
        <v>4.1794310000000001</v>
      </c>
      <c r="BL1467" s="12">
        <v>0.74953899999999996</v>
      </c>
      <c r="BM1467" s="12">
        <v>0.97913099999999997</v>
      </c>
      <c r="BN1467" s="12">
        <v>0.90467799999999998</v>
      </c>
    </row>
    <row r="1468" spans="1:66" ht="14.35">
      <c r="A1468" s="7">
        <v>1467</v>
      </c>
      <c r="B1468" s="8" t="s">
        <v>3543</v>
      </c>
      <c r="C1468" s="8" t="s">
        <v>3544</v>
      </c>
      <c r="D1468" s="7">
        <v>2004</v>
      </c>
      <c r="E1468" s="8" t="s">
        <v>63</v>
      </c>
      <c r="F1468" s="2" t="s">
        <v>63</v>
      </c>
      <c r="G1468" s="9" t="s">
        <v>63</v>
      </c>
      <c r="H1468" s="9" t="str">
        <f t="shared" si="17"/>
        <v>romantic</v>
      </c>
      <c r="I1468" s="9"/>
      <c r="J1468" s="8" t="s">
        <v>3914</v>
      </c>
      <c r="K1468" s="7">
        <v>0.32929000000000003</v>
      </c>
      <c r="L1468" s="7">
        <v>1.0261910000000001</v>
      </c>
      <c r="M1468" s="7">
        <v>0.49341600000000002</v>
      </c>
      <c r="N1468" s="7">
        <v>0.25440499999999999</v>
      </c>
      <c r="O1468" s="7">
        <v>1.221897</v>
      </c>
      <c r="P1468" s="7">
        <v>0.78230100000000002</v>
      </c>
      <c r="Q1468" s="7">
        <v>-0.21429999999999999</v>
      </c>
      <c r="R1468" s="7">
        <v>0.12778</v>
      </c>
      <c r="S1468" s="7">
        <v>1.019476</v>
      </c>
      <c r="T1468" s="7">
        <v>-0.80354000000000003</v>
      </c>
      <c r="U1468" s="7">
        <v>-0.65095999999999998</v>
      </c>
      <c r="V1468" s="7">
        <v>0.61677599999999999</v>
      </c>
      <c r="W1468" s="7">
        <v>0.63798100000000002</v>
      </c>
      <c r="X1468" s="7">
        <v>-0.35420000000000001</v>
      </c>
      <c r="Y1468" s="7">
        <v>0.48634500000000003</v>
      </c>
      <c r="Z1468" s="7">
        <v>0.16283</v>
      </c>
      <c r="AA1468" s="7">
        <v>-0.48769000000000001</v>
      </c>
      <c r="AB1468" s="7">
        <v>-0.23874000000000001</v>
      </c>
      <c r="AC1468" s="7">
        <v>-0.38868999999999998</v>
      </c>
      <c r="AD1468" s="7">
        <v>-0.37063000000000001</v>
      </c>
      <c r="AE1468" s="7">
        <v>-0.3574</v>
      </c>
      <c r="AF1468" s="7">
        <v>3.3134999999999998E-2</v>
      </c>
      <c r="AG1468" s="7">
        <v>-9.6939999999999998E-2</v>
      </c>
      <c r="AH1468" s="7">
        <v>0.44934299999999999</v>
      </c>
      <c r="AI1468" s="7">
        <v>0.62954299999999996</v>
      </c>
      <c r="AJ1468" s="7">
        <v>-0.16084000000000001</v>
      </c>
      <c r="AK1468" s="7">
        <v>-1.1396599999999999</v>
      </c>
      <c r="AL1468" s="7">
        <v>-1.28182</v>
      </c>
      <c r="AM1468" s="7">
        <v>-1.0718000000000001</v>
      </c>
      <c r="AN1468" s="7">
        <v>0.39178099999999999</v>
      </c>
      <c r="AO1468" s="7">
        <v>1.574665</v>
      </c>
      <c r="AP1468" s="7">
        <v>-0.47004000000000001</v>
      </c>
      <c r="AQ1468" s="7">
        <v>-1.9570000000000001E-2</v>
      </c>
      <c r="AR1468" s="7">
        <v>-1.39313</v>
      </c>
      <c r="AS1468" s="7">
        <v>-5.6600000000000001E-3</v>
      </c>
      <c r="AT1468" s="7">
        <v>-4.3200000000000002E-2</v>
      </c>
      <c r="AU1468" s="7">
        <v>-0.77669999999999995</v>
      </c>
      <c r="AV1468" s="7">
        <v>0.78176199999999996</v>
      </c>
      <c r="AW1468" s="7">
        <v>-0.64978999999999998</v>
      </c>
      <c r="AX1468" s="7">
        <v>0.192471</v>
      </c>
      <c r="AY1468" s="7">
        <v>-0.41946</v>
      </c>
      <c r="AZ1468" s="7">
        <v>-0.66093000000000002</v>
      </c>
      <c r="BA1468" s="7">
        <v>-1.3073699999999999</v>
      </c>
      <c r="BB1468" s="7">
        <v>-0.21231</v>
      </c>
      <c r="BC1468" s="7">
        <v>2.367302</v>
      </c>
      <c r="BD1468" s="7">
        <v>-0.43584000000000001</v>
      </c>
      <c r="BE1468" s="7">
        <v>-0.12570000000000001</v>
      </c>
      <c r="BF1468" s="7">
        <v>0.95574099999999995</v>
      </c>
      <c r="BG1468" s="7">
        <v>0.75128600000000001</v>
      </c>
      <c r="BH1468" s="7">
        <v>-0.76561000000000001</v>
      </c>
      <c r="BI1468" s="7">
        <v>1.1772</v>
      </c>
      <c r="BJ1468" s="12">
        <v>4.7558619999999996</v>
      </c>
      <c r="BK1468" s="12">
        <v>5.0070920000000001</v>
      </c>
      <c r="BL1468" s="12">
        <v>0.52646099999999996</v>
      </c>
      <c r="BM1468" s="12">
        <v>0.847132</v>
      </c>
      <c r="BN1468" s="12">
        <v>0.79586900000000005</v>
      </c>
    </row>
    <row r="1469" spans="1:66" ht="14">
      <c r="A1469" s="7">
        <v>1468</v>
      </c>
      <c r="B1469" s="8" t="s">
        <v>3545</v>
      </c>
      <c r="C1469" s="8" t="s">
        <v>3530</v>
      </c>
      <c r="D1469" s="7">
        <v>2021</v>
      </c>
      <c r="E1469" s="8" t="s">
        <v>63</v>
      </c>
      <c r="F1469" s="2" t="s">
        <v>63</v>
      </c>
      <c r="G1469" s="10" t="s">
        <v>63</v>
      </c>
      <c r="H1469" s="9" t="str">
        <f t="shared" si="17"/>
        <v>romantic</v>
      </c>
      <c r="I1469" s="9"/>
      <c r="J1469" s="8" t="s">
        <v>3546</v>
      </c>
      <c r="K1469" s="7">
        <v>-0.27646999999999999</v>
      </c>
      <c r="L1469" s="7">
        <v>0.66668300000000003</v>
      </c>
      <c r="M1469" s="7">
        <v>1.451281</v>
      </c>
      <c r="N1469" s="7">
        <v>1.8711100000000001</v>
      </c>
      <c r="O1469" s="7">
        <v>5.1971000000000003E-2</v>
      </c>
      <c r="P1469" s="7">
        <v>-0.21473</v>
      </c>
      <c r="Q1469" s="7">
        <v>-0.55742000000000003</v>
      </c>
      <c r="R1469" s="7">
        <v>0.14888599999999999</v>
      </c>
      <c r="S1469" s="7">
        <v>0.73929800000000001</v>
      </c>
      <c r="T1469" s="7">
        <v>0.26832600000000001</v>
      </c>
      <c r="U1469" s="7">
        <v>-1.0198</v>
      </c>
      <c r="V1469" s="7">
        <v>0.53458099999999997</v>
      </c>
      <c r="W1469" s="7">
        <v>0.28951199999999999</v>
      </c>
      <c r="X1469" s="7">
        <v>0.79660200000000003</v>
      </c>
      <c r="Y1469" s="7">
        <v>0.54463200000000001</v>
      </c>
      <c r="Z1469" s="7">
        <v>1.573842</v>
      </c>
      <c r="AA1469" s="7">
        <v>0.34648800000000002</v>
      </c>
      <c r="AB1469" s="7">
        <v>0.44618999999999998</v>
      </c>
      <c r="AC1469" s="7">
        <v>-1.2279999999999999E-2</v>
      </c>
      <c r="AD1469" s="7">
        <v>-9.7110000000000002E-2</v>
      </c>
      <c r="AE1469" s="7">
        <v>0.66072200000000003</v>
      </c>
      <c r="AF1469" s="7">
        <v>0.166051</v>
      </c>
      <c r="AG1469" s="7">
        <v>-0.26552999999999999</v>
      </c>
      <c r="AH1469" s="7">
        <v>0.93508000000000002</v>
      </c>
      <c r="AI1469" s="7">
        <v>-0.19947000000000001</v>
      </c>
      <c r="AJ1469" s="7">
        <v>0.33749299999999999</v>
      </c>
      <c r="AK1469" s="7">
        <v>-1.4559899999999999</v>
      </c>
      <c r="AL1469" s="7">
        <v>-1.1264799999999999</v>
      </c>
      <c r="AM1469" s="7">
        <v>-1.76119</v>
      </c>
      <c r="AN1469" s="7">
        <v>3.3398999999999998E-2</v>
      </c>
      <c r="AO1469" s="7">
        <v>0.79624700000000004</v>
      </c>
      <c r="AP1469" s="7">
        <v>-0.69198000000000004</v>
      </c>
      <c r="AQ1469" s="7">
        <v>-0.10326</v>
      </c>
      <c r="AR1469" s="7">
        <v>-1.5019800000000001</v>
      </c>
      <c r="AS1469" s="7">
        <v>-0.78356999999999999</v>
      </c>
      <c r="AT1469" s="7">
        <v>-1.4038200000000001</v>
      </c>
      <c r="AU1469" s="7">
        <v>-0.20505999999999999</v>
      </c>
      <c r="AV1469" s="7">
        <v>0.92751600000000001</v>
      </c>
      <c r="AW1469" s="7">
        <v>-1.2034100000000001</v>
      </c>
      <c r="AX1469" s="7">
        <v>-0.93744000000000005</v>
      </c>
      <c r="AY1469" s="7">
        <v>-1.3828499999999999</v>
      </c>
      <c r="AZ1469" s="7">
        <v>-0.34987000000000001</v>
      </c>
      <c r="BA1469" s="7">
        <v>-1.4130799999999999</v>
      </c>
      <c r="BB1469" s="7">
        <v>-0.38231999999999999</v>
      </c>
      <c r="BC1469" s="7">
        <v>-1.4082399999999999</v>
      </c>
      <c r="BD1469" s="7">
        <v>-1.93825</v>
      </c>
      <c r="BE1469" s="7">
        <v>-0.96928999999999998</v>
      </c>
      <c r="BF1469" s="7">
        <v>0.112557</v>
      </c>
      <c r="BG1469" s="7">
        <v>0.51918799999999998</v>
      </c>
      <c r="BH1469" s="7">
        <v>-0.83835999999999999</v>
      </c>
      <c r="BI1469" s="7">
        <v>0.73614100000000005</v>
      </c>
      <c r="BJ1469" s="23">
        <v>4.2596135139999998</v>
      </c>
      <c r="BK1469" s="23">
        <v>4.2810454370000004</v>
      </c>
      <c r="BL1469" s="23">
        <v>0.72778642199999999</v>
      </c>
      <c r="BM1469" s="23">
        <v>0.96384054399999997</v>
      </c>
      <c r="BN1469" s="23">
        <v>0.76778411899999999</v>
      </c>
    </row>
    <row r="1470" spans="1:66" ht="14">
      <c r="A1470" s="7">
        <v>1469</v>
      </c>
      <c r="B1470" s="8" t="s">
        <v>3547</v>
      </c>
      <c r="C1470" s="8" t="s">
        <v>2859</v>
      </c>
      <c r="D1470" s="7">
        <v>2007</v>
      </c>
      <c r="E1470" s="8" t="s">
        <v>114</v>
      </c>
      <c r="F1470" s="2" t="s">
        <v>114</v>
      </c>
      <c r="G1470" s="9" t="s">
        <v>114</v>
      </c>
      <c r="H1470" s="9" t="str">
        <f t="shared" si="17"/>
        <v>sad</v>
      </c>
      <c r="I1470" s="9"/>
      <c r="J1470" s="8" t="s">
        <v>3548</v>
      </c>
      <c r="K1470" s="7">
        <v>0.50294899999999998</v>
      </c>
      <c r="L1470" s="7">
        <v>0.827013</v>
      </c>
      <c r="M1470" s="7">
        <v>-1.0460400000000001</v>
      </c>
      <c r="N1470" s="7">
        <v>-5.7020000000000001E-2</v>
      </c>
      <c r="O1470" s="7">
        <v>1.2529300000000001</v>
      </c>
      <c r="P1470" s="7">
        <v>0.66070799999999996</v>
      </c>
      <c r="Q1470" s="7">
        <v>6.4091999999999996E-2</v>
      </c>
      <c r="R1470" s="7">
        <v>6.787E-2</v>
      </c>
      <c r="S1470" s="7">
        <v>0.28860599999999997</v>
      </c>
      <c r="T1470" s="7">
        <v>1.0499750000000001</v>
      </c>
      <c r="U1470" s="7">
        <v>1.1179650000000001</v>
      </c>
      <c r="V1470" s="7">
        <v>0.50187400000000004</v>
      </c>
      <c r="W1470" s="7">
        <v>-3.63E-3</v>
      </c>
      <c r="X1470" s="7">
        <v>1.0241800000000001</v>
      </c>
      <c r="Y1470" s="7">
        <v>1.0549459999999999</v>
      </c>
      <c r="Z1470" s="7">
        <v>0.34563199999999999</v>
      </c>
      <c r="AA1470" s="7">
        <v>0.410829</v>
      </c>
      <c r="AB1470" s="7">
        <v>-0.26639000000000002</v>
      </c>
      <c r="AC1470" s="7">
        <v>1.0685999999999999E-2</v>
      </c>
      <c r="AD1470" s="7">
        <v>0.52807499999999996</v>
      </c>
      <c r="AE1470" s="7">
        <v>0.16267499999999999</v>
      </c>
      <c r="AF1470" s="7">
        <v>0.29823499999999997</v>
      </c>
      <c r="AG1470" s="7">
        <v>0.37629600000000002</v>
      </c>
      <c r="AH1470" s="7">
        <v>1.3381780000000001</v>
      </c>
      <c r="AI1470" s="7">
        <v>-0.24415999999999999</v>
      </c>
      <c r="AJ1470" s="7">
        <v>0.89701299999999995</v>
      </c>
      <c r="AK1470" s="7">
        <v>-0.12898000000000001</v>
      </c>
      <c r="AL1470" s="7">
        <v>0.58334799999999998</v>
      </c>
      <c r="AM1470" s="7">
        <v>-0.94643999999999995</v>
      </c>
      <c r="AN1470" s="7">
        <v>0.24891099999999999</v>
      </c>
      <c r="AO1470" s="7">
        <v>0.28552699999999998</v>
      </c>
      <c r="AP1470" s="7">
        <v>-0.69105000000000005</v>
      </c>
      <c r="AQ1470" s="7">
        <v>0.110196</v>
      </c>
      <c r="AR1470" s="7">
        <v>-0.86129</v>
      </c>
      <c r="AS1470" s="7">
        <v>0.60777499999999995</v>
      </c>
      <c r="AT1470" s="7">
        <v>-0.11042</v>
      </c>
      <c r="AU1470" s="7">
        <v>-0.14573</v>
      </c>
      <c r="AV1470" s="7">
        <v>0.497807</v>
      </c>
      <c r="AW1470" s="7">
        <v>1.0055700000000001</v>
      </c>
      <c r="AX1470" s="7">
        <v>1.1954739999999999</v>
      </c>
      <c r="AY1470" s="7">
        <v>1.247252</v>
      </c>
      <c r="AZ1470" s="7">
        <v>-0.42731999999999998</v>
      </c>
      <c r="BA1470" s="7">
        <v>-1.09809</v>
      </c>
      <c r="BB1470" s="7">
        <v>9.2827999999999994E-2</v>
      </c>
      <c r="BC1470" s="7">
        <v>-0.25916</v>
      </c>
      <c r="BD1470" s="7">
        <v>-0.14646999999999999</v>
      </c>
      <c r="BE1470" s="7">
        <v>-0.64395999999999998</v>
      </c>
      <c r="BF1470" s="7">
        <v>0.47266599999999998</v>
      </c>
      <c r="BG1470" s="7">
        <v>0.47609200000000002</v>
      </c>
      <c r="BH1470" s="7">
        <v>0.42761700000000002</v>
      </c>
      <c r="BI1470" s="7">
        <v>1.3995310000000001</v>
      </c>
      <c r="BJ1470" s="23">
        <v>5.3215389249999996</v>
      </c>
      <c r="BK1470" s="23">
        <v>5.4666581150000004</v>
      </c>
      <c r="BL1470" s="23">
        <v>0.62204015300000004</v>
      </c>
      <c r="BM1470" s="23">
        <v>0.82466000299999997</v>
      </c>
      <c r="BN1470" s="23">
        <v>0.569753289</v>
      </c>
    </row>
    <row r="1471" spans="1:66" ht="14.35">
      <c r="A1471" s="7">
        <v>1470</v>
      </c>
      <c r="B1471" s="8" t="s">
        <v>3623</v>
      </c>
      <c r="C1471" s="8" t="s">
        <v>862</v>
      </c>
      <c r="D1471" s="7">
        <v>2012</v>
      </c>
      <c r="E1471" s="9" t="s">
        <v>63</v>
      </c>
      <c r="F1471" s="9" t="s">
        <v>63</v>
      </c>
      <c r="G1471" s="9" t="s">
        <v>63</v>
      </c>
      <c r="H1471" s="9" t="str">
        <f t="shared" si="17"/>
        <v>romantic</v>
      </c>
      <c r="I1471" s="9"/>
      <c r="J1471" s="8" t="s">
        <v>3963</v>
      </c>
      <c r="K1471" s="7">
        <v>-6.4999999999999997E-3</v>
      </c>
      <c r="L1471" s="7">
        <v>0.75985999999999998</v>
      </c>
      <c r="M1471" s="7">
        <v>0.52995700000000001</v>
      </c>
      <c r="N1471" s="7">
        <v>0.26004300000000002</v>
      </c>
      <c r="O1471" s="7">
        <v>0.22983000000000001</v>
      </c>
      <c r="P1471" s="7">
        <v>-1.2762899999999999</v>
      </c>
      <c r="Q1471" s="7">
        <v>-8.3159999999999998E-2</v>
      </c>
      <c r="R1471" s="7">
        <v>-0.55657000000000001</v>
      </c>
      <c r="S1471" s="7">
        <v>0.183562</v>
      </c>
      <c r="T1471" s="7">
        <v>-1.0798300000000001</v>
      </c>
      <c r="U1471" s="7">
        <v>9.4091999999999995E-2</v>
      </c>
      <c r="V1471" s="7">
        <v>-1.41425</v>
      </c>
      <c r="W1471" s="7">
        <v>-1.06125</v>
      </c>
      <c r="X1471" s="7">
        <v>0.21563299999999999</v>
      </c>
      <c r="Y1471" s="7">
        <v>-0.63088999999999995</v>
      </c>
      <c r="Z1471" s="7">
        <v>-0.86550000000000005</v>
      </c>
      <c r="AA1471" s="7">
        <v>-0.28509000000000001</v>
      </c>
      <c r="AB1471" s="7">
        <v>0.13506299999999999</v>
      </c>
      <c r="AC1471" s="7">
        <v>-1.04196</v>
      </c>
      <c r="AD1471" s="7">
        <v>3.5785999999999998E-2</v>
      </c>
      <c r="AE1471" s="7">
        <v>-1.0149999999999999E-2</v>
      </c>
      <c r="AF1471" s="7">
        <v>-0.52005000000000001</v>
      </c>
      <c r="AG1471" s="7">
        <v>-0.50383999999999995</v>
      </c>
      <c r="AH1471" s="7">
        <v>0.63726400000000005</v>
      </c>
      <c r="AI1471" s="7">
        <v>0.45312000000000002</v>
      </c>
      <c r="AJ1471" s="7">
        <v>-0.31842999999999999</v>
      </c>
      <c r="AK1471" s="7">
        <v>-2.6579999999999999E-2</v>
      </c>
      <c r="AL1471" s="7">
        <v>2.771922</v>
      </c>
      <c r="AM1471" s="7">
        <v>-0.95621</v>
      </c>
      <c r="AN1471" s="7">
        <v>-0.89041000000000003</v>
      </c>
      <c r="AO1471" s="7">
        <v>-1.8182400000000001</v>
      </c>
      <c r="AP1471" s="7">
        <v>-1.26553</v>
      </c>
      <c r="AQ1471" s="7">
        <v>-1.0638399999999999</v>
      </c>
      <c r="AR1471" s="7">
        <v>-1.2600199999999999</v>
      </c>
      <c r="AS1471" s="7">
        <v>0.65054999999999996</v>
      </c>
      <c r="AT1471" s="7">
        <v>-0.87951999999999997</v>
      </c>
      <c r="AU1471" s="7">
        <v>-1.1245799999999999</v>
      </c>
      <c r="AV1471" s="7">
        <v>-1.0125200000000001</v>
      </c>
      <c r="AW1471" s="7">
        <v>-0.87641000000000002</v>
      </c>
      <c r="AX1471" s="7">
        <v>-0.47177000000000002</v>
      </c>
      <c r="AY1471" s="7">
        <v>-0.78868000000000005</v>
      </c>
      <c r="AZ1471" s="7">
        <v>-0.30574000000000001</v>
      </c>
      <c r="BA1471" s="7">
        <v>-1.5498000000000001</v>
      </c>
      <c r="BB1471" s="7">
        <v>-5.3019999999999998E-2</v>
      </c>
      <c r="BC1471" s="7">
        <v>1.5282929999999999</v>
      </c>
      <c r="BD1471" s="7">
        <v>-0.77234999999999998</v>
      </c>
      <c r="BE1471" s="7">
        <v>-1.4229700000000001</v>
      </c>
      <c r="BF1471" s="7">
        <v>0.11766600000000001</v>
      </c>
      <c r="BG1471" s="7">
        <v>0.74465700000000001</v>
      </c>
      <c r="BH1471" s="7">
        <v>-0.94152000000000002</v>
      </c>
      <c r="BI1471" s="7">
        <v>1.1141859999999999</v>
      </c>
      <c r="BJ1471" s="12">
        <v>4.3389740000000003</v>
      </c>
      <c r="BK1471" s="12">
        <v>4.6049449999999998</v>
      </c>
      <c r="BL1471" s="12">
        <v>0.76388500000000004</v>
      </c>
      <c r="BM1471" s="12">
        <v>0.93224300000000004</v>
      </c>
      <c r="BN1471" s="12">
        <v>0.74549699999999997</v>
      </c>
    </row>
    <row r="1472" spans="1:66" ht="14.35">
      <c r="A1472" s="7">
        <v>1471</v>
      </c>
      <c r="B1472" s="8" t="s">
        <v>3624</v>
      </c>
      <c r="C1472" s="8" t="s">
        <v>3555</v>
      </c>
      <c r="D1472" s="7">
        <v>2011</v>
      </c>
      <c r="E1472" s="2" t="s">
        <v>63</v>
      </c>
      <c r="F1472" s="2" t="s">
        <v>63</v>
      </c>
      <c r="G1472" s="9" t="s">
        <v>63</v>
      </c>
      <c r="H1472" s="9" t="str">
        <f t="shared" si="17"/>
        <v>romantic</v>
      </c>
      <c r="I1472" s="9"/>
      <c r="J1472" s="8" t="s">
        <v>3964</v>
      </c>
      <c r="K1472" s="7">
        <v>-0.7651</v>
      </c>
      <c r="L1472" s="7">
        <v>0.47477900000000001</v>
      </c>
      <c r="M1472" s="7">
        <v>0.107123</v>
      </c>
      <c r="N1472" s="7">
        <v>0.115589</v>
      </c>
      <c r="O1472" s="7">
        <v>0.74963000000000002</v>
      </c>
      <c r="P1472" s="7">
        <v>0.242673</v>
      </c>
      <c r="Q1472" s="7">
        <v>-0.18647</v>
      </c>
      <c r="R1472" s="7">
        <v>-0.30003999999999997</v>
      </c>
      <c r="S1472" s="7">
        <v>0.96251200000000003</v>
      </c>
      <c r="T1472" s="7">
        <v>0.73447700000000005</v>
      </c>
      <c r="U1472" s="7">
        <v>0.64766800000000002</v>
      </c>
      <c r="V1472" s="7">
        <v>9.3503000000000003E-2</v>
      </c>
      <c r="W1472" s="7">
        <v>0.49297999999999997</v>
      </c>
      <c r="X1472" s="7">
        <v>0.259654</v>
      </c>
      <c r="Y1472" s="7">
        <v>0.57940199999999997</v>
      </c>
      <c r="Z1472" s="7">
        <v>-0.28164</v>
      </c>
      <c r="AA1472" s="7">
        <v>0.17771100000000001</v>
      </c>
      <c r="AB1472" s="7">
        <v>1.500963</v>
      </c>
      <c r="AC1472" s="7">
        <v>0.42905599999999999</v>
      </c>
      <c r="AD1472" s="7">
        <v>0.71274300000000002</v>
      </c>
      <c r="AE1472" s="7">
        <v>1.6142399999999999</v>
      </c>
      <c r="AF1472" s="7">
        <v>0.18238099999999999</v>
      </c>
      <c r="AG1472" s="7">
        <v>-1.28813</v>
      </c>
      <c r="AH1472" s="7">
        <v>-0.59314</v>
      </c>
      <c r="AI1472" s="7">
        <v>-0.80618000000000001</v>
      </c>
      <c r="AJ1472" s="7">
        <v>-0.44906000000000001</v>
      </c>
      <c r="AK1472" s="7">
        <v>-1.39002</v>
      </c>
      <c r="AL1472" s="7">
        <v>-1.1356999999999999</v>
      </c>
      <c r="AM1472" s="7">
        <v>-0.72352000000000005</v>
      </c>
      <c r="AN1472" s="7">
        <v>8.0621999999999999E-2</v>
      </c>
      <c r="AO1472" s="7">
        <v>2.0318130000000001</v>
      </c>
      <c r="AP1472" s="7">
        <v>-0.29610999999999998</v>
      </c>
      <c r="AQ1472" s="7">
        <v>-0.82018999999999997</v>
      </c>
      <c r="AR1472" s="7">
        <v>-1.49701</v>
      </c>
      <c r="AS1472" s="7">
        <v>-0.42475000000000002</v>
      </c>
      <c r="AT1472" s="7">
        <v>-0.42709999999999998</v>
      </c>
      <c r="AU1472" s="7">
        <v>-1.0057</v>
      </c>
      <c r="AV1472" s="7">
        <v>-0.25094</v>
      </c>
      <c r="AW1472" s="7">
        <v>-0.82587999999999995</v>
      </c>
      <c r="AX1472" s="7">
        <v>8.5830000000000004E-2</v>
      </c>
      <c r="AY1472" s="7">
        <v>-0.61448999999999998</v>
      </c>
      <c r="AZ1472" s="7">
        <v>-0.50829999999999997</v>
      </c>
      <c r="BA1472" s="7">
        <v>-1.4290400000000001</v>
      </c>
      <c r="BB1472" s="7">
        <v>0.22862099999999999</v>
      </c>
      <c r="BC1472" s="7">
        <v>1.1828179999999999</v>
      </c>
      <c r="BD1472" s="7">
        <v>-0.51883000000000001</v>
      </c>
      <c r="BE1472" s="7">
        <v>-0.96965999999999997</v>
      </c>
      <c r="BF1472" s="7">
        <v>-0.40228000000000003</v>
      </c>
      <c r="BG1472" s="7">
        <v>-0.16544</v>
      </c>
      <c r="BH1472" s="7">
        <v>-1.3232600000000001</v>
      </c>
      <c r="BI1472" s="7">
        <v>0.68118000000000001</v>
      </c>
      <c r="BJ1472" s="12">
        <v>3.8732760000000002</v>
      </c>
      <c r="BK1472" s="12">
        <v>4.155081</v>
      </c>
      <c r="BL1472" s="12">
        <v>0.77413799999999999</v>
      </c>
      <c r="BM1472" s="12">
        <v>0.98041400000000001</v>
      </c>
      <c r="BN1472" s="12">
        <v>0.76473199999999997</v>
      </c>
    </row>
    <row r="1473" spans="1:66" ht="14.35">
      <c r="A1473" s="7">
        <v>1472</v>
      </c>
      <c r="B1473" s="8" t="s">
        <v>3549</v>
      </c>
      <c r="C1473" s="8" t="s">
        <v>3550</v>
      </c>
      <c r="D1473" s="7">
        <v>2013</v>
      </c>
      <c r="E1473" s="8" t="s">
        <v>63</v>
      </c>
      <c r="F1473" s="2" t="s">
        <v>63</v>
      </c>
      <c r="G1473" s="9" t="s">
        <v>63</v>
      </c>
      <c r="H1473" s="9" t="str">
        <f t="shared" si="17"/>
        <v>romantic</v>
      </c>
      <c r="I1473" s="9"/>
      <c r="J1473" s="8" t="s">
        <v>3549</v>
      </c>
      <c r="K1473" s="7">
        <v>5.4061999999999999E-2</v>
      </c>
      <c r="L1473" s="7">
        <v>0.15033099999999999</v>
      </c>
      <c r="M1473" s="7">
        <v>-1.0010600000000001</v>
      </c>
      <c r="N1473" s="7">
        <v>-0.59538999999999997</v>
      </c>
      <c r="O1473" s="7">
        <v>0.69355699999999998</v>
      </c>
      <c r="P1473" s="7">
        <v>-0.47691</v>
      </c>
      <c r="Q1473" s="7">
        <v>-0.16195999999999999</v>
      </c>
      <c r="R1473" s="7">
        <v>-0.49665999999999999</v>
      </c>
      <c r="S1473" s="7">
        <v>0.88428499999999999</v>
      </c>
      <c r="T1473" s="7">
        <v>0.13436999999999999</v>
      </c>
      <c r="U1473" s="7">
        <v>0.476686</v>
      </c>
      <c r="V1473" s="7">
        <v>-0.24928</v>
      </c>
      <c r="W1473" s="7">
        <v>-0.52408999999999994</v>
      </c>
      <c r="X1473" s="7">
        <v>0.20884</v>
      </c>
      <c r="Y1473" s="7">
        <v>0.89464999999999995</v>
      </c>
      <c r="Z1473" s="7">
        <v>-5.6169999999999998E-2</v>
      </c>
      <c r="AA1473" s="7">
        <v>-0.34140999999999999</v>
      </c>
      <c r="AB1473" s="7">
        <v>-8.455E-2</v>
      </c>
      <c r="AC1473" s="7">
        <v>0.309004</v>
      </c>
      <c r="AD1473" s="7">
        <v>-0.12803</v>
      </c>
      <c r="AE1473" s="7">
        <v>0.68112700000000004</v>
      </c>
      <c r="AF1473" s="7">
        <v>0.38742500000000002</v>
      </c>
      <c r="AG1473" s="7">
        <v>-0.62068000000000001</v>
      </c>
      <c r="AH1473" s="7">
        <v>-0.31286000000000003</v>
      </c>
      <c r="AI1473" s="7">
        <v>-0.37089</v>
      </c>
      <c r="AJ1473" s="7">
        <v>-0.58653</v>
      </c>
      <c r="AK1473" s="7">
        <v>-0.91417000000000004</v>
      </c>
      <c r="AL1473" s="7">
        <v>-0.96597</v>
      </c>
      <c r="AM1473" s="7">
        <v>1.5423089999999999</v>
      </c>
      <c r="AN1473" s="7">
        <v>3.2532079999999999</v>
      </c>
      <c r="AO1473" s="7">
        <v>0.94993300000000003</v>
      </c>
      <c r="AP1473" s="7">
        <v>0.13735600000000001</v>
      </c>
      <c r="AQ1473" s="7">
        <v>-0.73846000000000001</v>
      </c>
      <c r="AR1473" s="7">
        <v>-0.21858</v>
      </c>
      <c r="AS1473" s="7">
        <v>-0.75180999999999998</v>
      </c>
      <c r="AT1473" s="7">
        <v>-0.12542</v>
      </c>
      <c r="AU1473" s="7">
        <v>1.672191</v>
      </c>
      <c r="AV1473" s="7">
        <v>-0.65607000000000004</v>
      </c>
      <c r="AW1473" s="7">
        <v>1.1698710000000001</v>
      </c>
      <c r="AX1473" s="7">
        <v>1.2834239999999999</v>
      </c>
      <c r="AY1473" s="7">
        <v>1.519209</v>
      </c>
      <c r="AZ1473" s="7">
        <v>-0.71923000000000004</v>
      </c>
      <c r="BA1473" s="7">
        <v>-1.57351</v>
      </c>
      <c r="BB1473" s="7">
        <v>4.3952999999999999E-2</v>
      </c>
      <c r="BC1473" s="7">
        <v>-0.4294</v>
      </c>
      <c r="BD1473" s="7">
        <v>-1.3662300000000001</v>
      </c>
      <c r="BE1473" s="7">
        <v>-1.0649999999999999</v>
      </c>
      <c r="BF1473" s="7">
        <v>-0.63200000000000001</v>
      </c>
      <c r="BG1473" s="7">
        <v>-0.51510999999999996</v>
      </c>
      <c r="BH1473" s="7">
        <v>0.72163999999999995</v>
      </c>
      <c r="BI1473" s="7">
        <v>-0.59901000000000004</v>
      </c>
      <c r="BJ1473" s="12">
        <v>4.7136430000000002</v>
      </c>
      <c r="BK1473" s="12">
        <v>4.6213179999999996</v>
      </c>
      <c r="BL1473" s="12">
        <v>0.60218099999999997</v>
      </c>
      <c r="BM1473" s="12">
        <v>0.92958700000000005</v>
      </c>
      <c r="BN1473" s="12">
        <v>0.59505200000000003</v>
      </c>
    </row>
    <row r="1474" spans="1:66" ht="14.35">
      <c r="A1474" s="7">
        <v>1473</v>
      </c>
      <c r="B1474" s="8" t="s">
        <v>3625</v>
      </c>
      <c r="C1474" s="8" t="s">
        <v>3626</v>
      </c>
      <c r="D1474" s="7">
        <v>2017</v>
      </c>
      <c r="E1474" s="2" t="s">
        <v>114</v>
      </c>
      <c r="F1474" s="2" t="s">
        <v>114</v>
      </c>
      <c r="G1474" s="10" t="s">
        <v>79</v>
      </c>
      <c r="H1474" s="9" t="str">
        <f t="shared" si="17"/>
        <v>sad</v>
      </c>
      <c r="I1474" s="9"/>
      <c r="J1474" s="8" t="s">
        <v>3965</v>
      </c>
      <c r="K1474" s="7">
        <v>0.63736700000000002</v>
      </c>
      <c r="L1474" s="7">
        <v>0.32904899999999998</v>
      </c>
      <c r="M1474" s="7">
        <v>0.364344</v>
      </c>
      <c r="N1474" s="7">
        <v>-0.36732999999999999</v>
      </c>
      <c r="O1474" s="7">
        <v>0.98955700000000002</v>
      </c>
      <c r="P1474" s="7">
        <v>-0.60682999999999998</v>
      </c>
      <c r="Q1474" s="7">
        <v>-0.23751</v>
      </c>
      <c r="R1474" s="7">
        <v>1.8381000000000002E-2</v>
      </c>
      <c r="S1474" s="7">
        <v>0.85868</v>
      </c>
      <c r="T1474" s="7">
        <v>-0.22628999999999999</v>
      </c>
      <c r="U1474" s="7">
        <v>7.7761999999999998E-2</v>
      </c>
      <c r="V1474" s="7">
        <v>0.43526599999999999</v>
      </c>
      <c r="W1474" s="7">
        <v>1.2943E-2</v>
      </c>
      <c r="X1474" s="7">
        <v>-0.21884999999999999</v>
      </c>
      <c r="Y1474" s="7">
        <v>-0.77819000000000005</v>
      </c>
      <c r="Z1474" s="7">
        <v>0.489678</v>
      </c>
      <c r="AA1474" s="7">
        <v>-0.65702000000000005</v>
      </c>
      <c r="AB1474" s="7">
        <v>0.81817700000000004</v>
      </c>
      <c r="AC1474" s="7">
        <v>0.26463900000000001</v>
      </c>
      <c r="AD1474" s="7">
        <v>-0.42262</v>
      </c>
      <c r="AE1474" s="7">
        <v>-1.02112</v>
      </c>
      <c r="AF1474" s="7">
        <v>1.5422E-2</v>
      </c>
      <c r="AG1474" s="7">
        <v>-3.5270000000000003E-2</v>
      </c>
      <c r="AH1474" s="7">
        <v>0.71758500000000003</v>
      </c>
      <c r="AI1474" s="7">
        <v>-1.61253</v>
      </c>
      <c r="AJ1474" s="7">
        <v>0.431116</v>
      </c>
      <c r="AK1474" s="7">
        <v>-0.90188999999999997</v>
      </c>
      <c r="AL1474" s="7">
        <v>-0.23538999999999999</v>
      </c>
      <c r="AM1474" s="7">
        <v>0.38421899999999998</v>
      </c>
      <c r="AN1474" s="7">
        <v>-1.0122199999999999</v>
      </c>
      <c r="AO1474" s="7">
        <v>-0.36165999999999998</v>
      </c>
      <c r="AP1474" s="7">
        <v>-1.2848599999999999</v>
      </c>
      <c r="AQ1474" s="7">
        <v>-0.56520000000000004</v>
      </c>
      <c r="AR1474" s="7">
        <v>-1.0115499999999999</v>
      </c>
      <c r="AS1474" s="7">
        <v>-0.63471</v>
      </c>
      <c r="AT1474" s="7">
        <v>1.1375679999999999</v>
      </c>
      <c r="AU1474" s="7">
        <v>-0.49159000000000003</v>
      </c>
      <c r="AV1474" s="7">
        <v>-0.55020000000000002</v>
      </c>
      <c r="AW1474" s="7">
        <v>-0.59414</v>
      </c>
      <c r="AX1474" s="7">
        <v>0.30282300000000001</v>
      </c>
      <c r="AY1474" s="7">
        <v>-0.34661999999999998</v>
      </c>
      <c r="AZ1474" s="7">
        <v>-0.76632999999999996</v>
      </c>
      <c r="BA1474" s="7">
        <v>-1.5906100000000001</v>
      </c>
      <c r="BB1474" s="7">
        <v>-0.29654000000000003</v>
      </c>
      <c r="BC1474" s="7">
        <v>-0.4294</v>
      </c>
      <c r="BD1474" s="7">
        <v>-0.90098</v>
      </c>
      <c r="BE1474" s="7">
        <v>-0.68028999999999995</v>
      </c>
      <c r="BF1474" s="7">
        <v>1.7358640000000001</v>
      </c>
      <c r="BG1474" s="7">
        <v>1.330873</v>
      </c>
      <c r="BH1474" s="7">
        <v>-1.15055</v>
      </c>
      <c r="BI1474" s="7">
        <v>1.257452</v>
      </c>
      <c r="BJ1474" s="12">
        <v>4.720898</v>
      </c>
      <c r="BK1474" s="12">
        <v>4.6488079999999998</v>
      </c>
      <c r="BL1474" s="12">
        <v>0.660331</v>
      </c>
      <c r="BM1474" s="12">
        <v>0.94841799999999998</v>
      </c>
      <c r="BN1474" s="12">
        <v>0.80976300000000001</v>
      </c>
    </row>
    <row r="1475" spans="1:66" ht="14">
      <c r="A1475" s="7">
        <v>1474</v>
      </c>
      <c r="B1475" s="8" t="s">
        <v>3551</v>
      </c>
      <c r="C1475" s="8" t="s">
        <v>3551</v>
      </c>
      <c r="D1475" s="7">
        <v>2012</v>
      </c>
      <c r="E1475" s="8" t="s">
        <v>63</v>
      </c>
      <c r="F1475" s="2" t="s">
        <v>63</v>
      </c>
      <c r="G1475" s="10" t="s">
        <v>63</v>
      </c>
      <c r="H1475" s="9" t="str">
        <f t="shared" si="17"/>
        <v>romantic</v>
      </c>
      <c r="I1475" s="9"/>
      <c r="J1475" s="8" t="s">
        <v>3552</v>
      </c>
      <c r="K1475" s="7">
        <v>1.03651</v>
      </c>
      <c r="L1475" s="7">
        <v>0.124052</v>
      </c>
      <c r="M1475" s="7">
        <v>-0.52085000000000004</v>
      </c>
      <c r="N1475" s="7">
        <v>0.82172699999999999</v>
      </c>
      <c r="O1475" s="7">
        <v>0.73543700000000001</v>
      </c>
      <c r="P1475" s="7">
        <v>1.5331049999999999</v>
      </c>
      <c r="Q1475" s="7">
        <v>-0.86839999999999995</v>
      </c>
      <c r="R1475" s="7">
        <v>0.68717899999999998</v>
      </c>
      <c r="S1475" s="7">
        <v>0.93205000000000005</v>
      </c>
      <c r="T1475" s="7">
        <v>0.886459</v>
      </c>
      <c r="U1475" s="7">
        <v>-0.84111999999999998</v>
      </c>
      <c r="V1475" s="7">
        <v>-0.28971000000000002</v>
      </c>
      <c r="W1475" s="7">
        <v>-0.31274999999999997</v>
      </c>
      <c r="X1475" s="7">
        <v>0.49010700000000001</v>
      </c>
      <c r="Y1475" s="7">
        <v>-3.1029999999999999E-2</v>
      </c>
      <c r="Z1475" s="7">
        <v>0.64354100000000003</v>
      </c>
      <c r="AA1475" s="7">
        <v>-0.61423000000000005</v>
      </c>
      <c r="AB1475" s="7">
        <v>0.47143000000000002</v>
      </c>
      <c r="AC1475" s="7">
        <v>-0.49408000000000002</v>
      </c>
      <c r="AD1475" s="7">
        <v>0.60279000000000005</v>
      </c>
      <c r="AE1475" s="7">
        <v>0.21462500000000001</v>
      </c>
      <c r="AF1475" s="7">
        <v>0.33265499999999998</v>
      </c>
      <c r="AG1475" s="7">
        <v>-0.79698000000000002</v>
      </c>
      <c r="AH1475" s="7">
        <v>0.46496999999999999</v>
      </c>
      <c r="AI1475" s="7">
        <v>-0.92818000000000001</v>
      </c>
      <c r="AJ1475" s="7">
        <v>0.418873</v>
      </c>
      <c r="AK1475" s="7">
        <v>-0.57503000000000004</v>
      </c>
      <c r="AL1475" s="7">
        <v>0.69748299999999996</v>
      </c>
      <c r="AM1475" s="7">
        <v>-0.12855</v>
      </c>
      <c r="AN1475" s="7">
        <v>0.302699</v>
      </c>
      <c r="AO1475" s="7">
        <v>0.20150199999999999</v>
      </c>
      <c r="AP1475" s="7">
        <v>8.7721999999999994E-2</v>
      </c>
      <c r="AQ1475" s="7">
        <v>2.708501</v>
      </c>
      <c r="AR1475" s="7">
        <v>0.47852499999999998</v>
      </c>
      <c r="AS1475" s="7">
        <v>1.7797190000000001</v>
      </c>
      <c r="AT1475" s="7">
        <v>0.94079699999999999</v>
      </c>
      <c r="AU1475" s="7">
        <v>-0.21432000000000001</v>
      </c>
      <c r="AV1475" s="7">
        <v>-0.43002000000000001</v>
      </c>
      <c r="AW1475" s="7">
        <v>0.594136</v>
      </c>
      <c r="AX1475" s="7">
        <v>1.108562</v>
      </c>
      <c r="AY1475" s="7">
        <v>0.91169599999999995</v>
      </c>
      <c r="AZ1475" s="7">
        <v>-1.3994899999999999</v>
      </c>
      <c r="BA1475" s="7">
        <v>-1.57203</v>
      </c>
      <c r="BB1475" s="7">
        <v>0.15054200000000001</v>
      </c>
      <c r="BC1475" s="7">
        <v>0.129944</v>
      </c>
      <c r="BD1475" s="7">
        <v>2.2708699999999999</v>
      </c>
      <c r="BE1475" s="7">
        <v>1.6929380000000001</v>
      </c>
      <c r="BF1475" s="7">
        <v>2.001296</v>
      </c>
      <c r="BG1475" s="7">
        <v>2.1441979999999998</v>
      </c>
      <c r="BH1475" s="7">
        <v>-8.3110000000000003E-2</v>
      </c>
      <c r="BI1475" s="7">
        <v>1.0147079999999999</v>
      </c>
      <c r="BJ1475" s="23">
        <v>5.9648118019999998</v>
      </c>
      <c r="BK1475" s="23">
        <v>5.5256743430000004</v>
      </c>
      <c r="BL1475" s="23">
        <v>0.29871892900000002</v>
      </c>
      <c r="BM1475" s="23">
        <v>0.55913144400000003</v>
      </c>
      <c r="BN1475" s="23">
        <v>0.60122931000000002</v>
      </c>
    </row>
    <row r="1476" spans="1:66" ht="14.35">
      <c r="A1476" s="7">
        <v>1475</v>
      </c>
      <c r="B1476" s="8" t="s">
        <v>3553</v>
      </c>
      <c r="C1476" s="8" t="s">
        <v>172</v>
      </c>
      <c r="D1476" s="7">
        <v>2015</v>
      </c>
      <c r="E1476" s="8" t="s">
        <v>63</v>
      </c>
      <c r="F1476" s="2" t="s">
        <v>63</v>
      </c>
      <c r="G1476" s="9" t="s">
        <v>63</v>
      </c>
      <c r="H1476" s="9" t="str">
        <f t="shared" si="17"/>
        <v>romantic</v>
      </c>
      <c r="I1476" s="9"/>
      <c r="J1476" s="8" t="s">
        <v>3915</v>
      </c>
      <c r="K1476" s="7">
        <v>0.65720199999999995</v>
      </c>
      <c r="L1476" s="7">
        <v>0.40659499999999998</v>
      </c>
      <c r="M1476" s="7">
        <v>1.3359970000000001</v>
      </c>
      <c r="N1476" s="7">
        <v>8.8155999999999998E-2</v>
      </c>
      <c r="O1476" s="7">
        <v>0.12722800000000001</v>
      </c>
      <c r="P1476" s="7">
        <v>-0.59887999999999997</v>
      </c>
      <c r="Q1476" s="7">
        <v>-0.92862</v>
      </c>
      <c r="R1476" s="7">
        <v>0.106652</v>
      </c>
      <c r="S1476" s="7">
        <v>0.41315099999999999</v>
      </c>
      <c r="T1476" s="7">
        <v>-0.58174999999999999</v>
      </c>
      <c r="U1476" s="7">
        <v>-0.49933</v>
      </c>
      <c r="V1476" s="7">
        <v>-0.18287999999999999</v>
      </c>
      <c r="W1476" s="7">
        <v>-1.0997699999999999</v>
      </c>
      <c r="X1476" s="7">
        <v>1.4970019999999999</v>
      </c>
      <c r="Y1476" s="7">
        <v>5.0328999999999999E-2</v>
      </c>
      <c r="Z1476" s="7">
        <v>2.0430769999999998</v>
      </c>
      <c r="AA1476" s="7">
        <v>-0.81686999999999999</v>
      </c>
      <c r="AB1476" s="7">
        <v>1.4271400000000001</v>
      </c>
      <c r="AC1476" s="7">
        <v>-0.15076999999999999</v>
      </c>
      <c r="AD1476" s="7">
        <v>1.3216140000000001</v>
      </c>
      <c r="AE1476" s="7">
        <v>1.01607</v>
      </c>
      <c r="AF1476" s="7">
        <v>0.102315</v>
      </c>
      <c r="AG1476" s="7">
        <v>-1.27729</v>
      </c>
      <c r="AH1476" s="7">
        <v>1.2823800000000001</v>
      </c>
      <c r="AI1476" s="7">
        <v>-0.34506999999999999</v>
      </c>
      <c r="AJ1476" s="7">
        <v>0.54180499999999998</v>
      </c>
      <c r="AK1476" s="7">
        <v>-1.11575</v>
      </c>
      <c r="AL1476" s="7">
        <v>1.1571940000000001</v>
      </c>
      <c r="AM1476" s="7">
        <v>-0.60816999999999999</v>
      </c>
      <c r="AN1476" s="7">
        <v>-1.1722999999999999</v>
      </c>
      <c r="AO1476" s="7">
        <v>0.45461200000000002</v>
      </c>
      <c r="AP1476" s="7">
        <v>-1.1630199999999999</v>
      </c>
      <c r="AQ1476" s="7">
        <v>-0.76515</v>
      </c>
      <c r="AR1476" s="7">
        <v>-1.59175</v>
      </c>
      <c r="AS1476" s="7">
        <v>0.37659900000000002</v>
      </c>
      <c r="AT1476" s="7">
        <v>0.41480899999999998</v>
      </c>
      <c r="AU1476" s="7">
        <v>-1.4125300000000001</v>
      </c>
      <c r="AV1476" s="7">
        <v>-0.31214999999999998</v>
      </c>
      <c r="AW1476" s="7">
        <v>-1.3777999999999999</v>
      </c>
      <c r="AX1476" s="7">
        <v>-0.85521000000000003</v>
      </c>
      <c r="AY1476" s="7">
        <v>-1.5295099999999999</v>
      </c>
      <c r="AZ1476" s="7">
        <v>-0.37857000000000002</v>
      </c>
      <c r="BA1476" s="7">
        <v>-1.4754700000000001</v>
      </c>
      <c r="BB1476" s="7">
        <v>-0.39239000000000002</v>
      </c>
      <c r="BC1476" s="7">
        <v>0.60096700000000003</v>
      </c>
      <c r="BD1476" s="7">
        <v>-0.50266</v>
      </c>
      <c r="BE1476" s="7">
        <v>-1.2150700000000001</v>
      </c>
      <c r="BF1476" s="7">
        <v>2.1864309999999998</v>
      </c>
      <c r="BG1476" s="7">
        <v>1.586031</v>
      </c>
      <c r="BH1476" s="7">
        <v>-1.1270500000000001</v>
      </c>
      <c r="BI1476" s="7">
        <v>1.3978759999999999</v>
      </c>
      <c r="BJ1476" s="12">
        <v>4.8027110000000004</v>
      </c>
      <c r="BK1476" s="12">
        <v>4.5570490000000001</v>
      </c>
      <c r="BL1476" s="12">
        <v>0.60443899999999995</v>
      </c>
      <c r="BM1476" s="12">
        <v>0.93384999999999996</v>
      </c>
      <c r="BN1476" s="12">
        <v>0.864286</v>
      </c>
    </row>
    <row r="1477" spans="1:66" ht="14.35">
      <c r="A1477" s="7">
        <v>1476</v>
      </c>
      <c r="B1477" s="8" t="s">
        <v>3554</v>
      </c>
      <c r="C1477" s="8" t="s">
        <v>3555</v>
      </c>
      <c r="D1477" s="7">
        <v>2013</v>
      </c>
      <c r="E1477" s="8" t="s">
        <v>114</v>
      </c>
      <c r="F1477" s="2" t="s">
        <v>114</v>
      </c>
      <c r="G1477" s="10" t="s">
        <v>114</v>
      </c>
      <c r="H1477" s="9" t="str">
        <f t="shared" si="17"/>
        <v>sad</v>
      </c>
      <c r="I1477" s="9"/>
      <c r="J1477" s="8" t="s">
        <v>3916</v>
      </c>
      <c r="K1477" s="7">
        <v>0.60034799999999999</v>
      </c>
      <c r="L1477" s="7">
        <v>0.299813</v>
      </c>
      <c r="M1477" s="7">
        <v>1.1596329999999999</v>
      </c>
      <c r="N1477" s="7">
        <v>1.7803580000000001</v>
      </c>
      <c r="O1477" s="7">
        <v>0.54222499999999996</v>
      </c>
      <c r="P1477" s="7">
        <v>0.40250999999999998</v>
      </c>
      <c r="Q1477" s="7">
        <v>-0.29520999999999997</v>
      </c>
      <c r="R1477" s="7">
        <v>1.1793659999999999</v>
      </c>
      <c r="S1477" s="7">
        <v>1.037666</v>
      </c>
      <c r="T1477" s="7">
        <v>0.60644600000000004</v>
      </c>
      <c r="U1477" s="7">
        <v>-0.86221999999999999</v>
      </c>
      <c r="V1477" s="7">
        <v>0.52930600000000005</v>
      </c>
      <c r="W1477" s="7">
        <v>0.37465399999999999</v>
      </c>
      <c r="X1477" s="7">
        <v>0.19145699999999999</v>
      </c>
      <c r="Y1477" s="7">
        <v>-2.581E-2</v>
      </c>
      <c r="Z1477" s="7">
        <v>1.673524</v>
      </c>
      <c r="AA1477" s="7">
        <v>-0.94513000000000003</v>
      </c>
      <c r="AB1477" s="7">
        <v>1.9580709999999999</v>
      </c>
      <c r="AC1477" s="7">
        <v>-0.33977000000000002</v>
      </c>
      <c r="AD1477" s="7">
        <v>0.479937</v>
      </c>
      <c r="AE1477" s="7">
        <v>-0.92234000000000005</v>
      </c>
      <c r="AF1477" s="7">
        <v>0.22689100000000001</v>
      </c>
      <c r="AG1477" s="7">
        <v>-0.79129000000000005</v>
      </c>
      <c r="AH1477" s="7">
        <v>-9.3289999999999998E-2</v>
      </c>
      <c r="AI1477" s="7">
        <v>-0.30689</v>
      </c>
      <c r="AJ1477" s="7">
        <v>8.3781999999999995E-2</v>
      </c>
      <c r="AK1477" s="7">
        <v>-0.71880999999999995</v>
      </c>
      <c r="AL1477" s="7">
        <v>-0.69923000000000002</v>
      </c>
      <c r="AM1477" s="7">
        <v>-1.04264</v>
      </c>
      <c r="AN1477" s="7">
        <v>0.18180299999999999</v>
      </c>
      <c r="AO1477" s="7">
        <v>2.704021</v>
      </c>
      <c r="AP1477" s="7">
        <v>8.9660000000000004E-2</v>
      </c>
      <c r="AQ1477" s="7">
        <v>0.42663299999999998</v>
      </c>
      <c r="AR1477" s="7">
        <v>-0.34327999999999997</v>
      </c>
      <c r="AS1477" s="7">
        <v>1.3710199999999999</v>
      </c>
      <c r="AT1477" s="7">
        <v>5.0466999999999998E-2</v>
      </c>
      <c r="AU1477" s="7">
        <v>-0.31426999999999999</v>
      </c>
      <c r="AV1477" s="7">
        <v>0.75055400000000005</v>
      </c>
      <c r="AW1477" s="7">
        <v>-1.1505700000000001</v>
      </c>
      <c r="AX1477" s="7">
        <v>-0.49747000000000002</v>
      </c>
      <c r="AY1477" s="7">
        <v>-1.1123799999999999</v>
      </c>
      <c r="AZ1477" s="7">
        <v>-0.94633999999999996</v>
      </c>
      <c r="BA1477" s="7">
        <v>-1.4829600000000001</v>
      </c>
      <c r="BB1477" s="7">
        <v>-0.36762</v>
      </c>
      <c r="BC1477" s="7">
        <v>-0.86443999999999999</v>
      </c>
      <c r="BD1477" s="7">
        <v>0.748305</v>
      </c>
      <c r="BE1477" s="7">
        <v>1.5667E-2</v>
      </c>
      <c r="BF1477" s="7">
        <v>2.2072600000000002</v>
      </c>
      <c r="BG1477" s="7">
        <v>1.3865419999999999</v>
      </c>
      <c r="BH1477" s="7">
        <v>-1.3519099999999999</v>
      </c>
      <c r="BI1477" s="7">
        <v>1.312028</v>
      </c>
      <c r="BJ1477" s="12">
        <v>4.860792</v>
      </c>
      <c r="BK1477" s="12">
        <v>4.2638439999999997</v>
      </c>
      <c r="BL1477" s="12">
        <v>0.59220099999999998</v>
      </c>
      <c r="BM1477" s="12">
        <v>0.88772899999999999</v>
      </c>
      <c r="BN1477" s="12">
        <v>0.85511599999999999</v>
      </c>
    </row>
    <row r="1478" spans="1:66" ht="14.35">
      <c r="A1478" s="7">
        <v>1477</v>
      </c>
      <c r="B1478" s="8" t="s">
        <v>3556</v>
      </c>
      <c r="C1478" s="8" t="s">
        <v>3557</v>
      </c>
      <c r="D1478" s="7">
        <v>2012</v>
      </c>
      <c r="E1478" s="8" t="s">
        <v>63</v>
      </c>
      <c r="F1478" s="2" t="s">
        <v>63</v>
      </c>
      <c r="G1478" s="10" t="s">
        <v>63</v>
      </c>
      <c r="H1478" s="9" t="str">
        <f t="shared" si="17"/>
        <v>romantic</v>
      </c>
      <c r="I1478" s="9"/>
      <c r="J1478" s="8" t="s">
        <v>3917</v>
      </c>
      <c r="K1478" s="7">
        <v>1.0326280000000001</v>
      </c>
      <c r="L1478" s="7">
        <v>0.147759</v>
      </c>
      <c r="M1478" s="7">
        <v>-0.17382</v>
      </c>
      <c r="N1478" s="7">
        <v>-0.19536000000000001</v>
      </c>
      <c r="O1478" s="7">
        <v>0.82545599999999997</v>
      </c>
      <c r="P1478" s="7">
        <v>0.12334100000000001</v>
      </c>
      <c r="Q1478" s="7">
        <v>-0.61326999999999998</v>
      </c>
      <c r="R1478" s="7">
        <v>-0.39202999999999999</v>
      </c>
      <c r="S1478" s="7">
        <v>2.0683E-2</v>
      </c>
      <c r="T1478" s="7">
        <v>0.39569700000000002</v>
      </c>
      <c r="U1478" s="7">
        <v>0.60839200000000004</v>
      </c>
      <c r="V1478" s="7">
        <v>0.72889199999999998</v>
      </c>
      <c r="W1478" s="7">
        <v>0.72684599999999999</v>
      </c>
      <c r="X1478" s="7">
        <v>-0.22309000000000001</v>
      </c>
      <c r="Y1478" s="7">
        <v>-4.802E-2</v>
      </c>
      <c r="Z1478" s="7">
        <v>-9.6000000000000002E-4</v>
      </c>
      <c r="AA1478" s="7">
        <v>0.87967200000000001</v>
      </c>
      <c r="AB1478" s="7">
        <v>0.18524499999999999</v>
      </c>
      <c r="AC1478" s="7">
        <v>0.51893599999999995</v>
      </c>
      <c r="AD1478" s="7">
        <v>-0.65232000000000001</v>
      </c>
      <c r="AE1478" s="7">
        <v>0.86941299999999999</v>
      </c>
      <c r="AF1478" s="7">
        <v>-0.26999000000000001</v>
      </c>
      <c r="AG1478" s="7">
        <v>0.14463200000000001</v>
      </c>
      <c r="AH1478" s="7">
        <v>2.9464000000000001E-2</v>
      </c>
      <c r="AI1478" s="7">
        <v>0.67656400000000005</v>
      </c>
      <c r="AJ1478" s="7">
        <v>0.16811300000000001</v>
      </c>
      <c r="AK1478" s="7">
        <v>-0.53693999999999997</v>
      </c>
      <c r="AL1478" s="7">
        <v>0.58896000000000004</v>
      </c>
      <c r="AM1478" s="7">
        <v>0.86214599999999997</v>
      </c>
      <c r="AN1478" s="7">
        <v>-0.83391000000000004</v>
      </c>
      <c r="AO1478" s="7">
        <v>-0.20657</v>
      </c>
      <c r="AP1478" s="7">
        <v>-0.60629999999999995</v>
      </c>
      <c r="AQ1478" s="7">
        <v>1.166148</v>
      </c>
      <c r="AR1478" s="7">
        <v>-0.10605000000000001</v>
      </c>
      <c r="AS1478" s="7">
        <v>-0.29552</v>
      </c>
      <c r="AT1478" s="7">
        <v>0.94603599999999999</v>
      </c>
      <c r="AU1478" s="7">
        <v>-0.21868000000000001</v>
      </c>
      <c r="AV1478" s="7">
        <v>0.57969499999999996</v>
      </c>
      <c r="AW1478" s="7">
        <v>0.13250600000000001</v>
      </c>
      <c r="AX1478" s="7">
        <v>0.72588299999999994</v>
      </c>
      <c r="AY1478" s="7">
        <v>0.48869299999999999</v>
      </c>
      <c r="AZ1478" s="7">
        <v>-1.3007299999999999</v>
      </c>
      <c r="BA1478" s="7">
        <v>-1.69709</v>
      </c>
      <c r="BB1478" s="7">
        <v>-0.11296</v>
      </c>
      <c r="BC1478" s="7">
        <v>1.9198310000000001</v>
      </c>
      <c r="BD1478" s="7">
        <v>8.9622999999999994E-2</v>
      </c>
      <c r="BE1478" s="7">
        <v>-0.60962000000000005</v>
      </c>
      <c r="BF1478" s="7">
        <v>1.9234910000000001</v>
      </c>
      <c r="BG1478" s="7">
        <v>2.2711139999999999</v>
      </c>
      <c r="BH1478" s="7">
        <v>-0.36454999999999999</v>
      </c>
      <c r="BI1478" s="7">
        <v>1.905349</v>
      </c>
      <c r="BJ1478" s="12">
        <v>5.3025789999999997</v>
      </c>
      <c r="BK1478" s="12">
        <v>4.9795559999999996</v>
      </c>
      <c r="BL1478" s="12">
        <v>0.53032999999999997</v>
      </c>
      <c r="BM1478" s="12">
        <v>0.901451</v>
      </c>
      <c r="BN1478" s="12">
        <v>0.72910799999999998</v>
      </c>
    </row>
    <row r="1479" spans="1:66" ht="14.35">
      <c r="A1479" s="7">
        <v>1478</v>
      </c>
      <c r="B1479" s="8" t="s">
        <v>3558</v>
      </c>
      <c r="C1479" s="8" t="s">
        <v>3559</v>
      </c>
      <c r="D1479" s="7">
        <v>2010</v>
      </c>
      <c r="E1479" s="8" t="s">
        <v>95</v>
      </c>
      <c r="F1479" s="2" t="s">
        <v>95</v>
      </c>
      <c r="G1479" s="10" t="s">
        <v>79</v>
      </c>
      <c r="H1479" s="9" t="str">
        <f t="shared" si="17"/>
        <v>excited</v>
      </c>
      <c r="I1479" s="9"/>
      <c r="J1479" s="8" t="s">
        <v>3558</v>
      </c>
      <c r="K1479" s="7">
        <v>0.84699899999999995</v>
      </c>
      <c r="L1479" s="7">
        <v>0.78987799999999997</v>
      </c>
      <c r="M1479" s="7">
        <v>5.5750000000000001E-2</v>
      </c>
      <c r="N1479" s="7">
        <v>-0.25335000000000002</v>
      </c>
      <c r="O1479" s="7">
        <v>0.56753600000000004</v>
      </c>
      <c r="P1479" s="7">
        <v>2.6370999999999999E-2</v>
      </c>
      <c r="Q1479" s="7">
        <v>0.38145699999999999</v>
      </c>
      <c r="R1479" s="7">
        <v>-0.72528000000000004</v>
      </c>
      <c r="S1479" s="7">
        <v>0.57568299999999994</v>
      </c>
      <c r="T1479" s="7">
        <v>-0.88361999999999996</v>
      </c>
      <c r="U1479" s="7">
        <v>0.66777699999999995</v>
      </c>
      <c r="V1479" s="7">
        <v>-0.87044999999999995</v>
      </c>
      <c r="W1479" s="7">
        <v>3.6027999999999998E-2</v>
      </c>
      <c r="X1479" s="7">
        <v>-0.2094</v>
      </c>
      <c r="Y1479" s="7">
        <v>0.407883</v>
      </c>
      <c r="Z1479" s="7">
        <v>-0.35056999999999999</v>
      </c>
      <c r="AA1479" s="7">
        <v>1.5032509999999999</v>
      </c>
      <c r="AB1479" s="7">
        <v>-0.42675999999999997</v>
      </c>
      <c r="AC1479" s="7">
        <v>0.32133400000000001</v>
      </c>
      <c r="AD1479" s="7">
        <v>-0.93491000000000002</v>
      </c>
      <c r="AE1479" s="7">
        <v>0.47314699999999998</v>
      </c>
      <c r="AF1479" s="7">
        <v>-1.0163899999999999</v>
      </c>
      <c r="AG1479" s="7">
        <v>0.48996299999999998</v>
      </c>
      <c r="AH1479" s="7">
        <v>-0.21679000000000001</v>
      </c>
      <c r="AI1479" s="7">
        <v>-0.29965000000000003</v>
      </c>
      <c r="AJ1479" s="7">
        <v>-0.90385000000000004</v>
      </c>
      <c r="AK1479" s="7">
        <v>0.31041200000000002</v>
      </c>
      <c r="AL1479" s="7">
        <v>-0.21399000000000001</v>
      </c>
      <c r="AM1479" s="7">
        <v>0.37221700000000002</v>
      </c>
      <c r="AN1479" s="7">
        <v>0.65514799999999995</v>
      </c>
      <c r="AO1479" s="7">
        <v>2.5068190000000001</v>
      </c>
      <c r="AP1479" s="7">
        <v>1.3641190000000001</v>
      </c>
      <c r="AQ1479" s="7">
        <v>-1.384E-2</v>
      </c>
      <c r="AR1479" s="7">
        <v>0.74641199999999996</v>
      </c>
      <c r="AS1479" s="7">
        <v>0.91979599999999995</v>
      </c>
      <c r="AT1479" s="7">
        <v>1.684857</v>
      </c>
      <c r="AU1479" s="7">
        <v>0.83282699999999998</v>
      </c>
      <c r="AV1479" s="7">
        <v>0.671906</v>
      </c>
      <c r="AW1479" s="7">
        <v>-0.23616999999999999</v>
      </c>
      <c r="AX1479" s="7">
        <v>0.29002899999999998</v>
      </c>
      <c r="AY1479" s="7">
        <v>4.4766E-2</v>
      </c>
      <c r="AZ1479" s="7">
        <v>-1.4803299999999999</v>
      </c>
      <c r="BA1479" s="7">
        <v>-1.5471900000000001</v>
      </c>
      <c r="BB1479" s="7">
        <v>-5.9569999999999998E-2</v>
      </c>
      <c r="BC1479" s="7">
        <v>-0.58601000000000003</v>
      </c>
      <c r="BD1479" s="7">
        <v>-0.96731</v>
      </c>
      <c r="BE1479" s="7">
        <v>-0.84511999999999998</v>
      </c>
      <c r="BF1479" s="7">
        <v>1.403902</v>
      </c>
      <c r="BG1479" s="7">
        <v>1.8841859999999999</v>
      </c>
      <c r="BH1479" s="7">
        <v>-0.65441000000000005</v>
      </c>
      <c r="BI1479" s="7">
        <v>1.9763200000000001</v>
      </c>
      <c r="BJ1479" s="12">
        <v>5.6232240000000004</v>
      </c>
      <c r="BK1479" s="12">
        <v>5.5477489999999996</v>
      </c>
      <c r="BL1479" s="12">
        <v>0.57527200000000001</v>
      </c>
      <c r="BM1479" s="12">
        <v>0.782717</v>
      </c>
      <c r="BN1479" s="12">
        <v>0.521652</v>
      </c>
    </row>
    <row r="1480" spans="1:66" ht="14.35">
      <c r="A1480" s="7">
        <v>1479</v>
      </c>
      <c r="B1480" s="8" t="s">
        <v>3560</v>
      </c>
      <c r="C1480" s="8" t="s">
        <v>2859</v>
      </c>
      <c r="D1480" s="7">
        <v>2008</v>
      </c>
      <c r="E1480" s="8" t="s">
        <v>63</v>
      </c>
      <c r="F1480" s="2" t="s">
        <v>63</v>
      </c>
      <c r="G1480" s="9" t="s">
        <v>63</v>
      </c>
      <c r="H1480" s="9" t="str">
        <f t="shared" si="17"/>
        <v>romantic</v>
      </c>
      <c r="I1480" s="9"/>
      <c r="J1480" s="8" t="s">
        <v>3918</v>
      </c>
      <c r="K1480" s="7">
        <v>-0.24259</v>
      </c>
      <c r="L1480" s="7">
        <v>1.0417730000000001</v>
      </c>
      <c r="M1480" s="7">
        <v>0.46968599999999999</v>
      </c>
      <c r="N1480" s="7">
        <v>2.4341400000000002</v>
      </c>
      <c r="O1480" s="7">
        <v>0.98457099999999997</v>
      </c>
      <c r="P1480" s="7">
        <v>0.36641699999999999</v>
      </c>
      <c r="Q1480" s="7">
        <v>-2.4147099999999999</v>
      </c>
      <c r="R1480" s="7">
        <v>1.2611079999999999</v>
      </c>
      <c r="S1480" s="7">
        <v>0.636459</v>
      </c>
      <c r="T1480" s="7">
        <v>1.7771939999999999</v>
      </c>
      <c r="U1480" s="7">
        <v>-0.86555000000000004</v>
      </c>
      <c r="V1480" s="7">
        <v>1.6568160000000001</v>
      </c>
      <c r="W1480" s="7">
        <v>1.0008969999999999</v>
      </c>
      <c r="X1480" s="7">
        <v>1.524122</v>
      </c>
      <c r="Y1480" s="7">
        <v>-0.88893999999999995</v>
      </c>
      <c r="Z1480" s="7">
        <v>1.2962990000000001</v>
      </c>
      <c r="AA1480" s="7">
        <v>-1.87584</v>
      </c>
      <c r="AB1480" s="7">
        <v>2.0379550000000002</v>
      </c>
      <c r="AC1480" s="7">
        <v>0.31080400000000002</v>
      </c>
      <c r="AD1480" s="7">
        <v>2.5095230000000002</v>
      </c>
      <c r="AE1480" s="7">
        <v>-0.51737</v>
      </c>
      <c r="AF1480" s="7">
        <v>0.36338999999999999</v>
      </c>
      <c r="AG1480" s="7">
        <v>-0.71526000000000001</v>
      </c>
      <c r="AH1480" s="7">
        <v>0.535273</v>
      </c>
      <c r="AI1480" s="7">
        <v>-0.20149</v>
      </c>
      <c r="AJ1480" s="7">
        <v>1.350687</v>
      </c>
      <c r="AK1480" s="7">
        <v>-0.33972999999999998</v>
      </c>
      <c r="AL1480" s="7">
        <v>0.93950699999999998</v>
      </c>
      <c r="AM1480" s="7">
        <v>-0.75051000000000001</v>
      </c>
      <c r="AN1480" s="7">
        <v>-1.4260600000000001</v>
      </c>
      <c r="AO1480" s="7">
        <v>-0.68686000000000003</v>
      </c>
      <c r="AP1480" s="7">
        <v>-1.46123</v>
      </c>
      <c r="AQ1480" s="7">
        <v>-1.2722899999999999</v>
      </c>
      <c r="AR1480" s="7">
        <v>-1.7335799999999999</v>
      </c>
      <c r="AS1480" s="7">
        <v>1.5173000000000001E-2</v>
      </c>
      <c r="AT1480" s="7">
        <v>1.811914</v>
      </c>
      <c r="AU1480" s="7">
        <v>-8.1430000000000002E-2</v>
      </c>
      <c r="AV1480" s="7">
        <v>0.56249899999999997</v>
      </c>
      <c r="AW1480" s="7">
        <v>-0.23405000000000001</v>
      </c>
      <c r="AX1480" s="7">
        <v>0.40747499999999998</v>
      </c>
      <c r="AY1480" s="7">
        <v>0.169491</v>
      </c>
      <c r="AZ1480" s="7">
        <v>-0.1245</v>
      </c>
      <c r="BA1480" s="7">
        <v>-1.22329</v>
      </c>
      <c r="BB1480" s="7">
        <v>-0.24643000000000001</v>
      </c>
      <c r="BC1480" s="7">
        <v>1.5282929999999999</v>
      </c>
      <c r="BD1480" s="7">
        <v>-1.69075</v>
      </c>
      <c r="BE1480" s="7">
        <v>-0.31630000000000003</v>
      </c>
      <c r="BF1480" s="7">
        <v>0.30912499999999998</v>
      </c>
      <c r="BG1480" s="7">
        <v>0.94374100000000005</v>
      </c>
      <c r="BH1480" s="7">
        <v>-0.69584999999999997</v>
      </c>
      <c r="BI1480" s="7">
        <v>1.213913</v>
      </c>
      <c r="BJ1480" s="12">
        <v>4.1368520000000002</v>
      </c>
      <c r="BK1480" s="12">
        <v>4.0712060000000001</v>
      </c>
      <c r="BL1480" s="12">
        <v>0.67505599999999999</v>
      </c>
      <c r="BM1480" s="12">
        <v>0.97231199999999995</v>
      </c>
      <c r="BN1480" s="12">
        <v>0.82322300000000004</v>
      </c>
    </row>
    <row r="1481" spans="1:66" ht="13">
      <c r="A1481" s="7">
        <v>1480</v>
      </c>
      <c r="B1481" s="8" t="s">
        <v>2858</v>
      </c>
      <c r="C1481" s="8" t="s">
        <v>2859</v>
      </c>
      <c r="D1481" s="7">
        <v>2007</v>
      </c>
      <c r="E1481" s="8" t="s">
        <v>79</v>
      </c>
      <c r="F1481" s="2" t="s">
        <v>199</v>
      </c>
      <c r="G1481" s="9" t="s">
        <v>79</v>
      </c>
      <c r="H1481" s="9" t="str">
        <f t="shared" si="17"/>
        <v>happy</v>
      </c>
      <c r="I1481" s="9"/>
      <c r="J1481" s="8" t="s">
        <v>2860</v>
      </c>
      <c r="K1481" s="7">
        <v>-0.34482000000000002</v>
      </c>
      <c r="L1481" s="7">
        <v>1.571804</v>
      </c>
      <c r="M1481" s="7">
        <v>-0.54281000000000001</v>
      </c>
      <c r="N1481" s="7">
        <v>-0.44912000000000002</v>
      </c>
      <c r="O1481" s="7">
        <v>0.85821899999999995</v>
      </c>
      <c r="P1481" s="7">
        <v>-1.14009</v>
      </c>
      <c r="Q1481" s="7">
        <v>-0.78930999999999996</v>
      </c>
      <c r="R1481" s="7">
        <v>-0.78991999999999996</v>
      </c>
      <c r="S1481" s="7">
        <v>-0.24210999999999999</v>
      </c>
      <c r="T1481" s="7">
        <v>0.10259699999999999</v>
      </c>
      <c r="U1481" s="7">
        <v>0.69723999999999997</v>
      </c>
      <c r="V1481" s="7">
        <v>-0.94472999999999996</v>
      </c>
      <c r="W1481" s="7">
        <v>0.572631</v>
      </c>
      <c r="X1481" s="7">
        <v>-0.19527</v>
      </c>
      <c r="Y1481" s="7">
        <v>0.54556899999999997</v>
      </c>
      <c r="Z1481" s="7">
        <v>-0.66966999999999999</v>
      </c>
      <c r="AA1481" s="7">
        <v>-7.2499999999999995E-2</v>
      </c>
      <c r="AB1481" s="7">
        <v>-0.59236999999999995</v>
      </c>
      <c r="AC1481" s="7">
        <v>-0.33402999999999999</v>
      </c>
      <c r="AD1481" s="7">
        <v>-1.2454099999999999</v>
      </c>
      <c r="AE1481" s="7">
        <v>8.4609999999999998E-3</v>
      </c>
      <c r="AF1481" s="7">
        <v>-0.97180999999999995</v>
      </c>
      <c r="AG1481" s="7">
        <v>-1.01396</v>
      </c>
      <c r="AH1481" s="7">
        <v>-1.0828599999999999</v>
      </c>
      <c r="AI1481" s="7">
        <v>-1.3913800000000001</v>
      </c>
      <c r="AJ1481" s="7">
        <v>-1.3722000000000001</v>
      </c>
      <c r="AK1481" s="7">
        <v>-1.193E-2</v>
      </c>
      <c r="AL1481" s="7">
        <v>0.17590500000000001</v>
      </c>
      <c r="AM1481" s="7">
        <v>-0.87580000000000002</v>
      </c>
      <c r="AN1481" s="7">
        <v>1.4090999999999999E-2</v>
      </c>
      <c r="AO1481" s="7">
        <v>-1.03186</v>
      </c>
      <c r="AP1481" s="7">
        <v>-0.32466</v>
      </c>
      <c r="AQ1481" s="7">
        <v>2.199964</v>
      </c>
      <c r="AR1481" s="7">
        <v>-0.68315999999999999</v>
      </c>
      <c r="AS1481" s="7">
        <v>-0.77605000000000002</v>
      </c>
      <c r="AT1481" s="7">
        <v>-1.0494699999999999</v>
      </c>
      <c r="AU1481" s="7">
        <v>0.81226699999999996</v>
      </c>
      <c r="AV1481" s="7">
        <v>2.2840780000000001</v>
      </c>
      <c r="AW1481" s="7">
        <v>0.277279</v>
      </c>
      <c r="AX1481" s="7">
        <v>0.80703000000000003</v>
      </c>
      <c r="AY1481" s="7">
        <v>0.72613099999999997</v>
      </c>
      <c r="AZ1481" s="7">
        <v>0.46189400000000003</v>
      </c>
      <c r="BA1481" s="7">
        <v>0.30141099999999998</v>
      </c>
      <c r="BB1481" s="7">
        <v>5.7449E-2</v>
      </c>
      <c r="BC1481" s="7">
        <v>-0.4294</v>
      </c>
      <c r="BD1481" s="7">
        <v>-0.12809000000000001</v>
      </c>
      <c r="BE1481" s="7">
        <v>-0.31901000000000002</v>
      </c>
      <c r="BF1481" s="7">
        <v>-0.75251000000000001</v>
      </c>
      <c r="BG1481" s="7">
        <v>-0.66627000000000003</v>
      </c>
      <c r="BH1481" s="7">
        <v>-0.36764000000000002</v>
      </c>
      <c r="BI1481" s="7">
        <v>-0.31406000000000001</v>
      </c>
      <c r="BJ1481" s="21">
        <v>5.1616725920000004</v>
      </c>
      <c r="BK1481" s="21">
        <v>5.2627758980000001</v>
      </c>
      <c r="BL1481" s="21">
        <v>0.47150725100000002</v>
      </c>
      <c r="BM1481" s="21">
        <v>0.84008729500000001</v>
      </c>
      <c r="BN1481" s="21">
        <v>0.68806356199999996</v>
      </c>
    </row>
    <row r="1482" spans="1:66" ht="13">
      <c r="A1482" s="7">
        <v>1481</v>
      </c>
      <c r="B1482" s="8" t="s">
        <v>2861</v>
      </c>
      <c r="C1482" s="8" t="s">
        <v>2861</v>
      </c>
      <c r="D1482" s="7">
        <v>2013</v>
      </c>
      <c r="E1482" s="8" t="s">
        <v>79</v>
      </c>
      <c r="F1482" s="2" t="s">
        <v>63</v>
      </c>
      <c r="G1482" s="9" t="s">
        <v>63</v>
      </c>
      <c r="H1482" s="9" t="str">
        <f t="shared" si="17"/>
        <v>romantic</v>
      </c>
      <c r="I1482" s="9"/>
      <c r="J1482" s="8" t="s">
        <v>2862</v>
      </c>
      <c r="K1482" s="7">
        <v>-4.4679999999999997E-2</v>
      </c>
      <c r="L1482" s="7">
        <v>1.8400030000000001</v>
      </c>
      <c r="M1482" s="7">
        <v>-0.77344000000000002</v>
      </c>
      <c r="N1482" s="7">
        <v>1.11172</v>
      </c>
      <c r="O1482" s="7">
        <v>0.29408499999999999</v>
      </c>
      <c r="P1482" s="7">
        <v>0.46571600000000002</v>
      </c>
      <c r="Q1482" s="7">
        <v>-1.2473700000000001</v>
      </c>
      <c r="R1482" s="7">
        <v>0.229959</v>
      </c>
      <c r="S1482" s="7">
        <v>-0.24146999999999999</v>
      </c>
      <c r="T1482" s="7">
        <v>0.55204299999999995</v>
      </c>
      <c r="U1482" s="7">
        <v>-7.8659999999999994E-2</v>
      </c>
      <c r="V1482" s="7">
        <v>0.78052500000000002</v>
      </c>
      <c r="W1482" s="7">
        <v>-1.23047</v>
      </c>
      <c r="X1482" s="7">
        <v>0.68139000000000005</v>
      </c>
      <c r="Y1482" s="7">
        <v>0.30831799999999998</v>
      </c>
      <c r="Z1482" s="7">
        <v>1.38171</v>
      </c>
      <c r="AA1482" s="7">
        <v>-0.88922999999999996</v>
      </c>
      <c r="AB1482" s="7">
        <v>0.73212900000000003</v>
      </c>
      <c r="AC1482" s="7">
        <v>0.47583500000000001</v>
      </c>
      <c r="AD1482" s="7">
        <v>1.79348</v>
      </c>
      <c r="AE1482" s="7">
        <v>0.139602</v>
      </c>
      <c r="AF1482" s="7">
        <v>0.97738999999999998</v>
      </c>
      <c r="AG1482" s="7">
        <v>-1.3752</v>
      </c>
      <c r="AH1482" s="7">
        <v>0.29504399999999997</v>
      </c>
      <c r="AI1482" s="7">
        <v>-6.5519999999999995E-2</v>
      </c>
      <c r="AJ1482" s="7">
        <v>0.31986900000000001</v>
      </c>
      <c r="AK1482" s="7">
        <v>-0.74956999999999996</v>
      </c>
      <c r="AL1482" s="7">
        <v>0.74835700000000005</v>
      </c>
      <c r="AM1482" s="7">
        <v>-0.75843000000000005</v>
      </c>
      <c r="AN1482" s="7">
        <v>-0.82838000000000001</v>
      </c>
      <c r="AO1482" s="7">
        <v>-0.20166999999999999</v>
      </c>
      <c r="AP1482" s="7">
        <v>-0.83470999999999995</v>
      </c>
      <c r="AQ1482" s="7">
        <v>0.348941</v>
      </c>
      <c r="AR1482" s="7">
        <v>-0.99094000000000004</v>
      </c>
      <c r="AS1482" s="7">
        <v>0.80142500000000005</v>
      </c>
      <c r="AT1482" s="7">
        <v>0.66112199999999999</v>
      </c>
      <c r="AU1482" s="7">
        <v>-0.95159000000000005</v>
      </c>
      <c r="AV1482" s="7">
        <v>-0.24923000000000001</v>
      </c>
      <c r="AW1482" s="7">
        <v>0.35489399999999999</v>
      </c>
      <c r="AX1482" s="7">
        <v>0.419296</v>
      </c>
      <c r="AY1482" s="7">
        <v>0.527223</v>
      </c>
      <c r="AZ1482" s="7">
        <v>0.539744</v>
      </c>
      <c r="BA1482" s="7">
        <v>0.422906</v>
      </c>
      <c r="BB1482" s="7">
        <v>0.64867300000000006</v>
      </c>
      <c r="BC1482" s="7">
        <v>0.129944</v>
      </c>
      <c r="BD1482" s="7">
        <v>-1.6567000000000001</v>
      </c>
      <c r="BE1482" s="7">
        <v>-0.60153000000000001</v>
      </c>
      <c r="BF1482" s="7">
        <v>-5.2049999999999999E-2</v>
      </c>
      <c r="BG1482" s="7">
        <v>0.49438199999999999</v>
      </c>
      <c r="BH1482" s="7">
        <v>-6.8709999999999993E-2</v>
      </c>
      <c r="BI1482" s="7">
        <v>-4.9599999999999998E-2</v>
      </c>
      <c r="BJ1482" s="21">
        <v>5.3876347539999996</v>
      </c>
      <c r="BK1482" s="21">
        <v>4.9838757510000002</v>
      </c>
      <c r="BL1482" s="21">
        <v>0.50591093300000001</v>
      </c>
      <c r="BM1482" s="21">
        <v>0.95553964400000002</v>
      </c>
      <c r="BN1482" s="21">
        <v>0.57509171999999997</v>
      </c>
    </row>
    <row r="1483" spans="1:66" ht="13">
      <c r="A1483" s="7">
        <v>1482</v>
      </c>
      <c r="B1483" s="8" t="s">
        <v>2863</v>
      </c>
      <c r="C1483" s="8" t="s">
        <v>2864</v>
      </c>
      <c r="D1483" s="7">
        <v>2013</v>
      </c>
      <c r="E1483" s="8" t="s">
        <v>114</v>
      </c>
      <c r="F1483" s="2" t="s">
        <v>63</v>
      </c>
      <c r="G1483" s="9" t="s">
        <v>114</v>
      </c>
      <c r="H1483" s="9" t="str">
        <f t="shared" si="17"/>
        <v>sad</v>
      </c>
      <c r="I1483" s="9"/>
      <c r="J1483" s="8" t="s">
        <v>2865</v>
      </c>
      <c r="K1483" s="7">
        <v>0.34985500000000003</v>
      </c>
      <c r="L1483" s="7">
        <v>2.0496699999999999</v>
      </c>
      <c r="M1483" s="7">
        <v>-0.88190999999999997</v>
      </c>
      <c r="N1483" s="7">
        <v>0.65107800000000005</v>
      </c>
      <c r="O1483" s="7">
        <v>0.29495900000000003</v>
      </c>
      <c r="P1483" s="7">
        <v>-0.78496999999999995</v>
      </c>
      <c r="Q1483" s="7">
        <v>-0.81242999999999999</v>
      </c>
      <c r="R1483" s="7">
        <v>0.42503000000000002</v>
      </c>
      <c r="S1483" s="7">
        <v>0.25577899999999998</v>
      </c>
      <c r="T1483" s="7">
        <v>8.2899E-2</v>
      </c>
      <c r="U1483" s="7">
        <v>-0.15110000000000001</v>
      </c>
      <c r="V1483" s="7">
        <v>-0.53293000000000001</v>
      </c>
      <c r="W1483" s="7">
        <v>0.120908</v>
      </c>
      <c r="X1483" s="7">
        <v>0.54763300000000004</v>
      </c>
      <c r="Y1483" s="7">
        <v>0.23560400000000001</v>
      </c>
      <c r="Z1483" s="7">
        <v>0.193353</v>
      </c>
      <c r="AA1483" s="7">
        <v>0.110376</v>
      </c>
      <c r="AB1483" s="7">
        <v>0.70393799999999995</v>
      </c>
      <c r="AC1483" s="7">
        <v>0.94197200000000003</v>
      </c>
      <c r="AD1483" s="7">
        <v>0.32944800000000002</v>
      </c>
      <c r="AE1483" s="7">
        <v>-0.36917</v>
      </c>
      <c r="AF1483" s="7">
        <v>0.49713600000000002</v>
      </c>
      <c r="AG1483" s="7">
        <v>1.4974160000000001</v>
      </c>
      <c r="AH1483" s="7">
        <v>-0.12573999999999999</v>
      </c>
      <c r="AI1483" s="7">
        <v>1.061226</v>
      </c>
      <c r="AJ1483" s="7">
        <v>-0.31064000000000003</v>
      </c>
      <c r="AK1483" s="7">
        <v>-1.094E-2</v>
      </c>
      <c r="AL1483" s="7">
        <v>-4.9930000000000002E-2</v>
      </c>
      <c r="AM1483" s="7">
        <v>1.1681729999999999</v>
      </c>
      <c r="AN1483" s="7">
        <v>5.6481000000000003E-2</v>
      </c>
      <c r="AO1483" s="7">
        <v>0.91007899999999997</v>
      </c>
      <c r="AP1483" s="7">
        <v>0.70905300000000004</v>
      </c>
      <c r="AQ1483" s="7">
        <v>-0.16039</v>
      </c>
      <c r="AR1483" s="7">
        <v>-0.37515999999999999</v>
      </c>
      <c r="AS1483" s="7">
        <v>0.22942699999999999</v>
      </c>
      <c r="AT1483" s="7">
        <v>2.5221360000000002</v>
      </c>
      <c r="AU1483" s="7">
        <v>1.6099129999999999</v>
      </c>
      <c r="AV1483" s="7">
        <v>0.39030500000000001</v>
      </c>
      <c r="AW1483" s="7">
        <v>0.63058099999999995</v>
      </c>
      <c r="AX1483" s="7">
        <v>0.60713200000000001</v>
      </c>
      <c r="AY1483" s="7">
        <v>0.82199599999999995</v>
      </c>
      <c r="AZ1483" s="7">
        <v>-0.10506</v>
      </c>
      <c r="BA1483" s="7">
        <v>0.50003699999999995</v>
      </c>
      <c r="BB1483" s="7">
        <v>1.157824</v>
      </c>
      <c r="BC1483" s="7">
        <v>-0.25916</v>
      </c>
      <c r="BD1483" s="7">
        <v>-0.50517000000000001</v>
      </c>
      <c r="BE1483" s="7">
        <v>2.4265999999999999E-2</v>
      </c>
      <c r="BF1483" s="7">
        <v>0.20821600000000001</v>
      </c>
      <c r="BG1483" s="7">
        <v>1.0808720000000001</v>
      </c>
      <c r="BH1483" s="7">
        <v>0.29236000000000001</v>
      </c>
      <c r="BI1483" s="7">
        <v>0.33615899999999999</v>
      </c>
      <c r="BJ1483" s="21">
        <v>6.1365995409999998</v>
      </c>
      <c r="BK1483" s="21">
        <v>5.4366860389999996</v>
      </c>
      <c r="BL1483" s="21">
        <v>0.33003279600000002</v>
      </c>
      <c r="BM1483" s="21">
        <v>0.63818693199999998</v>
      </c>
      <c r="BN1483" s="21">
        <v>0.46186369700000002</v>
      </c>
    </row>
    <row r="1484" spans="1:66" ht="13">
      <c r="A1484" s="7">
        <v>1483</v>
      </c>
      <c r="B1484" s="8" t="s">
        <v>2866</v>
      </c>
      <c r="C1484" s="8" t="s">
        <v>2867</v>
      </c>
      <c r="D1484" s="7">
        <v>2013</v>
      </c>
      <c r="E1484" s="8" t="s">
        <v>79</v>
      </c>
      <c r="F1484" s="2" t="s">
        <v>79</v>
      </c>
      <c r="G1484" s="9" t="s">
        <v>114</v>
      </c>
      <c r="H1484" s="9" t="str">
        <f t="shared" si="17"/>
        <v>happy</v>
      </c>
      <c r="I1484" s="9"/>
      <c r="J1484" s="8" t="s">
        <v>2868</v>
      </c>
      <c r="K1484" s="7">
        <v>0.23361100000000001</v>
      </c>
      <c r="L1484" s="7">
        <v>-0.1467</v>
      </c>
      <c r="M1484" s="7">
        <v>-0.52088000000000001</v>
      </c>
      <c r="N1484" s="7">
        <v>0.18466099999999999</v>
      </c>
      <c r="O1484" s="7">
        <v>0.77717000000000003</v>
      </c>
      <c r="P1484" s="7">
        <v>0.71838400000000002</v>
      </c>
      <c r="Q1484" s="7">
        <v>-0.57782999999999995</v>
      </c>
      <c r="R1484" s="7">
        <v>0.19220000000000001</v>
      </c>
      <c r="S1484" s="7">
        <v>0.20988799999999999</v>
      </c>
      <c r="T1484" s="7">
        <v>-0.13106000000000001</v>
      </c>
      <c r="U1484" s="7">
        <v>0.57643200000000006</v>
      </c>
      <c r="V1484" s="7">
        <v>0.37828699999999998</v>
      </c>
      <c r="W1484" s="7">
        <v>3.0249999999999999E-3</v>
      </c>
      <c r="X1484" s="7">
        <v>1.331094</v>
      </c>
      <c r="Y1484" s="7">
        <v>0.37864700000000001</v>
      </c>
      <c r="Z1484" s="7">
        <v>0.74196899999999999</v>
      </c>
      <c r="AA1484" s="7">
        <v>0.333152</v>
      </c>
      <c r="AB1484" s="7">
        <v>0.259687</v>
      </c>
      <c r="AC1484" s="7">
        <v>-0.30274000000000001</v>
      </c>
      <c r="AD1484" s="7">
        <v>0.278779</v>
      </c>
      <c r="AE1484" s="7">
        <v>-5.246E-2</v>
      </c>
      <c r="AF1484" s="7">
        <v>6.7889999999999999E-3</v>
      </c>
      <c r="AG1484" s="7">
        <v>0.27598499999999998</v>
      </c>
      <c r="AH1484" s="7">
        <v>-0.37935999999999998</v>
      </c>
      <c r="AI1484" s="7">
        <v>0.13941000000000001</v>
      </c>
      <c r="AJ1484" s="7">
        <v>-0.10465000000000001</v>
      </c>
      <c r="AK1484" s="7">
        <v>2.0576099999999999</v>
      </c>
      <c r="AL1484" s="7">
        <v>0.54624499999999998</v>
      </c>
      <c r="AM1484" s="7">
        <v>1.3187169999999999</v>
      </c>
      <c r="AN1484" s="7">
        <v>0.503691</v>
      </c>
      <c r="AO1484" s="7">
        <v>0.412804</v>
      </c>
      <c r="AP1484" s="7">
        <v>-0.13547999999999999</v>
      </c>
      <c r="AQ1484" s="7">
        <v>-0.48343000000000003</v>
      </c>
      <c r="AR1484" s="7">
        <v>0.851518</v>
      </c>
      <c r="AS1484" s="7">
        <v>7.7799999999999996E-3</v>
      </c>
      <c r="AT1484" s="7">
        <v>8.8665999999999995E-2</v>
      </c>
      <c r="AU1484" s="7">
        <v>-8.7970000000000007E-2</v>
      </c>
      <c r="AV1484" s="7">
        <v>0.764656</v>
      </c>
      <c r="AW1484" s="7">
        <v>0.58751699999999996</v>
      </c>
      <c r="AX1484" s="7">
        <v>1.0112650000000001</v>
      </c>
      <c r="AY1484" s="7">
        <v>0.96432200000000001</v>
      </c>
      <c r="AZ1484" s="7">
        <v>-0.17423</v>
      </c>
      <c r="BA1484" s="7">
        <v>0.48036800000000002</v>
      </c>
      <c r="BB1484" s="7">
        <v>-0.10519000000000001</v>
      </c>
      <c r="BC1484" s="7">
        <v>-0.4294</v>
      </c>
      <c r="BD1484" s="7">
        <v>0.17544799999999999</v>
      </c>
      <c r="BE1484" s="7">
        <v>0.59419699999999998</v>
      </c>
      <c r="BF1484" s="7">
        <v>-5.0909999999999997E-2</v>
      </c>
      <c r="BG1484" s="7">
        <v>0.483041</v>
      </c>
      <c r="BH1484" s="7">
        <v>-0.17496999999999999</v>
      </c>
      <c r="BI1484" s="7">
        <v>0.122124</v>
      </c>
      <c r="BJ1484" s="21">
        <v>6.2208499909999997</v>
      </c>
      <c r="BK1484" s="21">
        <v>5.912474155</v>
      </c>
      <c r="BL1484" s="21">
        <v>0.427973926</v>
      </c>
      <c r="BM1484" s="21">
        <v>0.76397508400000003</v>
      </c>
      <c r="BN1484" s="21">
        <v>0.508786976</v>
      </c>
    </row>
    <row r="1485" spans="1:66" ht="13">
      <c r="A1485" s="7">
        <v>1484</v>
      </c>
      <c r="B1485" s="8" t="s">
        <v>2869</v>
      </c>
      <c r="C1485" s="8" t="s">
        <v>2867</v>
      </c>
      <c r="D1485" s="7">
        <v>2015</v>
      </c>
      <c r="E1485" s="8" t="s">
        <v>79</v>
      </c>
      <c r="F1485" s="2" t="s">
        <v>199</v>
      </c>
      <c r="G1485" s="9" t="s">
        <v>199</v>
      </c>
      <c r="H1485" s="10" t="s">
        <v>114</v>
      </c>
      <c r="I1485" s="9"/>
      <c r="J1485" s="8" t="s">
        <v>2870</v>
      </c>
      <c r="K1485" s="7">
        <v>0.74827500000000002</v>
      </c>
      <c r="L1485" s="7">
        <v>0.48598400000000003</v>
      </c>
      <c r="M1485" s="7">
        <v>0.108629</v>
      </c>
      <c r="N1485" s="7">
        <v>-0.42194999999999999</v>
      </c>
      <c r="O1485" s="7">
        <v>0.76297000000000004</v>
      </c>
      <c r="P1485" s="7">
        <v>-1.323</v>
      </c>
      <c r="Q1485" s="7">
        <v>-0.13966999999999999</v>
      </c>
      <c r="R1485" s="7">
        <v>-1.198</v>
      </c>
      <c r="S1485" s="7">
        <v>0.70080799999999999</v>
      </c>
      <c r="T1485" s="7">
        <v>-1.3942600000000001</v>
      </c>
      <c r="U1485" s="7">
        <v>0.77980499999999997</v>
      </c>
      <c r="V1485" s="7">
        <v>-1.6512500000000001</v>
      </c>
      <c r="W1485" s="7">
        <v>0.286713</v>
      </c>
      <c r="X1485" s="7">
        <v>-0.46795999999999999</v>
      </c>
      <c r="Y1485" s="7">
        <v>-0.21695999999999999</v>
      </c>
      <c r="Z1485" s="7">
        <v>-1.34033</v>
      </c>
      <c r="AA1485" s="7">
        <v>1.214494</v>
      </c>
      <c r="AB1485" s="7">
        <v>-1.07125</v>
      </c>
      <c r="AC1485" s="7">
        <v>0.48822500000000002</v>
      </c>
      <c r="AD1485" s="7">
        <v>-1.27284</v>
      </c>
      <c r="AE1485" s="7">
        <v>-0.14927000000000001</v>
      </c>
      <c r="AF1485" s="7">
        <v>-1.2291000000000001</v>
      </c>
      <c r="AG1485" s="7">
        <v>0.144672</v>
      </c>
      <c r="AH1485" s="7">
        <v>-1.3540399999999999</v>
      </c>
      <c r="AI1485" s="7">
        <v>-0.27711999999999998</v>
      </c>
      <c r="AJ1485" s="7">
        <v>-1.4847300000000001</v>
      </c>
      <c r="AK1485" s="7">
        <v>0.25651600000000002</v>
      </c>
      <c r="AL1485" s="7">
        <v>-0.48241000000000001</v>
      </c>
      <c r="AM1485" s="7">
        <v>0.97098300000000004</v>
      </c>
      <c r="AN1485" s="7">
        <v>-0.37092999999999998</v>
      </c>
      <c r="AO1485" s="7">
        <v>-0.91178000000000003</v>
      </c>
      <c r="AP1485" s="7">
        <v>-4.1669999999999999E-2</v>
      </c>
      <c r="AQ1485" s="7">
        <v>-0.15526999999999999</v>
      </c>
      <c r="AR1485" s="7">
        <v>1.9660219999999999</v>
      </c>
      <c r="AS1485" s="7">
        <v>-0.41188000000000002</v>
      </c>
      <c r="AT1485" s="7">
        <v>0.37418000000000001</v>
      </c>
      <c r="AU1485" s="7">
        <v>0.82431399999999999</v>
      </c>
      <c r="AV1485" s="7">
        <v>-0.39460000000000001</v>
      </c>
      <c r="AW1485" s="7">
        <v>-3.9550000000000002E-2</v>
      </c>
      <c r="AX1485" s="7">
        <v>0.57643800000000001</v>
      </c>
      <c r="AY1485" s="7">
        <v>0.345495</v>
      </c>
      <c r="AZ1485" s="7">
        <v>8.2519999999999996E-2</v>
      </c>
      <c r="BA1485" s="7">
        <v>0.34780499999999998</v>
      </c>
      <c r="BB1485" s="7">
        <v>-0.19089999999999999</v>
      </c>
      <c r="BC1485" s="7">
        <v>-0.25916</v>
      </c>
      <c r="BD1485" s="7">
        <v>-3.0000000000000001E-3</v>
      </c>
      <c r="BE1485" s="7">
        <v>-0.34272999999999998</v>
      </c>
      <c r="BF1485" s="7">
        <v>0.53042199999999995</v>
      </c>
      <c r="BG1485" s="7">
        <v>-0.19320999999999999</v>
      </c>
      <c r="BH1485" s="7">
        <v>-0.44699</v>
      </c>
      <c r="BI1485" s="7">
        <v>-1.7610000000000001E-2</v>
      </c>
      <c r="BJ1485" s="21">
        <v>5.7659344670000001</v>
      </c>
      <c r="BK1485" s="21">
        <v>5.8464422230000004</v>
      </c>
      <c r="BL1485" s="21">
        <v>0.43846273400000002</v>
      </c>
      <c r="BM1485" s="21">
        <v>0.76703321899999999</v>
      </c>
      <c r="BN1485" s="21">
        <v>0.66339886199999998</v>
      </c>
    </row>
    <row r="1486" spans="1:66" ht="13">
      <c r="A1486" s="7">
        <v>1485</v>
      </c>
      <c r="B1486" s="8" t="s">
        <v>2871</v>
      </c>
      <c r="C1486" s="8" t="s">
        <v>2786</v>
      </c>
      <c r="D1486" s="7">
        <v>2023</v>
      </c>
      <c r="E1486" s="8" t="s">
        <v>79</v>
      </c>
      <c r="F1486" s="2" t="s">
        <v>79</v>
      </c>
      <c r="G1486" s="9" t="s">
        <v>63</v>
      </c>
      <c r="H1486" s="9" t="str">
        <f>IF(COUNTIF($E1486:$G1486,E1486)&gt;=2,E1486,IF(COUNTIF($E1486:$G1486,F1486)&gt;=2,F1486,IF(COUNTIF($E1486:$G1486,G1486)&gt;=2,G1486,"ambiguous")))</f>
        <v>happy</v>
      </c>
      <c r="I1486" s="9"/>
      <c r="J1486" s="8" t="s">
        <v>2872</v>
      </c>
      <c r="K1486" s="7">
        <v>-0.17016000000000001</v>
      </c>
      <c r="L1486" s="7">
        <v>1.3105720000000001</v>
      </c>
      <c r="M1486" s="7">
        <v>-0.67423999999999995</v>
      </c>
      <c r="N1486" s="7">
        <v>0.483458</v>
      </c>
      <c r="O1486" s="7">
        <v>1.018432</v>
      </c>
      <c r="P1486" s="7">
        <v>0.27962399999999998</v>
      </c>
      <c r="Q1486" s="7">
        <v>-0.57833999999999997</v>
      </c>
      <c r="R1486" s="7">
        <v>0.329652</v>
      </c>
      <c r="S1486" s="7">
        <v>1.230413</v>
      </c>
      <c r="T1486" s="7">
        <v>0.39907999999999999</v>
      </c>
      <c r="U1486" s="7">
        <v>0.21246699999999999</v>
      </c>
      <c r="V1486" s="7">
        <v>1.513331</v>
      </c>
      <c r="W1486" s="7">
        <v>0.13969899999999999</v>
      </c>
      <c r="X1486" s="7">
        <v>1.0254099999999999</v>
      </c>
      <c r="Y1486" s="7">
        <v>0.68188400000000005</v>
      </c>
      <c r="Z1486" s="7">
        <v>-0.12203</v>
      </c>
      <c r="AA1486" s="7">
        <v>1.0463659999999999</v>
      </c>
      <c r="AB1486" s="7">
        <v>-0.58016000000000001</v>
      </c>
      <c r="AC1486" s="7">
        <v>8.6151000000000005E-2</v>
      </c>
      <c r="AD1486" s="7">
        <v>9.2867000000000005E-2</v>
      </c>
      <c r="AE1486" s="7">
        <v>0.36514999999999997</v>
      </c>
      <c r="AF1486" s="7">
        <v>0.43431700000000001</v>
      </c>
      <c r="AG1486" s="7">
        <v>0.41797600000000001</v>
      </c>
      <c r="AH1486" s="7">
        <v>-0.74382999999999999</v>
      </c>
      <c r="AI1486" s="7">
        <v>-1.6482399999999999</v>
      </c>
      <c r="AJ1486" s="7">
        <v>0.445662</v>
      </c>
      <c r="AK1486" s="7">
        <v>-1.0461199999999999</v>
      </c>
      <c r="AL1486" s="7">
        <v>-0.15939</v>
      </c>
      <c r="AM1486" s="7">
        <v>1.224996</v>
      </c>
      <c r="AN1486" s="7">
        <v>0.37771199999999999</v>
      </c>
      <c r="AO1486" s="7">
        <v>1.7868550000000001</v>
      </c>
      <c r="AP1486" s="7">
        <v>0.17972199999999999</v>
      </c>
      <c r="AQ1486" s="7">
        <v>0.64713799999999999</v>
      </c>
      <c r="AR1486" s="7">
        <v>-0.47115000000000001</v>
      </c>
      <c r="AS1486" s="7">
        <v>-0.90085000000000004</v>
      </c>
      <c r="AT1486" s="7">
        <v>-7.1799999999999998E-3</v>
      </c>
      <c r="AU1486" s="7">
        <v>-0.70964000000000005</v>
      </c>
      <c r="AV1486" s="7">
        <v>-0.75126999999999999</v>
      </c>
      <c r="AW1486" s="7">
        <v>0.647254</v>
      </c>
      <c r="AX1486" s="7">
        <v>1.0261130000000001</v>
      </c>
      <c r="AY1486" s="7">
        <v>0.96857700000000002</v>
      </c>
      <c r="AZ1486" s="7">
        <v>0.11663</v>
      </c>
      <c r="BA1486" s="7">
        <v>0.38850499999999999</v>
      </c>
      <c r="BB1486" s="7">
        <v>-0.10113</v>
      </c>
      <c r="BC1486" s="7">
        <v>-1.2124699999999999</v>
      </c>
      <c r="BD1486" s="7">
        <v>-0.36177999999999999</v>
      </c>
      <c r="BE1486" s="7">
        <v>0.54494600000000004</v>
      </c>
      <c r="BF1486" s="7">
        <v>8.2247000000000001E-2</v>
      </c>
      <c r="BG1486" s="7">
        <v>1.392771</v>
      </c>
      <c r="BH1486" s="7">
        <v>-0.30074000000000001</v>
      </c>
      <c r="BI1486" s="7">
        <v>0.36276999999999998</v>
      </c>
      <c r="BJ1486" s="21">
        <v>4.9358472820000001</v>
      </c>
      <c r="BK1486" s="21">
        <v>5.0108518599999998</v>
      </c>
      <c r="BL1486" s="21">
        <v>0.44167545400000002</v>
      </c>
      <c r="BM1486" s="21">
        <v>0.90583050300000001</v>
      </c>
      <c r="BN1486" s="21">
        <v>0.60617041599999999</v>
      </c>
    </row>
    <row r="1487" spans="1:66" ht="13">
      <c r="A1487" s="7">
        <v>1486</v>
      </c>
      <c r="B1487" s="8" t="s">
        <v>2873</v>
      </c>
      <c r="C1487" s="8" t="s">
        <v>2797</v>
      </c>
      <c r="D1487" s="7">
        <v>2023</v>
      </c>
      <c r="E1487" s="8" t="s">
        <v>199</v>
      </c>
      <c r="F1487" s="2" t="s">
        <v>199</v>
      </c>
      <c r="G1487" s="10" t="s">
        <v>199</v>
      </c>
      <c r="H1487" s="10" t="s">
        <v>79</v>
      </c>
      <c r="I1487" s="9"/>
      <c r="J1487" s="8" t="s">
        <v>2874</v>
      </c>
      <c r="K1487" s="7">
        <v>-0.62687000000000004</v>
      </c>
      <c r="L1487" s="7">
        <v>0.117634</v>
      </c>
      <c r="M1487" s="7">
        <v>0.75317000000000001</v>
      </c>
      <c r="N1487" s="7">
        <v>0.73710500000000001</v>
      </c>
      <c r="O1487" s="7">
        <v>0.83060500000000004</v>
      </c>
      <c r="P1487" s="7">
        <v>-0.14779999999999999</v>
      </c>
      <c r="Q1487" s="7">
        <v>-1.0359799999999999</v>
      </c>
      <c r="R1487" s="7">
        <v>-7.6560000000000003E-2</v>
      </c>
      <c r="S1487" s="7">
        <v>1.6501049999999999</v>
      </c>
      <c r="T1487" s="7">
        <v>0.69741799999999998</v>
      </c>
      <c r="U1487" s="7">
        <v>-1.2644599999999999</v>
      </c>
      <c r="V1487" s="7">
        <v>0.361456</v>
      </c>
      <c r="W1487" s="7">
        <v>-0.92056000000000004</v>
      </c>
      <c r="X1487" s="7">
        <v>0.341057</v>
      </c>
      <c r="Y1487" s="7">
        <v>-0.13128000000000001</v>
      </c>
      <c r="Z1487" s="7">
        <v>1.3352040000000001</v>
      </c>
      <c r="AA1487" s="7">
        <v>-1.6268899999999999</v>
      </c>
      <c r="AB1487" s="7">
        <v>1.0938920000000001</v>
      </c>
      <c r="AC1487" s="7">
        <v>0.71761299999999995</v>
      </c>
      <c r="AD1487" s="7">
        <v>1.0646100000000001</v>
      </c>
      <c r="AE1487" s="7">
        <v>-2.44787</v>
      </c>
      <c r="AF1487" s="7">
        <v>0.82147700000000001</v>
      </c>
      <c r="AG1487" s="7">
        <v>1.0658000000000001E-2</v>
      </c>
      <c r="AH1487" s="7">
        <v>1.214914</v>
      </c>
      <c r="AI1487" s="7">
        <v>-0.27653</v>
      </c>
      <c r="AJ1487" s="7">
        <v>0.73213700000000004</v>
      </c>
      <c r="AK1487" s="7">
        <v>0.48966799999999999</v>
      </c>
      <c r="AL1487" s="7">
        <v>-0.68728</v>
      </c>
      <c r="AM1487" s="7">
        <v>-1.6655</v>
      </c>
      <c r="AN1487" s="7">
        <v>-0.63644999999999996</v>
      </c>
      <c r="AO1487" s="7">
        <v>-0.61909000000000003</v>
      </c>
      <c r="AP1487" s="7">
        <v>-0.45415</v>
      </c>
      <c r="AQ1487" s="7">
        <v>-1.50065</v>
      </c>
      <c r="AR1487" s="7">
        <v>1.3710999999999999E-2</v>
      </c>
      <c r="AS1487" s="7">
        <v>0.20518500000000001</v>
      </c>
      <c r="AT1487" s="7">
        <v>-0.97741</v>
      </c>
      <c r="AU1487" s="7">
        <v>0.31235600000000002</v>
      </c>
      <c r="AV1487" s="7">
        <v>-0.52400000000000002</v>
      </c>
      <c r="AW1487" s="7">
        <v>-0.85980000000000001</v>
      </c>
      <c r="AX1487" s="7">
        <v>6.5382999999999997E-2</v>
      </c>
      <c r="AY1487" s="7">
        <v>-0.53619000000000006</v>
      </c>
      <c r="AZ1487" s="7">
        <v>1.135459</v>
      </c>
      <c r="BA1487" s="7">
        <v>6.9367999999999999E-2</v>
      </c>
      <c r="BB1487" s="7">
        <v>-0.2707</v>
      </c>
      <c r="BC1487" s="7">
        <v>-0.86443999999999999</v>
      </c>
      <c r="BD1487" s="7">
        <v>-0.35216999999999998</v>
      </c>
      <c r="BE1487" s="7">
        <v>0.14533399999999999</v>
      </c>
      <c r="BF1487" s="7">
        <v>-0.39659</v>
      </c>
      <c r="BG1487" s="7">
        <v>-0.62051000000000001</v>
      </c>
      <c r="BH1487" s="7">
        <v>-1.2742100000000001</v>
      </c>
      <c r="BI1487" s="7">
        <v>-0.33019999999999999</v>
      </c>
      <c r="BJ1487" s="21">
        <v>4.2507367130000002</v>
      </c>
      <c r="BK1487" s="21">
        <v>4.9696125980000003</v>
      </c>
      <c r="BL1487" s="21">
        <v>0.65787506100000004</v>
      </c>
      <c r="BM1487" s="21">
        <v>0.93680441400000003</v>
      </c>
      <c r="BN1487" s="21">
        <v>0.835628331</v>
      </c>
    </row>
    <row r="1488" spans="1:66" ht="13">
      <c r="A1488" s="7">
        <v>1487</v>
      </c>
      <c r="B1488" s="8" t="s">
        <v>2875</v>
      </c>
      <c r="C1488" s="8" t="s">
        <v>2797</v>
      </c>
      <c r="D1488" s="7">
        <v>2022</v>
      </c>
      <c r="E1488" s="8" t="s">
        <v>79</v>
      </c>
      <c r="F1488" s="2" t="s">
        <v>79</v>
      </c>
      <c r="G1488" s="9" t="s">
        <v>63</v>
      </c>
      <c r="H1488" s="9" t="str">
        <f t="shared" ref="H1488:H1498" si="18">IF(COUNTIF($E1488:$G1488,E1488)&gt;=2,E1488,IF(COUNTIF($E1488:$G1488,F1488)&gt;=2,F1488,IF(COUNTIF($E1488:$G1488,G1488)&gt;=2,G1488,"ambiguous")))</f>
        <v>happy</v>
      </c>
      <c r="I1488" s="9"/>
      <c r="J1488" s="8" t="s">
        <v>2876</v>
      </c>
      <c r="K1488" s="7">
        <v>-1.28057</v>
      </c>
      <c r="L1488" s="7">
        <v>1.4732510000000001</v>
      </c>
      <c r="M1488" s="7">
        <v>0.181336</v>
      </c>
      <c r="N1488" s="7">
        <v>2.1858309999999999</v>
      </c>
      <c r="O1488" s="7">
        <v>1.2851159999999999</v>
      </c>
      <c r="P1488" s="7">
        <v>0.86091300000000004</v>
      </c>
      <c r="Q1488" s="7">
        <v>-0.81986999999999999</v>
      </c>
      <c r="R1488" s="7">
        <v>0.56984000000000001</v>
      </c>
      <c r="S1488" s="7">
        <v>0.62031999999999998</v>
      </c>
      <c r="T1488" s="7">
        <v>1.4419569999999999</v>
      </c>
      <c r="U1488" s="7">
        <v>0.19364400000000001</v>
      </c>
      <c r="V1488" s="7">
        <v>2.3533909999999998</v>
      </c>
      <c r="W1488" s="7">
        <v>0.18420300000000001</v>
      </c>
      <c r="X1488" s="7">
        <v>1.0099149999999999</v>
      </c>
      <c r="Y1488" s="7">
        <v>-0.92490000000000006</v>
      </c>
      <c r="Z1488" s="7">
        <v>1.7040649999999999</v>
      </c>
      <c r="AA1488" s="7">
        <v>-0.10383000000000001</v>
      </c>
      <c r="AB1488" s="7">
        <v>2.6481849999999998</v>
      </c>
      <c r="AC1488" s="7">
        <v>1.1334139999999999</v>
      </c>
      <c r="AD1488" s="7">
        <v>-0.26972000000000002</v>
      </c>
      <c r="AE1488" s="7">
        <v>-0.56586000000000003</v>
      </c>
      <c r="AF1488" s="7">
        <v>1.748634</v>
      </c>
      <c r="AG1488" s="7">
        <v>0.53360600000000002</v>
      </c>
      <c r="AH1488" s="7">
        <v>0.48581000000000002</v>
      </c>
      <c r="AI1488" s="7">
        <v>-0.4612</v>
      </c>
      <c r="AJ1488" s="7">
        <v>1.6306210000000001</v>
      </c>
      <c r="AK1488" s="7">
        <v>-2.564E-2</v>
      </c>
      <c r="AL1488" s="7">
        <v>-0.12537000000000001</v>
      </c>
      <c r="AM1488" s="7">
        <v>2.1246499999999999</v>
      </c>
      <c r="AN1488" s="7">
        <v>1.5895490000000001</v>
      </c>
      <c r="AO1488" s="7">
        <v>0.135215</v>
      </c>
      <c r="AP1488" s="7">
        <v>0.62596499999999999</v>
      </c>
      <c r="AQ1488" s="7">
        <v>-0.80764000000000002</v>
      </c>
      <c r="AR1488" s="7">
        <v>-0.77314000000000005</v>
      </c>
      <c r="AS1488" s="7">
        <v>-1.32002</v>
      </c>
      <c r="AT1488" s="7">
        <v>-0.13266</v>
      </c>
      <c r="AU1488" s="7">
        <v>1.0421149999999999</v>
      </c>
      <c r="AV1488" s="7">
        <v>-0.37214000000000003</v>
      </c>
      <c r="AW1488" s="7">
        <v>-0.64900000000000002</v>
      </c>
      <c r="AX1488" s="7">
        <v>0.14144799999999999</v>
      </c>
      <c r="AY1488" s="7">
        <v>-0.38027</v>
      </c>
      <c r="AZ1488" s="7">
        <v>0.56089800000000001</v>
      </c>
      <c r="BA1488" s="7">
        <v>0.27717999999999998</v>
      </c>
      <c r="BB1488" s="7">
        <v>-0.19747000000000001</v>
      </c>
      <c r="BC1488" s="7">
        <v>1.5282929999999999</v>
      </c>
      <c r="BD1488" s="7">
        <v>-0.31752000000000002</v>
      </c>
      <c r="BE1488" s="7">
        <v>0.79197499999999998</v>
      </c>
      <c r="BF1488" s="7">
        <v>-0.56015000000000004</v>
      </c>
      <c r="BG1488" s="7">
        <v>0.33413900000000002</v>
      </c>
      <c r="BH1488" s="7">
        <v>-1.1689499999999999</v>
      </c>
      <c r="BI1488" s="7">
        <v>0.18979299999999999</v>
      </c>
      <c r="BJ1488" s="21">
        <v>4.404055595</v>
      </c>
      <c r="BK1488" s="21">
        <v>4.8907356259999997</v>
      </c>
      <c r="BL1488" s="21">
        <v>0.57360720600000004</v>
      </c>
      <c r="BM1488" s="21">
        <v>0.945097148</v>
      </c>
      <c r="BN1488" s="21">
        <v>0.80455952900000005</v>
      </c>
    </row>
    <row r="1489" spans="1:66" ht="13">
      <c r="A1489" s="7">
        <v>1488</v>
      </c>
      <c r="B1489" s="8" t="s">
        <v>2877</v>
      </c>
      <c r="C1489" s="8" t="s">
        <v>2814</v>
      </c>
      <c r="D1489" s="7">
        <v>2021</v>
      </c>
      <c r="E1489" s="8" t="s">
        <v>79</v>
      </c>
      <c r="F1489" s="2" t="s">
        <v>79</v>
      </c>
      <c r="G1489" s="9" t="s">
        <v>114</v>
      </c>
      <c r="H1489" s="9" t="str">
        <f t="shared" si="18"/>
        <v>happy</v>
      </c>
      <c r="I1489" s="9"/>
      <c r="J1489" s="8" t="s">
        <v>2878</v>
      </c>
      <c r="K1489" s="7">
        <v>-2.09937</v>
      </c>
      <c r="L1489" s="7">
        <v>1.297442</v>
      </c>
      <c r="M1489" s="7">
        <v>0.68937700000000002</v>
      </c>
      <c r="N1489" s="7">
        <v>1.278384</v>
      </c>
      <c r="O1489" s="7">
        <v>0.88727999999999996</v>
      </c>
      <c r="P1489" s="7">
        <v>0.53767799999999999</v>
      </c>
      <c r="Q1489" s="7">
        <v>-0.77766999999999997</v>
      </c>
      <c r="R1489" s="7">
        <v>0.57463299999999995</v>
      </c>
      <c r="S1489" s="7">
        <v>-0.13167999999999999</v>
      </c>
      <c r="T1489" s="7">
        <v>0.91346000000000005</v>
      </c>
      <c r="U1489" s="7">
        <v>-1.0982400000000001</v>
      </c>
      <c r="V1489" s="7">
        <v>-0.41516999999999998</v>
      </c>
      <c r="W1489" s="7">
        <v>-2.1504799999999999</v>
      </c>
      <c r="X1489" s="7">
        <v>0.57553900000000002</v>
      </c>
      <c r="Y1489" s="7">
        <v>-0.98587000000000002</v>
      </c>
      <c r="Z1489" s="7">
        <v>1.145092</v>
      </c>
      <c r="AA1489" s="7">
        <v>-2.4316</v>
      </c>
      <c r="AB1489" s="7">
        <v>1.954763</v>
      </c>
      <c r="AC1489" s="7">
        <v>-2.70079</v>
      </c>
      <c r="AD1489" s="7">
        <v>0.91076800000000002</v>
      </c>
      <c r="AE1489" s="7">
        <v>-1.9132499999999999</v>
      </c>
      <c r="AF1489" s="7">
        <v>1.8351059999999999</v>
      </c>
      <c r="AG1489" s="7">
        <v>-4.61836</v>
      </c>
      <c r="AH1489" s="7">
        <v>0.83095300000000005</v>
      </c>
      <c r="AI1489" s="7">
        <v>-2.7917200000000002</v>
      </c>
      <c r="AJ1489" s="7">
        <v>0.13270699999999999</v>
      </c>
      <c r="AK1489" s="7">
        <v>1.1813899999999999</v>
      </c>
      <c r="AL1489" s="7">
        <v>-1.17195</v>
      </c>
      <c r="AM1489" s="7">
        <v>-2.0752799999999998</v>
      </c>
      <c r="AN1489" s="7">
        <v>-1.49698</v>
      </c>
      <c r="AO1489" s="7">
        <v>0.38224000000000002</v>
      </c>
      <c r="AP1489" s="7">
        <v>-0.29208000000000001</v>
      </c>
      <c r="AQ1489" s="7">
        <v>-1.3327800000000001</v>
      </c>
      <c r="AR1489" s="7">
        <v>-0.24249000000000001</v>
      </c>
      <c r="AS1489" s="7">
        <v>-1.9277200000000001</v>
      </c>
      <c r="AT1489" s="7">
        <v>-1.82928</v>
      </c>
      <c r="AU1489" s="7">
        <v>-1.9908699999999999</v>
      </c>
      <c r="AV1489" s="7">
        <v>-0.86465999999999998</v>
      </c>
      <c r="AW1489" s="7">
        <v>-2.0061</v>
      </c>
      <c r="AX1489" s="7">
        <v>-1.8209599999999999</v>
      </c>
      <c r="AY1489" s="7">
        <v>-2.1420400000000002</v>
      </c>
      <c r="AZ1489" s="7">
        <v>0.99756599999999995</v>
      </c>
      <c r="BA1489" s="7">
        <v>0.19869500000000001</v>
      </c>
      <c r="BB1489" s="7">
        <v>0.225827</v>
      </c>
      <c r="BC1489" s="7">
        <v>0.87573000000000001</v>
      </c>
      <c r="BD1489" s="7">
        <v>-0.97397</v>
      </c>
      <c r="BE1489" s="7">
        <v>-0.34466000000000002</v>
      </c>
      <c r="BF1489" s="7">
        <v>-0.91</v>
      </c>
      <c r="BG1489" s="7">
        <v>-0.52231000000000005</v>
      </c>
      <c r="BH1489" s="7">
        <v>-1.67361</v>
      </c>
      <c r="BI1489" s="7">
        <v>-0.30453999999999998</v>
      </c>
      <c r="BJ1489" s="21">
        <v>3.6940488820000001</v>
      </c>
      <c r="BK1489" s="21">
        <v>4.6064605710000004</v>
      </c>
      <c r="BL1489" s="21">
        <v>0.65648198099999999</v>
      </c>
      <c r="BM1489" s="21">
        <v>0.98344790900000001</v>
      </c>
      <c r="BN1489" s="21">
        <v>0.897936344</v>
      </c>
    </row>
    <row r="1490" spans="1:66" ht="13">
      <c r="A1490" s="7">
        <v>1489</v>
      </c>
      <c r="B1490" s="8" t="s">
        <v>2879</v>
      </c>
      <c r="C1490" s="8" t="s">
        <v>2880</v>
      </c>
      <c r="D1490" s="7">
        <v>2013</v>
      </c>
      <c r="E1490" s="8" t="s">
        <v>63</v>
      </c>
      <c r="F1490" s="2" t="s">
        <v>199</v>
      </c>
      <c r="G1490" s="9" t="s">
        <v>63</v>
      </c>
      <c r="H1490" s="9" t="str">
        <f t="shared" si="18"/>
        <v>romantic</v>
      </c>
      <c r="I1490" s="9"/>
      <c r="J1490" s="8" t="s">
        <v>2881</v>
      </c>
      <c r="K1490" s="7">
        <v>-5.2449999999999997E-2</v>
      </c>
      <c r="L1490" s="7">
        <v>-0.15475</v>
      </c>
      <c r="M1490" s="7">
        <v>-0.36004999999999998</v>
      </c>
      <c r="N1490" s="7">
        <v>0.144566</v>
      </c>
      <c r="O1490" s="7">
        <v>0.32241399999999998</v>
      </c>
      <c r="P1490" s="7">
        <v>-0.55764999999999998</v>
      </c>
      <c r="Q1490" s="7">
        <v>-0.57357000000000002</v>
      </c>
      <c r="R1490" s="7">
        <v>2.3505999999999999E-2</v>
      </c>
      <c r="S1490" s="7">
        <v>0.398619</v>
      </c>
      <c r="T1490" s="7">
        <v>1.1440999999999999</v>
      </c>
      <c r="U1490" s="7">
        <v>-1.3702000000000001</v>
      </c>
      <c r="V1490" s="7">
        <v>1.079842</v>
      </c>
      <c r="W1490" s="7">
        <v>-1.1265799999999999</v>
      </c>
      <c r="X1490" s="7">
        <v>1.512929</v>
      </c>
      <c r="Y1490" s="7">
        <v>8.9297000000000001E-2</v>
      </c>
      <c r="Z1490" s="7">
        <v>0.63214899999999996</v>
      </c>
      <c r="AA1490" s="7">
        <v>-2.3439999999999999E-2</v>
      </c>
      <c r="AB1490" s="7">
        <v>0.52234400000000003</v>
      </c>
      <c r="AC1490" s="7">
        <v>-0.49726999999999999</v>
      </c>
      <c r="AD1490" s="7">
        <v>0.202319</v>
      </c>
      <c r="AE1490" s="7">
        <v>-0.14413000000000001</v>
      </c>
      <c r="AF1490" s="7">
        <v>0.92734899999999998</v>
      </c>
      <c r="AG1490" s="7">
        <v>-0.73740000000000006</v>
      </c>
      <c r="AH1490" s="7">
        <v>0.803651</v>
      </c>
      <c r="AI1490" s="7">
        <v>-0.76322000000000001</v>
      </c>
      <c r="AJ1490" s="7">
        <v>0.62354399999999999</v>
      </c>
      <c r="AK1490" s="7">
        <v>0.43562899999999999</v>
      </c>
      <c r="AL1490" s="7">
        <v>-1.6050800000000001</v>
      </c>
      <c r="AM1490" s="7">
        <v>-1.20546</v>
      </c>
      <c r="AN1490" s="7">
        <v>-0.83892999999999995</v>
      </c>
      <c r="AO1490" s="7">
        <v>0.52856700000000001</v>
      </c>
      <c r="AP1490" s="7">
        <v>1.8798170000000001</v>
      </c>
      <c r="AQ1490" s="7">
        <v>-0.19223000000000001</v>
      </c>
      <c r="AR1490" s="7">
        <v>0.47996100000000003</v>
      </c>
      <c r="AS1490" s="7">
        <v>-0.60463</v>
      </c>
      <c r="AT1490" s="7">
        <v>5.1187999999999997E-2</v>
      </c>
      <c r="AU1490" s="7">
        <v>-0.75305</v>
      </c>
      <c r="AV1490" s="7">
        <v>-1.1337699999999999</v>
      </c>
      <c r="AW1490" s="7">
        <v>0.35400100000000001</v>
      </c>
      <c r="AX1490" s="7">
        <v>0.56399999999999995</v>
      </c>
      <c r="AY1490" s="7">
        <v>0.53475399999999995</v>
      </c>
      <c r="AZ1490" s="7">
        <v>0.77524800000000005</v>
      </c>
      <c r="BA1490" s="7">
        <v>0.37792500000000001</v>
      </c>
      <c r="BB1490" s="7">
        <v>-0.24737000000000001</v>
      </c>
      <c r="BC1490" s="7">
        <v>0.35367999999999999</v>
      </c>
      <c r="BD1490" s="7">
        <v>-0.82338999999999996</v>
      </c>
      <c r="BE1490" s="7">
        <v>0.45594200000000001</v>
      </c>
      <c r="BF1490" s="7">
        <v>-0.42205999999999999</v>
      </c>
      <c r="BG1490" s="7">
        <v>-1.549E-2</v>
      </c>
      <c r="BH1490" s="7">
        <v>-0.11802</v>
      </c>
      <c r="BI1490" s="7">
        <v>-0.1842</v>
      </c>
      <c r="BJ1490" s="21">
        <v>4.8005084990000002</v>
      </c>
      <c r="BK1490" s="21">
        <v>5.0672965049999998</v>
      </c>
      <c r="BL1490" s="21">
        <v>0.37187120299999998</v>
      </c>
      <c r="BM1490" s="21">
        <v>0.85281014399999999</v>
      </c>
      <c r="BN1490" s="21">
        <v>0.52035200599999998</v>
      </c>
    </row>
    <row r="1491" spans="1:66" ht="13">
      <c r="A1491" s="7">
        <v>1490</v>
      </c>
      <c r="B1491" s="8" t="s">
        <v>2882</v>
      </c>
      <c r="C1491" s="8" t="s">
        <v>2792</v>
      </c>
      <c r="D1491" s="7">
        <v>2022</v>
      </c>
      <c r="E1491" s="8" t="s">
        <v>114</v>
      </c>
      <c r="F1491" s="2" t="s">
        <v>114</v>
      </c>
      <c r="G1491" s="9" t="s">
        <v>114</v>
      </c>
      <c r="H1491" s="9" t="str">
        <f t="shared" si="18"/>
        <v>sad</v>
      </c>
      <c r="I1491" s="9"/>
      <c r="J1491" s="8" t="s">
        <v>2883</v>
      </c>
      <c r="K1491" s="7">
        <v>-1.0237000000000001</v>
      </c>
      <c r="L1491" s="7">
        <v>1.778759</v>
      </c>
      <c r="M1491" s="7">
        <v>8.0217999999999998E-2</v>
      </c>
      <c r="N1491" s="7">
        <v>1.241126</v>
      </c>
      <c r="O1491" s="7">
        <v>1.3337509999999999</v>
      </c>
      <c r="P1491" s="7">
        <v>-0.48632999999999998</v>
      </c>
      <c r="Q1491" s="7">
        <v>0.39148100000000002</v>
      </c>
      <c r="R1491" s="7">
        <v>0.52836499999999997</v>
      </c>
      <c r="S1491" s="7">
        <v>1.9774780000000001</v>
      </c>
      <c r="T1491" s="7">
        <v>-5.2010000000000001E-2</v>
      </c>
      <c r="U1491" s="7">
        <v>-0.13408999999999999</v>
      </c>
      <c r="V1491" s="7">
        <v>0.17408000000000001</v>
      </c>
      <c r="W1491" s="7">
        <v>0.68378499999999998</v>
      </c>
      <c r="X1491" s="7">
        <v>-0.41460000000000002</v>
      </c>
      <c r="Y1491" s="7">
        <v>0.424093</v>
      </c>
      <c r="Z1491" s="7">
        <v>-0.11695999999999999</v>
      </c>
      <c r="AA1491" s="7">
        <v>-0.18578</v>
      </c>
      <c r="AB1491" s="7">
        <v>0.418068</v>
      </c>
      <c r="AC1491" s="7">
        <v>-0.83479000000000003</v>
      </c>
      <c r="AD1491" s="7">
        <v>0.18837699999999999</v>
      </c>
      <c r="AE1491" s="7">
        <v>-0.39391999999999999</v>
      </c>
      <c r="AF1491" s="7">
        <v>0.34721600000000002</v>
      </c>
      <c r="AG1491" s="7">
        <v>-1.98692</v>
      </c>
      <c r="AH1491" s="7">
        <v>1.7754239999999999</v>
      </c>
      <c r="AI1491" s="7">
        <v>-0.38330999999999998</v>
      </c>
      <c r="AJ1491" s="7">
        <v>0.86952099999999999</v>
      </c>
      <c r="AK1491" s="7">
        <v>-1.5002899999999999</v>
      </c>
      <c r="AL1491" s="7">
        <v>-1.8477399999999999</v>
      </c>
      <c r="AM1491" s="7">
        <v>-1.96669</v>
      </c>
      <c r="AN1491" s="7">
        <v>-7.6759999999999995E-2</v>
      </c>
      <c r="AO1491" s="7">
        <v>1.5480499999999999</v>
      </c>
      <c r="AP1491" s="7">
        <v>-0.12325999999999999</v>
      </c>
      <c r="AQ1491" s="7">
        <v>-1.16151</v>
      </c>
      <c r="AR1491" s="7">
        <v>-1.4471099999999999</v>
      </c>
      <c r="AS1491" s="7">
        <v>-0.16095999999999999</v>
      </c>
      <c r="AT1491" s="7">
        <v>8.0881999999999996E-2</v>
      </c>
      <c r="AU1491" s="7">
        <v>-1.09819</v>
      </c>
      <c r="AV1491" s="7">
        <v>-0.55459999999999998</v>
      </c>
      <c r="AW1491" s="7">
        <v>-0.97143000000000002</v>
      </c>
      <c r="AX1491" s="7">
        <v>-0.14252000000000001</v>
      </c>
      <c r="AY1491" s="7">
        <v>-0.56415000000000004</v>
      </c>
      <c r="AZ1491" s="7">
        <v>0.83272000000000002</v>
      </c>
      <c r="BA1491" s="7">
        <v>0.18052599999999999</v>
      </c>
      <c r="BB1491" s="7">
        <v>0.21593200000000001</v>
      </c>
      <c r="BC1491" s="7">
        <v>-0.86443999999999999</v>
      </c>
      <c r="BD1491" s="7">
        <v>-0.67771000000000003</v>
      </c>
      <c r="BE1491" s="7">
        <v>-1.0219499999999999</v>
      </c>
      <c r="BF1491" s="7">
        <v>-0.12052</v>
      </c>
      <c r="BG1491" s="7">
        <v>0.67056300000000002</v>
      </c>
      <c r="BH1491" s="7">
        <v>-1.54575</v>
      </c>
      <c r="BI1491" s="7">
        <v>0.14287</v>
      </c>
      <c r="BJ1491" s="21">
        <v>3.9906721119999999</v>
      </c>
      <c r="BK1491" s="21">
        <v>4.6030201909999997</v>
      </c>
      <c r="BL1491" s="21">
        <v>0.83232599500000004</v>
      </c>
      <c r="BM1491" s="21">
        <v>0.97893196299999996</v>
      </c>
      <c r="BN1491" s="21">
        <v>0.85323029800000005</v>
      </c>
    </row>
    <row r="1492" spans="1:66" ht="13">
      <c r="A1492" s="7">
        <v>1491</v>
      </c>
      <c r="B1492" s="8" t="s">
        <v>2884</v>
      </c>
      <c r="C1492" s="8" t="s">
        <v>2884</v>
      </c>
      <c r="D1492" s="7">
        <v>2003</v>
      </c>
      <c r="E1492" s="8" t="s">
        <v>79</v>
      </c>
      <c r="F1492" s="2" t="s">
        <v>63</v>
      </c>
      <c r="G1492" s="10" t="s">
        <v>63</v>
      </c>
      <c r="H1492" s="9" t="str">
        <f t="shared" si="18"/>
        <v>romantic</v>
      </c>
      <c r="I1492" s="9"/>
      <c r="J1492" s="8" t="s">
        <v>2885</v>
      </c>
      <c r="K1492" s="7">
        <v>-1.8791899999999999</v>
      </c>
      <c r="L1492" s="7">
        <v>0.97548699999999999</v>
      </c>
      <c r="M1492" s="7">
        <v>1.8840429999999999</v>
      </c>
      <c r="N1492" s="7">
        <v>0.24263299999999999</v>
      </c>
      <c r="O1492" s="7">
        <v>0.35325000000000001</v>
      </c>
      <c r="P1492" s="7">
        <v>0.93353900000000001</v>
      </c>
      <c r="Q1492" s="7">
        <v>0.69308199999999998</v>
      </c>
      <c r="R1492" s="7">
        <v>-0.22783999999999999</v>
      </c>
      <c r="S1492" s="7">
        <v>-1.0480100000000001</v>
      </c>
      <c r="T1492" s="7">
        <v>2.0729600000000001</v>
      </c>
      <c r="U1492" s="7">
        <v>0.22216900000000001</v>
      </c>
      <c r="V1492" s="7">
        <v>0.55479299999999998</v>
      </c>
      <c r="W1492" s="7">
        <v>-0.16886000000000001</v>
      </c>
      <c r="X1492" s="7">
        <v>0.69725999999999999</v>
      </c>
      <c r="Y1492" s="7">
        <v>0.29443000000000003</v>
      </c>
      <c r="Z1492" s="7">
        <v>1.2318640000000001</v>
      </c>
      <c r="AA1492" s="7">
        <v>-0.87963999999999998</v>
      </c>
      <c r="AB1492" s="7">
        <v>-6.7309999999999995E-2</v>
      </c>
      <c r="AC1492" s="7">
        <v>0.31636799999999998</v>
      </c>
      <c r="AD1492" s="7">
        <v>0.98899300000000001</v>
      </c>
      <c r="AE1492" s="7">
        <v>-0.11274000000000001</v>
      </c>
      <c r="AF1492" s="7">
        <v>9.4660000000000005E-3</v>
      </c>
      <c r="AG1492" s="7">
        <v>-0.70926999999999996</v>
      </c>
      <c r="AH1492" s="7">
        <v>-0.53161999999999998</v>
      </c>
      <c r="AI1492" s="7">
        <v>-0.15969</v>
      </c>
      <c r="AJ1492" s="7">
        <v>-1.0959999999999999E-2</v>
      </c>
      <c r="AK1492" s="7">
        <v>-0.43908000000000003</v>
      </c>
      <c r="AL1492" s="7">
        <v>-1.42414</v>
      </c>
      <c r="AM1492" s="7">
        <v>-5.389E-2</v>
      </c>
      <c r="AN1492" s="7">
        <v>0.54455399999999998</v>
      </c>
      <c r="AO1492" s="7">
        <v>-1.00014</v>
      </c>
      <c r="AP1492" s="7">
        <v>-0.37889</v>
      </c>
      <c r="AQ1492" s="7">
        <v>-1.5646899999999999</v>
      </c>
      <c r="AR1492" s="7">
        <v>-0.84408000000000005</v>
      </c>
      <c r="AS1492" s="7">
        <v>-1.2168399999999999</v>
      </c>
      <c r="AT1492" s="7">
        <v>-0.76273000000000002</v>
      </c>
      <c r="AU1492" s="7">
        <v>0.77174799999999999</v>
      </c>
      <c r="AV1492" s="7">
        <v>-0.72721000000000002</v>
      </c>
      <c r="AW1492" s="7">
        <v>-2.1139800000000002</v>
      </c>
      <c r="AX1492" s="7">
        <v>-2.03023</v>
      </c>
      <c r="AY1492" s="7">
        <v>-2.1966000000000001</v>
      </c>
      <c r="AZ1492" s="7">
        <v>1.437217</v>
      </c>
      <c r="BA1492" s="7">
        <v>1.2790440000000001</v>
      </c>
      <c r="BB1492" s="7">
        <v>-0.51998</v>
      </c>
      <c r="BC1492" s="7">
        <v>-0.4294</v>
      </c>
      <c r="BD1492" s="7">
        <v>-1.07504</v>
      </c>
      <c r="BE1492" s="7">
        <v>-0.96789000000000003</v>
      </c>
      <c r="BF1492" s="7">
        <v>-1.0828100000000001</v>
      </c>
      <c r="BG1492" s="7">
        <v>-0.68406999999999996</v>
      </c>
      <c r="BH1492" s="7">
        <v>-1.54186</v>
      </c>
      <c r="BI1492" s="7">
        <v>-0.96355999999999997</v>
      </c>
      <c r="BJ1492" s="21">
        <v>3.9085545540000002</v>
      </c>
      <c r="BK1492" s="21">
        <v>4.214750767</v>
      </c>
      <c r="BL1492" s="21">
        <v>0.66937089000000005</v>
      </c>
      <c r="BM1492" s="21">
        <v>0.97740608500000004</v>
      </c>
      <c r="BN1492" s="21">
        <v>0.88645642999999996</v>
      </c>
    </row>
    <row r="1493" spans="1:66" ht="13">
      <c r="A1493" s="7">
        <v>1492</v>
      </c>
      <c r="B1493" s="8" t="s">
        <v>2886</v>
      </c>
      <c r="C1493" s="8" t="s">
        <v>2887</v>
      </c>
      <c r="D1493" s="7">
        <v>2018</v>
      </c>
      <c r="E1493" s="8" t="s">
        <v>79</v>
      </c>
      <c r="F1493" s="2" t="s">
        <v>79</v>
      </c>
      <c r="G1493" s="9" t="s">
        <v>114</v>
      </c>
      <c r="H1493" s="9" t="str">
        <f t="shared" si="18"/>
        <v>happy</v>
      </c>
      <c r="I1493" s="9"/>
      <c r="J1493" s="8" t="s">
        <v>2888</v>
      </c>
      <c r="K1493" s="7">
        <v>0.41153800000000001</v>
      </c>
      <c r="L1493" s="7">
        <v>1.0799129999999999</v>
      </c>
      <c r="M1493" s="7">
        <v>0.49335000000000001</v>
      </c>
      <c r="N1493" s="7">
        <v>2.012591</v>
      </c>
      <c r="O1493" s="7">
        <v>0.77851099999999995</v>
      </c>
      <c r="P1493" s="7">
        <v>0.28151500000000002</v>
      </c>
      <c r="Q1493" s="7">
        <v>-0.45590000000000003</v>
      </c>
      <c r="R1493" s="7">
        <v>-1.383E-2</v>
      </c>
      <c r="S1493" s="7">
        <v>0.79221399999999997</v>
      </c>
      <c r="T1493" s="7">
        <v>-0.99370999999999998</v>
      </c>
      <c r="U1493" s="7">
        <v>-0.37948999999999999</v>
      </c>
      <c r="V1493" s="7">
        <v>0.58007699999999995</v>
      </c>
      <c r="W1493" s="7">
        <v>0.48205799999999999</v>
      </c>
      <c r="X1493" s="7">
        <v>0.13734299999999999</v>
      </c>
      <c r="Y1493" s="7">
        <v>-5.3859999999999998E-2</v>
      </c>
      <c r="Z1493" s="7">
        <v>0.23031699999999999</v>
      </c>
      <c r="AA1493" s="7">
        <v>-0.28416000000000002</v>
      </c>
      <c r="AB1493" s="7">
        <v>0.26262799999999997</v>
      </c>
      <c r="AC1493" s="7">
        <v>0.77671199999999996</v>
      </c>
      <c r="AD1493" s="7">
        <v>0.252274</v>
      </c>
      <c r="AE1493" s="7">
        <v>-0.27081</v>
      </c>
      <c r="AF1493" s="7">
        <v>0.48039500000000002</v>
      </c>
      <c r="AG1493" s="7">
        <v>9.2470999999999998E-2</v>
      </c>
      <c r="AH1493" s="7">
        <v>1.5894999999999999E-2</v>
      </c>
      <c r="AI1493" s="7">
        <v>0.191945</v>
      </c>
      <c r="AJ1493" s="7">
        <v>-0.36164000000000002</v>
      </c>
      <c r="AK1493" s="7">
        <v>-0.64639999999999997</v>
      </c>
      <c r="AL1493" s="7">
        <v>0.50427699999999998</v>
      </c>
      <c r="AM1493" s="7">
        <v>-0.47404000000000002</v>
      </c>
      <c r="AN1493" s="7">
        <v>-0.41968</v>
      </c>
      <c r="AO1493" s="7">
        <v>1.129551</v>
      </c>
      <c r="AP1493" s="7">
        <v>0.35631499999999999</v>
      </c>
      <c r="AQ1493" s="7">
        <v>1.11931</v>
      </c>
      <c r="AR1493" s="7">
        <v>-0.65952</v>
      </c>
      <c r="AS1493" s="7">
        <v>3.4117000000000001E-2</v>
      </c>
      <c r="AT1493" s="7">
        <v>1.0424990000000001</v>
      </c>
      <c r="AU1493" s="7">
        <v>-0.32184000000000001</v>
      </c>
      <c r="AV1493" s="7">
        <v>0.535327</v>
      </c>
      <c r="AW1493" s="7">
        <v>-0.42022999999999999</v>
      </c>
      <c r="AX1493" s="7">
        <v>-6.8400000000000002E-2</v>
      </c>
      <c r="AY1493" s="7">
        <v>-0.37453999999999998</v>
      </c>
      <c r="AZ1493" s="7">
        <v>0.413354</v>
      </c>
      <c r="BA1493" s="7">
        <v>0.30266199999999999</v>
      </c>
      <c r="BB1493" s="7">
        <v>-0.16436999999999999</v>
      </c>
      <c r="BC1493" s="7">
        <v>-2.0528400000000002</v>
      </c>
      <c r="BD1493" s="7">
        <v>0.21554100000000001</v>
      </c>
      <c r="BE1493" s="7">
        <v>0.54282699999999995</v>
      </c>
      <c r="BF1493" s="7">
        <v>1.120304</v>
      </c>
      <c r="BG1493" s="7">
        <v>1.8457539999999999</v>
      </c>
      <c r="BH1493" s="7">
        <v>-0.75044</v>
      </c>
      <c r="BI1493" s="7">
        <v>0.378112</v>
      </c>
      <c r="BJ1493" s="21">
        <v>5.9339399339999996</v>
      </c>
      <c r="BK1493" s="21">
        <v>6.1654381750000002</v>
      </c>
      <c r="BL1493" s="21">
        <v>0.421033412</v>
      </c>
      <c r="BM1493" s="21">
        <v>0.82970100599999996</v>
      </c>
      <c r="BN1493" s="21">
        <v>0.707382858</v>
      </c>
    </row>
    <row r="1494" spans="1:66" ht="13">
      <c r="A1494" s="7">
        <v>1493</v>
      </c>
      <c r="B1494" s="8" t="s">
        <v>2889</v>
      </c>
      <c r="C1494" s="8" t="s">
        <v>2890</v>
      </c>
      <c r="D1494" s="7">
        <v>2015</v>
      </c>
      <c r="E1494" s="8" t="s">
        <v>79</v>
      </c>
      <c r="F1494" s="2" t="s">
        <v>63</v>
      </c>
      <c r="G1494" s="9" t="s">
        <v>63</v>
      </c>
      <c r="H1494" s="9" t="str">
        <f t="shared" si="18"/>
        <v>romantic</v>
      </c>
      <c r="I1494" s="9"/>
      <c r="J1494" s="8" t="s">
        <v>2891</v>
      </c>
      <c r="K1494" s="7">
        <v>0.52321899999999999</v>
      </c>
      <c r="L1494" s="7">
        <v>0.73775999999999997</v>
      </c>
      <c r="M1494" s="7">
        <v>0.22338</v>
      </c>
      <c r="N1494" s="7">
        <v>-0.55891999999999997</v>
      </c>
      <c r="O1494" s="7">
        <v>0.28824699999999998</v>
      </c>
      <c r="P1494" s="7">
        <v>-1.4415199999999999</v>
      </c>
      <c r="Q1494" s="7">
        <v>-0.83789000000000002</v>
      </c>
      <c r="R1494" s="7">
        <v>-1.2213400000000001</v>
      </c>
      <c r="S1494" s="7">
        <v>4.5286E-2</v>
      </c>
      <c r="T1494" s="7">
        <v>-0.29835</v>
      </c>
      <c r="U1494" s="7">
        <v>-0.62819999999999998</v>
      </c>
      <c r="V1494" s="7">
        <v>-0.89441000000000004</v>
      </c>
      <c r="W1494" s="7">
        <v>1.4198000000000001E-2</v>
      </c>
      <c r="X1494" s="7">
        <v>-0.49051</v>
      </c>
      <c r="Y1494" s="7">
        <v>0.66636200000000001</v>
      </c>
      <c r="Z1494" s="7">
        <v>-0.28044999999999998</v>
      </c>
      <c r="AA1494" s="7">
        <v>-0.35965999999999998</v>
      </c>
      <c r="AB1494" s="7">
        <v>-0.16922999999999999</v>
      </c>
      <c r="AC1494" s="7">
        <v>0.13827800000000001</v>
      </c>
      <c r="AD1494" s="7">
        <v>0.120541</v>
      </c>
      <c r="AE1494" s="7">
        <v>6.7239999999999994E-2</v>
      </c>
      <c r="AF1494" s="7">
        <v>4.8445000000000002E-2</v>
      </c>
      <c r="AG1494" s="7">
        <v>-0.31633</v>
      </c>
      <c r="AH1494" s="7">
        <v>-0.28169</v>
      </c>
      <c r="AI1494" s="7">
        <v>0.76307100000000005</v>
      </c>
      <c r="AJ1494" s="7">
        <v>0.16867499999999999</v>
      </c>
      <c r="AK1494" s="7">
        <v>-1.55925</v>
      </c>
      <c r="AL1494" s="7">
        <v>-0.10657</v>
      </c>
      <c r="AM1494" s="7">
        <v>-0.10738</v>
      </c>
      <c r="AN1494" s="7">
        <v>-1.5293600000000001</v>
      </c>
      <c r="AO1494" s="7">
        <v>-0.71347000000000005</v>
      </c>
      <c r="AP1494" s="7">
        <v>-1.2958000000000001</v>
      </c>
      <c r="AQ1494" s="7">
        <v>0.61652399999999996</v>
      </c>
      <c r="AR1494" s="7">
        <v>-0.70164000000000004</v>
      </c>
      <c r="AS1494" s="7">
        <v>-1.37754</v>
      </c>
      <c r="AT1494" s="7">
        <v>-0.12442</v>
      </c>
      <c r="AU1494" s="7">
        <v>-1.3972500000000001</v>
      </c>
      <c r="AV1494" s="7">
        <v>-0.42473</v>
      </c>
      <c r="AW1494" s="7">
        <v>-0.35215999999999997</v>
      </c>
      <c r="AX1494" s="7">
        <v>0.126892</v>
      </c>
      <c r="AY1494" s="7">
        <v>-0.27022000000000002</v>
      </c>
      <c r="AZ1494" s="7">
        <v>0.58426199999999995</v>
      </c>
      <c r="BA1494" s="7">
        <v>0.31407099999999999</v>
      </c>
      <c r="BB1494" s="7">
        <v>-0.11597</v>
      </c>
      <c r="BC1494" s="7">
        <v>-1.10446</v>
      </c>
      <c r="BD1494" s="7">
        <v>1.0149509999999999</v>
      </c>
      <c r="BE1494" s="7">
        <v>-0.50160000000000005</v>
      </c>
      <c r="BF1494" s="7">
        <v>0.72350800000000004</v>
      </c>
      <c r="BG1494" s="7">
        <v>0.65946499999999997</v>
      </c>
      <c r="BH1494" s="7">
        <v>-0.38608999999999999</v>
      </c>
      <c r="BI1494" s="7">
        <v>0.182223</v>
      </c>
      <c r="BJ1494" s="21">
        <v>5.2748951909999997</v>
      </c>
      <c r="BK1494" s="21">
        <v>5.2579274180000004</v>
      </c>
      <c r="BL1494" s="21">
        <v>0.417110592</v>
      </c>
      <c r="BM1494" s="21">
        <v>0.88199090999999996</v>
      </c>
      <c r="BN1494" s="21">
        <v>0.75853270299999997</v>
      </c>
    </row>
    <row r="1495" spans="1:66" ht="13">
      <c r="A1495" s="7">
        <v>1494</v>
      </c>
      <c r="B1495" s="8" t="s">
        <v>2892</v>
      </c>
      <c r="C1495" s="8" t="s">
        <v>2893</v>
      </c>
      <c r="D1495" s="7">
        <v>2016</v>
      </c>
      <c r="E1495" s="8" t="s">
        <v>63</v>
      </c>
      <c r="F1495" s="2" t="s">
        <v>63</v>
      </c>
      <c r="G1495" s="9" t="s">
        <v>114</v>
      </c>
      <c r="H1495" s="9" t="str">
        <f t="shared" si="18"/>
        <v>romantic</v>
      </c>
      <c r="I1495" s="9"/>
      <c r="J1495" s="8" t="s">
        <v>2894</v>
      </c>
      <c r="K1495" s="7">
        <v>-0.24617</v>
      </c>
      <c r="L1495" s="7">
        <v>-0.70994999999999997</v>
      </c>
      <c r="M1495" s="7">
        <v>-0.38973999999999998</v>
      </c>
      <c r="N1495" s="7">
        <v>-0.11335000000000001</v>
      </c>
      <c r="O1495" s="7">
        <v>0.51597499999999996</v>
      </c>
      <c r="P1495" s="7">
        <v>0.57015800000000005</v>
      </c>
      <c r="Q1495" s="7">
        <v>0.53749400000000003</v>
      </c>
      <c r="R1495" s="7">
        <v>-0.64817000000000002</v>
      </c>
      <c r="S1495" s="7">
        <v>0.75201700000000005</v>
      </c>
      <c r="T1495" s="7">
        <v>0.63272300000000004</v>
      </c>
      <c r="U1495" s="7">
        <v>0.59075299999999997</v>
      </c>
      <c r="V1495" s="7">
        <v>0.115407</v>
      </c>
      <c r="W1495" s="7">
        <v>-0.42179</v>
      </c>
      <c r="X1495" s="7">
        <v>0.78548200000000001</v>
      </c>
      <c r="Y1495" s="7">
        <v>0.97455899999999995</v>
      </c>
      <c r="Z1495" s="7">
        <v>1.582902</v>
      </c>
      <c r="AA1495" s="7">
        <v>-3.14E-3</v>
      </c>
      <c r="AB1495" s="7">
        <v>0.85953599999999997</v>
      </c>
      <c r="AC1495" s="7">
        <v>0.66364000000000001</v>
      </c>
      <c r="AD1495" s="7">
        <v>1.468143</v>
      </c>
      <c r="AE1495" s="7">
        <v>0.108915</v>
      </c>
      <c r="AF1495" s="7">
        <v>0.66243700000000005</v>
      </c>
      <c r="AG1495" s="7">
        <v>0.45100000000000001</v>
      </c>
      <c r="AH1495" s="7">
        <v>-0.16497000000000001</v>
      </c>
      <c r="AI1495" s="7">
        <v>-0.71367000000000003</v>
      </c>
      <c r="AJ1495" s="7">
        <v>-0.18221999999999999</v>
      </c>
      <c r="AK1495" s="7">
        <v>0.62314800000000004</v>
      </c>
      <c r="AL1495" s="7">
        <v>-1.1153500000000001</v>
      </c>
      <c r="AM1495" s="7">
        <v>-1.30751</v>
      </c>
      <c r="AN1495" s="7">
        <v>-1.4405600000000001</v>
      </c>
      <c r="AO1495" s="7">
        <v>-5.6169999999999998E-2</v>
      </c>
      <c r="AP1495" s="7">
        <v>0.91853700000000005</v>
      </c>
      <c r="AQ1495" s="7">
        <v>-0.42946000000000001</v>
      </c>
      <c r="AR1495" s="7">
        <v>0.52850299999999995</v>
      </c>
      <c r="AS1495" s="7">
        <v>5.7458000000000002E-2</v>
      </c>
      <c r="AT1495" s="7">
        <v>1.06246</v>
      </c>
      <c r="AU1495" s="7">
        <v>0.16902200000000001</v>
      </c>
      <c r="AV1495" s="7">
        <v>-0.48966999999999999</v>
      </c>
      <c r="AW1495" s="7">
        <v>0.32967000000000002</v>
      </c>
      <c r="AX1495" s="7">
        <v>0.61164700000000005</v>
      </c>
      <c r="AY1495" s="7">
        <v>0.60292199999999996</v>
      </c>
      <c r="AZ1495" s="7">
        <v>0.33672400000000002</v>
      </c>
      <c r="BA1495" s="7">
        <v>0.47363699999999997</v>
      </c>
      <c r="BB1495" s="7">
        <v>-0.23924000000000001</v>
      </c>
      <c r="BC1495" s="7">
        <v>1.1828179999999999</v>
      </c>
      <c r="BD1495" s="7">
        <v>-0.81982999999999995</v>
      </c>
      <c r="BE1495" s="7">
        <v>8.3404000000000006E-2</v>
      </c>
      <c r="BF1495" s="7">
        <v>-0.64761000000000002</v>
      </c>
      <c r="BG1495" s="7">
        <v>-0.57179000000000002</v>
      </c>
      <c r="BH1495" s="7">
        <v>-0.39072000000000001</v>
      </c>
      <c r="BI1495" s="7">
        <v>-0.50858000000000003</v>
      </c>
      <c r="BJ1495" s="21">
        <v>5.1923966410000002</v>
      </c>
      <c r="BK1495" s="21">
        <v>5.1396636960000004</v>
      </c>
      <c r="BL1495" s="21">
        <v>0.51255655300000003</v>
      </c>
      <c r="BM1495" s="21">
        <v>0.86792147200000003</v>
      </c>
      <c r="BN1495" s="21">
        <v>0.59656214699999999</v>
      </c>
    </row>
    <row r="1496" spans="1:66" ht="13">
      <c r="A1496" s="7">
        <v>1495</v>
      </c>
      <c r="B1496" s="8" t="s">
        <v>2895</v>
      </c>
      <c r="C1496" s="8" t="s">
        <v>2013</v>
      </c>
      <c r="D1496" s="7">
        <v>2018</v>
      </c>
      <c r="E1496" s="8" t="s">
        <v>79</v>
      </c>
      <c r="F1496" s="2" t="s">
        <v>63</v>
      </c>
      <c r="G1496" s="9" t="s">
        <v>63</v>
      </c>
      <c r="H1496" s="9" t="str">
        <f t="shared" si="18"/>
        <v>romantic</v>
      </c>
      <c r="I1496" s="9"/>
      <c r="J1496" s="8" t="s">
        <v>2896</v>
      </c>
      <c r="K1496" s="7">
        <v>-0.14892</v>
      </c>
      <c r="L1496" s="7">
        <v>-9.6360000000000001E-2</v>
      </c>
      <c r="M1496" s="7">
        <v>1.0398609999999999</v>
      </c>
      <c r="N1496" s="7">
        <v>0.232987</v>
      </c>
      <c r="O1496" s="7">
        <v>0.98188799999999998</v>
      </c>
      <c r="P1496" s="7">
        <v>-0.65964</v>
      </c>
      <c r="Q1496" s="7">
        <v>0.77420999999999995</v>
      </c>
      <c r="R1496" s="7">
        <v>-0.41427999999999998</v>
      </c>
      <c r="S1496" s="7">
        <v>0.84882800000000003</v>
      </c>
      <c r="T1496" s="7">
        <v>-0.15379000000000001</v>
      </c>
      <c r="U1496" s="7">
        <v>-0.38440999999999997</v>
      </c>
      <c r="V1496" s="7">
        <v>-0.52249999999999996</v>
      </c>
      <c r="W1496" s="7">
        <v>-0.42187000000000002</v>
      </c>
      <c r="X1496" s="7">
        <v>0.26793699999999998</v>
      </c>
      <c r="Y1496" s="7">
        <v>0.24187600000000001</v>
      </c>
      <c r="Z1496" s="7">
        <v>-0.45262999999999998</v>
      </c>
      <c r="AA1496" s="7">
        <v>0.31886599999999998</v>
      </c>
      <c r="AB1496" s="7">
        <v>0.22654199999999999</v>
      </c>
      <c r="AC1496" s="7">
        <v>0.34989100000000001</v>
      </c>
      <c r="AD1496" s="7">
        <v>0.88021000000000005</v>
      </c>
      <c r="AE1496" s="7">
        <v>1.161794</v>
      </c>
      <c r="AF1496" s="7">
        <v>0.52520500000000003</v>
      </c>
      <c r="AG1496" s="7">
        <v>-1.1209800000000001</v>
      </c>
      <c r="AH1496" s="7">
        <v>0.34304200000000001</v>
      </c>
      <c r="AI1496" s="7">
        <v>-0.58523999999999998</v>
      </c>
      <c r="AJ1496" s="7">
        <v>0.254917</v>
      </c>
      <c r="AK1496" s="7">
        <v>-0.31731999999999999</v>
      </c>
      <c r="AL1496" s="7">
        <v>0.32472299999999998</v>
      </c>
      <c r="AM1496" s="7">
        <v>-1.0642799999999999</v>
      </c>
      <c r="AN1496" s="7">
        <v>0.57903199999999999</v>
      </c>
      <c r="AO1496" s="7">
        <v>1.313501</v>
      </c>
      <c r="AP1496" s="7">
        <v>-0.21010000000000001</v>
      </c>
      <c r="AQ1496" s="7">
        <v>0.59960100000000005</v>
      </c>
      <c r="AR1496" s="7">
        <v>-0.77264999999999995</v>
      </c>
      <c r="AS1496" s="7">
        <v>0.24671100000000001</v>
      </c>
      <c r="AT1496" s="7">
        <v>-0.93089</v>
      </c>
      <c r="AU1496" s="7">
        <v>-0.63817000000000002</v>
      </c>
      <c r="AV1496" s="7">
        <v>0.88844800000000002</v>
      </c>
      <c r="AW1496" s="7">
        <v>-1.46774</v>
      </c>
      <c r="AX1496" s="7">
        <v>-0.61814000000000002</v>
      </c>
      <c r="AY1496" s="7">
        <v>-1.3434900000000001</v>
      </c>
      <c r="AZ1496" s="7">
        <v>0.75034400000000001</v>
      </c>
      <c r="BA1496" s="7">
        <v>0.171401</v>
      </c>
      <c r="BB1496" s="7">
        <v>-0.36936000000000002</v>
      </c>
      <c r="BC1496" s="7">
        <v>-0.98873</v>
      </c>
      <c r="BD1496" s="7">
        <v>-1.3637300000000001</v>
      </c>
      <c r="BE1496" s="7">
        <v>-1.4878</v>
      </c>
      <c r="BF1496" s="7">
        <v>0.57930400000000004</v>
      </c>
      <c r="BG1496" s="7">
        <v>0.605657</v>
      </c>
      <c r="BH1496" s="7">
        <v>-1.5503800000000001</v>
      </c>
      <c r="BI1496" s="7">
        <v>-2.469E-2</v>
      </c>
      <c r="BJ1496" s="21">
        <v>4.3019533159999996</v>
      </c>
      <c r="BK1496" s="21">
        <v>4.1437578200000003</v>
      </c>
      <c r="BL1496" s="21">
        <v>0.83626830600000002</v>
      </c>
      <c r="BM1496" s="21">
        <v>0.98553502599999998</v>
      </c>
      <c r="BN1496" s="21">
        <v>0.91044253100000005</v>
      </c>
    </row>
    <row r="1497" spans="1:66" ht="13">
      <c r="A1497" s="7">
        <v>1496</v>
      </c>
      <c r="B1497" s="8" t="s">
        <v>2897</v>
      </c>
      <c r="C1497" s="8" t="s">
        <v>2898</v>
      </c>
      <c r="D1497" s="7">
        <v>1998</v>
      </c>
      <c r="E1497" s="8" t="s">
        <v>79</v>
      </c>
      <c r="F1497" s="2" t="s">
        <v>79</v>
      </c>
      <c r="G1497" s="10" t="s">
        <v>79</v>
      </c>
      <c r="H1497" s="9" t="str">
        <f t="shared" si="18"/>
        <v>happy</v>
      </c>
      <c r="I1497" s="9"/>
      <c r="J1497" s="8" t="s">
        <v>2899</v>
      </c>
      <c r="K1497" s="7">
        <v>-0.15314</v>
      </c>
      <c r="L1497" s="7">
        <v>0.30010500000000001</v>
      </c>
      <c r="M1497" s="7">
        <v>-5.5100000000000003E-2</v>
      </c>
      <c r="N1497" s="7">
        <v>-0.61726000000000003</v>
      </c>
      <c r="O1497" s="7">
        <v>-0.31491999999999998</v>
      </c>
      <c r="P1497" s="7">
        <v>-0.76068000000000002</v>
      </c>
      <c r="Q1497" s="7">
        <v>-0.68125000000000002</v>
      </c>
      <c r="R1497" s="7">
        <v>-0.35974</v>
      </c>
      <c r="S1497" s="7">
        <v>0.30373699999999998</v>
      </c>
      <c r="T1497" s="7">
        <v>-0.72785</v>
      </c>
      <c r="U1497" s="7">
        <v>1.083985</v>
      </c>
      <c r="V1497" s="7">
        <v>-1.04894</v>
      </c>
      <c r="W1497" s="7">
        <v>0.557612</v>
      </c>
      <c r="X1497" s="7">
        <v>5.0557999999999999E-2</v>
      </c>
      <c r="Y1497" s="26">
        <v>-8.7000000000000001E-5</v>
      </c>
      <c r="Z1497" s="7">
        <v>-0.8498</v>
      </c>
      <c r="AA1497" s="7">
        <v>1.0012570000000001</v>
      </c>
      <c r="AB1497" s="7">
        <v>-0.60475999999999996</v>
      </c>
      <c r="AC1497" s="7">
        <v>1.3090850000000001</v>
      </c>
      <c r="AD1497" s="7">
        <v>0.31287500000000001</v>
      </c>
      <c r="AE1497" s="7">
        <v>0.83160900000000004</v>
      </c>
      <c r="AF1497" s="7">
        <v>-0.4622</v>
      </c>
      <c r="AG1497" s="7">
        <v>0.70759300000000003</v>
      </c>
      <c r="AH1497" s="7">
        <v>-0.73341999999999996</v>
      </c>
      <c r="AI1497" s="7">
        <v>0.37531799999999998</v>
      </c>
      <c r="AJ1497" s="7">
        <v>-1.17157</v>
      </c>
      <c r="AK1497" s="7">
        <v>-5.1110000000000003E-2</v>
      </c>
      <c r="AL1497" s="7">
        <v>-0.39652999999999999</v>
      </c>
      <c r="AM1497" s="7">
        <v>-0.43502000000000002</v>
      </c>
      <c r="AN1497" s="7">
        <v>0.90204300000000004</v>
      </c>
      <c r="AO1497" s="7">
        <v>-0.32025999999999999</v>
      </c>
      <c r="AP1497" s="7">
        <v>0.74981200000000003</v>
      </c>
      <c r="AQ1497" s="7">
        <v>1.7148909999999999</v>
      </c>
      <c r="AR1497" s="7">
        <v>1.6797869999999999</v>
      </c>
      <c r="AS1497" s="7">
        <v>2.9489230000000002</v>
      </c>
      <c r="AT1497" s="7">
        <v>0.46743800000000002</v>
      </c>
      <c r="AU1497" s="7">
        <v>0.55847899999999995</v>
      </c>
      <c r="AV1497" s="7">
        <v>0.340615</v>
      </c>
      <c r="AW1497" s="7">
        <v>3.3609999999999998E-3</v>
      </c>
      <c r="AX1497" s="7">
        <v>0.119231</v>
      </c>
      <c r="AY1497" s="7">
        <v>2.1299999999999999E-3</v>
      </c>
      <c r="AZ1497" s="7">
        <v>-0.14649000000000001</v>
      </c>
      <c r="BA1497" s="7">
        <v>0.349634</v>
      </c>
      <c r="BB1497" s="7">
        <v>0.117815</v>
      </c>
      <c r="BC1497" s="7">
        <v>0.35367999999999999</v>
      </c>
      <c r="BD1497" s="7">
        <v>0.31151499999999999</v>
      </c>
      <c r="BE1497" s="7">
        <v>0.108027</v>
      </c>
      <c r="BF1497" s="7">
        <v>-0.90398000000000001</v>
      </c>
      <c r="BG1497" s="7">
        <v>-0.79056999999999999</v>
      </c>
      <c r="BH1497" s="7">
        <v>0.184449</v>
      </c>
      <c r="BI1497" s="7">
        <v>-0.89876999999999996</v>
      </c>
      <c r="BJ1497" s="21">
        <v>5.4042849540000004</v>
      </c>
      <c r="BK1497" s="21">
        <v>5.4995355610000001</v>
      </c>
      <c r="BL1497" s="21">
        <v>0.41653388699999999</v>
      </c>
      <c r="BM1497" s="21">
        <v>0.58707433899999995</v>
      </c>
      <c r="BN1497" s="21">
        <v>0.41804692100000002</v>
      </c>
    </row>
    <row r="1498" spans="1:66" ht="13">
      <c r="A1498" s="7">
        <v>1497</v>
      </c>
      <c r="B1498" s="8" t="s">
        <v>2900</v>
      </c>
      <c r="C1498" s="8" t="s">
        <v>2898</v>
      </c>
      <c r="D1498" s="7">
        <v>2003</v>
      </c>
      <c r="E1498" s="8" t="s">
        <v>79</v>
      </c>
      <c r="F1498" s="2" t="s">
        <v>63</v>
      </c>
      <c r="G1498" s="9" t="s">
        <v>79</v>
      </c>
      <c r="H1498" s="9" t="str">
        <f t="shared" si="18"/>
        <v>happy</v>
      </c>
      <c r="I1498" s="9"/>
      <c r="J1498" s="8" t="s">
        <v>2901</v>
      </c>
      <c r="K1498" s="7">
        <v>-1.0583100000000001</v>
      </c>
      <c r="L1498" s="7">
        <v>1.738829</v>
      </c>
      <c r="M1498" s="7">
        <v>-0.35283999999999999</v>
      </c>
      <c r="N1498" s="7">
        <v>0.49475200000000003</v>
      </c>
      <c r="O1498" s="7">
        <v>5.9459999999999999E-3</v>
      </c>
      <c r="P1498" s="7">
        <v>0.999583</v>
      </c>
      <c r="Q1498" s="7">
        <v>-0.15658</v>
      </c>
      <c r="R1498" s="7">
        <v>0.31776700000000002</v>
      </c>
      <c r="S1498" s="7">
        <v>3.0882E-2</v>
      </c>
      <c r="T1498" s="7">
        <v>0.98522100000000001</v>
      </c>
      <c r="U1498" s="7">
        <v>0.56921999999999995</v>
      </c>
      <c r="V1498" s="7">
        <v>0.38564100000000001</v>
      </c>
      <c r="W1498" s="7">
        <v>-0.70372999999999997</v>
      </c>
      <c r="X1498" s="7">
        <v>1.2226980000000001</v>
      </c>
      <c r="Y1498" s="7">
        <v>0.60162700000000002</v>
      </c>
      <c r="Z1498" s="7">
        <v>0.53970600000000002</v>
      </c>
      <c r="AA1498" s="7">
        <v>0.65129000000000004</v>
      </c>
      <c r="AB1498" s="7">
        <v>1.703884</v>
      </c>
      <c r="AC1498" s="7">
        <v>0.52450200000000002</v>
      </c>
      <c r="AD1498" s="7">
        <v>1.4482409999999999</v>
      </c>
      <c r="AE1498" s="7">
        <v>0.86048599999999997</v>
      </c>
      <c r="AF1498" s="7">
        <v>0.21266499999999999</v>
      </c>
      <c r="AG1498" s="7">
        <v>0.45655800000000002</v>
      </c>
      <c r="AH1498" s="7">
        <v>-0.13785</v>
      </c>
      <c r="AI1498" s="7">
        <v>7.1929999999999997E-3</v>
      </c>
      <c r="AJ1498" s="7">
        <v>-0.13011</v>
      </c>
      <c r="AK1498" s="7">
        <v>-8.1640000000000004E-2</v>
      </c>
      <c r="AL1498" s="7">
        <v>0.65714300000000003</v>
      </c>
      <c r="AM1498" s="7">
        <v>-0.60819000000000001</v>
      </c>
      <c r="AN1498" s="7">
        <v>-0.39689999999999998</v>
      </c>
      <c r="AO1498" s="7">
        <v>-0.53219000000000005</v>
      </c>
      <c r="AP1498" s="7">
        <v>0.38482899999999998</v>
      </c>
      <c r="AQ1498" s="7">
        <v>1.446556</v>
      </c>
      <c r="AR1498" s="7">
        <v>-9.8080000000000001E-2</v>
      </c>
      <c r="AS1498" s="7">
        <v>-1.4930000000000001E-2</v>
      </c>
      <c r="AT1498" s="7">
        <v>-0.77859999999999996</v>
      </c>
      <c r="AU1498" s="7">
        <v>-0.19678000000000001</v>
      </c>
      <c r="AV1498" s="7">
        <v>2.4240999999999999E-2</v>
      </c>
      <c r="AW1498" s="7">
        <v>-3.141E-2</v>
      </c>
      <c r="AX1498" s="7">
        <v>-1.0970000000000001E-2</v>
      </c>
      <c r="AY1498" s="7">
        <v>-3.1210000000000002E-2</v>
      </c>
      <c r="AZ1498" s="7">
        <v>0.287356</v>
      </c>
      <c r="BA1498" s="7">
        <v>0.46099299999999999</v>
      </c>
      <c r="BB1498" s="7">
        <v>-0.16483999999999999</v>
      </c>
      <c r="BC1498" s="7">
        <v>-1.65994</v>
      </c>
      <c r="BD1498" s="7">
        <v>6.7349000000000006E-2</v>
      </c>
      <c r="BE1498" s="7">
        <v>0.82348900000000003</v>
      </c>
      <c r="BF1498" s="7">
        <v>-1.20181</v>
      </c>
      <c r="BG1498" s="7">
        <v>-0.74756</v>
      </c>
      <c r="BH1498" s="7">
        <v>1.7840999999999999E-2</v>
      </c>
      <c r="BI1498" s="7">
        <v>-0.83487</v>
      </c>
      <c r="BJ1498" s="21">
        <v>5.0272874830000003</v>
      </c>
      <c r="BK1498" s="21">
        <v>5.2866086960000001</v>
      </c>
      <c r="BL1498" s="21">
        <v>0.398323596</v>
      </c>
      <c r="BM1498" s="21">
        <v>0.75479674299999999</v>
      </c>
      <c r="BN1498" s="21">
        <v>0.566339433</v>
      </c>
    </row>
    <row r="1499" spans="1:66" ht="13">
      <c r="A1499" s="7">
        <v>1498</v>
      </c>
      <c r="B1499" s="8" t="s">
        <v>2902</v>
      </c>
      <c r="C1499" s="8" t="s">
        <v>2903</v>
      </c>
      <c r="D1499" s="7">
        <v>2017</v>
      </c>
      <c r="E1499" s="8" t="s">
        <v>199</v>
      </c>
      <c r="F1499" s="2" t="s">
        <v>199</v>
      </c>
      <c r="G1499" s="9" t="s">
        <v>114</v>
      </c>
      <c r="H1499" s="10" t="s">
        <v>114</v>
      </c>
      <c r="I1499" s="9"/>
      <c r="J1499" s="8" t="s">
        <v>2904</v>
      </c>
      <c r="K1499" s="7">
        <v>-0.67023999999999995</v>
      </c>
      <c r="L1499" s="7">
        <v>-0.56401000000000001</v>
      </c>
      <c r="M1499" s="7">
        <v>1.4265000000000001</v>
      </c>
      <c r="N1499" s="7">
        <v>0.26256800000000002</v>
      </c>
      <c r="O1499" s="7">
        <v>0.69906900000000005</v>
      </c>
      <c r="P1499" s="7">
        <v>-0.25556000000000001</v>
      </c>
      <c r="Q1499" s="7">
        <v>-0.25294</v>
      </c>
      <c r="R1499" s="7">
        <v>0.43085099999999998</v>
      </c>
      <c r="S1499" s="7">
        <v>1.0718719999999999</v>
      </c>
      <c r="T1499" s="7">
        <v>0.535636</v>
      </c>
      <c r="U1499" s="7">
        <v>-1.5504199999999999</v>
      </c>
      <c r="V1499" s="7">
        <v>-1.31792</v>
      </c>
      <c r="W1499" s="7">
        <v>-1.17106</v>
      </c>
      <c r="X1499" s="7">
        <v>0.82979099999999995</v>
      </c>
      <c r="Y1499" s="7">
        <v>-0.78744999999999998</v>
      </c>
      <c r="Z1499" s="7">
        <v>0.71371799999999996</v>
      </c>
      <c r="AA1499" s="7">
        <v>0.232655</v>
      </c>
      <c r="AB1499" s="7">
        <v>0.32172400000000001</v>
      </c>
      <c r="AC1499" s="7">
        <v>-0.49891999999999997</v>
      </c>
      <c r="AD1499" s="7">
        <v>-1.20583</v>
      </c>
      <c r="AE1499" s="7">
        <v>0.71746200000000004</v>
      </c>
      <c r="AF1499" s="7">
        <v>0.23113700000000001</v>
      </c>
      <c r="AG1499" s="7">
        <v>-0.22747999999999999</v>
      </c>
      <c r="AH1499" s="7">
        <v>-1.29939</v>
      </c>
      <c r="AI1499" s="7">
        <v>0.61405799999999999</v>
      </c>
      <c r="AJ1499" s="7">
        <v>-1.38951</v>
      </c>
      <c r="AK1499" s="7">
        <v>-6.3810000000000006E-2</v>
      </c>
      <c r="AL1499" s="7">
        <v>0.122049</v>
      </c>
      <c r="AM1499" s="7">
        <v>-0.90447999999999995</v>
      </c>
      <c r="AN1499" s="7">
        <v>-1.0285899999999999</v>
      </c>
      <c r="AO1499" s="7">
        <v>-1.05748</v>
      </c>
      <c r="AP1499" s="7">
        <v>1.333683</v>
      </c>
      <c r="AQ1499" s="7">
        <v>5.7792000000000003E-2</v>
      </c>
      <c r="AR1499" s="7">
        <v>-0.46895999999999999</v>
      </c>
      <c r="AS1499" s="7">
        <v>0.78238099999999999</v>
      </c>
      <c r="AT1499" s="7">
        <v>-1.2311700000000001</v>
      </c>
      <c r="AU1499" s="7">
        <v>-1.88605</v>
      </c>
      <c r="AV1499" s="7">
        <v>-1.42988</v>
      </c>
      <c r="AW1499" s="7">
        <v>-1.5427999999999999</v>
      </c>
      <c r="AX1499" s="7">
        <v>-0.87953999999999999</v>
      </c>
      <c r="AY1499" s="7">
        <v>-1.7235</v>
      </c>
      <c r="AZ1499" s="7">
        <v>0.49463099999999999</v>
      </c>
      <c r="BA1499" s="7">
        <v>8.6788000000000004E-2</v>
      </c>
      <c r="BB1499" s="7">
        <v>-0.44884000000000002</v>
      </c>
      <c r="BC1499" s="7">
        <v>0.87573000000000001</v>
      </c>
      <c r="BD1499" s="7">
        <v>-0.93223999999999996</v>
      </c>
      <c r="BE1499" s="7">
        <v>-1.1347499999999999</v>
      </c>
      <c r="BF1499" s="7">
        <v>0.263826</v>
      </c>
      <c r="BG1499" s="7">
        <v>1.492721</v>
      </c>
      <c r="BH1499" s="7">
        <v>-1.39829</v>
      </c>
      <c r="BI1499" s="7">
        <v>0.173452</v>
      </c>
      <c r="BJ1499" s="21">
        <v>3.5522527689999999</v>
      </c>
      <c r="BK1499" s="21">
        <v>3.8320770259999999</v>
      </c>
      <c r="BL1499" s="21">
        <v>0.83335143300000003</v>
      </c>
      <c r="BM1499" s="21">
        <v>0.968572557</v>
      </c>
      <c r="BN1499" s="21">
        <v>0.90635782499999995</v>
      </c>
    </row>
    <row r="1500" spans="1:66" ht="13">
      <c r="A1500" s="7">
        <v>1499</v>
      </c>
      <c r="B1500" s="8" t="s">
        <v>2905</v>
      </c>
      <c r="C1500" s="8" t="s">
        <v>2906</v>
      </c>
      <c r="D1500" s="7">
        <v>2016</v>
      </c>
      <c r="E1500" s="8" t="s">
        <v>114</v>
      </c>
      <c r="F1500" s="2" t="s">
        <v>63</v>
      </c>
      <c r="G1500" s="9" t="s">
        <v>114</v>
      </c>
      <c r="H1500" s="9" t="str">
        <f t="shared" ref="H1500:H1510" si="19">IF(COUNTIF($E1500:$G1500,E1500)&gt;=2,E1500,IF(COUNTIF($E1500:$G1500,F1500)&gt;=2,F1500,IF(COUNTIF($E1500:$G1500,G1500)&gt;=2,G1500,"ambiguous")))</f>
        <v>sad</v>
      </c>
      <c r="I1500" s="9"/>
      <c r="J1500" s="8" t="s">
        <v>2907</v>
      </c>
      <c r="K1500" s="7">
        <v>0.228547</v>
      </c>
      <c r="L1500" s="7">
        <v>-1.3952599999999999</v>
      </c>
      <c r="M1500" s="7">
        <v>0.772343</v>
      </c>
      <c r="N1500" s="7">
        <v>-0.31486999999999998</v>
      </c>
      <c r="O1500" s="7">
        <v>0.94541900000000001</v>
      </c>
      <c r="P1500" s="7">
        <v>-0.63705999999999996</v>
      </c>
      <c r="Q1500" s="7">
        <v>-1.45991</v>
      </c>
      <c r="R1500" s="7">
        <v>-3.286E-2</v>
      </c>
      <c r="S1500" s="7">
        <v>0.91422899999999996</v>
      </c>
      <c r="T1500" s="7">
        <v>-0.68386000000000002</v>
      </c>
      <c r="U1500" s="7">
        <v>-0.95038</v>
      </c>
      <c r="V1500" s="7">
        <v>-0.67657999999999996</v>
      </c>
      <c r="W1500" s="7">
        <v>-1.0679399999999999</v>
      </c>
      <c r="X1500" s="7">
        <v>0.38155800000000001</v>
      </c>
      <c r="Y1500" s="7">
        <v>-0.67254999999999998</v>
      </c>
      <c r="Z1500" s="7">
        <v>-5.9299999999999999E-2</v>
      </c>
      <c r="AA1500" s="7">
        <v>-0.79430000000000001</v>
      </c>
      <c r="AB1500" s="7">
        <v>0.99997999999999998</v>
      </c>
      <c r="AC1500" s="7">
        <v>0.56899999999999995</v>
      </c>
      <c r="AD1500" s="7">
        <v>0.408665</v>
      </c>
      <c r="AE1500" s="7">
        <v>-0.66583999999999999</v>
      </c>
      <c r="AF1500" s="7">
        <v>1.0397909999999999</v>
      </c>
      <c r="AG1500" s="7">
        <v>-1.8361099999999999</v>
      </c>
      <c r="AH1500" s="7">
        <v>0.55976999999999999</v>
      </c>
      <c r="AI1500" s="7">
        <v>-0.71557999999999999</v>
      </c>
      <c r="AJ1500" s="7">
        <v>0.15260599999999999</v>
      </c>
      <c r="AK1500" s="7">
        <v>-1.1172800000000001</v>
      </c>
      <c r="AL1500" s="7">
        <v>-0.21994</v>
      </c>
      <c r="AM1500" s="7">
        <v>-1.14164</v>
      </c>
      <c r="AN1500" s="7">
        <v>-0.49421999999999999</v>
      </c>
      <c r="AO1500" s="7">
        <v>-1.5021100000000001</v>
      </c>
      <c r="AP1500" s="7">
        <v>0.353433</v>
      </c>
      <c r="AQ1500" s="7">
        <v>7.7098E-2</v>
      </c>
      <c r="AR1500" s="7">
        <v>-0.93001999999999996</v>
      </c>
      <c r="AS1500" s="7">
        <v>9.2660000000000006E-2</v>
      </c>
      <c r="AT1500" s="7">
        <v>-0.28681000000000001</v>
      </c>
      <c r="AU1500" s="7">
        <v>1.4021440000000001</v>
      </c>
      <c r="AV1500" s="7">
        <v>-8.8830000000000006E-2</v>
      </c>
      <c r="AW1500" s="7">
        <v>-0.62861</v>
      </c>
      <c r="AX1500" s="7">
        <v>0.37103799999999998</v>
      </c>
      <c r="AY1500" s="7">
        <v>-0.44814999999999999</v>
      </c>
      <c r="AZ1500" s="7">
        <v>0.49052299999999999</v>
      </c>
      <c r="BA1500" s="7">
        <v>0.15507599999999999</v>
      </c>
      <c r="BB1500" s="7">
        <v>-0.39102999999999999</v>
      </c>
      <c r="BC1500" s="7">
        <v>-0.4294</v>
      </c>
      <c r="BD1500" s="7">
        <v>-1.0438099999999999</v>
      </c>
      <c r="BE1500" s="7">
        <v>-0.59528000000000003</v>
      </c>
      <c r="BF1500" s="7">
        <v>0.501359</v>
      </c>
      <c r="BG1500" s="7">
        <v>1.2644000000000001E-2</v>
      </c>
      <c r="BH1500" s="7">
        <v>-1.04267</v>
      </c>
      <c r="BI1500" s="7">
        <v>-0.11924</v>
      </c>
      <c r="BJ1500" s="21">
        <v>4.2674770359999998</v>
      </c>
      <c r="BK1500" s="21">
        <v>4.093243599</v>
      </c>
      <c r="BL1500" s="21">
        <v>0.68440985700000001</v>
      </c>
      <c r="BM1500" s="21">
        <v>0.959366143</v>
      </c>
      <c r="BN1500" s="21">
        <v>0.88704079400000002</v>
      </c>
    </row>
    <row r="1501" spans="1:66" ht="13">
      <c r="A1501" s="7">
        <v>1500</v>
      </c>
      <c r="B1501" s="8" t="s">
        <v>2908</v>
      </c>
      <c r="C1501" s="8" t="s">
        <v>2909</v>
      </c>
      <c r="D1501" s="7">
        <v>2000</v>
      </c>
      <c r="E1501" s="8" t="s">
        <v>63</v>
      </c>
      <c r="F1501" s="2" t="s">
        <v>63</v>
      </c>
      <c r="G1501" s="9" t="s">
        <v>114</v>
      </c>
      <c r="H1501" s="9" t="str">
        <f t="shared" si="19"/>
        <v>romantic</v>
      </c>
      <c r="I1501" s="9"/>
      <c r="J1501" s="8" t="s">
        <v>2910</v>
      </c>
      <c r="K1501" s="7">
        <v>-0.43897000000000003</v>
      </c>
      <c r="L1501" s="7">
        <v>1.276321</v>
      </c>
      <c r="M1501" s="7">
        <v>-1.02034</v>
      </c>
      <c r="N1501" s="7">
        <v>0.31657800000000003</v>
      </c>
      <c r="O1501" s="7">
        <v>0.20405400000000001</v>
      </c>
      <c r="P1501" s="7">
        <v>0.88332900000000003</v>
      </c>
      <c r="Q1501" s="7">
        <v>0.61819000000000002</v>
      </c>
      <c r="R1501" s="7">
        <v>0.61153599999999997</v>
      </c>
      <c r="S1501" s="7">
        <v>0.21763199999999999</v>
      </c>
      <c r="T1501" s="7">
        <v>1.2724660000000001</v>
      </c>
      <c r="U1501" s="7">
        <v>1.1463989999999999</v>
      </c>
      <c r="V1501" s="7">
        <v>9.2699999999999998E-4</v>
      </c>
      <c r="W1501" s="7">
        <v>-3.6929999999999998E-2</v>
      </c>
      <c r="X1501" s="7">
        <v>0.55075799999999997</v>
      </c>
      <c r="Y1501" s="7">
        <v>0.507687</v>
      </c>
      <c r="Z1501" s="7">
        <v>-8.4940000000000002E-2</v>
      </c>
      <c r="AA1501" s="7">
        <v>-0.91757</v>
      </c>
      <c r="AB1501" s="7">
        <v>-0.53059000000000001</v>
      </c>
      <c r="AC1501" s="7">
        <v>-0.60214000000000001</v>
      </c>
      <c r="AD1501" s="7">
        <v>0.45012400000000002</v>
      </c>
      <c r="AE1501" s="7">
        <v>0.35695199999999999</v>
      </c>
      <c r="AF1501" s="7">
        <v>0.79137400000000002</v>
      </c>
      <c r="AG1501" s="7">
        <v>0.248614</v>
      </c>
      <c r="AH1501" s="7">
        <v>1.2022269999999999</v>
      </c>
      <c r="AI1501" s="7">
        <v>-0.81599999999999995</v>
      </c>
      <c r="AJ1501" s="7">
        <v>3.5083999999999997E-2</v>
      </c>
      <c r="AK1501" s="7">
        <v>-1.0015400000000001</v>
      </c>
      <c r="AL1501" s="7">
        <v>-0.52969999999999995</v>
      </c>
      <c r="AM1501" s="7">
        <v>0.107792</v>
      </c>
      <c r="AN1501" s="7">
        <v>3.1489509999999998</v>
      </c>
      <c r="AO1501" s="7">
        <v>0.207147</v>
      </c>
      <c r="AP1501" s="7">
        <v>0.42759000000000003</v>
      </c>
      <c r="AQ1501" s="7">
        <v>-1.2360899999999999</v>
      </c>
      <c r="AR1501" s="7">
        <v>-1.02539</v>
      </c>
      <c r="AS1501" s="7">
        <v>-1.0470699999999999</v>
      </c>
      <c r="AT1501" s="7">
        <v>-1.30833</v>
      </c>
      <c r="AU1501" s="7">
        <v>-1.5480000000000001E-2</v>
      </c>
      <c r="AV1501" s="7">
        <v>-1.4345699999999999</v>
      </c>
      <c r="AW1501" s="7">
        <v>0.67662100000000003</v>
      </c>
      <c r="AX1501" s="7">
        <v>0.39402799999999999</v>
      </c>
      <c r="AY1501" s="7">
        <v>0.64775099999999997</v>
      </c>
      <c r="AZ1501" s="7">
        <v>0.75012199999999996</v>
      </c>
      <c r="BA1501" s="7">
        <v>0.51946000000000003</v>
      </c>
      <c r="BB1501" s="7">
        <v>-3.8589999999999999E-2</v>
      </c>
      <c r="BC1501" s="7">
        <v>-1.31351</v>
      </c>
      <c r="BD1501" s="7">
        <v>-6.9570000000000007E-2</v>
      </c>
      <c r="BE1501" s="7">
        <v>0.52602700000000002</v>
      </c>
      <c r="BF1501" s="7">
        <v>-0.80052000000000001</v>
      </c>
      <c r="BG1501" s="7">
        <v>-0.38231999999999999</v>
      </c>
      <c r="BH1501" s="7">
        <v>0.59416500000000005</v>
      </c>
      <c r="BI1501" s="7">
        <v>-0.42304999999999998</v>
      </c>
      <c r="BJ1501" s="21">
        <v>4.8823428150000003</v>
      </c>
      <c r="BK1501" s="21">
        <v>5.1172337529999998</v>
      </c>
      <c r="BL1501" s="21">
        <v>0.48377025099999998</v>
      </c>
      <c r="BM1501" s="21">
        <v>0.82210349999999999</v>
      </c>
      <c r="BN1501" s="21">
        <v>0.49100366200000001</v>
      </c>
    </row>
    <row r="1502" spans="1:66" ht="13">
      <c r="A1502" s="7">
        <v>1501</v>
      </c>
      <c r="B1502" s="8" t="s">
        <v>2911</v>
      </c>
      <c r="C1502" s="8" t="s">
        <v>2912</v>
      </c>
      <c r="D1502" s="7">
        <v>2023</v>
      </c>
      <c r="E1502" s="8" t="s">
        <v>79</v>
      </c>
      <c r="F1502" s="2" t="s">
        <v>114</v>
      </c>
      <c r="G1502" s="9" t="s">
        <v>114</v>
      </c>
      <c r="H1502" s="9" t="str">
        <f t="shared" si="19"/>
        <v>sad</v>
      </c>
      <c r="I1502" s="9"/>
      <c r="J1502" s="8" t="s">
        <v>2913</v>
      </c>
      <c r="K1502" s="7">
        <v>-0.56954000000000005</v>
      </c>
      <c r="L1502" s="7">
        <v>-6.0359999999999997E-2</v>
      </c>
      <c r="M1502" s="7">
        <v>0.54953399999999997</v>
      </c>
      <c r="N1502" s="7">
        <v>0.64638499999999999</v>
      </c>
      <c r="O1502" s="7">
        <v>1.2740020000000001</v>
      </c>
      <c r="P1502" s="7">
        <v>1.0022420000000001</v>
      </c>
      <c r="Q1502" s="7">
        <v>1.1385860000000001</v>
      </c>
      <c r="R1502" s="7">
        <v>1.528786</v>
      </c>
      <c r="S1502" s="7">
        <v>1.4055770000000001</v>
      </c>
      <c r="T1502" s="7">
        <v>2.879289</v>
      </c>
      <c r="U1502" s="7">
        <v>0.20371300000000001</v>
      </c>
      <c r="V1502" s="7">
        <v>0.85315399999999997</v>
      </c>
      <c r="W1502" s="7">
        <v>2.0481090000000002</v>
      </c>
      <c r="X1502" s="7">
        <v>1.331602</v>
      </c>
      <c r="Y1502" s="7">
        <v>1.059191</v>
      </c>
      <c r="Z1502" s="7">
        <v>1.1470020000000001</v>
      </c>
      <c r="AA1502" s="7">
        <v>-1.0778799999999999</v>
      </c>
      <c r="AB1502" s="7">
        <v>1.9045129999999999</v>
      </c>
      <c r="AC1502" s="7">
        <v>0.48821399999999998</v>
      </c>
      <c r="AD1502" s="7">
        <v>1.5947439999999999</v>
      </c>
      <c r="AE1502" s="7">
        <v>-0.68625999999999998</v>
      </c>
      <c r="AF1502" s="7">
        <v>1.7674840000000001</v>
      </c>
      <c r="AG1502" s="7">
        <v>5.4598000000000001E-2</v>
      </c>
      <c r="AH1502" s="7">
        <v>1.4520059999999999</v>
      </c>
      <c r="AI1502" s="7">
        <v>-0.28160000000000002</v>
      </c>
      <c r="AJ1502" s="7">
        <v>0.52999700000000005</v>
      </c>
      <c r="AK1502" s="7">
        <v>0.35816100000000001</v>
      </c>
      <c r="AL1502" s="7">
        <v>1.023479</v>
      </c>
      <c r="AM1502" s="7">
        <v>-0.24423</v>
      </c>
      <c r="AN1502" s="7">
        <v>0.30292400000000003</v>
      </c>
      <c r="AO1502" s="7">
        <v>2.6658999999999999E-2</v>
      </c>
      <c r="AP1502" s="7">
        <v>1.840535</v>
      </c>
      <c r="AQ1502" s="7">
        <v>0.63961400000000002</v>
      </c>
      <c r="AR1502" s="7">
        <v>-0.46150999999999998</v>
      </c>
      <c r="AS1502" s="7">
        <v>0.265982</v>
      </c>
      <c r="AT1502" s="7">
        <v>-0.70313000000000003</v>
      </c>
      <c r="AU1502" s="7">
        <v>-0.13988999999999999</v>
      </c>
      <c r="AV1502" s="7">
        <v>-0.79259000000000002</v>
      </c>
      <c r="AW1502" s="7">
        <v>-0.87766999999999995</v>
      </c>
      <c r="AX1502" s="7">
        <v>-7.5039999999999996E-2</v>
      </c>
      <c r="AY1502" s="7">
        <v>-0.59508000000000005</v>
      </c>
      <c r="AZ1502" s="7">
        <v>0.57254700000000003</v>
      </c>
      <c r="BA1502" s="7">
        <v>0.48259600000000002</v>
      </c>
      <c r="BB1502" s="7">
        <v>-0.42293999999999998</v>
      </c>
      <c r="BC1502" s="7">
        <v>-1.31351</v>
      </c>
      <c r="BD1502" s="7">
        <v>-2.8289999999999999E-2</v>
      </c>
      <c r="BE1502" s="7">
        <v>1.439597</v>
      </c>
      <c r="BF1502" s="7">
        <v>-0.13919000000000001</v>
      </c>
      <c r="BG1502" s="7">
        <v>5.4987000000000001E-2</v>
      </c>
      <c r="BH1502" s="7">
        <v>-1.3495299999999999</v>
      </c>
      <c r="BI1502" s="7">
        <v>-0.26394000000000001</v>
      </c>
      <c r="BJ1502" s="21">
        <v>4.4931454659999996</v>
      </c>
      <c r="BK1502" s="21">
        <v>4.640326977</v>
      </c>
      <c r="BL1502" s="21">
        <v>0.44094133400000002</v>
      </c>
      <c r="BM1502" s="21">
        <v>0.95283603699999997</v>
      </c>
      <c r="BN1502" s="21">
        <v>0.755592763</v>
      </c>
    </row>
    <row r="1503" spans="1:66" ht="13">
      <c r="A1503" s="7">
        <v>1502</v>
      </c>
      <c r="B1503" s="8" t="s">
        <v>2914</v>
      </c>
      <c r="C1503" s="8" t="s">
        <v>2915</v>
      </c>
      <c r="D1503" s="7">
        <v>2023</v>
      </c>
      <c r="E1503" s="8" t="s">
        <v>79</v>
      </c>
      <c r="F1503" s="2" t="s">
        <v>63</v>
      </c>
      <c r="G1503" s="10" t="s">
        <v>63</v>
      </c>
      <c r="H1503" s="9" t="str">
        <f t="shared" si="19"/>
        <v>romantic</v>
      </c>
      <c r="I1503" s="9"/>
      <c r="J1503" s="8" t="s">
        <v>2916</v>
      </c>
      <c r="K1503" s="7">
        <v>-0.20252999999999999</v>
      </c>
      <c r="L1503" s="7">
        <v>1.271787</v>
      </c>
      <c r="M1503" s="7">
        <v>0.68671400000000005</v>
      </c>
      <c r="N1503" s="7">
        <v>1.2496400000000001</v>
      </c>
      <c r="O1503" s="7">
        <v>1.0235749999999999</v>
      </c>
      <c r="P1503" s="7">
        <v>-0.16544</v>
      </c>
      <c r="Q1503" s="7">
        <v>-0.67657</v>
      </c>
      <c r="R1503" s="7">
        <v>0.68896400000000002</v>
      </c>
      <c r="S1503" s="7">
        <v>0.65718799999999999</v>
      </c>
      <c r="T1503" s="7">
        <v>-8.7859999999999994E-2</v>
      </c>
      <c r="U1503" s="7">
        <v>-0.82447999999999999</v>
      </c>
      <c r="V1503" s="7">
        <v>1.3095680000000001</v>
      </c>
      <c r="W1503" s="7">
        <v>0.440363</v>
      </c>
      <c r="X1503" s="7">
        <v>-8.5930000000000006E-2</v>
      </c>
      <c r="Y1503" s="7">
        <v>-0.20100000000000001</v>
      </c>
      <c r="Z1503" s="7">
        <v>1.3922369999999999</v>
      </c>
      <c r="AA1503" s="7">
        <v>1.087639</v>
      </c>
      <c r="AB1503" s="7">
        <v>-0.14405999999999999</v>
      </c>
      <c r="AC1503" s="7">
        <v>0.31846200000000002</v>
      </c>
      <c r="AD1503" s="7">
        <v>0.23786399999999999</v>
      </c>
      <c r="AE1503" s="7">
        <v>0.30110999999999999</v>
      </c>
      <c r="AF1503" s="7">
        <v>-0.12572</v>
      </c>
      <c r="AG1503" s="7">
        <v>-2.7320000000000001E-2</v>
      </c>
      <c r="AH1503" s="7">
        <v>-0.16855999999999999</v>
      </c>
      <c r="AI1503" s="7">
        <v>-0.25413000000000002</v>
      </c>
      <c r="AJ1503" s="7">
        <v>-0.4</v>
      </c>
      <c r="AK1503" s="7">
        <v>-0.55357000000000001</v>
      </c>
      <c r="AL1503" s="7">
        <v>-0.44133</v>
      </c>
      <c r="AM1503" s="7">
        <v>0.78990300000000002</v>
      </c>
      <c r="AN1503" s="7">
        <v>-0.38762000000000002</v>
      </c>
      <c r="AO1503" s="7">
        <v>0.52387899999999998</v>
      </c>
      <c r="AP1503" s="7">
        <v>0.33841199999999999</v>
      </c>
      <c r="AQ1503" s="7">
        <v>-0.41446</v>
      </c>
      <c r="AR1503" s="7">
        <v>0.90690899999999997</v>
      </c>
      <c r="AS1503" s="7">
        <v>0.41093000000000002</v>
      </c>
      <c r="AT1503" s="7">
        <v>2.3763960000000002</v>
      </c>
      <c r="AU1503" s="7">
        <v>2.7019000000000001E-2</v>
      </c>
      <c r="AV1503" s="7">
        <v>-0.79537000000000002</v>
      </c>
      <c r="AW1503" s="7">
        <v>-0.82130999999999998</v>
      </c>
      <c r="AX1503" s="7">
        <v>-1.866E-2</v>
      </c>
      <c r="AY1503" s="7">
        <v>-0.64176999999999995</v>
      </c>
      <c r="AZ1503" s="7">
        <v>0.1076</v>
      </c>
      <c r="BA1503" s="7">
        <v>0.25078099999999998</v>
      </c>
      <c r="BB1503" s="7">
        <v>-0.127</v>
      </c>
      <c r="BC1503" s="7">
        <v>1.1828179999999999</v>
      </c>
      <c r="BD1503" s="7">
        <v>0.47745700000000002</v>
      </c>
      <c r="BE1503" s="7">
        <v>-0.11955</v>
      </c>
      <c r="BF1503" s="7">
        <v>0.35541800000000001</v>
      </c>
      <c r="BG1503" s="7">
        <v>0.99221700000000002</v>
      </c>
      <c r="BH1503" s="7">
        <v>-1.25248</v>
      </c>
      <c r="BI1503" s="7">
        <v>6.8447999999999995E-2</v>
      </c>
      <c r="BJ1503" s="21">
        <v>4.2264556879999997</v>
      </c>
      <c r="BK1503" s="21">
        <v>4.3628177639999999</v>
      </c>
      <c r="BL1503" s="21">
        <v>0.64239919199999995</v>
      </c>
      <c r="BM1503" s="21">
        <v>0.89794379499999999</v>
      </c>
      <c r="BN1503" s="21">
        <v>0.85283195999999994</v>
      </c>
    </row>
    <row r="1504" spans="1:66" ht="13">
      <c r="A1504" s="7">
        <v>1503</v>
      </c>
      <c r="B1504" s="8" t="s">
        <v>2917</v>
      </c>
      <c r="C1504" s="8" t="s">
        <v>2918</v>
      </c>
      <c r="D1504" s="7">
        <v>2012</v>
      </c>
      <c r="E1504" s="8" t="s">
        <v>79</v>
      </c>
      <c r="F1504" s="2" t="s">
        <v>79</v>
      </c>
      <c r="G1504" s="9" t="s">
        <v>95</v>
      </c>
      <c r="H1504" s="9" t="str">
        <f t="shared" si="19"/>
        <v>happy</v>
      </c>
      <c r="I1504" s="9"/>
      <c r="J1504" s="8" t="s">
        <v>2919</v>
      </c>
      <c r="K1504" s="7">
        <v>0.29516999999999999</v>
      </c>
      <c r="L1504" s="7">
        <v>-1.17201</v>
      </c>
      <c r="M1504" s="7">
        <v>-0.52190000000000003</v>
      </c>
      <c r="N1504" s="7">
        <v>-1.20459</v>
      </c>
      <c r="O1504" s="7">
        <v>0.41581200000000001</v>
      </c>
      <c r="P1504" s="7">
        <v>-0.55196000000000001</v>
      </c>
      <c r="Q1504" s="7">
        <v>-0.56366000000000005</v>
      </c>
      <c r="R1504" s="7">
        <v>-0.62736000000000003</v>
      </c>
      <c r="S1504" s="7">
        <v>1.068727</v>
      </c>
      <c r="T1504" s="7">
        <v>-1.0569599999999999</v>
      </c>
      <c r="U1504" s="7">
        <v>9.672E-2</v>
      </c>
      <c r="V1504" s="7">
        <v>0.73723799999999995</v>
      </c>
      <c r="W1504" s="7">
        <v>2.109486</v>
      </c>
      <c r="X1504" s="7">
        <v>-1.0447299999999999</v>
      </c>
      <c r="Y1504" s="7">
        <v>0.60888500000000001</v>
      </c>
      <c r="Z1504" s="7">
        <v>-0.83077000000000001</v>
      </c>
      <c r="AA1504" s="7">
        <v>0.80912600000000001</v>
      </c>
      <c r="AB1504" s="7">
        <v>-0.69049000000000005</v>
      </c>
      <c r="AC1504" s="7">
        <v>0.99972300000000003</v>
      </c>
      <c r="AD1504" s="7">
        <v>-0.39610000000000001</v>
      </c>
      <c r="AE1504" s="7">
        <v>-0.61331999999999998</v>
      </c>
      <c r="AF1504" s="7">
        <v>5.3286E-2</v>
      </c>
      <c r="AG1504" s="7">
        <v>0.57450400000000001</v>
      </c>
      <c r="AH1504" s="7">
        <v>-1.0782499999999999</v>
      </c>
      <c r="AI1504" s="7">
        <v>-4.3630000000000002E-2</v>
      </c>
      <c r="AJ1504" s="7">
        <v>-0.90817000000000003</v>
      </c>
      <c r="AK1504" s="7">
        <v>-0.33982000000000001</v>
      </c>
      <c r="AL1504" s="7">
        <v>-8.4349999999999994E-2</v>
      </c>
      <c r="AM1504" s="7">
        <v>-0.38691999999999999</v>
      </c>
      <c r="AN1504" s="7">
        <v>-0.48535</v>
      </c>
      <c r="AO1504" s="7">
        <v>-0.27694000000000002</v>
      </c>
      <c r="AP1504" s="7">
        <v>-0.52283999999999997</v>
      </c>
      <c r="AQ1504" s="7">
        <v>0.98721099999999995</v>
      </c>
      <c r="AR1504" s="7">
        <v>-0.42721999999999999</v>
      </c>
      <c r="AS1504" s="7">
        <v>0.18731200000000001</v>
      </c>
      <c r="AT1504" s="7">
        <v>0.75297700000000001</v>
      </c>
      <c r="AU1504" s="7">
        <v>0.12977900000000001</v>
      </c>
      <c r="AV1504" s="7">
        <v>1.743242</v>
      </c>
      <c r="AW1504" s="7">
        <v>0.70095799999999997</v>
      </c>
      <c r="AX1504" s="7">
        <v>1.066227</v>
      </c>
      <c r="AY1504" s="7">
        <v>0.97644600000000004</v>
      </c>
      <c r="AZ1504" s="7">
        <v>6.4711000000000005E-2</v>
      </c>
      <c r="BA1504" s="7">
        <v>0.34723500000000002</v>
      </c>
      <c r="BB1504" s="7">
        <v>-0.16858000000000001</v>
      </c>
      <c r="BC1504" s="7">
        <v>-0.4294</v>
      </c>
      <c r="BD1504" s="7">
        <v>1.192016</v>
      </c>
      <c r="BE1504" s="7">
        <v>6.3949000000000006E-2</v>
      </c>
      <c r="BF1504" s="7">
        <v>-0.44463000000000003</v>
      </c>
      <c r="BG1504" s="7">
        <v>-0.60324</v>
      </c>
      <c r="BH1504" s="7">
        <v>0.33192899999999997</v>
      </c>
      <c r="BI1504" s="7">
        <v>-1.00983</v>
      </c>
      <c r="BJ1504" s="21">
        <v>5.4714550969999998</v>
      </c>
      <c r="BK1504" s="21">
        <v>5.8800668720000004</v>
      </c>
      <c r="BL1504" s="21">
        <v>0.44617739299999998</v>
      </c>
      <c r="BM1504" s="21">
        <v>0.81043636799999996</v>
      </c>
      <c r="BN1504" s="21">
        <v>0.41473633100000001</v>
      </c>
    </row>
    <row r="1505" spans="1:66" ht="13">
      <c r="A1505" s="7">
        <v>1504</v>
      </c>
      <c r="B1505" s="8" t="s">
        <v>2920</v>
      </c>
      <c r="C1505" s="8" t="s">
        <v>2921</v>
      </c>
      <c r="D1505" s="7">
        <v>2016</v>
      </c>
      <c r="E1505" s="8" t="s">
        <v>63</v>
      </c>
      <c r="F1505" s="2" t="s">
        <v>63</v>
      </c>
      <c r="G1505" s="10" t="s">
        <v>63</v>
      </c>
      <c r="H1505" s="9" t="str">
        <f t="shared" si="19"/>
        <v>romantic</v>
      </c>
      <c r="I1505" s="9"/>
      <c r="J1505" s="8" t="s">
        <v>2922</v>
      </c>
      <c r="K1505" s="7">
        <v>0.259301</v>
      </c>
      <c r="L1505" s="7">
        <v>-0.37152000000000002</v>
      </c>
      <c r="M1505" s="7">
        <v>1.8641999999999999E-2</v>
      </c>
      <c r="N1505" s="7">
        <v>0.27374199999999999</v>
      </c>
      <c r="O1505" s="7">
        <v>7.2418999999999997E-2</v>
      </c>
      <c r="P1505" s="7">
        <v>-0.61917</v>
      </c>
      <c r="Q1505" s="7">
        <v>-1.11199</v>
      </c>
      <c r="R1505" s="7">
        <v>1.7937000000000002E-2</v>
      </c>
      <c r="S1505" s="7">
        <v>0.15703800000000001</v>
      </c>
      <c r="T1505" s="7">
        <v>1.3122579999999999</v>
      </c>
      <c r="U1505" s="7">
        <v>-1.2770900000000001</v>
      </c>
      <c r="V1505" s="7">
        <v>1.9775020000000001</v>
      </c>
      <c r="W1505" s="7">
        <v>-0.35794999999999999</v>
      </c>
      <c r="X1505" s="7">
        <v>1.6345780000000001</v>
      </c>
      <c r="Y1505" s="7">
        <v>-1.01258</v>
      </c>
      <c r="Z1505" s="7">
        <v>1.1007400000000001</v>
      </c>
      <c r="AA1505" s="7">
        <v>-1.86206</v>
      </c>
      <c r="AB1505" s="7">
        <v>1.212202</v>
      </c>
      <c r="AC1505" s="7">
        <v>-0.2792</v>
      </c>
      <c r="AD1505" s="7">
        <v>2.3732859999999998</v>
      </c>
      <c r="AE1505" s="7">
        <v>-0.30482999999999999</v>
      </c>
      <c r="AF1505" s="7">
        <v>1.0721320000000001</v>
      </c>
      <c r="AG1505" s="7">
        <v>-0.55798000000000003</v>
      </c>
      <c r="AH1505" s="7">
        <v>-0.36940000000000001</v>
      </c>
      <c r="AI1505" s="7">
        <v>-0.97582999999999998</v>
      </c>
      <c r="AJ1505" s="7">
        <v>0.52123699999999995</v>
      </c>
      <c r="AK1505" s="7">
        <v>0.14026</v>
      </c>
      <c r="AL1505" s="7">
        <v>-0.37191999999999997</v>
      </c>
      <c r="AM1505" s="7">
        <v>-1.0510600000000001</v>
      </c>
      <c r="AN1505" s="7">
        <v>0.43192199999999997</v>
      </c>
      <c r="AO1505" s="7">
        <v>-1.02128</v>
      </c>
      <c r="AP1505" s="7">
        <v>9.2073000000000002E-2</v>
      </c>
      <c r="AQ1505" s="7">
        <v>-1.6520300000000001</v>
      </c>
      <c r="AR1505" s="7">
        <v>-0.41504999999999997</v>
      </c>
      <c r="AS1505" s="7">
        <v>1.784378</v>
      </c>
      <c r="AT1505" s="7">
        <v>-1.0308600000000001</v>
      </c>
      <c r="AU1505" s="7">
        <v>-1.1119699999999999</v>
      </c>
      <c r="AV1505" s="7">
        <v>-1.6111899999999999</v>
      </c>
      <c r="AW1505" s="7">
        <v>-8.5250000000000006E-2</v>
      </c>
      <c r="AX1505" s="7">
        <v>0.26106099999999999</v>
      </c>
      <c r="AY1505" s="7">
        <v>7.9142000000000004E-2</v>
      </c>
      <c r="AZ1505" s="7">
        <v>1.048864</v>
      </c>
      <c r="BA1505" s="7">
        <v>0.17841499999999999</v>
      </c>
      <c r="BB1505" s="7">
        <v>-0.31705</v>
      </c>
      <c r="BC1505" s="7">
        <v>-0.73058000000000001</v>
      </c>
      <c r="BD1505" s="7">
        <v>-0.54212000000000005</v>
      </c>
      <c r="BE1505" s="7">
        <v>-0.53496999999999995</v>
      </c>
      <c r="BF1505" s="7">
        <v>0.133322</v>
      </c>
      <c r="BG1505" s="7">
        <v>-0.22677</v>
      </c>
      <c r="BH1505" s="7">
        <v>-0.39291999999999999</v>
      </c>
      <c r="BI1505" s="7">
        <v>0.43106100000000003</v>
      </c>
      <c r="BJ1505" s="21">
        <v>4.8499059679999998</v>
      </c>
      <c r="BK1505" s="21">
        <v>4.9675745960000004</v>
      </c>
      <c r="BL1505" s="21">
        <v>0.56443870100000004</v>
      </c>
      <c r="BM1505" s="21">
        <v>0.89624238000000001</v>
      </c>
      <c r="BN1505" s="21">
        <v>0.67866975100000004</v>
      </c>
    </row>
    <row r="1506" spans="1:66" ht="13">
      <c r="A1506" s="7">
        <v>1505</v>
      </c>
      <c r="B1506" s="8" t="s">
        <v>2923</v>
      </c>
      <c r="C1506" s="8" t="s">
        <v>2769</v>
      </c>
      <c r="D1506" s="7">
        <v>2022</v>
      </c>
      <c r="E1506" s="8" t="s">
        <v>79</v>
      </c>
      <c r="F1506" s="2" t="s">
        <v>114</v>
      </c>
      <c r="G1506" s="9" t="s">
        <v>114</v>
      </c>
      <c r="H1506" s="9" t="str">
        <f t="shared" si="19"/>
        <v>sad</v>
      </c>
      <c r="I1506" s="9"/>
      <c r="J1506" s="8" t="s">
        <v>2924</v>
      </c>
      <c r="K1506" s="7">
        <v>-1.57961</v>
      </c>
      <c r="L1506" s="7">
        <v>2.0344790000000001</v>
      </c>
      <c r="M1506" s="7">
        <v>0.44839499999999999</v>
      </c>
      <c r="N1506" s="7">
        <v>3.3102670000000001</v>
      </c>
      <c r="O1506" s="7">
        <v>0.97634500000000002</v>
      </c>
      <c r="P1506" s="7">
        <v>1.1782919999999999</v>
      </c>
      <c r="Q1506" s="7">
        <v>9.7292000000000003E-2</v>
      </c>
      <c r="R1506" s="7">
        <v>0.85453699999999999</v>
      </c>
      <c r="S1506" s="7">
        <v>0.71973900000000002</v>
      </c>
      <c r="T1506" s="7">
        <v>0.54766400000000004</v>
      </c>
      <c r="U1506" s="7">
        <v>8.4871000000000002E-2</v>
      </c>
      <c r="V1506" s="7">
        <v>0.10662099999999999</v>
      </c>
      <c r="W1506" s="7">
        <v>-0.17637</v>
      </c>
      <c r="X1506" s="7">
        <v>0.44849</v>
      </c>
      <c r="Y1506" s="7">
        <v>-4.4999999999999997E-3</v>
      </c>
      <c r="Z1506" s="7">
        <v>6.9563E-2</v>
      </c>
      <c r="AA1506" s="7">
        <v>0.409831</v>
      </c>
      <c r="AB1506" s="7">
        <v>0.253303</v>
      </c>
      <c r="AC1506" s="7">
        <v>-0.72189000000000003</v>
      </c>
      <c r="AD1506" s="7">
        <v>0.62595199999999995</v>
      </c>
      <c r="AE1506" s="7">
        <v>-0.99243000000000003</v>
      </c>
      <c r="AF1506" s="7">
        <v>1.517328</v>
      </c>
      <c r="AG1506" s="7">
        <v>7.4910000000000003E-3</v>
      </c>
      <c r="AH1506" s="7">
        <v>0.55453799999999998</v>
      </c>
      <c r="AI1506" s="7">
        <v>0.88428099999999998</v>
      </c>
      <c r="AJ1506" s="7">
        <v>0.36552099999999998</v>
      </c>
      <c r="AK1506" s="7">
        <v>-0.53681000000000001</v>
      </c>
      <c r="AL1506" s="7">
        <v>0.36627799999999999</v>
      </c>
      <c r="AM1506" s="7">
        <v>-0.17262</v>
      </c>
      <c r="AN1506" s="7">
        <v>-0.36020000000000002</v>
      </c>
      <c r="AO1506" s="7">
        <v>0.40363599999999999</v>
      </c>
      <c r="AP1506" s="7">
        <v>-0.76629999999999998</v>
      </c>
      <c r="AQ1506" s="7">
        <v>4.6564000000000001E-2</v>
      </c>
      <c r="AR1506" s="7">
        <v>-0.84280999999999995</v>
      </c>
      <c r="AS1506" s="7">
        <v>0.82184699999999999</v>
      </c>
      <c r="AT1506" s="7">
        <v>0.668682</v>
      </c>
      <c r="AU1506" s="7">
        <v>-0.74148999999999998</v>
      </c>
      <c r="AV1506" s="7">
        <v>1.029758</v>
      </c>
      <c r="AW1506" s="7">
        <v>-1.17258</v>
      </c>
      <c r="AX1506" s="7">
        <v>-0.69476000000000004</v>
      </c>
      <c r="AY1506" s="7">
        <v>-1.0575399999999999</v>
      </c>
      <c r="AZ1506" s="7">
        <v>0.25700299999999998</v>
      </c>
      <c r="BA1506" s="7">
        <v>0.22358</v>
      </c>
      <c r="BB1506" s="7">
        <v>0.69323500000000005</v>
      </c>
      <c r="BC1506" s="7">
        <v>-1.10446</v>
      </c>
      <c r="BD1506" s="7">
        <v>-0.86958000000000002</v>
      </c>
      <c r="BE1506" s="7">
        <v>-0.35865999999999998</v>
      </c>
      <c r="BF1506" s="7">
        <v>-1.0246900000000001</v>
      </c>
      <c r="BG1506" s="7">
        <v>-0.44024000000000002</v>
      </c>
      <c r="BH1506" s="7">
        <v>-1.2594000000000001</v>
      </c>
      <c r="BI1506" s="7">
        <v>-0.55630000000000002</v>
      </c>
      <c r="BJ1506" s="21">
        <v>3.8900556559999999</v>
      </c>
      <c r="BK1506" s="21">
        <v>4.359854221</v>
      </c>
      <c r="BL1506" s="21">
        <v>0.68681335399999999</v>
      </c>
      <c r="BM1506" s="21">
        <v>0.99336630100000001</v>
      </c>
      <c r="BN1506" s="21">
        <v>0.81076830600000005</v>
      </c>
    </row>
    <row r="1507" spans="1:66" ht="13">
      <c r="A1507" s="7">
        <v>1506</v>
      </c>
      <c r="B1507" s="8" t="s">
        <v>2925</v>
      </c>
      <c r="C1507" s="8" t="s">
        <v>1516</v>
      </c>
      <c r="D1507" s="7">
        <v>2019</v>
      </c>
      <c r="E1507" s="8" t="s">
        <v>79</v>
      </c>
      <c r="F1507" s="2" t="s">
        <v>79</v>
      </c>
      <c r="G1507" s="9" t="s">
        <v>79</v>
      </c>
      <c r="H1507" s="9" t="str">
        <f t="shared" si="19"/>
        <v>happy</v>
      </c>
      <c r="I1507" s="9"/>
      <c r="J1507" s="8" t="s">
        <v>2926</v>
      </c>
      <c r="K1507" s="7">
        <v>-2.2694899999999998</v>
      </c>
      <c r="L1507" s="7">
        <v>1.653675</v>
      </c>
      <c r="M1507" s="7">
        <v>0.826735</v>
      </c>
      <c r="N1507" s="7">
        <v>1.7971490000000001</v>
      </c>
      <c r="O1507" s="7">
        <v>0.703318</v>
      </c>
      <c r="P1507" s="7">
        <v>0.19226799999999999</v>
      </c>
      <c r="Q1507" s="7">
        <v>-0.68367</v>
      </c>
      <c r="R1507" s="7">
        <v>0.64480499999999996</v>
      </c>
      <c r="S1507" s="7">
        <v>0.25678400000000001</v>
      </c>
      <c r="T1507" s="7">
        <v>0.37888699999999997</v>
      </c>
      <c r="U1507" s="7">
        <v>-0.60143999999999997</v>
      </c>
      <c r="V1507" s="7">
        <v>0.88873999999999997</v>
      </c>
      <c r="W1507" s="7">
        <v>-0.44263000000000002</v>
      </c>
      <c r="X1507" s="7">
        <v>2.0948280000000001</v>
      </c>
      <c r="Y1507" s="7">
        <v>-2.0362</v>
      </c>
      <c r="Z1507" s="7">
        <v>1.253968</v>
      </c>
      <c r="AA1507" s="7">
        <v>0.20355000000000001</v>
      </c>
      <c r="AB1507" s="7">
        <v>0.60808300000000004</v>
      </c>
      <c r="AC1507" s="7">
        <v>-0.17383999999999999</v>
      </c>
      <c r="AD1507" s="7">
        <v>1.3408500000000001</v>
      </c>
      <c r="AE1507" s="7">
        <v>-1.9050100000000001</v>
      </c>
      <c r="AF1507" s="7">
        <v>1.6973210000000001</v>
      </c>
      <c r="AG1507" s="7">
        <v>-1.37219</v>
      </c>
      <c r="AH1507" s="7">
        <v>2.1748180000000001</v>
      </c>
      <c r="AI1507" s="7">
        <v>-2.73386</v>
      </c>
      <c r="AJ1507" s="7">
        <v>1.387122</v>
      </c>
      <c r="AK1507" s="7">
        <v>-1.6874400000000001</v>
      </c>
      <c r="AL1507" s="7">
        <v>-1.04558</v>
      </c>
      <c r="AM1507" s="7">
        <v>-0.64617000000000002</v>
      </c>
      <c r="AN1507" s="7">
        <v>-1.2822199999999999</v>
      </c>
      <c r="AO1507" s="7">
        <v>-0.36187000000000002</v>
      </c>
      <c r="AP1507" s="7">
        <v>-0.14388000000000001</v>
      </c>
      <c r="AQ1507" s="7">
        <v>-1.595</v>
      </c>
      <c r="AR1507" s="7">
        <v>-1.5782</v>
      </c>
      <c r="AS1507" s="7">
        <v>-0.79925999999999997</v>
      </c>
      <c r="AT1507" s="7">
        <v>1.25732</v>
      </c>
      <c r="AU1507" s="7">
        <v>-0.84128999999999998</v>
      </c>
      <c r="AV1507" s="7">
        <v>-2.0045000000000002</v>
      </c>
      <c r="AW1507" s="7">
        <v>-1.7438899999999999</v>
      </c>
      <c r="AX1507" s="7">
        <v>-1.3558399999999999</v>
      </c>
      <c r="AY1507" s="7">
        <v>-1.79284</v>
      </c>
      <c r="AZ1507" s="7">
        <v>0.98821300000000001</v>
      </c>
      <c r="BA1507" s="7">
        <v>0.73987000000000003</v>
      </c>
      <c r="BB1507" s="7">
        <v>0.66292600000000002</v>
      </c>
      <c r="BC1507" s="7">
        <v>1.5282929999999999</v>
      </c>
      <c r="BD1507" s="7">
        <v>-0.29729</v>
      </c>
      <c r="BE1507" s="7">
        <v>0.24805199999999999</v>
      </c>
      <c r="BF1507" s="7">
        <v>-1.22275</v>
      </c>
      <c r="BG1507" s="7">
        <v>-0.66825000000000001</v>
      </c>
      <c r="BH1507" s="7">
        <v>-1.4474</v>
      </c>
      <c r="BI1507" s="7">
        <v>-0.46329999999999999</v>
      </c>
      <c r="BJ1507" s="21">
        <v>3.9618980879999999</v>
      </c>
      <c r="BK1507" s="21">
        <v>4.7467942240000003</v>
      </c>
      <c r="BL1507" s="21">
        <v>0.54687213899999998</v>
      </c>
      <c r="BM1507" s="21">
        <v>0.93958061900000001</v>
      </c>
      <c r="BN1507" s="21">
        <v>0.82856476300000004</v>
      </c>
    </row>
    <row r="1508" spans="1:66" ht="13">
      <c r="A1508" s="7">
        <v>1507</v>
      </c>
      <c r="B1508" s="8" t="s">
        <v>2927</v>
      </c>
      <c r="C1508" s="8" t="s">
        <v>2928</v>
      </c>
      <c r="D1508" s="7">
        <v>2019</v>
      </c>
      <c r="E1508" s="8" t="s">
        <v>79</v>
      </c>
      <c r="F1508" s="2" t="s">
        <v>79</v>
      </c>
      <c r="G1508" s="9" t="s">
        <v>95</v>
      </c>
      <c r="H1508" s="9" t="str">
        <f t="shared" si="19"/>
        <v>happy</v>
      </c>
      <c r="I1508" s="9"/>
      <c r="J1508" s="8" t="s">
        <v>2929</v>
      </c>
      <c r="K1508" s="7">
        <v>0.164127</v>
      </c>
      <c r="L1508" s="7">
        <v>0.82618899999999995</v>
      </c>
      <c r="M1508" s="7">
        <v>0.41604200000000002</v>
      </c>
      <c r="N1508" s="7">
        <v>0.67326699999999995</v>
      </c>
      <c r="O1508" s="7">
        <v>0.56581000000000004</v>
      </c>
      <c r="P1508" s="7">
        <v>-0.79939000000000004</v>
      </c>
      <c r="Q1508" s="7">
        <v>0.39810499999999999</v>
      </c>
      <c r="R1508" s="7">
        <v>0.44428600000000001</v>
      </c>
      <c r="S1508" s="7">
        <v>1.1125160000000001</v>
      </c>
      <c r="T1508" s="7">
        <v>0.454924</v>
      </c>
      <c r="U1508" s="7">
        <v>0.54793800000000004</v>
      </c>
      <c r="V1508" s="7">
        <v>3.7508E-2</v>
      </c>
      <c r="W1508" s="7">
        <v>0.70526800000000001</v>
      </c>
      <c r="X1508" s="7">
        <v>-1.2819499999999999</v>
      </c>
      <c r="Y1508" s="7">
        <v>0.75124899999999994</v>
      </c>
      <c r="Z1508" s="7">
        <v>2.9853999999999999E-2</v>
      </c>
      <c r="AA1508" s="7">
        <v>0.216251</v>
      </c>
      <c r="AB1508" s="7">
        <v>-1.00867</v>
      </c>
      <c r="AC1508" s="7">
        <v>0.16266</v>
      </c>
      <c r="AD1508" s="7">
        <v>-0.90732000000000002</v>
      </c>
      <c r="AE1508" s="7">
        <v>0.30155500000000002</v>
      </c>
      <c r="AF1508" s="7">
        <v>-0.85946999999999996</v>
      </c>
      <c r="AG1508" s="7">
        <v>0.21065800000000001</v>
      </c>
      <c r="AH1508" s="7">
        <v>-1.1093900000000001</v>
      </c>
      <c r="AI1508" s="7">
        <v>0.29838500000000001</v>
      </c>
      <c r="AJ1508" s="7">
        <v>-1.3461099999999999</v>
      </c>
      <c r="AK1508" s="7">
        <v>1.9045799999999999</v>
      </c>
      <c r="AL1508" s="7">
        <v>0.12501599999999999</v>
      </c>
      <c r="AM1508" s="7">
        <v>0.71116199999999996</v>
      </c>
      <c r="AN1508" s="7">
        <v>-0.13134999999999999</v>
      </c>
      <c r="AO1508" s="7">
        <v>0.47677000000000003</v>
      </c>
      <c r="AP1508" s="7">
        <v>-0.56247000000000003</v>
      </c>
      <c r="AQ1508" s="7">
        <v>-0.34192</v>
      </c>
      <c r="AR1508" s="7">
        <v>1.246802</v>
      </c>
      <c r="AS1508" s="7">
        <v>-0.76744999999999997</v>
      </c>
      <c r="AT1508" s="7">
        <v>-0.70491999999999999</v>
      </c>
      <c r="AU1508" s="7">
        <v>-0.90800999999999998</v>
      </c>
      <c r="AV1508" s="7">
        <v>1.150352</v>
      </c>
      <c r="AW1508" s="7">
        <v>-0.72036</v>
      </c>
      <c r="AX1508" s="7">
        <v>-5.8840000000000003E-2</v>
      </c>
      <c r="AY1508" s="7">
        <v>-0.58143</v>
      </c>
      <c r="AZ1508" s="7">
        <v>1.2276E-2</v>
      </c>
      <c r="BA1508" s="7">
        <v>0.46105200000000002</v>
      </c>
      <c r="BB1508" s="7">
        <v>-0.22672</v>
      </c>
      <c r="BC1508" s="7">
        <v>-0.86443999999999999</v>
      </c>
      <c r="BD1508" s="7">
        <v>-0.99158999999999997</v>
      </c>
      <c r="BE1508" s="7">
        <v>-1.0186200000000001</v>
      </c>
      <c r="BF1508" s="7">
        <v>0.449656</v>
      </c>
      <c r="BG1508" s="7">
        <v>0.52045799999999998</v>
      </c>
      <c r="BH1508" s="7">
        <v>-1.02406</v>
      </c>
      <c r="BI1508" s="7">
        <v>0.113541</v>
      </c>
      <c r="BJ1508" s="21">
        <v>5.3540363309999996</v>
      </c>
      <c r="BK1508" s="21">
        <v>4.6845531459999998</v>
      </c>
      <c r="BL1508" s="21">
        <v>0.69908642799999998</v>
      </c>
      <c r="BM1508" s="21">
        <v>0.89384174299999997</v>
      </c>
      <c r="BN1508" s="21">
        <v>0.71605324699999995</v>
      </c>
    </row>
    <row r="1509" spans="1:66" ht="13">
      <c r="A1509" s="7">
        <v>1508</v>
      </c>
      <c r="B1509" s="8" t="s">
        <v>2930</v>
      </c>
      <c r="C1509" s="8" t="s">
        <v>2931</v>
      </c>
      <c r="D1509" s="7">
        <v>1998</v>
      </c>
      <c r="E1509" s="8" t="s">
        <v>79</v>
      </c>
      <c r="F1509" s="2" t="s">
        <v>95</v>
      </c>
      <c r="G1509" s="9" t="s">
        <v>95</v>
      </c>
      <c r="H1509" s="9" t="str">
        <f t="shared" si="19"/>
        <v>excited</v>
      </c>
      <c r="I1509" s="9"/>
      <c r="J1509" s="8" t="s">
        <v>2932</v>
      </c>
      <c r="K1509" s="7">
        <v>-0.94016999999999995</v>
      </c>
      <c r="L1509" s="7">
        <v>2.0112540000000001</v>
      </c>
      <c r="M1509" s="7">
        <v>1.928939</v>
      </c>
      <c r="N1509" s="7">
        <v>1.3900650000000001</v>
      </c>
      <c r="O1509" s="7">
        <v>0.25107299999999999</v>
      </c>
      <c r="P1509" s="7">
        <v>5.2190029999999998</v>
      </c>
      <c r="Q1509" s="7">
        <v>1.8327519999999999</v>
      </c>
      <c r="R1509" s="7">
        <v>0.71448299999999998</v>
      </c>
      <c r="S1509" s="7">
        <v>0.29521500000000001</v>
      </c>
      <c r="T1509" s="7">
        <v>0.76443899999999998</v>
      </c>
      <c r="U1509" s="7">
        <v>1.1634679999999999</v>
      </c>
      <c r="V1509" s="7">
        <v>-0.72650000000000003</v>
      </c>
      <c r="W1509" s="7">
        <v>1.155872</v>
      </c>
      <c r="X1509" s="7">
        <v>-0.31086000000000003</v>
      </c>
      <c r="Y1509" s="7">
        <v>6.3907000000000005E-2</v>
      </c>
      <c r="Z1509" s="7">
        <v>-0.88965000000000005</v>
      </c>
      <c r="AA1509" s="7">
        <v>2.3367140000000002</v>
      </c>
      <c r="AB1509" s="7">
        <v>-0.86870000000000003</v>
      </c>
      <c r="AC1509" s="7">
        <v>-0.96545000000000003</v>
      </c>
      <c r="AD1509" s="7">
        <v>-0.70143</v>
      </c>
      <c r="AE1509" s="7">
        <v>2.613772</v>
      </c>
      <c r="AF1509" s="7">
        <v>-0.82750999999999997</v>
      </c>
      <c r="AG1509" s="7">
        <v>-0.38338</v>
      </c>
      <c r="AH1509" s="7">
        <v>-1.1960900000000001</v>
      </c>
      <c r="AI1509" s="7">
        <v>1.522227</v>
      </c>
      <c r="AJ1509" s="7">
        <v>-1.3775999999999999</v>
      </c>
      <c r="AK1509" s="7">
        <v>0.120168</v>
      </c>
      <c r="AL1509" s="7">
        <v>-0.1459</v>
      </c>
      <c r="AM1509" s="7">
        <v>8.4304000000000004E-2</v>
      </c>
      <c r="AN1509" s="7">
        <v>2.1389200000000002</v>
      </c>
      <c r="AO1509" s="7">
        <v>3.0636320000000001</v>
      </c>
      <c r="AP1509" s="7">
        <v>1.4922329999999999</v>
      </c>
      <c r="AQ1509" s="7">
        <v>0.26567200000000002</v>
      </c>
      <c r="AR1509" s="7">
        <v>-0.66227000000000003</v>
      </c>
      <c r="AS1509" s="7">
        <v>-0.49720999999999999</v>
      </c>
      <c r="AT1509" s="7">
        <v>-0.98495999999999995</v>
      </c>
      <c r="AU1509" s="7">
        <v>0.53058099999999997</v>
      </c>
      <c r="AV1509" s="7">
        <v>1.576157</v>
      </c>
      <c r="AW1509" s="7">
        <v>-1.8417600000000001</v>
      </c>
      <c r="AX1509" s="7">
        <v>-1.89737</v>
      </c>
      <c r="AY1509" s="7">
        <v>-1.7564599999999999</v>
      </c>
      <c r="AZ1509" s="7">
        <v>-0.10484</v>
      </c>
      <c r="BA1509" s="7">
        <v>1.4343E-2</v>
      </c>
      <c r="BB1509" s="7">
        <v>-0.37719000000000003</v>
      </c>
      <c r="BC1509" s="7">
        <v>-0.73058000000000001</v>
      </c>
      <c r="BD1509" s="7">
        <v>1.8422879999999999</v>
      </c>
      <c r="BE1509" s="7">
        <v>1.0550630000000001</v>
      </c>
      <c r="BF1509" s="7">
        <v>-0.56299999999999994</v>
      </c>
      <c r="BG1509" s="7">
        <v>-0.64681</v>
      </c>
      <c r="BH1509" s="7">
        <v>-1.4551499999999999</v>
      </c>
      <c r="BI1509" s="7">
        <v>-0.49379000000000001</v>
      </c>
      <c r="BJ1509" s="21">
        <v>4.9986791610000001</v>
      </c>
      <c r="BK1509" s="21">
        <v>5.1497206689999997</v>
      </c>
      <c r="BL1509" s="21">
        <v>0.58295172500000003</v>
      </c>
      <c r="BM1509" s="21">
        <v>0.63296037900000002</v>
      </c>
      <c r="BN1509" s="21">
        <v>0.67296081799999996</v>
      </c>
    </row>
    <row r="1510" spans="1:66" ht="13">
      <c r="A1510" s="7">
        <v>1509</v>
      </c>
      <c r="B1510" s="8" t="s">
        <v>2933</v>
      </c>
      <c r="C1510" s="8" t="s">
        <v>2934</v>
      </c>
      <c r="D1510" s="7">
        <v>2016</v>
      </c>
      <c r="E1510" s="8" t="s">
        <v>79</v>
      </c>
      <c r="F1510" s="2" t="s">
        <v>63</v>
      </c>
      <c r="G1510" s="9" t="s">
        <v>63</v>
      </c>
      <c r="H1510" s="9" t="str">
        <f t="shared" si="19"/>
        <v>romantic</v>
      </c>
      <c r="I1510" s="9"/>
      <c r="J1510" s="8" t="s">
        <v>2935</v>
      </c>
      <c r="K1510" s="7">
        <v>0.41170499999999999</v>
      </c>
      <c r="L1510" s="7">
        <v>0.108292</v>
      </c>
      <c r="M1510" s="7">
        <v>0.42987999999999998</v>
      </c>
      <c r="N1510" s="7">
        <v>0.66607099999999997</v>
      </c>
      <c r="O1510" s="7">
        <v>0.47715400000000002</v>
      </c>
      <c r="P1510" s="7">
        <v>-0.36202000000000001</v>
      </c>
      <c r="Q1510" s="7">
        <v>-0.14085</v>
      </c>
      <c r="R1510" s="7">
        <v>-0.61055000000000004</v>
      </c>
      <c r="S1510" s="7">
        <v>0.17954999999999999</v>
      </c>
      <c r="T1510" s="7">
        <v>-0.73058999999999996</v>
      </c>
      <c r="U1510" s="7">
        <v>-1.1577900000000001</v>
      </c>
      <c r="V1510" s="7">
        <v>-4.9270000000000001E-2</v>
      </c>
      <c r="W1510" s="7">
        <v>0.45055400000000001</v>
      </c>
      <c r="X1510" s="7">
        <v>0.38163399999999997</v>
      </c>
      <c r="Y1510" s="7">
        <v>-0.86885999999999997</v>
      </c>
      <c r="Z1510" s="7">
        <v>0.15436800000000001</v>
      </c>
      <c r="AA1510" s="7">
        <v>0.78813</v>
      </c>
      <c r="AB1510" s="7">
        <v>-0.53634999999999999</v>
      </c>
      <c r="AC1510" s="7">
        <v>-0.30549999999999999</v>
      </c>
      <c r="AD1510" s="7">
        <v>-0.85128000000000004</v>
      </c>
      <c r="AE1510" s="7">
        <v>-0.38452999999999998</v>
      </c>
      <c r="AF1510" s="7">
        <v>3.7122000000000002E-2</v>
      </c>
      <c r="AG1510" s="7">
        <v>7.9998E-2</v>
      </c>
      <c r="AH1510" s="7">
        <v>0.172041</v>
      </c>
      <c r="AI1510" s="7">
        <v>0.90060600000000002</v>
      </c>
      <c r="AJ1510" s="7">
        <v>0.77451899999999996</v>
      </c>
      <c r="AK1510" s="7">
        <v>-0.98053999999999997</v>
      </c>
      <c r="AL1510" s="7">
        <v>-1.09307</v>
      </c>
      <c r="AM1510" s="7">
        <v>0.91980899999999999</v>
      </c>
      <c r="AN1510" s="7">
        <v>-1.0484899999999999</v>
      </c>
      <c r="AO1510" s="7">
        <v>-0.89146000000000003</v>
      </c>
      <c r="AP1510" s="7">
        <v>-1.5619799999999999</v>
      </c>
      <c r="AQ1510" s="7">
        <v>-8.0140000000000003E-2</v>
      </c>
      <c r="AR1510" s="7">
        <v>1.70818</v>
      </c>
      <c r="AS1510" s="7">
        <v>-0.91861999999999999</v>
      </c>
      <c r="AT1510" s="7">
        <v>-0.25269999999999998</v>
      </c>
      <c r="AU1510" s="7">
        <v>-1.2379100000000001</v>
      </c>
      <c r="AV1510" s="7">
        <v>0.19203999999999999</v>
      </c>
      <c r="AW1510" s="7">
        <v>-0.43284</v>
      </c>
      <c r="AX1510" s="7">
        <v>0.104848</v>
      </c>
      <c r="AY1510" s="7">
        <v>-0.32745000000000002</v>
      </c>
      <c r="AZ1510" s="7">
        <v>0.69593499999999997</v>
      </c>
      <c r="BA1510" s="7">
        <v>3.8892999999999997E-2</v>
      </c>
      <c r="BB1510" s="7">
        <v>-0.33002999999999999</v>
      </c>
      <c r="BC1510" s="7">
        <v>1.5282929999999999</v>
      </c>
      <c r="BD1510" s="7">
        <v>0.15195800000000001</v>
      </c>
      <c r="BE1510" s="7">
        <v>-0.44194</v>
      </c>
      <c r="BF1510" s="7">
        <v>0.81961700000000004</v>
      </c>
      <c r="BG1510" s="7">
        <v>0.61294199999999999</v>
      </c>
      <c r="BH1510" s="7">
        <v>-0.74804999999999999</v>
      </c>
      <c r="BI1510" s="7">
        <v>0.33011699999999999</v>
      </c>
      <c r="BJ1510" s="21">
        <v>4.9539585109999997</v>
      </c>
      <c r="BK1510" s="21">
        <v>4.7684960370000002</v>
      </c>
      <c r="BL1510" s="21">
        <v>0.60711532800000001</v>
      </c>
      <c r="BM1510" s="21">
        <v>0.92418110399999998</v>
      </c>
      <c r="BN1510" s="21">
        <v>0.81371498099999995</v>
      </c>
    </row>
    <row r="1511" spans="1:66" ht="13">
      <c r="A1511" s="7">
        <v>1510</v>
      </c>
      <c r="B1511" s="8" t="s">
        <v>2936</v>
      </c>
      <c r="C1511" s="8" t="s">
        <v>2937</v>
      </c>
      <c r="D1511" s="7">
        <v>2016</v>
      </c>
      <c r="E1511" s="8" t="s">
        <v>79</v>
      </c>
      <c r="F1511" s="2" t="s">
        <v>199</v>
      </c>
      <c r="G1511" s="9" t="s">
        <v>199</v>
      </c>
      <c r="H1511" s="10" t="s">
        <v>63</v>
      </c>
      <c r="I1511" s="9"/>
      <c r="J1511" s="8" t="s">
        <v>2938</v>
      </c>
      <c r="K1511" s="7">
        <v>-8.1499999999999993E-3</v>
      </c>
      <c r="L1511" s="7">
        <v>-0.64015999999999995</v>
      </c>
      <c r="M1511" s="7">
        <v>0.35912100000000002</v>
      </c>
      <c r="N1511" s="7">
        <v>0.14866399999999999</v>
      </c>
      <c r="O1511" s="7">
        <v>1.077863</v>
      </c>
      <c r="P1511" s="7">
        <v>-1.8280000000000001E-2</v>
      </c>
      <c r="Q1511" s="7">
        <v>-0.58440999999999999</v>
      </c>
      <c r="R1511" s="7">
        <v>-0.30202000000000001</v>
      </c>
      <c r="S1511" s="7">
        <v>0.652196</v>
      </c>
      <c r="T1511" s="7">
        <v>0.39428600000000003</v>
      </c>
      <c r="U1511" s="7">
        <v>0.77179600000000004</v>
      </c>
      <c r="V1511" s="7">
        <v>1.086028</v>
      </c>
      <c r="W1511" s="7">
        <v>0.63139699999999999</v>
      </c>
      <c r="X1511" s="7">
        <v>0.88007999999999997</v>
      </c>
      <c r="Y1511" s="7">
        <v>0.61888399999999999</v>
      </c>
      <c r="Z1511" s="7">
        <v>0.81152599999999997</v>
      </c>
      <c r="AA1511" s="7">
        <v>2.8237000000000002E-2</v>
      </c>
      <c r="AB1511" s="7">
        <v>0.231875</v>
      </c>
      <c r="AC1511" s="7">
        <v>-0.65769999999999995</v>
      </c>
      <c r="AD1511" s="7">
        <v>0.37585200000000002</v>
      </c>
      <c r="AE1511" s="7">
        <v>0.29056500000000002</v>
      </c>
      <c r="AF1511" s="7">
        <v>9.1568999999999998E-2</v>
      </c>
      <c r="AG1511" s="7">
        <v>-0.95316999999999996</v>
      </c>
      <c r="AH1511" s="7">
        <v>0.12929399999999999</v>
      </c>
      <c r="AI1511" s="7">
        <v>0.15585099999999999</v>
      </c>
      <c r="AJ1511" s="7">
        <v>-2.5559999999999999E-2</v>
      </c>
      <c r="AK1511" s="7">
        <v>-0.83057000000000003</v>
      </c>
      <c r="AL1511" s="7">
        <v>-0.13097</v>
      </c>
      <c r="AM1511" s="7">
        <v>2.052502</v>
      </c>
      <c r="AN1511" s="7">
        <v>-0.27746999999999999</v>
      </c>
      <c r="AO1511" s="7">
        <v>-0.40343000000000001</v>
      </c>
      <c r="AP1511" s="7">
        <v>-1.1794199999999999</v>
      </c>
      <c r="AQ1511" s="7">
        <v>5.718E-3</v>
      </c>
      <c r="AR1511" s="7">
        <v>0.87075800000000003</v>
      </c>
      <c r="AS1511" s="7">
        <v>-0.26612000000000002</v>
      </c>
      <c r="AT1511" s="7">
        <v>0.112928</v>
      </c>
      <c r="AU1511" s="7">
        <v>-1.03477</v>
      </c>
      <c r="AV1511" s="7">
        <v>-0.26457000000000003</v>
      </c>
      <c r="AW1511" s="7">
        <v>-0.49231999999999998</v>
      </c>
      <c r="AX1511" s="7">
        <v>0.357985</v>
      </c>
      <c r="AY1511" s="7">
        <v>-0.14946000000000001</v>
      </c>
      <c r="AZ1511" s="7">
        <v>0.66937100000000005</v>
      </c>
      <c r="BA1511" s="7">
        <v>0.121309</v>
      </c>
      <c r="BB1511" s="7">
        <v>-0.40561999999999998</v>
      </c>
      <c r="BC1511" s="7">
        <v>0.60096700000000003</v>
      </c>
      <c r="BD1511" s="7">
        <v>-0.58206000000000002</v>
      </c>
      <c r="BE1511" s="7">
        <v>-0.98401000000000005</v>
      </c>
      <c r="BF1511" s="7">
        <v>0.187111</v>
      </c>
      <c r="BG1511" s="7">
        <v>-1.8450000000000001E-2</v>
      </c>
      <c r="BH1511" s="7">
        <v>-0.99668999999999996</v>
      </c>
      <c r="BI1511" s="7">
        <v>0.177146</v>
      </c>
      <c r="BJ1511" s="21">
        <v>4.5073618890000002</v>
      </c>
      <c r="BK1511" s="21">
        <v>4.7158260350000001</v>
      </c>
      <c r="BL1511" s="21">
        <v>0.65250361000000001</v>
      </c>
      <c r="BM1511" s="21">
        <v>0.96330714200000001</v>
      </c>
      <c r="BN1511" s="21">
        <v>0.79947024600000005</v>
      </c>
    </row>
    <row r="1512" spans="1:66" ht="13">
      <c r="A1512" s="7">
        <v>1511</v>
      </c>
      <c r="B1512" s="8" t="s">
        <v>2939</v>
      </c>
      <c r="C1512" s="8" t="s">
        <v>2940</v>
      </c>
      <c r="D1512" s="7">
        <v>2019</v>
      </c>
      <c r="E1512" s="8" t="s">
        <v>114</v>
      </c>
      <c r="F1512" s="2" t="s">
        <v>199</v>
      </c>
      <c r="G1512" s="9" t="s">
        <v>114</v>
      </c>
      <c r="H1512" s="9" t="str">
        <f t="shared" ref="H1512:H1515" si="20">IF(COUNTIF($E1512:$G1512,E1512)&gt;=2,E1512,IF(COUNTIF($E1512:$G1512,F1512)&gt;=2,F1512,IF(COUNTIF($E1512:$G1512,G1512)&gt;=2,G1512,"ambiguous")))</f>
        <v>sad</v>
      </c>
      <c r="I1512" s="9"/>
      <c r="J1512" s="8" t="s">
        <v>2941</v>
      </c>
      <c r="K1512" s="7">
        <v>-1.227E-2</v>
      </c>
      <c r="L1512" s="7">
        <v>0.54488199999999998</v>
      </c>
      <c r="M1512" s="7">
        <v>0.58012799999999998</v>
      </c>
      <c r="N1512" s="7">
        <v>0.34116600000000002</v>
      </c>
      <c r="O1512" s="7">
        <v>0.81316999999999995</v>
      </c>
      <c r="P1512" s="7">
        <v>-0.61060000000000003</v>
      </c>
      <c r="Q1512" s="7">
        <v>-0.77681</v>
      </c>
      <c r="R1512" s="7">
        <v>0.131549</v>
      </c>
      <c r="S1512" s="7">
        <v>0.75035700000000005</v>
      </c>
      <c r="T1512" s="7">
        <v>-1.0686800000000001</v>
      </c>
      <c r="U1512" s="7">
        <v>-0.30164999999999997</v>
      </c>
      <c r="V1512" s="7">
        <v>-0.72689999999999999</v>
      </c>
      <c r="W1512" s="7">
        <v>-2.5250000000000002E-2</v>
      </c>
      <c r="X1512" s="7">
        <v>-0.76763000000000003</v>
      </c>
      <c r="Y1512" s="7">
        <v>-0.21967</v>
      </c>
      <c r="Z1512" s="7">
        <v>-1.0033000000000001</v>
      </c>
      <c r="AA1512" s="7">
        <v>-0.20002</v>
      </c>
      <c r="AB1512" s="7">
        <v>-0.64410999999999996</v>
      </c>
      <c r="AC1512" s="7">
        <v>-0.42264000000000002</v>
      </c>
      <c r="AD1512" s="7">
        <v>0.22745499999999999</v>
      </c>
      <c r="AE1512" s="7">
        <v>1.060068</v>
      </c>
      <c r="AF1512" s="7">
        <v>6.6585000000000005E-2</v>
      </c>
      <c r="AG1512" s="7">
        <v>0.34192099999999997</v>
      </c>
      <c r="AH1512" s="7">
        <v>0.15038199999999999</v>
      </c>
      <c r="AI1512" s="7">
        <v>0.63638799999999995</v>
      </c>
      <c r="AJ1512" s="7">
        <v>-2.725E-2</v>
      </c>
      <c r="AK1512" s="7">
        <v>1.1978070000000001</v>
      </c>
      <c r="AL1512" s="7">
        <v>-1.0493300000000001</v>
      </c>
      <c r="AM1512" s="7">
        <v>3.3744999999999997E-2</v>
      </c>
      <c r="AN1512" s="7">
        <v>-1.3233900000000001</v>
      </c>
      <c r="AO1512" s="7">
        <v>-9.9529999999999993E-2</v>
      </c>
      <c r="AP1512" s="7">
        <v>-0.69825999999999999</v>
      </c>
      <c r="AQ1512" s="7">
        <v>-0.92386999999999997</v>
      </c>
      <c r="AR1512" s="7">
        <v>1.5620160000000001</v>
      </c>
      <c r="AS1512" s="7">
        <v>-1.18685</v>
      </c>
      <c r="AT1512" s="7">
        <v>-1.1743399999999999</v>
      </c>
      <c r="AU1512" s="7">
        <v>-2.0789900000000001</v>
      </c>
      <c r="AV1512" s="7">
        <v>-1.01773</v>
      </c>
      <c r="AW1512" s="7">
        <v>-0.53332000000000002</v>
      </c>
      <c r="AX1512" s="7">
        <v>0.14166799999999999</v>
      </c>
      <c r="AY1512" s="7">
        <v>-0.25985000000000003</v>
      </c>
      <c r="AZ1512" s="7">
        <v>0.49438900000000002</v>
      </c>
      <c r="BA1512" s="7">
        <v>4.9319000000000002E-2</v>
      </c>
      <c r="BB1512" s="7">
        <v>-0.36769000000000002</v>
      </c>
      <c r="BC1512" s="7">
        <v>-0.4294</v>
      </c>
      <c r="BD1512" s="7">
        <v>-0.88456999999999997</v>
      </c>
      <c r="BE1512" s="7">
        <v>-1.2069300000000001</v>
      </c>
      <c r="BF1512" s="7">
        <v>0.14264099999999999</v>
      </c>
      <c r="BG1512" s="7">
        <v>0.67110899999999996</v>
      </c>
      <c r="BH1512" s="7">
        <v>-0.74897999999999998</v>
      </c>
      <c r="BI1512" s="7">
        <v>0.13244300000000001</v>
      </c>
      <c r="BJ1512" s="21">
        <v>4.376822948</v>
      </c>
      <c r="BK1512" s="21">
        <v>4.3861823080000004</v>
      </c>
      <c r="BL1512" s="21">
        <v>0.72314000099999998</v>
      </c>
      <c r="BM1512" s="21">
        <v>0.97673106200000004</v>
      </c>
      <c r="BN1512" s="21">
        <v>0.81499385800000002</v>
      </c>
    </row>
    <row r="1513" spans="1:66" ht="13">
      <c r="A1513" s="7">
        <v>1512</v>
      </c>
      <c r="B1513" s="8" t="s">
        <v>2942</v>
      </c>
      <c r="C1513" s="8" t="s">
        <v>2774</v>
      </c>
      <c r="D1513" s="7">
        <v>2022</v>
      </c>
      <c r="E1513" s="8" t="s">
        <v>79</v>
      </c>
      <c r="F1513" s="2" t="s">
        <v>79</v>
      </c>
      <c r="G1513" s="10" t="s">
        <v>79</v>
      </c>
      <c r="H1513" s="9" t="str">
        <f t="shared" si="20"/>
        <v>happy</v>
      </c>
      <c r="I1513" s="9"/>
      <c r="J1513" s="8" t="s">
        <v>2943</v>
      </c>
      <c r="K1513" s="7">
        <v>-0.54310000000000003</v>
      </c>
      <c r="L1513" s="7">
        <v>1.917791</v>
      </c>
      <c r="M1513" s="7">
        <v>-0.37767000000000001</v>
      </c>
      <c r="N1513" s="7">
        <v>2.6040329999999998</v>
      </c>
      <c r="O1513" s="7">
        <v>0.977657</v>
      </c>
      <c r="P1513" s="7">
        <v>1.9231609999999999</v>
      </c>
      <c r="Q1513" s="7">
        <v>-0.18703</v>
      </c>
      <c r="R1513" s="7">
        <v>1.4233750000000001</v>
      </c>
      <c r="S1513" s="7">
        <v>1.3024039999999999</v>
      </c>
      <c r="T1513" s="7">
        <v>1.5050650000000001</v>
      </c>
      <c r="U1513" s="7">
        <v>1.120147</v>
      </c>
      <c r="V1513" s="7">
        <v>0.30954100000000001</v>
      </c>
      <c r="W1513" s="7">
        <v>1.2153769999999999</v>
      </c>
      <c r="X1513" s="7">
        <v>0.577407</v>
      </c>
      <c r="Y1513" s="7">
        <v>0.72236199999999995</v>
      </c>
      <c r="Z1513" s="7">
        <v>1.0934740000000001</v>
      </c>
      <c r="AA1513" s="7">
        <v>1.53912</v>
      </c>
      <c r="AB1513" s="7">
        <v>0.44226599999999999</v>
      </c>
      <c r="AC1513" s="7">
        <v>0.29525200000000001</v>
      </c>
      <c r="AD1513" s="7">
        <v>-2.1100000000000001E-2</v>
      </c>
      <c r="AE1513" s="7">
        <v>0.55340699999999998</v>
      </c>
      <c r="AF1513" s="7">
        <v>0.55505000000000004</v>
      </c>
      <c r="AG1513" s="7">
        <v>0.65775700000000004</v>
      </c>
      <c r="AH1513" s="7">
        <v>-0.21138000000000001</v>
      </c>
      <c r="AI1513" s="7">
        <v>0.17752299999999999</v>
      </c>
      <c r="AJ1513" s="7">
        <v>0.45753100000000002</v>
      </c>
      <c r="AK1513" s="7">
        <v>1.094932</v>
      </c>
      <c r="AL1513" s="7">
        <v>0.18676000000000001</v>
      </c>
      <c r="AM1513" s="7">
        <v>0.16519700000000001</v>
      </c>
      <c r="AN1513" s="7">
        <v>0.87713600000000003</v>
      </c>
      <c r="AO1513" s="7">
        <v>1.4694449999999999</v>
      </c>
      <c r="AP1513" s="7">
        <v>0.28421999999999997</v>
      </c>
      <c r="AQ1513" s="7">
        <v>0.41408499999999998</v>
      </c>
      <c r="AR1513" s="7">
        <v>0.78385499999999997</v>
      </c>
      <c r="AS1513" s="7">
        <v>0.71055599999999997</v>
      </c>
      <c r="AT1513" s="7">
        <v>1.286009</v>
      </c>
      <c r="AU1513" s="7">
        <v>1.3073520000000001</v>
      </c>
      <c r="AV1513" s="7">
        <v>2.5173199999999998</v>
      </c>
      <c r="AW1513" s="7">
        <v>-0.27216000000000001</v>
      </c>
      <c r="AX1513" s="7">
        <v>-4.6489999999999997E-2</v>
      </c>
      <c r="AY1513" s="7">
        <v>-0.20396</v>
      </c>
      <c r="AZ1513" s="7">
        <v>-0.21165</v>
      </c>
      <c r="BA1513" s="7">
        <v>0.43320500000000001</v>
      </c>
      <c r="BB1513" s="7">
        <v>0.93138900000000002</v>
      </c>
      <c r="BC1513" s="7">
        <v>-0.25916</v>
      </c>
      <c r="BD1513" s="7">
        <v>0.17041000000000001</v>
      </c>
      <c r="BE1513" s="7">
        <v>1.6157570000000001</v>
      </c>
      <c r="BF1513" s="7">
        <v>0.22794800000000001</v>
      </c>
      <c r="BG1513" s="7">
        <v>2.0844689999999999</v>
      </c>
      <c r="BH1513" s="7">
        <v>-0.65569999999999995</v>
      </c>
      <c r="BI1513" s="7">
        <v>0.151561</v>
      </c>
      <c r="BJ1513" s="21">
        <v>5.2043457030000004</v>
      </c>
      <c r="BK1513" s="21">
        <v>5.4865708350000002</v>
      </c>
      <c r="BL1513" s="21">
        <v>0.51147282100000002</v>
      </c>
      <c r="BM1513" s="21">
        <v>0.61519962500000003</v>
      </c>
      <c r="BN1513" s="21">
        <v>0.56987613400000003</v>
      </c>
    </row>
    <row r="1514" spans="1:66" ht="13">
      <c r="A1514" s="7">
        <v>1513</v>
      </c>
      <c r="B1514" s="8" t="s">
        <v>2944</v>
      </c>
      <c r="C1514" s="8" t="s">
        <v>2945</v>
      </c>
      <c r="D1514" s="7">
        <v>2015</v>
      </c>
      <c r="E1514" s="8" t="s">
        <v>79</v>
      </c>
      <c r="F1514" s="2" t="s">
        <v>199</v>
      </c>
      <c r="G1514" s="9" t="s">
        <v>79</v>
      </c>
      <c r="H1514" s="9" t="str">
        <f t="shared" si="20"/>
        <v>happy</v>
      </c>
      <c r="I1514" s="9"/>
      <c r="J1514" s="8" t="s">
        <v>2946</v>
      </c>
      <c r="K1514" s="7">
        <v>0.27716600000000002</v>
      </c>
      <c r="L1514" s="7">
        <v>-4.9250000000000002E-2</v>
      </c>
      <c r="M1514" s="7">
        <v>2.5225999999999998E-2</v>
      </c>
      <c r="N1514" s="7">
        <v>-0.72367999999999999</v>
      </c>
      <c r="O1514" s="7">
        <v>0.79861700000000002</v>
      </c>
      <c r="P1514" s="7">
        <v>-1.1838</v>
      </c>
      <c r="Q1514" s="7">
        <v>-0.46145999999999998</v>
      </c>
      <c r="R1514" s="7">
        <v>-0.11971999999999999</v>
      </c>
      <c r="S1514" s="7">
        <v>0.359626</v>
      </c>
      <c r="T1514" s="7">
        <v>-0.69271000000000005</v>
      </c>
      <c r="U1514" s="7">
        <v>0.17532500000000001</v>
      </c>
      <c r="V1514" s="7">
        <v>0.18297099999999999</v>
      </c>
      <c r="W1514" s="7">
        <v>-0.64663999999999999</v>
      </c>
      <c r="X1514" s="7">
        <v>1.0043899999999999</v>
      </c>
      <c r="Y1514" s="7">
        <v>0.44121100000000002</v>
      </c>
      <c r="Z1514" s="7">
        <v>0.64154999999999995</v>
      </c>
      <c r="AA1514" s="7">
        <v>0.217276</v>
      </c>
      <c r="AB1514" s="7">
        <v>-3.4070000000000003E-2</v>
      </c>
      <c r="AC1514" s="7">
        <v>0.181448</v>
      </c>
      <c r="AD1514" s="7">
        <v>-0.18126999999999999</v>
      </c>
      <c r="AE1514" s="7">
        <v>0.65467699999999995</v>
      </c>
      <c r="AF1514" s="7">
        <v>-0.37835999999999997</v>
      </c>
      <c r="AG1514" s="7">
        <v>-0.14902000000000001</v>
      </c>
      <c r="AH1514" s="7">
        <v>-0.15134</v>
      </c>
      <c r="AI1514" s="7">
        <v>-0.14742</v>
      </c>
      <c r="AJ1514" s="7">
        <v>0.448185</v>
      </c>
      <c r="AK1514" s="7">
        <v>0.47929100000000002</v>
      </c>
      <c r="AL1514" s="7">
        <v>-0.66096999999999995</v>
      </c>
      <c r="AM1514" s="7">
        <v>0.99565300000000001</v>
      </c>
      <c r="AN1514" s="7">
        <v>-0.32467000000000001</v>
      </c>
      <c r="AO1514" s="7">
        <v>-0.94343999999999995</v>
      </c>
      <c r="AP1514" s="7">
        <v>0.92943500000000001</v>
      </c>
      <c r="AQ1514" s="7">
        <v>-1.1346099999999999</v>
      </c>
      <c r="AR1514" s="7">
        <v>-0.90217000000000003</v>
      </c>
      <c r="AS1514" s="7">
        <v>-1.5385899999999999</v>
      </c>
      <c r="AT1514" s="7">
        <v>-0.18106</v>
      </c>
      <c r="AU1514" s="7">
        <v>2.0622189999999998</v>
      </c>
      <c r="AV1514" s="7">
        <v>-0.35905999999999999</v>
      </c>
      <c r="AW1514" s="7">
        <v>-5.8139999999999997E-2</v>
      </c>
      <c r="AX1514" s="7">
        <v>0.52242699999999997</v>
      </c>
      <c r="AY1514" s="7">
        <v>0.24094199999999999</v>
      </c>
      <c r="AZ1514" s="7">
        <v>0.54281699999999999</v>
      </c>
      <c r="BA1514" s="7">
        <v>0.33110200000000001</v>
      </c>
      <c r="BB1514" s="7">
        <v>-0.30862000000000001</v>
      </c>
      <c r="BC1514" s="7">
        <v>-0.25916</v>
      </c>
      <c r="BD1514" s="7">
        <v>-0.20027</v>
      </c>
      <c r="BE1514" s="7">
        <v>-0.17202999999999999</v>
      </c>
      <c r="BF1514" s="7">
        <v>7.2916999999999996E-2</v>
      </c>
      <c r="BG1514" s="7">
        <v>0.153418</v>
      </c>
      <c r="BH1514" s="7">
        <v>-0.39479999999999998</v>
      </c>
      <c r="BI1514" s="7">
        <v>0.22977700000000001</v>
      </c>
      <c r="BJ1514" s="21">
        <v>5.2982535359999998</v>
      </c>
      <c r="BK1514" s="21">
        <v>4.9226527210000004</v>
      </c>
      <c r="BL1514" s="21">
        <v>0.52612644399999997</v>
      </c>
      <c r="BM1514" s="21">
        <v>0.92646014700000001</v>
      </c>
      <c r="BN1514" s="21">
        <v>0.69262307899999997</v>
      </c>
    </row>
    <row r="1515" spans="1:66" ht="13">
      <c r="A1515" s="7">
        <v>1514</v>
      </c>
      <c r="B1515" s="8" t="s">
        <v>2947</v>
      </c>
      <c r="C1515" s="8" t="s">
        <v>2506</v>
      </c>
      <c r="D1515" s="7">
        <v>2007</v>
      </c>
      <c r="E1515" s="8" t="s">
        <v>199</v>
      </c>
      <c r="F1515" s="2" t="s">
        <v>114</v>
      </c>
      <c r="G1515" s="9" t="s">
        <v>114</v>
      </c>
      <c r="H1515" s="9" t="str">
        <f t="shared" si="20"/>
        <v>sad</v>
      </c>
      <c r="I1515" s="9"/>
      <c r="J1515" s="8" t="s">
        <v>2948</v>
      </c>
      <c r="K1515" s="7">
        <v>-1.50241</v>
      </c>
      <c r="L1515" s="7">
        <v>1.0288809999999999</v>
      </c>
      <c r="M1515" s="7">
        <v>0.13064999999999999</v>
      </c>
      <c r="N1515" s="7">
        <v>0.28820299999999999</v>
      </c>
      <c r="O1515" s="7">
        <v>0.88279399999999997</v>
      </c>
      <c r="P1515" s="7">
        <v>1.171494</v>
      </c>
      <c r="Q1515" s="7">
        <v>-0.31702000000000002</v>
      </c>
      <c r="R1515" s="7">
        <v>-0.75309000000000004</v>
      </c>
      <c r="S1515" s="7">
        <v>0.19283</v>
      </c>
      <c r="T1515" s="7">
        <v>-0.28961999999999999</v>
      </c>
      <c r="U1515" s="7">
        <v>0.90908100000000003</v>
      </c>
      <c r="V1515" s="7">
        <v>6.9129999999999999E-3</v>
      </c>
      <c r="W1515" s="7">
        <v>-1.2093400000000001</v>
      </c>
      <c r="X1515" s="7">
        <v>-0.11844</v>
      </c>
      <c r="Y1515" s="7">
        <v>-0.74034999999999995</v>
      </c>
      <c r="Z1515" s="7">
        <v>0.69506400000000002</v>
      </c>
      <c r="AA1515" s="7">
        <v>-1.22183</v>
      </c>
      <c r="AB1515" s="7">
        <v>0.99645099999999998</v>
      </c>
      <c r="AC1515" s="7">
        <v>-0.78861999999999999</v>
      </c>
      <c r="AD1515" s="7">
        <v>-0.83509</v>
      </c>
      <c r="AE1515" s="7">
        <v>-0.82665</v>
      </c>
      <c r="AF1515" s="7">
        <v>-0.32512000000000002</v>
      </c>
      <c r="AG1515" s="7">
        <v>-0.62812000000000001</v>
      </c>
      <c r="AH1515" s="7">
        <v>0.17896200000000001</v>
      </c>
      <c r="AI1515" s="7">
        <v>-0.64044999999999996</v>
      </c>
      <c r="AJ1515" s="7">
        <v>1.200806</v>
      </c>
      <c r="AK1515" s="7">
        <v>2.1278549999999998</v>
      </c>
      <c r="AL1515" s="7">
        <v>-0.59558</v>
      </c>
      <c r="AM1515" s="7">
        <v>-0.81805000000000005</v>
      </c>
      <c r="AN1515" s="7">
        <v>-1.7124200000000001</v>
      </c>
      <c r="AO1515" s="7">
        <v>-0.64507000000000003</v>
      </c>
      <c r="AP1515" s="7">
        <v>-1.3593599999999999</v>
      </c>
      <c r="AQ1515" s="7">
        <v>-1.8655900000000001</v>
      </c>
      <c r="AR1515" s="7">
        <v>0.312249</v>
      </c>
      <c r="AS1515" s="7">
        <v>-1.3144</v>
      </c>
      <c r="AT1515" s="7">
        <v>-1.59198</v>
      </c>
      <c r="AU1515" s="7">
        <v>-1.9342699999999999</v>
      </c>
      <c r="AV1515" s="7">
        <v>-0.59423999999999999</v>
      </c>
      <c r="AW1515" s="7">
        <v>-0.55903000000000003</v>
      </c>
      <c r="AX1515" s="7">
        <v>0.13209000000000001</v>
      </c>
      <c r="AY1515" s="7">
        <v>-0.26962999999999998</v>
      </c>
      <c r="AZ1515" s="7">
        <v>1.072006</v>
      </c>
      <c r="BA1515" s="7">
        <v>0.30263400000000001</v>
      </c>
      <c r="BB1515" s="7">
        <v>-0.41073999999999999</v>
      </c>
      <c r="BC1515" s="7">
        <v>-0.73058000000000001</v>
      </c>
      <c r="BD1515" s="7">
        <v>-0.78061000000000003</v>
      </c>
      <c r="BE1515" s="7">
        <v>-0.90293999999999996</v>
      </c>
      <c r="BF1515" s="7">
        <v>-1.1794899999999999</v>
      </c>
      <c r="BG1515" s="7">
        <v>-0.74039999999999995</v>
      </c>
      <c r="BH1515" s="7">
        <v>-0.99994000000000005</v>
      </c>
      <c r="BI1515" s="7">
        <v>-0.83086000000000004</v>
      </c>
      <c r="BJ1515" s="21">
        <v>3.7170774940000002</v>
      </c>
      <c r="BK1515" s="21">
        <v>4.3278512950000003</v>
      </c>
      <c r="BL1515" s="21">
        <v>0.78616541600000001</v>
      </c>
      <c r="BM1515" s="21">
        <v>0.99047386599999998</v>
      </c>
      <c r="BN1515" s="21">
        <v>0.83643633100000003</v>
      </c>
    </row>
    <row r="1516" spans="1:66" ht="13">
      <c r="A1516" s="7">
        <v>1515</v>
      </c>
      <c r="B1516" s="8" t="s">
        <v>2949</v>
      </c>
      <c r="C1516" s="8" t="s">
        <v>2950</v>
      </c>
      <c r="D1516" s="7">
        <v>2020</v>
      </c>
      <c r="E1516" s="8" t="s">
        <v>79</v>
      </c>
      <c r="F1516" s="2" t="s">
        <v>199</v>
      </c>
      <c r="G1516" s="9" t="s">
        <v>199</v>
      </c>
      <c r="H1516" s="10" t="s">
        <v>114</v>
      </c>
      <c r="I1516" s="9"/>
      <c r="J1516" s="8" t="s">
        <v>2951</v>
      </c>
      <c r="K1516" s="7">
        <v>-0.63268000000000002</v>
      </c>
      <c r="L1516" s="7">
        <v>2.5459360000000002</v>
      </c>
      <c r="M1516" s="7">
        <v>-0.19456000000000001</v>
      </c>
      <c r="N1516" s="7">
        <v>3.40062</v>
      </c>
      <c r="O1516" s="7">
        <v>0.661852</v>
      </c>
      <c r="P1516" s="7">
        <v>1.5943339999999999</v>
      </c>
      <c r="Q1516" s="7">
        <v>-0.53366000000000002</v>
      </c>
      <c r="R1516" s="7">
        <v>1.9236530000000001</v>
      </c>
      <c r="S1516" s="7">
        <v>1.4183380000000001</v>
      </c>
      <c r="T1516" s="7">
        <v>3.401926</v>
      </c>
      <c r="U1516" s="7">
        <v>-0.89156000000000002</v>
      </c>
      <c r="V1516" s="7">
        <v>2.7027800000000002</v>
      </c>
      <c r="W1516" s="7">
        <v>-0.33940999999999999</v>
      </c>
      <c r="X1516" s="7">
        <v>2.2711860000000001</v>
      </c>
      <c r="Y1516" s="7">
        <v>-0.50256999999999996</v>
      </c>
      <c r="Z1516" s="7">
        <v>1.592746</v>
      </c>
      <c r="AA1516" s="7">
        <v>-0.16858000000000001</v>
      </c>
      <c r="AB1516" s="7">
        <v>1.891616</v>
      </c>
      <c r="AC1516" s="7">
        <v>2.4563999999999999E-2</v>
      </c>
      <c r="AD1516" s="7">
        <v>2.0069460000000001</v>
      </c>
      <c r="AE1516" s="7">
        <v>-1.67794</v>
      </c>
      <c r="AF1516" s="7">
        <v>2.6212909999999998</v>
      </c>
      <c r="AG1516" s="7">
        <v>-1.19794</v>
      </c>
      <c r="AH1516" s="7">
        <v>1.058897</v>
      </c>
      <c r="AI1516" s="7">
        <v>-0.50990999999999997</v>
      </c>
      <c r="AJ1516" s="7">
        <v>1.052433</v>
      </c>
      <c r="AK1516" s="7">
        <v>0.147087</v>
      </c>
      <c r="AL1516" s="7">
        <v>-0.4128</v>
      </c>
      <c r="AM1516" s="7">
        <v>0.14419399999999999</v>
      </c>
      <c r="AN1516" s="7">
        <v>0.255133</v>
      </c>
      <c r="AO1516" s="7">
        <v>1.084975</v>
      </c>
      <c r="AP1516" s="7">
        <v>-2.8719999999999999E-2</v>
      </c>
      <c r="AQ1516" s="7">
        <v>-0.84753000000000001</v>
      </c>
      <c r="AR1516" s="7">
        <v>-0.18754999999999999</v>
      </c>
      <c r="AS1516" s="7">
        <v>0.37393700000000002</v>
      </c>
      <c r="AT1516" s="7">
        <v>1.1241209999999999</v>
      </c>
      <c r="AU1516" s="7">
        <v>0.234014</v>
      </c>
      <c r="AV1516" s="7">
        <v>0.50577799999999995</v>
      </c>
      <c r="AW1516" s="7">
        <v>-0.67449999999999999</v>
      </c>
      <c r="AX1516" s="7">
        <v>-0.44602000000000003</v>
      </c>
      <c r="AY1516" s="7">
        <v>-0.57138</v>
      </c>
      <c r="AZ1516" s="7">
        <v>1.5597E-2</v>
      </c>
      <c r="BA1516" s="7">
        <v>0.19089999999999999</v>
      </c>
      <c r="BB1516" s="7">
        <v>1.887507</v>
      </c>
      <c r="BC1516" s="7">
        <v>-0.86443999999999999</v>
      </c>
      <c r="BD1516" s="7">
        <v>0.30810999999999999</v>
      </c>
      <c r="BE1516" s="7">
        <v>1.175986</v>
      </c>
      <c r="BF1516" s="7">
        <v>-0.19825000000000001</v>
      </c>
      <c r="BG1516" s="7">
        <v>0.70305899999999999</v>
      </c>
      <c r="BH1516" s="7">
        <v>-0.94091000000000002</v>
      </c>
      <c r="BI1516" s="7">
        <v>0.13441700000000001</v>
      </c>
      <c r="BJ1516" s="21">
        <v>5.623631477</v>
      </c>
      <c r="BK1516" s="21">
        <v>4.3779344560000002</v>
      </c>
      <c r="BL1516" s="21">
        <v>0.47513815799999998</v>
      </c>
      <c r="BM1516" s="21">
        <v>0.74408692099999996</v>
      </c>
      <c r="BN1516" s="21">
        <v>0.68177270899999998</v>
      </c>
    </row>
    <row r="1517" spans="1:66" ht="13">
      <c r="A1517" s="7">
        <v>1516</v>
      </c>
      <c r="B1517" s="8" t="s">
        <v>2952</v>
      </c>
      <c r="C1517" s="8" t="s">
        <v>2953</v>
      </c>
      <c r="D1517" s="7">
        <v>2022</v>
      </c>
      <c r="E1517" s="8" t="s">
        <v>63</v>
      </c>
      <c r="F1517" s="2" t="s">
        <v>63</v>
      </c>
      <c r="G1517" s="9" t="s">
        <v>63</v>
      </c>
      <c r="H1517" s="9" t="str">
        <f t="shared" ref="H1517:H1519" si="21">IF(COUNTIF($E1517:$G1517,E1517)&gt;=2,E1517,IF(COUNTIF($E1517:$G1517,F1517)&gt;=2,F1517,IF(COUNTIF($E1517:$G1517,G1517)&gt;=2,G1517,"ambiguous")))</f>
        <v>romantic</v>
      </c>
      <c r="I1517" s="9"/>
      <c r="J1517" s="8" t="s">
        <v>2954</v>
      </c>
      <c r="K1517" s="7">
        <v>-0.13294</v>
      </c>
      <c r="L1517" s="7">
        <v>0.39036300000000002</v>
      </c>
      <c r="M1517" s="7">
        <v>0.81155200000000005</v>
      </c>
      <c r="N1517" s="7">
        <v>1.9448E-2</v>
      </c>
      <c r="O1517" s="7">
        <v>0.78633600000000003</v>
      </c>
      <c r="P1517" s="7">
        <v>-1.3969199999999999</v>
      </c>
      <c r="Q1517" s="7">
        <v>-0.34192</v>
      </c>
      <c r="R1517" s="7">
        <v>-0.93806</v>
      </c>
      <c r="S1517" s="7">
        <v>0.635683</v>
      </c>
      <c r="T1517" s="7">
        <v>-1.11856</v>
      </c>
      <c r="U1517" s="7">
        <v>0.51290800000000003</v>
      </c>
      <c r="V1517" s="7">
        <v>-0.39237</v>
      </c>
      <c r="W1517" s="7">
        <v>6.6989999999999994E-2</v>
      </c>
      <c r="X1517" s="7">
        <v>-0.56857000000000002</v>
      </c>
      <c r="Y1517" s="7">
        <v>0.930427</v>
      </c>
      <c r="Z1517" s="7">
        <v>-0.18546000000000001</v>
      </c>
      <c r="AA1517" s="7">
        <v>0.785192</v>
      </c>
      <c r="AB1517" s="7">
        <v>-0.81340999999999997</v>
      </c>
      <c r="AC1517" s="7">
        <v>0.91490899999999997</v>
      </c>
      <c r="AD1517" s="7">
        <v>-0.18357000000000001</v>
      </c>
      <c r="AE1517" s="7">
        <v>1.1437520000000001</v>
      </c>
      <c r="AF1517" s="7">
        <v>5.7345E-2</v>
      </c>
      <c r="AG1517" s="7">
        <v>0.52729499999999996</v>
      </c>
      <c r="AH1517" s="7">
        <v>-0.28777000000000003</v>
      </c>
      <c r="AI1517" s="7">
        <v>0.493093</v>
      </c>
      <c r="AJ1517" s="7">
        <v>-0.57877999999999996</v>
      </c>
      <c r="AK1517" s="7">
        <v>-0.90851999999999999</v>
      </c>
      <c r="AL1517" s="7">
        <v>-0.38769999999999999</v>
      </c>
      <c r="AM1517" s="7">
        <v>-1.1931700000000001</v>
      </c>
      <c r="AN1517" s="7">
        <v>0.55210199999999998</v>
      </c>
      <c r="AO1517" s="7">
        <v>1.3995740000000001</v>
      </c>
      <c r="AP1517" s="7">
        <v>-0.51087000000000005</v>
      </c>
      <c r="AQ1517" s="7">
        <v>0.13233300000000001</v>
      </c>
      <c r="AR1517" s="7">
        <v>-0.92759000000000003</v>
      </c>
      <c r="AS1517" s="7">
        <v>0.52493000000000001</v>
      </c>
      <c r="AT1517" s="7">
        <v>-0.51329000000000002</v>
      </c>
      <c r="AU1517" s="7">
        <v>-0.70623000000000002</v>
      </c>
      <c r="AV1517" s="7">
        <v>0.95351900000000001</v>
      </c>
      <c r="AW1517" s="7">
        <v>-1.08202</v>
      </c>
      <c r="AX1517" s="7">
        <v>-0.23441999999999999</v>
      </c>
      <c r="AY1517" s="7">
        <v>-0.89559999999999995</v>
      </c>
      <c r="AZ1517" s="7">
        <v>0.32367099999999999</v>
      </c>
      <c r="BA1517" s="7">
        <v>0.416487</v>
      </c>
      <c r="BB1517" s="7">
        <v>-6.4909999999999995E-2</v>
      </c>
      <c r="BC1517" s="7">
        <v>-1.4972300000000001</v>
      </c>
      <c r="BD1517" s="7">
        <v>0.63905800000000001</v>
      </c>
      <c r="BE1517" s="7">
        <v>-0.48293999999999998</v>
      </c>
      <c r="BF1517" s="7">
        <v>7.5451000000000004E-2</v>
      </c>
      <c r="BG1517" s="7">
        <v>0.18931799999999999</v>
      </c>
      <c r="BH1517" s="7">
        <v>-1.2457</v>
      </c>
      <c r="BI1517" s="7">
        <v>-0.68881999999999999</v>
      </c>
      <c r="BJ1517" s="21">
        <v>4.7231040000000002</v>
      </c>
      <c r="BK1517" s="21">
        <v>4.5499448779999998</v>
      </c>
      <c r="BL1517" s="21">
        <v>0.58573788400000004</v>
      </c>
      <c r="BM1517" s="21">
        <v>0.91745293100000003</v>
      </c>
      <c r="BN1517" s="21">
        <v>0.77831631899999998</v>
      </c>
    </row>
    <row r="1518" spans="1:66" ht="13">
      <c r="A1518" s="7">
        <v>1517</v>
      </c>
      <c r="B1518" s="8" t="s">
        <v>2955</v>
      </c>
      <c r="C1518" s="8" t="s">
        <v>1402</v>
      </c>
      <c r="D1518" s="7">
        <v>2023</v>
      </c>
      <c r="E1518" s="8" t="s">
        <v>79</v>
      </c>
      <c r="F1518" s="2" t="s">
        <v>114</v>
      </c>
      <c r="G1518" s="9" t="s">
        <v>114</v>
      </c>
      <c r="H1518" s="9" t="str">
        <f t="shared" si="21"/>
        <v>sad</v>
      </c>
      <c r="I1518" s="9"/>
      <c r="J1518" s="8" t="s">
        <v>2956</v>
      </c>
      <c r="K1518" s="7">
        <v>-1.6414299999999999</v>
      </c>
      <c r="L1518" s="7">
        <v>2.0807890000000002</v>
      </c>
      <c r="M1518" s="7">
        <v>0.23156499999999999</v>
      </c>
      <c r="N1518" s="7">
        <v>2.575377</v>
      </c>
      <c r="O1518" s="7">
        <v>0.74345899999999998</v>
      </c>
      <c r="P1518" s="7">
        <v>-0.48826000000000003</v>
      </c>
      <c r="Q1518" s="7">
        <v>-0.11824</v>
      </c>
      <c r="R1518" s="7">
        <v>0.33266499999999999</v>
      </c>
      <c r="S1518" s="7">
        <v>1.1027819999999999</v>
      </c>
      <c r="T1518" s="7">
        <v>-0.53930999999999996</v>
      </c>
      <c r="U1518" s="7">
        <v>-0.33517000000000002</v>
      </c>
      <c r="V1518" s="7">
        <v>-3.7240000000000002E-2</v>
      </c>
      <c r="W1518" s="7">
        <v>1.7132890000000001</v>
      </c>
      <c r="X1518" s="7">
        <v>-0.50641000000000003</v>
      </c>
      <c r="Y1518" s="7">
        <v>-0.27156999999999998</v>
      </c>
      <c r="Z1518" s="7">
        <v>-0.34433999999999998</v>
      </c>
      <c r="AA1518" s="7">
        <v>0.89606799999999998</v>
      </c>
      <c r="AB1518" s="7">
        <v>-0.73123000000000005</v>
      </c>
      <c r="AC1518" s="7">
        <v>-0.27195000000000003</v>
      </c>
      <c r="AD1518" s="7">
        <v>-0.41504999999999997</v>
      </c>
      <c r="AE1518" s="7">
        <v>0.28497699999999998</v>
      </c>
      <c r="AF1518" s="7">
        <v>-1.0013700000000001</v>
      </c>
      <c r="AG1518" s="7">
        <v>-4.8529999999999997E-2</v>
      </c>
      <c r="AH1518" s="7">
        <v>-0.38763999999999998</v>
      </c>
      <c r="AI1518" s="7">
        <v>-0.19045999999999999</v>
      </c>
      <c r="AJ1518" s="7">
        <v>-0.56527000000000005</v>
      </c>
      <c r="AK1518" s="7">
        <v>0.44767600000000002</v>
      </c>
      <c r="AL1518" s="7">
        <v>-0.39898</v>
      </c>
      <c r="AM1518" s="7">
        <v>-0.45234999999999997</v>
      </c>
      <c r="AN1518" s="7">
        <v>-0.45229000000000003</v>
      </c>
      <c r="AO1518" s="7">
        <v>0.447015</v>
      </c>
      <c r="AP1518" s="7">
        <v>1.684285</v>
      </c>
      <c r="AQ1518" s="7">
        <v>4.7317999999999999E-2</v>
      </c>
      <c r="AR1518" s="7">
        <v>0.12764600000000001</v>
      </c>
      <c r="AS1518" s="7">
        <v>-0.43159999999999998</v>
      </c>
      <c r="AT1518" s="7">
        <v>0.35537800000000003</v>
      </c>
      <c r="AU1518" s="7">
        <v>-0.44070999999999999</v>
      </c>
      <c r="AV1518" s="7">
        <v>-0.55396000000000001</v>
      </c>
      <c r="AW1518" s="7">
        <v>-1.04409</v>
      </c>
      <c r="AX1518" s="7">
        <v>-0.33360000000000001</v>
      </c>
      <c r="AY1518" s="7">
        <v>-0.97321000000000002</v>
      </c>
      <c r="AZ1518" s="7">
        <v>-0.14771000000000001</v>
      </c>
      <c r="BA1518" s="7">
        <v>0.25944400000000001</v>
      </c>
      <c r="BB1518" s="7">
        <v>1.5378609999999999</v>
      </c>
      <c r="BC1518" s="7">
        <v>0.60096700000000003</v>
      </c>
      <c r="BD1518" s="7">
        <v>-0.92503000000000002</v>
      </c>
      <c r="BE1518" s="7">
        <v>-0.18337999999999999</v>
      </c>
      <c r="BF1518" s="7">
        <v>-1.1942699999999999</v>
      </c>
      <c r="BG1518" s="7">
        <v>-0.60557000000000005</v>
      </c>
      <c r="BH1518" s="7">
        <v>-1.36144</v>
      </c>
      <c r="BI1518" s="7">
        <v>-1.4594400000000001</v>
      </c>
      <c r="BJ1518" s="21">
        <v>4.340362549</v>
      </c>
      <c r="BK1518" s="21">
        <v>4.8819823270000002</v>
      </c>
      <c r="BL1518" s="21">
        <v>0.62160319100000005</v>
      </c>
      <c r="BM1518" s="21">
        <v>0.93715238599999995</v>
      </c>
      <c r="BN1518" s="21">
        <v>0.80645662500000004</v>
      </c>
    </row>
    <row r="1519" spans="1:66" ht="13">
      <c r="A1519" s="7">
        <v>1518</v>
      </c>
      <c r="B1519" s="8" t="s">
        <v>2957</v>
      </c>
      <c r="C1519" s="8" t="s">
        <v>2958</v>
      </c>
      <c r="D1519" s="7">
        <v>2022</v>
      </c>
      <c r="E1519" s="8" t="s">
        <v>79</v>
      </c>
      <c r="F1519" s="2" t="s">
        <v>63</v>
      </c>
      <c r="G1519" s="9" t="s">
        <v>63</v>
      </c>
      <c r="H1519" s="9" t="str">
        <f t="shared" si="21"/>
        <v>romantic</v>
      </c>
      <c r="I1519" s="9"/>
      <c r="J1519" s="8" t="s">
        <v>2959</v>
      </c>
      <c r="K1519" s="7">
        <v>0.23516100000000001</v>
      </c>
      <c r="L1519" s="7">
        <v>-0.68642999999999998</v>
      </c>
      <c r="M1519" s="7">
        <v>0.68608800000000003</v>
      </c>
      <c r="N1519" s="7">
        <v>0.81546200000000002</v>
      </c>
      <c r="O1519" s="7">
        <v>1.093027</v>
      </c>
      <c r="P1519" s="7">
        <v>0.111982</v>
      </c>
      <c r="Q1519" s="7">
        <v>0.54807799999999995</v>
      </c>
      <c r="R1519" s="7">
        <v>-0.50290999999999997</v>
      </c>
      <c r="S1519" s="7">
        <v>-0.33909</v>
      </c>
      <c r="T1519" s="7">
        <v>0.40275100000000003</v>
      </c>
      <c r="U1519" s="7">
        <v>0.23830899999999999</v>
      </c>
      <c r="V1519" s="7">
        <v>2.7050000000000001E-2</v>
      </c>
      <c r="W1519" s="7">
        <v>-1.0905100000000001</v>
      </c>
      <c r="X1519" s="7">
        <v>-0.50593999999999995</v>
      </c>
      <c r="Y1519" s="7">
        <v>6.4231999999999997E-2</v>
      </c>
      <c r="Z1519" s="7">
        <v>0.280308</v>
      </c>
      <c r="AA1519" s="7">
        <v>-1.5071099999999999</v>
      </c>
      <c r="AB1519" s="7">
        <v>-0.61999000000000004</v>
      </c>
      <c r="AC1519" s="7">
        <v>-1.6233500000000001</v>
      </c>
      <c r="AD1519" s="7">
        <v>-3.7690000000000001E-2</v>
      </c>
      <c r="AE1519" s="7">
        <v>-1.12232</v>
      </c>
      <c r="AF1519" s="7">
        <v>-0.39360000000000001</v>
      </c>
      <c r="AG1519" s="7">
        <v>-0.64897000000000005</v>
      </c>
      <c r="AH1519" s="7">
        <v>-0.49007000000000001</v>
      </c>
      <c r="AI1519" s="7">
        <v>0.20691200000000001</v>
      </c>
      <c r="AJ1519" s="7">
        <v>-0.92362</v>
      </c>
      <c r="AK1519" s="7">
        <v>-0.30569000000000002</v>
      </c>
      <c r="AL1519" s="7">
        <v>-0.28164</v>
      </c>
      <c r="AM1519" s="7">
        <v>-0.40859000000000001</v>
      </c>
      <c r="AN1519" s="7">
        <v>1.976234</v>
      </c>
      <c r="AO1519" s="7">
        <v>0.218477</v>
      </c>
      <c r="AP1519" s="7">
        <v>1.8776550000000001</v>
      </c>
      <c r="AQ1519" s="7">
        <v>2.4888300000000001</v>
      </c>
      <c r="AR1519" s="7">
        <v>-0.51393</v>
      </c>
      <c r="AS1519" s="7">
        <v>-0.69238</v>
      </c>
      <c r="AT1519" s="7">
        <v>-0.86789000000000005</v>
      </c>
      <c r="AU1519" s="7">
        <v>1.11419</v>
      </c>
      <c r="AV1519" s="7">
        <v>0.26867099999999999</v>
      </c>
      <c r="AW1519" s="7">
        <v>-0.57221999999999995</v>
      </c>
      <c r="AX1519" s="7">
        <v>1.2635E-2</v>
      </c>
      <c r="AY1519" s="7">
        <v>-0.37175999999999998</v>
      </c>
      <c r="AZ1519" s="7">
        <v>3.2660000000000002E-2</v>
      </c>
      <c r="BA1519" s="7">
        <v>0.85235799999999995</v>
      </c>
      <c r="BB1519" s="7">
        <v>-0.25635999999999998</v>
      </c>
      <c r="BC1519" s="7">
        <v>1.9198310000000001</v>
      </c>
      <c r="BD1519" s="7">
        <v>0.92733600000000005</v>
      </c>
      <c r="BE1519" s="7">
        <v>8.0990000000000006E-2</v>
      </c>
      <c r="BF1519" s="7">
        <v>6.0805999999999999E-2</v>
      </c>
      <c r="BG1519" s="7">
        <v>-0.27449000000000001</v>
      </c>
      <c r="BH1519" s="7">
        <v>-0.86863000000000001</v>
      </c>
      <c r="BI1519" s="7">
        <v>0.11265500000000001</v>
      </c>
      <c r="BJ1519" s="21">
        <v>4.3992681500000002</v>
      </c>
      <c r="BK1519" s="21">
        <v>4.3008255960000001</v>
      </c>
      <c r="BL1519" s="21">
        <v>0.57988130999999998</v>
      </c>
      <c r="BM1519" s="21">
        <v>0.90200966599999999</v>
      </c>
      <c r="BN1519" s="21">
        <v>0.86655521400000002</v>
      </c>
    </row>
    <row r="1520" spans="1:66" ht="13">
      <c r="A1520" s="7">
        <v>1519</v>
      </c>
      <c r="B1520" s="8" t="s">
        <v>2960</v>
      </c>
      <c r="C1520" s="8" t="s">
        <v>2760</v>
      </c>
      <c r="D1520" s="7">
        <v>2018</v>
      </c>
      <c r="E1520" s="8" t="s">
        <v>199</v>
      </c>
      <c r="F1520" s="2" t="s">
        <v>199</v>
      </c>
      <c r="G1520" s="10" t="s">
        <v>199</v>
      </c>
      <c r="H1520" s="10" t="s">
        <v>63</v>
      </c>
      <c r="I1520" s="9"/>
      <c r="J1520" s="8" t="s">
        <v>2961</v>
      </c>
      <c r="K1520" s="7">
        <v>0.548153</v>
      </c>
      <c r="L1520" s="7">
        <v>2.0408919999999999</v>
      </c>
      <c r="M1520" s="7">
        <v>-0.33666000000000001</v>
      </c>
      <c r="N1520" s="7">
        <v>1.3129569999999999</v>
      </c>
      <c r="O1520" s="7">
        <v>-0.39250000000000002</v>
      </c>
      <c r="P1520" s="7">
        <v>1.7222470000000001</v>
      </c>
      <c r="Q1520" s="7">
        <v>-0.13244</v>
      </c>
      <c r="R1520" s="7">
        <v>-0.61822999999999995</v>
      </c>
      <c r="S1520" s="7">
        <v>0.33294099999999999</v>
      </c>
      <c r="T1520" s="7">
        <v>-0.39998</v>
      </c>
      <c r="U1520" s="7">
        <v>0.68503800000000004</v>
      </c>
      <c r="V1520" s="7">
        <v>0.74916300000000002</v>
      </c>
      <c r="W1520" s="7">
        <v>0.597997</v>
      </c>
      <c r="X1520" s="7">
        <v>-0.20555999999999999</v>
      </c>
      <c r="Y1520" s="7">
        <v>0.86464799999999997</v>
      </c>
      <c r="Z1520" s="7">
        <v>-0.39968999999999999</v>
      </c>
      <c r="AA1520" s="7">
        <v>1.514947</v>
      </c>
      <c r="AB1520" s="7">
        <v>-1.42066</v>
      </c>
      <c r="AC1520" s="7">
        <v>1.436526</v>
      </c>
      <c r="AD1520" s="7">
        <v>-1.1870400000000001</v>
      </c>
      <c r="AE1520" s="7">
        <v>1.616657</v>
      </c>
      <c r="AF1520" s="7">
        <v>-1.41652</v>
      </c>
      <c r="AG1520" s="7">
        <v>0.90581299999999998</v>
      </c>
      <c r="AH1520" s="7">
        <v>-1.51902</v>
      </c>
      <c r="AI1520" s="7">
        <v>-0.37711</v>
      </c>
      <c r="AJ1520" s="7">
        <v>-1.1281300000000001</v>
      </c>
      <c r="AK1520" s="7">
        <v>1.4345300000000001</v>
      </c>
      <c r="AL1520" s="7">
        <v>0.76835100000000001</v>
      </c>
      <c r="AM1520" s="7">
        <v>2.5051420000000002</v>
      </c>
      <c r="AN1520" s="7">
        <v>0.71348100000000003</v>
      </c>
      <c r="AO1520" s="7">
        <v>0.98216099999999995</v>
      </c>
      <c r="AP1520" s="7">
        <v>0.67522300000000002</v>
      </c>
      <c r="AQ1520" s="7">
        <v>1.1060380000000001</v>
      </c>
      <c r="AR1520" s="7">
        <v>1.378093</v>
      </c>
      <c r="AS1520" s="7">
        <v>0.61493500000000001</v>
      </c>
      <c r="AT1520" s="7">
        <v>1.606873</v>
      </c>
      <c r="AU1520" s="7">
        <v>0.16036500000000001</v>
      </c>
      <c r="AV1520" s="7">
        <v>0.47851100000000002</v>
      </c>
      <c r="AW1520" s="7">
        <v>0.30537999999999998</v>
      </c>
      <c r="AX1520" s="7">
        <v>-7.5520000000000004E-2</v>
      </c>
      <c r="AY1520" s="7">
        <v>0.222054</v>
      </c>
      <c r="AZ1520" s="7">
        <v>-5.7790000000000001E-2</v>
      </c>
      <c r="BA1520" s="7">
        <v>0.62498100000000001</v>
      </c>
      <c r="BB1520" s="7">
        <v>0.37675599999999998</v>
      </c>
      <c r="BC1520" s="7">
        <v>0.87573000000000001</v>
      </c>
      <c r="BD1520" s="7">
        <v>-1.5775399999999999</v>
      </c>
      <c r="BE1520" s="7">
        <v>-1.5932299999999999</v>
      </c>
      <c r="BF1520" s="7">
        <v>7.2464000000000001E-2</v>
      </c>
      <c r="BG1520" s="7">
        <v>0.63158700000000001</v>
      </c>
      <c r="BH1520" s="7">
        <v>0.51826300000000003</v>
      </c>
      <c r="BI1520" s="7">
        <v>0.58289199999999997</v>
      </c>
      <c r="BJ1520" s="21">
        <v>5.8930873869999996</v>
      </c>
      <c r="BK1520" s="21">
        <v>4.8624324799999998</v>
      </c>
      <c r="BL1520" s="21">
        <v>0.593401968</v>
      </c>
      <c r="BM1520" s="21">
        <v>0.55211394999999996</v>
      </c>
      <c r="BN1520" s="21">
        <v>0.430864513</v>
      </c>
    </row>
    <row r="1521" spans="1:66" ht="13">
      <c r="A1521" s="7">
        <v>1520</v>
      </c>
      <c r="B1521" s="8" t="s">
        <v>2962</v>
      </c>
      <c r="C1521" s="8" t="s">
        <v>2792</v>
      </c>
      <c r="D1521" s="7">
        <v>2022</v>
      </c>
      <c r="E1521" s="8" t="s">
        <v>79</v>
      </c>
      <c r="F1521" s="2" t="s">
        <v>63</v>
      </c>
      <c r="G1521" s="9" t="s">
        <v>63</v>
      </c>
      <c r="H1521" s="9" t="str">
        <f t="shared" ref="H1521:H1525" si="22">IF(COUNTIF($E1521:$G1521,E1521)&gt;=2,E1521,IF(COUNTIF($E1521:$G1521,F1521)&gt;=2,F1521,IF(COUNTIF($E1521:$G1521,G1521)&gt;=2,G1521,"ambiguous")))</f>
        <v>romantic</v>
      </c>
      <c r="I1521" s="9"/>
      <c r="J1521" s="8" t="s">
        <v>2963</v>
      </c>
      <c r="K1521" s="7">
        <v>-1.2802800000000001</v>
      </c>
      <c r="L1521" s="7">
        <v>0.46829199999999999</v>
      </c>
      <c r="M1521" s="7">
        <v>0.42072300000000001</v>
      </c>
      <c r="N1521" s="7">
        <v>0.61425099999999999</v>
      </c>
      <c r="O1521" s="7">
        <v>1.263749</v>
      </c>
      <c r="P1521" s="7">
        <v>-0.35052</v>
      </c>
      <c r="Q1521" s="7">
        <v>0.51443099999999997</v>
      </c>
      <c r="R1521" s="7">
        <v>0.35288599999999998</v>
      </c>
      <c r="S1521" s="7">
        <v>1.745849</v>
      </c>
      <c r="T1521" s="7">
        <v>0.57888899999999999</v>
      </c>
      <c r="U1521" s="7">
        <v>-0.37462000000000001</v>
      </c>
      <c r="V1521" s="7">
        <v>0.17041700000000001</v>
      </c>
      <c r="W1521" s="7">
        <v>0.101269</v>
      </c>
      <c r="X1521" s="7">
        <v>0.99228000000000005</v>
      </c>
      <c r="Y1521" s="7">
        <v>-0.78186999999999995</v>
      </c>
      <c r="Z1521" s="7">
        <v>0.47127999999999998</v>
      </c>
      <c r="AA1521" s="7">
        <v>-1.8344800000000001</v>
      </c>
      <c r="AB1521" s="7">
        <v>-0.10546999999999999</v>
      </c>
      <c r="AC1521" s="7">
        <v>-2.2972000000000001</v>
      </c>
      <c r="AD1521" s="7">
        <v>0.70054300000000003</v>
      </c>
      <c r="AE1521" s="7">
        <v>-0.57565</v>
      </c>
      <c r="AF1521" s="7">
        <v>1.3273999999999999E-2</v>
      </c>
      <c r="AG1521" s="7">
        <v>-2.3354699999999999</v>
      </c>
      <c r="AH1521" s="7">
        <v>1.143853</v>
      </c>
      <c r="AI1521" s="7">
        <v>-1.6218699999999999</v>
      </c>
      <c r="AJ1521" s="7">
        <v>0.18254400000000001</v>
      </c>
      <c r="AK1521" s="7">
        <v>-0.55576999999999999</v>
      </c>
      <c r="AL1521" s="7">
        <v>-0.78512999999999999</v>
      </c>
      <c r="AM1521" s="7">
        <v>-1.3704799999999999</v>
      </c>
      <c r="AN1521" s="7">
        <v>-0.53769</v>
      </c>
      <c r="AO1521" s="7">
        <v>-1.33423</v>
      </c>
      <c r="AP1521" s="7">
        <v>-1.23356</v>
      </c>
      <c r="AQ1521" s="7">
        <v>-1.74739</v>
      </c>
      <c r="AR1521" s="7">
        <v>-0.66600000000000004</v>
      </c>
      <c r="AS1521" s="7">
        <v>0.35470800000000002</v>
      </c>
      <c r="AT1521" s="7">
        <v>-0.92901</v>
      </c>
      <c r="AU1521" s="7">
        <v>-8.3030000000000007E-2</v>
      </c>
      <c r="AV1521" s="7">
        <v>-1.5393600000000001</v>
      </c>
      <c r="AW1521" s="7">
        <v>-1.3081400000000001</v>
      </c>
      <c r="AX1521" s="7">
        <v>-0.49308000000000002</v>
      </c>
      <c r="AY1521" s="7">
        <v>-1.25145</v>
      </c>
      <c r="AZ1521" s="7">
        <v>1.0627059999999999</v>
      </c>
      <c r="BA1521" s="7">
        <v>5.4240999999999998E-2</v>
      </c>
      <c r="BB1521" s="7">
        <v>-0.32393</v>
      </c>
      <c r="BC1521" s="7">
        <v>0.35367999999999999</v>
      </c>
      <c r="BD1521" s="7">
        <v>-0.23752999999999999</v>
      </c>
      <c r="BE1521" s="7">
        <v>-0.23938999999999999</v>
      </c>
      <c r="BF1521" s="7">
        <v>-0.37187999999999999</v>
      </c>
      <c r="BG1521" s="7">
        <v>0.25472</v>
      </c>
      <c r="BH1521" s="7">
        <v>-1.6285499999999999</v>
      </c>
      <c r="BI1521" s="7">
        <v>-0.17263000000000001</v>
      </c>
      <c r="BJ1521" s="21">
        <v>3.5638885500000002</v>
      </c>
      <c r="BK1521" s="21">
        <v>4.6075773240000002</v>
      </c>
      <c r="BL1521" s="21">
        <v>0.82195454800000001</v>
      </c>
      <c r="BM1521" s="21">
        <v>0.98504221400000003</v>
      </c>
      <c r="BN1521" s="21">
        <v>0.88042223500000005</v>
      </c>
    </row>
    <row r="1522" spans="1:66" ht="13">
      <c r="A1522" s="7">
        <v>1521</v>
      </c>
      <c r="B1522" s="8" t="s">
        <v>2964</v>
      </c>
      <c r="C1522" s="8" t="s">
        <v>2792</v>
      </c>
      <c r="D1522" s="7">
        <v>2021</v>
      </c>
      <c r="E1522" s="8" t="s">
        <v>63</v>
      </c>
      <c r="F1522" s="2" t="s">
        <v>63</v>
      </c>
      <c r="G1522" s="10" t="s">
        <v>63</v>
      </c>
      <c r="H1522" s="9" t="str">
        <f t="shared" si="22"/>
        <v>romantic</v>
      </c>
      <c r="I1522" s="9"/>
      <c r="J1522" s="8" t="s">
        <v>2965</v>
      </c>
      <c r="K1522" s="7">
        <v>-1.6879900000000001</v>
      </c>
      <c r="L1522" s="7">
        <v>0.51273000000000002</v>
      </c>
      <c r="M1522" s="7">
        <v>-7.3469999999999994E-2</v>
      </c>
      <c r="N1522" s="7">
        <v>-7.4450000000000002E-2</v>
      </c>
      <c r="O1522" s="7">
        <v>-0.16184000000000001</v>
      </c>
      <c r="P1522" s="7">
        <v>-0.34570000000000001</v>
      </c>
      <c r="Q1522" s="7">
        <v>-1.489E-2</v>
      </c>
      <c r="R1522" s="7">
        <v>0.200102</v>
      </c>
      <c r="S1522" s="7">
        <v>0.73238700000000001</v>
      </c>
      <c r="T1522" s="7">
        <v>-8.831E-2</v>
      </c>
      <c r="U1522" s="7">
        <v>-0.17243</v>
      </c>
      <c r="V1522" s="7">
        <v>-0.77276</v>
      </c>
      <c r="W1522" s="7">
        <v>3.3163999999999999E-2</v>
      </c>
      <c r="X1522" s="7">
        <v>0.44651600000000002</v>
      </c>
      <c r="Y1522" s="7">
        <v>-0.29751</v>
      </c>
      <c r="Z1522" s="7">
        <v>-0.67552999999999996</v>
      </c>
      <c r="AA1522" s="7">
        <v>-1.5655300000000001</v>
      </c>
      <c r="AB1522" s="7">
        <v>-0.12180000000000001</v>
      </c>
      <c r="AC1522" s="7">
        <v>-1.65998</v>
      </c>
      <c r="AD1522" s="7">
        <v>0.44178600000000001</v>
      </c>
      <c r="AE1522" s="7">
        <v>-1.2740800000000001</v>
      </c>
      <c r="AF1522" s="7">
        <v>0.110514</v>
      </c>
      <c r="AG1522" s="7">
        <v>-3.2644000000000002</v>
      </c>
      <c r="AH1522" s="7">
        <v>0.67936200000000002</v>
      </c>
      <c r="AI1522" s="7">
        <v>-2.2816999999999998</v>
      </c>
      <c r="AJ1522" s="7">
        <v>0.95683499999999999</v>
      </c>
      <c r="AK1522" s="7">
        <v>-0.47564000000000001</v>
      </c>
      <c r="AL1522" s="7">
        <v>0.406138</v>
      </c>
      <c r="AM1522" s="7">
        <v>-1.3062800000000001</v>
      </c>
      <c r="AN1522" s="7">
        <v>-0.78359999999999996</v>
      </c>
      <c r="AO1522" s="7">
        <v>-0.98294999999999999</v>
      </c>
      <c r="AP1522" s="7">
        <v>1.027406</v>
      </c>
      <c r="AQ1522" s="7">
        <v>-0.17108000000000001</v>
      </c>
      <c r="AR1522" s="7">
        <v>-0.24171000000000001</v>
      </c>
      <c r="AS1522" s="7">
        <v>0.330316</v>
      </c>
      <c r="AT1522" s="7">
        <v>-0.93559000000000003</v>
      </c>
      <c r="AU1522" s="7">
        <v>-0.63493999999999995</v>
      </c>
      <c r="AV1522" s="7">
        <v>-1.7243200000000001</v>
      </c>
      <c r="AW1522" s="7">
        <v>-0.55772999999999995</v>
      </c>
      <c r="AX1522" s="7">
        <v>-0.27423999999999998</v>
      </c>
      <c r="AY1522" s="7">
        <v>-0.70126999999999995</v>
      </c>
      <c r="AZ1522" s="7">
        <v>1.4966200000000001</v>
      </c>
      <c r="BA1522" s="7">
        <v>0.16212799999999999</v>
      </c>
      <c r="BB1522" s="7">
        <v>-0.37572</v>
      </c>
      <c r="BC1522" s="7">
        <v>0.35367999999999999</v>
      </c>
      <c r="BD1522" s="7">
        <v>-0.73148999999999997</v>
      </c>
      <c r="BE1522" s="7">
        <v>-0.28512999999999999</v>
      </c>
      <c r="BF1522" s="7">
        <v>-1.3755200000000001</v>
      </c>
      <c r="BG1522" s="7">
        <v>-0.91440999999999995</v>
      </c>
      <c r="BH1522" s="7">
        <v>-0.44843</v>
      </c>
      <c r="BI1522" s="7">
        <v>-0.53112000000000004</v>
      </c>
      <c r="BJ1522" s="21">
        <v>3.9879670140000001</v>
      </c>
      <c r="BK1522" s="21">
        <v>5.0358004569999997</v>
      </c>
      <c r="BL1522" s="21">
        <v>0.52434110599999995</v>
      </c>
      <c r="BM1522" s="21">
        <v>0.95908904100000003</v>
      </c>
      <c r="BN1522" s="21">
        <v>0.67848765899999997</v>
      </c>
    </row>
    <row r="1523" spans="1:66" ht="13">
      <c r="A1523" s="7">
        <v>1522</v>
      </c>
      <c r="B1523" s="8" t="s">
        <v>2966</v>
      </c>
      <c r="C1523" s="8" t="s">
        <v>2846</v>
      </c>
      <c r="D1523" s="7">
        <v>2018</v>
      </c>
      <c r="E1523" s="8" t="s">
        <v>79</v>
      </c>
      <c r="F1523" s="2" t="s">
        <v>79</v>
      </c>
      <c r="G1523" s="9" t="s">
        <v>79</v>
      </c>
      <c r="H1523" s="9" t="str">
        <f t="shared" si="22"/>
        <v>happy</v>
      </c>
      <c r="I1523" s="9"/>
      <c r="J1523" s="8" t="s">
        <v>2967</v>
      </c>
      <c r="K1523" s="7">
        <v>0.251274</v>
      </c>
      <c r="L1523" s="7">
        <v>1.2937700000000001</v>
      </c>
      <c r="M1523" s="7">
        <v>0.15504200000000001</v>
      </c>
      <c r="N1523" s="7">
        <v>-0.23960999999999999</v>
      </c>
      <c r="O1523" s="7">
        <v>0.36334100000000003</v>
      </c>
      <c r="P1523" s="7">
        <v>-1.1680699999999999</v>
      </c>
      <c r="Q1523" s="7">
        <v>-0.30210999999999999</v>
      </c>
      <c r="R1523" s="7">
        <v>-0.33213999999999999</v>
      </c>
      <c r="S1523" s="7">
        <v>0.57122899999999999</v>
      </c>
      <c r="T1523" s="7">
        <v>0.38735999999999998</v>
      </c>
      <c r="U1523" s="7">
        <v>0.436199</v>
      </c>
      <c r="V1523" s="7">
        <v>-0.53718999999999995</v>
      </c>
      <c r="W1523" s="7">
        <v>0.39830700000000002</v>
      </c>
      <c r="X1523" s="7">
        <v>-0.80627000000000004</v>
      </c>
      <c r="Y1523" s="7">
        <v>0.22627</v>
      </c>
      <c r="Z1523" s="7">
        <v>-0.48122999999999999</v>
      </c>
      <c r="AA1523" s="7">
        <v>0.62406899999999998</v>
      </c>
      <c r="AB1523" s="7">
        <v>-0.11144</v>
      </c>
      <c r="AC1523" s="7">
        <v>0.21632599999999999</v>
      </c>
      <c r="AD1523" s="7">
        <v>0.26675300000000002</v>
      </c>
      <c r="AE1523" s="7">
        <v>0.42701800000000001</v>
      </c>
      <c r="AF1523" s="7">
        <v>-0.88932999999999995</v>
      </c>
      <c r="AG1523" s="7">
        <v>0.36970700000000001</v>
      </c>
      <c r="AH1523" s="7">
        <v>0.10245600000000001</v>
      </c>
      <c r="AI1523" s="7">
        <v>0.60608799999999996</v>
      </c>
      <c r="AJ1523" s="7">
        <v>-0.56218000000000001</v>
      </c>
      <c r="AK1523" s="7">
        <v>-0.1527</v>
      </c>
      <c r="AL1523" s="7">
        <v>0.99990000000000001</v>
      </c>
      <c r="AM1523" s="7">
        <v>0.56729499999999999</v>
      </c>
      <c r="AN1523" s="7">
        <v>-0.42008000000000001</v>
      </c>
      <c r="AO1523" s="7">
        <v>0.76841599999999999</v>
      </c>
      <c r="AP1523" s="7">
        <v>-0.64010999999999996</v>
      </c>
      <c r="AQ1523" s="7">
        <v>-0.19964000000000001</v>
      </c>
      <c r="AR1523" s="7">
        <v>-1.36002</v>
      </c>
      <c r="AS1523" s="7">
        <v>-9.1700000000000004E-2</v>
      </c>
      <c r="AT1523" s="7">
        <v>0.91907799999999995</v>
      </c>
      <c r="AU1523" s="7">
        <v>-9.3380000000000005E-2</v>
      </c>
      <c r="AV1523" s="7">
        <v>1.6517569999999999</v>
      </c>
      <c r="AW1523" s="7">
        <v>-0.38888</v>
      </c>
      <c r="AX1523" s="7">
        <v>0.16315499999999999</v>
      </c>
      <c r="AY1523" s="7">
        <v>-0.22919999999999999</v>
      </c>
      <c r="AZ1523" s="7">
        <v>0.36027100000000001</v>
      </c>
      <c r="BA1523" s="7">
        <v>0.27363199999999999</v>
      </c>
      <c r="BB1523" s="7">
        <v>-5.1549999999999999E-2</v>
      </c>
      <c r="BC1523" s="7">
        <v>-0.73058000000000001</v>
      </c>
      <c r="BD1523" s="7">
        <v>-0.44631999999999999</v>
      </c>
      <c r="BE1523" s="7">
        <v>-1.20506</v>
      </c>
      <c r="BF1523" s="7">
        <v>0.27574500000000002</v>
      </c>
      <c r="BG1523" s="7">
        <v>0.796269</v>
      </c>
      <c r="BH1523" s="7">
        <v>-0.53517999999999999</v>
      </c>
      <c r="BI1523" s="7">
        <v>0.37493399999999999</v>
      </c>
      <c r="BJ1523" s="21">
        <v>5.4937677379999998</v>
      </c>
      <c r="BK1523" s="21">
        <v>4.7498559949999999</v>
      </c>
      <c r="BL1523" s="21">
        <v>0.66766345500000002</v>
      </c>
      <c r="BM1523" s="21">
        <v>0.94996219900000001</v>
      </c>
      <c r="BN1523" s="21">
        <v>0.65072041700000005</v>
      </c>
    </row>
    <row r="1524" spans="1:66" ht="13">
      <c r="A1524" s="7">
        <v>1523</v>
      </c>
      <c r="B1524" s="8" t="s">
        <v>2968</v>
      </c>
      <c r="C1524" s="8" t="s">
        <v>2797</v>
      </c>
      <c r="D1524" s="7">
        <v>2019</v>
      </c>
      <c r="E1524" s="8" t="s">
        <v>63</v>
      </c>
      <c r="F1524" s="2" t="s">
        <v>63</v>
      </c>
      <c r="G1524" s="9" t="s">
        <v>114</v>
      </c>
      <c r="H1524" s="9" t="str">
        <f t="shared" si="22"/>
        <v>romantic</v>
      </c>
      <c r="I1524" s="9"/>
      <c r="J1524" s="8" t="s">
        <v>2969</v>
      </c>
      <c r="K1524" s="7">
        <v>-0.36038999999999999</v>
      </c>
      <c r="L1524" s="7">
        <v>1.3950530000000001</v>
      </c>
      <c r="M1524" s="7">
        <v>0.80548699999999995</v>
      </c>
      <c r="N1524" s="7">
        <v>1.3715109999999999</v>
      </c>
      <c r="O1524" s="7">
        <v>1.195597</v>
      </c>
      <c r="P1524" s="7">
        <v>0.43192900000000001</v>
      </c>
      <c r="Q1524" s="7">
        <v>0.56825499999999995</v>
      </c>
      <c r="R1524" s="7">
        <v>-0.12409000000000001</v>
      </c>
      <c r="S1524" s="7">
        <v>1.195589</v>
      </c>
      <c r="T1524" s="7">
        <v>-0.30940000000000001</v>
      </c>
      <c r="U1524" s="7">
        <v>0.156303</v>
      </c>
      <c r="V1524" s="7">
        <v>-0.26671</v>
      </c>
      <c r="W1524" s="7">
        <v>1.2020360000000001</v>
      </c>
      <c r="X1524" s="7">
        <v>-0.65383000000000002</v>
      </c>
      <c r="Y1524" s="7">
        <v>0.71222700000000005</v>
      </c>
      <c r="Z1524" s="7">
        <v>-0.82238</v>
      </c>
      <c r="AA1524" s="7">
        <v>0.39769599999999999</v>
      </c>
      <c r="AB1524" s="7">
        <v>-5.5900000000000004E-3</v>
      </c>
      <c r="AC1524" s="7">
        <v>0.54115100000000005</v>
      </c>
      <c r="AD1524" s="7">
        <v>-0.48741000000000001</v>
      </c>
      <c r="AE1524" s="7">
        <v>-0.52703</v>
      </c>
      <c r="AF1524" s="7">
        <v>0.35873899999999997</v>
      </c>
      <c r="AG1524" s="7">
        <v>0.36409000000000002</v>
      </c>
      <c r="AH1524" s="7">
        <v>-0.81981000000000004</v>
      </c>
      <c r="AI1524" s="7">
        <v>-0.22753000000000001</v>
      </c>
      <c r="AJ1524" s="7">
        <v>-0.14863999999999999</v>
      </c>
      <c r="AK1524" s="26">
        <v>-6.8999999999999997E-5</v>
      </c>
      <c r="AL1524" s="7">
        <v>-0.59011999999999998</v>
      </c>
      <c r="AM1524" s="7">
        <v>0.677122</v>
      </c>
      <c r="AN1524" s="7">
        <v>1.5738540000000001</v>
      </c>
      <c r="AO1524" s="7">
        <v>-5.7180000000000002E-2</v>
      </c>
      <c r="AP1524" s="7">
        <v>0.29688100000000001</v>
      </c>
      <c r="AQ1524" s="7">
        <v>-0.40433999999999998</v>
      </c>
      <c r="AR1524" s="7">
        <v>0.378029</v>
      </c>
      <c r="AS1524" s="7">
        <v>-0.24449000000000001</v>
      </c>
      <c r="AT1524" s="7">
        <v>-0.70382</v>
      </c>
      <c r="AU1524" s="7">
        <v>0.34813</v>
      </c>
      <c r="AV1524" s="7">
        <v>-0.64981</v>
      </c>
      <c r="AW1524" s="7">
        <v>-1.3495699999999999</v>
      </c>
      <c r="AX1524" s="7">
        <v>-0.45590000000000003</v>
      </c>
      <c r="AY1524" s="7">
        <v>-1.20808</v>
      </c>
      <c r="AZ1524" s="7">
        <v>0.559504</v>
      </c>
      <c r="BA1524" s="7">
        <v>0.193769</v>
      </c>
      <c r="BB1524" s="7">
        <v>1.4473E-2</v>
      </c>
      <c r="BC1524" s="7">
        <v>0.87573000000000001</v>
      </c>
      <c r="BD1524" s="7">
        <v>-1.1896100000000001</v>
      </c>
      <c r="BE1524" s="7">
        <v>-0.82767999999999997</v>
      </c>
      <c r="BF1524" s="7">
        <v>0.47959200000000002</v>
      </c>
      <c r="BG1524" s="7">
        <v>0.75242299999999995</v>
      </c>
      <c r="BH1524" s="7">
        <v>-1.6510899999999999</v>
      </c>
      <c r="BI1524" s="7">
        <v>0.27968500000000002</v>
      </c>
      <c r="BJ1524" s="21">
        <v>4.6054768560000001</v>
      </c>
      <c r="BK1524" s="21">
        <v>4.5205359459999999</v>
      </c>
      <c r="BL1524" s="21">
        <v>0.74028480100000005</v>
      </c>
      <c r="BM1524" s="21">
        <v>0.97202533499999999</v>
      </c>
      <c r="BN1524" s="21">
        <v>0.89734381399999996</v>
      </c>
    </row>
    <row r="1525" spans="1:66" ht="13">
      <c r="A1525" s="7">
        <v>1524</v>
      </c>
      <c r="B1525" s="8" t="s">
        <v>2970</v>
      </c>
      <c r="C1525" s="8" t="s">
        <v>2971</v>
      </c>
      <c r="D1525" s="7">
        <v>2020</v>
      </c>
      <c r="E1525" s="8" t="s">
        <v>79</v>
      </c>
      <c r="F1525" s="2" t="s">
        <v>63</v>
      </c>
      <c r="G1525" s="9" t="s">
        <v>63</v>
      </c>
      <c r="H1525" s="9" t="str">
        <f t="shared" si="22"/>
        <v>romantic</v>
      </c>
      <c r="I1525" s="9"/>
      <c r="J1525" s="8" t="s">
        <v>2972</v>
      </c>
      <c r="K1525" s="7">
        <v>-1.3382099999999999</v>
      </c>
      <c r="L1525" s="7">
        <v>1.6745410000000001</v>
      </c>
      <c r="M1525" s="7">
        <v>-1.0098</v>
      </c>
      <c r="N1525" s="7">
        <v>3.9558209999999998</v>
      </c>
      <c r="O1525" s="7">
        <v>0.70153399999999999</v>
      </c>
      <c r="P1525" s="7">
        <v>1.082695</v>
      </c>
      <c r="Q1525" s="7">
        <v>0.22006000000000001</v>
      </c>
      <c r="R1525" s="7">
        <v>1.846651</v>
      </c>
      <c r="S1525" s="7">
        <v>0.44916899999999998</v>
      </c>
      <c r="T1525" s="7">
        <v>0.18046699999999999</v>
      </c>
      <c r="U1525" s="7">
        <v>0.66945200000000005</v>
      </c>
      <c r="V1525" s="7">
        <v>0.31432100000000002</v>
      </c>
      <c r="W1525" s="7">
        <v>0.246175</v>
      </c>
      <c r="X1525" s="7">
        <v>-0.17724999999999999</v>
      </c>
      <c r="Y1525" s="7">
        <v>-0.19753999999999999</v>
      </c>
      <c r="Z1525" s="7">
        <v>-0.30375999999999997</v>
      </c>
      <c r="AA1525" s="7">
        <v>1.103232</v>
      </c>
      <c r="AB1525" s="7">
        <v>1.2053529999999999</v>
      </c>
      <c r="AC1525" s="7">
        <v>-0.45395000000000002</v>
      </c>
      <c r="AD1525" s="7">
        <v>0.737537</v>
      </c>
      <c r="AE1525" s="7">
        <v>0.79742999999999997</v>
      </c>
      <c r="AF1525" s="7">
        <v>9.6243999999999996E-2</v>
      </c>
      <c r="AG1525" s="7">
        <v>1.1863999999999999</v>
      </c>
      <c r="AH1525" s="7">
        <v>-0.37580999999999998</v>
      </c>
      <c r="AI1525" s="7">
        <v>-0.43552999999999997</v>
      </c>
      <c r="AJ1525" s="7">
        <v>0.55672999999999995</v>
      </c>
      <c r="AK1525" s="7">
        <v>-1.3648</v>
      </c>
      <c r="AL1525" s="7">
        <v>-1.3595699999999999</v>
      </c>
      <c r="AM1525" s="7">
        <v>-6.9699999999999998E-2</v>
      </c>
      <c r="AN1525" s="7">
        <v>-0.89380999999999999</v>
      </c>
      <c r="AO1525" s="7">
        <v>-0.95515000000000005</v>
      </c>
      <c r="AP1525" s="7">
        <v>-0.17602000000000001</v>
      </c>
      <c r="AQ1525" s="7">
        <v>-1.2078100000000001</v>
      </c>
      <c r="AR1525" s="7">
        <v>-0.98612999999999995</v>
      </c>
      <c r="AS1525" s="7">
        <v>-1.1700200000000001</v>
      </c>
      <c r="AT1525" s="7">
        <v>0.441548</v>
      </c>
      <c r="AU1525" s="7">
        <v>1.434051</v>
      </c>
      <c r="AV1525" s="7">
        <v>-0.96418000000000004</v>
      </c>
      <c r="AW1525" s="7">
        <v>0.73382800000000004</v>
      </c>
      <c r="AX1525" s="7">
        <v>0.43806400000000001</v>
      </c>
      <c r="AY1525" s="7">
        <v>0.54083400000000004</v>
      </c>
      <c r="AZ1525" s="7">
        <v>0.67991000000000001</v>
      </c>
      <c r="BA1525" s="7">
        <v>0.26189899999999999</v>
      </c>
      <c r="BB1525" s="7">
        <v>0.25155100000000002</v>
      </c>
      <c r="BC1525" s="7">
        <v>1.5282929999999999</v>
      </c>
      <c r="BD1525" s="7">
        <v>-1.1258600000000001</v>
      </c>
      <c r="BE1525" s="7">
        <v>8.2659999999999997E-2</v>
      </c>
      <c r="BF1525" s="7">
        <v>-1.21407</v>
      </c>
      <c r="BG1525" s="7">
        <v>-0.89702999999999999</v>
      </c>
      <c r="BH1525" s="7">
        <v>0.36189700000000002</v>
      </c>
      <c r="BI1525" s="7">
        <v>-0.83643999999999996</v>
      </c>
      <c r="BJ1525" s="21">
        <v>4.4733800889999999</v>
      </c>
      <c r="BK1525" s="21">
        <v>4.7462258339999996</v>
      </c>
      <c r="BL1525" s="21">
        <v>0.62125378799999997</v>
      </c>
      <c r="BM1525" s="21">
        <v>0.96810174000000004</v>
      </c>
      <c r="BN1525" s="21">
        <v>0.62737333799999995</v>
      </c>
    </row>
    <row r="1526" spans="1:66" ht="13">
      <c r="A1526" s="7">
        <v>1525</v>
      </c>
      <c r="B1526" s="8" t="s">
        <v>520</v>
      </c>
      <c r="C1526" s="8" t="s">
        <v>2760</v>
      </c>
      <c r="D1526" s="7">
        <v>2018</v>
      </c>
      <c r="E1526" s="8" t="s">
        <v>199</v>
      </c>
      <c r="F1526" s="2" t="s">
        <v>199</v>
      </c>
      <c r="G1526" s="9" t="s">
        <v>199</v>
      </c>
      <c r="H1526" s="10" t="s">
        <v>79</v>
      </c>
      <c r="I1526" s="9"/>
      <c r="J1526" s="8" t="s">
        <v>2973</v>
      </c>
      <c r="K1526" s="7">
        <v>1.0671390000000001</v>
      </c>
      <c r="L1526" s="7">
        <v>0.68257299999999999</v>
      </c>
      <c r="M1526" s="7">
        <v>-0.47155000000000002</v>
      </c>
      <c r="N1526" s="7">
        <v>-0.60465999999999998</v>
      </c>
      <c r="O1526" s="7">
        <v>-0.21823000000000001</v>
      </c>
      <c r="P1526" s="7">
        <v>-0.29876000000000003</v>
      </c>
      <c r="Q1526" s="7">
        <v>0.91651899999999997</v>
      </c>
      <c r="R1526" s="7">
        <v>-0.46733000000000002</v>
      </c>
      <c r="S1526" s="7">
        <v>0.75961800000000002</v>
      </c>
      <c r="T1526" s="7">
        <v>-0.93849000000000005</v>
      </c>
      <c r="U1526" s="7">
        <v>0.58874499999999996</v>
      </c>
      <c r="V1526" s="7">
        <v>-1.89941</v>
      </c>
      <c r="W1526" s="7">
        <v>0.127829</v>
      </c>
      <c r="X1526" s="7">
        <v>-1.26126</v>
      </c>
      <c r="Y1526" s="7">
        <v>0.85148000000000001</v>
      </c>
      <c r="Z1526" s="7">
        <v>-1.8042100000000001</v>
      </c>
      <c r="AA1526" s="7">
        <v>0.86814499999999994</v>
      </c>
      <c r="AB1526" s="7">
        <v>-1.44716</v>
      </c>
      <c r="AC1526" s="7">
        <v>0.50208600000000003</v>
      </c>
      <c r="AD1526" s="7">
        <v>-1.8822399999999999</v>
      </c>
      <c r="AE1526" s="7">
        <v>-0.13242000000000001</v>
      </c>
      <c r="AF1526" s="7">
        <v>-1.5981700000000001</v>
      </c>
      <c r="AG1526" s="7">
        <v>0.27818300000000001</v>
      </c>
      <c r="AH1526" s="7">
        <v>-1.8029299999999999</v>
      </c>
      <c r="AI1526" s="7">
        <v>-5.6869999999999997E-2</v>
      </c>
      <c r="AJ1526" s="7">
        <v>-1.6867799999999999</v>
      </c>
      <c r="AK1526" s="7">
        <v>0.57474199999999998</v>
      </c>
      <c r="AL1526" s="7">
        <v>1.4667920000000001</v>
      </c>
      <c r="AM1526" s="7">
        <v>-0.33567000000000002</v>
      </c>
      <c r="AN1526" s="7">
        <v>0.24329999999999999</v>
      </c>
      <c r="AO1526" s="7">
        <v>-0.43924999999999997</v>
      </c>
      <c r="AP1526" s="7">
        <v>0.73644500000000002</v>
      </c>
      <c r="AQ1526" s="7">
        <v>3.6797879999999998</v>
      </c>
      <c r="AR1526" s="7">
        <v>0.100215</v>
      </c>
      <c r="AS1526" s="7">
        <v>-0.21589</v>
      </c>
      <c r="AT1526" s="7">
        <v>-0.54410999999999998</v>
      </c>
      <c r="AU1526" s="7">
        <v>1.4215930000000001</v>
      </c>
      <c r="AV1526" s="7">
        <v>2.2419699999999998</v>
      </c>
      <c r="AW1526" s="7">
        <v>0.20283999999999999</v>
      </c>
      <c r="AX1526" s="7">
        <v>0.12331400000000001</v>
      </c>
      <c r="AY1526" s="7">
        <v>0.14557300000000001</v>
      </c>
      <c r="AZ1526" s="7">
        <v>-7.8880000000000006E-2</v>
      </c>
      <c r="BA1526" s="7">
        <v>0.410663</v>
      </c>
      <c r="BB1526" s="7">
        <v>0.27263199999999999</v>
      </c>
      <c r="BC1526" s="7">
        <v>-1.31351</v>
      </c>
      <c r="BD1526" s="7">
        <v>-1.4235800000000001</v>
      </c>
      <c r="BE1526" s="7">
        <v>-1.3484400000000001</v>
      </c>
      <c r="BF1526" s="7">
        <v>0.71858699999999998</v>
      </c>
      <c r="BG1526" s="7">
        <v>2.1205999999999999E-2</v>
      </c>
      <c r="BH1526" s="7">
        <v>0.24352799999999999</v>
      </c>
      <c r="BI1526" s="7">
        <v>0.85302199999999995</v>
      </c>
      <c r="BJ1526" s="21">
        <v>6.0757684709999999</v>
      </c>
      <c r="BK1526" s="21">
        <v>5.3059096339999998</v>
      </c>
      <c r="BL1526" s="21">
        <v>0.50282400800000004</v>
      </c>
      <c r="BM1526" s="21">
        <v>0.61153805299999997</v>
      </c>
      <c r="BN1526" s="21">
        <v>0.41922303999999999</v>
      </c>
    </row>
    <row r="1527" spans="1:66" ht="13">
      <c r="A1527" s="7">
        <v>1526</v>
      </c>
      <c r="B1527" s="8" t="s">
        <v>2974</v>
      </c>
      <c r="C1527" s="8" t="s">
        <v>2760</v>
      </c>
      <c r="D1527" s="7">
        <v>2015</v>
      </c>
      <c r="E1527" s="8" t="s">
        <v>79</v>
      </c>
      <c r="F1527" s="2" t="s">
        <v>199</v>
      </c>
      <c r="G1527" s="10" t="s">
        <v>199</v>
      </c>
      <c r="H1527" s="10" t="s">
        <v>114</v>
      </c>
      <c r="I1527" s="9"/>
      <c r="J1527" s="8" t="s">
        <v>2975</v>
      </c>
      <c r="K1527" s="7">
        <v>0.59765299999999999</v>
      </c>
      <c r="L1527" s="7">
        <v>0.42652499999999999</v>
      </c>
      <c r="M1527" s="7">
        <v>-0.17219000000000001</v>
      </c>
      <c r="N1527" s="7">
        <v>-0.43797000000000003</v>
      </c>
      <c r="O1527" s="7">
        <v>0.142202</v>
      </c>
      <c r="P1527" s="7">
        <v>-0.45737</v>
      </c>
      <c r="Q1527" s="7">
        <v>0.71929600000000005</v>
      </c>
      <c r="R1527" s="7">
        <v>-2.1057199999999998</v>
      </c>
      <c r="S1527" s="7">
        <v>1.1054729999999999</v>
      </c>
      <c r="T1527" s="7">
        <v>-1.2753300000000001</v>
      </c>
      <c r="U1527" s="7">
        <v>0.24928800000000001</v>
      </c>
      <c r="V1527" s="7">
        <v>-1.6080000000000001</v>
      </c>
      <c r="W1527" s="7">
        <v>-0.11588</v>
      </c>
      <c r="X1527" s="7">
        <v>-1.29308</v>
      </c>
      <c r="Y1527" s="7">
        <v>0.37639600000000001</v>
      </c>
      <c r="Z1527" s="7">
        <v>-1.6823600000000001</v>
      </c>
      <c r="AA1527" s="7">
        <v>0.66613199999999995</v>
      </c>
      <c r="AB1527" s="7">
        <v>-1.2345299999999999</v>
      </c>
      <c r="AC1527" s="7">
        <v>0.39739000000000002</v>
      </c>
      <c r="AD1527" s="7">
        <v>-1.6968000000000001</v>
      </c>
      <c r="AE1527" s="7">
        <v>-0.48032000000000002</v>
      </c>
      <c r="AF1527" s="7">
        <v>-0.97058999999999995</v>
      </c>
      <c r="AG1527" s="7">
        <v>9.9614999999999995E-2</v>
      </c>
      <c r="AH1527" s="7">
        <v>-1.2716700000000001</v>
      </c>
      <c r="AI1527" s="7">
        <v>-0.28289999999999998</v>
      </c>
      <c r="AJ1527" s="7">
        <v>-1.6366499999999999</v>
      </c>
      <c r="AK1527" s="7">
        <v>0.137711</v>
      </c>
      <c r="AL1527" s="7">
        <v>-0.84509999999999996</v>
      </c>
      <c r="AM1527" s="7">
        <v>-1.3986400000000001</v>
      </c>
      <c r="AN1527" s="7">
        <v>0.39005899999999999</v>
      </c>
      <c r="AO1527" s="7">
        <v>1.706345</v>
      </c>
      <c r="AP1527" s="7">
        <v>-0.45838000000000001</v>
      </c>
      <c r="AQ1527" s="7">
        <v>0.55971099999999996</v>
      </c>
      <c r="AR1527" s="7">
        <v>-0.85250999999999999</v>
      </c>
      <c r="AS1527" s="7">
        <v>-0.11827</v>
      </c>
      <c r="AT1527" s="7">
        <v>-0.47491</v>
      </c>
      <c r="AU1527" s="7">
        <v>0.88803600000000005</v>
      </c>
      <c r="AV1527" s="7">
        <v>3.9919579999999999</v>
      </c>
      <c r="AW1527" s="7">
        <v>3.124E-2</v>
      </c>
      <c r="AX1527" s="7">
        <v>0.24805199999999999</v>
      </c>
      <c r="AY1527" s="7">
        <v>6.1126E-2</v>
      </c>
      <c r="AZ1527" s="7">
        <v>0.38655099999999998</v>
      </c>
      <c r="BA1527" s="7">
        <v>0.26237300000000002</v>
      </c>
      <c r="BB1527" s="7">
        <v>-0.19289999999999999</v>
      </c>
      <c r="BC1527" s="7">
        <v>0.87573000000000001</v>
      </c>
      <c r="BD1527" s="7">
        <v>-1.0872299999999999</v>
      </c>
      <c r="BE1527" s="7">
        <v>-1.3226599999999999</v>
      </c>
      <c r="BF1527" s="7">
        <v>6.3158000000000006E-2</v>
      </c>
      <c r="BG1527" s="7">
        <v>-8.8050000000000003E-2</v>
      </c>
      <c r="BH1527" s="7">
        <v>-7.0690000000000003E-2</v>
      </c>
      <c r="BI1527" s="7">
        <v>0.280719</v>
      </c>
      <c r="BJ1527" s="21">
        <v>5.8479771610000002</v>
      </c>
      <c r="BK1527" s="21">
        <v>5.478751183</v>
      </c>
      <c r="BL1527" s="21">
        <v>0.67190110700000005</v>
      </c>
      <c r="BM1527" s="21">
        <v>0.825028121</v>
      </c>
      <c r="BN1527" s="21">
        <v>0.49379241499999998</v>
      </c>
    </row>
    <row r="1528" spans="1:66" ht="13">
      <c r="A1528" s="7">
        <v>1527</v>
      </c>
      <c r="B1528" s="8" t="s">
        <v>2976</v>
      </c>
      <c r="C1528" s="8" t="s">
        <v>2731</v>
      </c>
      <c r="D1528" s="7">
        <v>2021</v>
      </c>
      <c r="E1528" s="8" t="s">
        <v>79</v>
      </c>
      <c r="F1528" s="2" t="s">
        <v>63</v>
      </c>
      <c r="G1528" s="9" t="s">
        <v>63</v>
      </c>
      <c r="H1528" s="9" t="str">
        <f t="shared" ref="H1528:H1539" si="23">IF(COUNTIF($E1528:$G1528,E1528)&gt;=2,E1528,IF(COUNTIF($E1528:$G1528,F1528)&gt;=2,F1528,IF(COUNTIF($E1528:$G1528,G1528)&gt;=2,G1528,"ambiguous")))</f>
        <v>romantic</v>
      </c>
      <c r="I1528" s="9"/>
      <c r="J1528" s="8" t="s">
        <v>2977</v>
      </c>
      <c r="K1528" s="7">
        <v>-1.4578500000000001</v>
      </c>
      <c r="L1528" s="7">
        <v>0.74492499999999995</v>
      </c>
      <c r="M1528" s="7">
        <v>1.2006829999999999</v>
      </c>
      <c r="N1528" s="7">
        <v>2.6069439999999999</v>
      </c>
      <c r="O1528" s="7">
        <v>0.59907200000000005</v>
      </c>
      <c r="P1528" s="7">
        <v>3.2667839999999999</v>
      </c>
      <c r="Q1528" s="7">
        <v>-0.73263999999999996</v>
      </c>
      <c r="R1528" s="7">
        <v>2.3515839999999999</v>
      </c>
      <c r="S1528" s="7">
        <v>0.98046199999999994</v>
      </c>
      <c r="T1528" s="7">
        <v>1.7999620000000001</v>
      </c>
      <c r="U1528" s="7">
        <v>-1.9202900000000001</v>
      </c>
      <c r="V1528" s="7">
        <v>2.5312960000000002</v>
      </c>
      <c r="W1528" s="7">
        <v>0.10925799999999999</v>
      </c>
      <c r="X1528" s="7">
        <v>1.671746</v>
      </c>
      <c r="Y1528" s="7">
        <v>-1.36313</v>
      </c>
      <c r="Z1528" s="7">
        <v>1.995633</v>
      </c>
      <c r="AA1528" s="7">
        <v>0.329065</v>
      </c>
      <c r="AB1528" s="7">
        <v>1.208642</v>
      </c>
      <c r="AC1528" s="7">
        <v>-0.1283</v>
      </c>
      <c r="AD1528" s="7">
        <v>2.2009810000000001</v>
      </c>
      <c r="AE1528" s="7">
        <v>-0.54871999999999999</v>
      </c>
      <c r="AF1528" s="7">
        <v>1.8254589999999999</v>
      </c>
      <c r="AG1528" s="7">
        <v>-0.88160000000000005</v>
      </c>
      <c r="AH1528" s="7">
        <v>1.3929530000000001</v>
      </c>
      <c r="AI1528" s="7">
        <v>-0.33828999999999998</v>
      </c>
      <c r="AJ1528" s="7">
        <v>1.0690930000000001</v>
      </c>
      <c r="AK1528" s="7">
        <v>0.61080999999999996</v>
      </c>
      <c r="AL1528" s="7">
        <v>-0.51680999999999999</v>
      </c>
      <c r="AM1528" s="7">
        <v>0.46291500000000002</v>
      </c>
      <c r="AN1528" s="7">
        <v>-0.12725</v>
      </c>
      <c r="AO1528" s="7">
        <v>1.5001739999999999</v>
      </c>
      <c r="AP1528" s="7">
        <v>-0.17219999999999999</v>
      </c>
      <c r="AQ1528" s="7">
        <v>-0.62117999999999995</v>
      </c>
      <c r="AR1528" s="7">
        <v>0.76838300000000004</v>
      </c>
      <c r="AS1528" s="7">
        <v>0.22373100000000001</v>
      </c>
      <c r="AT1528" s="7">
        <v>0.70530599999999999</v>
      </c>
      <c r="AU1528" s="7">
        <v>-0.28526000000000001</v>
      </c>
      <c r="AV1528" s="7">
        <v>0.53188400000000002</v>
      </c>
      <c r="AW1528" s="7">
        <v>-1.77376</v>
      </c>
      <c r="AX1528" s="7">
        <v>-1.63367</v>
      </c>
      <c r="AY1528" s="7">
        <v>-1.8804000000000001</v>
      </c>
      <c r="AZ1528" s="7">
        <v>0.65098900000000004</v>
      </c>
      <c r="BA1528" s="7">
        <v>9.7489000000000006E-2</v>
      </c>
      <c r="BB1528" s="7">
        <v>-0.48022999999999999</v>
      </c>
      <c r="BC1528" s="7">
        <v>-0.73058000000000001</v>
      </c>
      <c r="BD1528" s="7">
        <v>-1.1526799999999999</v>
      </c>
      <c r="BE1528" s="7">
        <v>-0.84036999999999995</v>
      </c>
      <c r="BF1528" s="7">
        <v>-0.36565999999999999</v>
      </c>
      <c r="BG1528" s="7">
        <v>1.295145</v>
      </c>
      <c r="BH1528" s="7">
        <v>-1.37584</v>
      </c>
      <c r="BI1528" s="7">
        <v>-0.19042999999999999</v>
      </c>
      <c r="BJ1528" s="21">
        <v>3.2761929040000002</v>
      </c>
      <c r="BK1528" s="21">
        <v>4.0013227459999996</v>
      </c>
      <c r="BL1528" s="21">
        <v>0.70526194600000003</v>
      </c>
      <c r="BM1528" s="21">
        <v>0.903371692</v>
      </c>
      <c r="BN1528" s="21">
        <v>0.79666709899999999</v>
      </c>
    </row>
    <row r="1529" spans="1:66" ht="13">
      <c r="A1529" s="7">
        <v>1528</v>
      </c>
      <c r="B1529" s="8" t="s">
        <v>2978</v>
      </c>
      <c r="C1529" s="8" t="s">
        <v>2731</v>
      </c>
      <c r="D1529" s="7">
        <v>2022</v>
      </c>
      <c r="E1529" s="8" t="s">
        <v>63</v>
      </c>
      <c r="F1529" s="2" t="s">
        <v>63</v>
      </c>
      <c r="G1529" s="9" t="s">
        <v>63</v>
      </c>
      <c r="H1529" s="9" t="str">
        <f t="shared" si="23"/>
        <v>romantic</v>
      </c>
      <c r="I1529" s="9"/>
      <c r="J1529" s="8" t="s">
        <v>2979</v>
      </c>
      <c r="K1529" s="7">
        <v>-0.91788999999999998</v>
      </c>
      <c r="L1529" s="7">
        <v>0.45239499999999999</v>
      </c>
      <c r="M1529" s="7">
        <v>0.56265600000000004</v>
      </c>
      <c r="N1529" s="7">
        <v>0.407142</v>
      </c>
      <c r="O1529" s="7">
        <v>1.2062299999999999</v>
      </c>
      <c r="P1529" s="7">
        <v>8.4289000000000003E-2</v>
      </c>
      <c r="Q1529" s="7">
        <v>1.073323</v>
      </c>
      <c r="R1529" s="7">
        <v>0.42176000000000002</v>
      </c>
      <c r="S1529" s="7">
        <v>0.65279399999999999</v>
      </c>
      <c r="T1529" s="7">
        <v>9.3058000000000002E-2</v>
      </c>
      <c r="U1529" s="7">
        <v>-0.80732000000000004</v>
      </c>
      <c r="V1529" s="7">
        <v>0.91776899999999995</v>
      </c>
      <c r="W1529" s="7">
        <v>1.195886</v>
      </c>
      <c r="X1529" s="7">
        <v>0.80624399999999996</v>
      </c>
      <c r="Y1529" s="7">
        <v>-1.3788</v>
      </c>
      <c r="Z1529" s="7">
        <v>1.055504</v>
      </c>
      <c r="AA1529" s="7">
        <v>-0.23322000000000001</v>
      </c>
      <c r="AB1529" s="7">
        <v>8.2303000000000001E-2</v>
      </c>
      <c r="AC1529" s="7">
        <v>-0.4592</v>
      </c>
      <c r="AD1529" s="7">
        <v>2.2344200000000001</v>
      </c>
      <c r="AE1529" s="7">
        <v>-1.52824</v>
      </c>
      <c r="AF1529" s="7">
        <v>-0.11128</v>
      </c>
      <c r="AG1529" s="7">
        <v>-0.92293999999999998</v>
      </c>
      <c r="AH1529" s="7">
        <v>-0.25774000000000002</v>
      </c>
      <c r="AI1529" s="7">
        <v>-1.80793</v>
      </c>
      <c r="AJ1529" s="7">
        <v>0.37235000000000001</v>
      </c>
      <c r="AK1529" s="7">
        <v>-0.66210999999999998</v>
      </c>
      <c r="AL1529" s="7">
        <v>0.29705999999999999</v>
      </c>
      <c r="AM1529" s="7">
        <v>-1.05887</v>
      </c>
      <c r="AN1529" s="7">
        <v>-0.86634</v>
      </c>
      <c r="AO1529" s="7">
        <v>-1.5282899999999999</v>
      </c>
      <c r="AP1529" s="7">
        <v>0.48258899999999999</v>
      </c>
      <c r="AQ1529" s="7">
        <v>1.680806</v>
      </c>
      <c r="AR1529" s="7">
        <v>-0.64000999999999997</v>
      </c>
      <c r="AS1529" s="7">
        <v>-1.1922900000000001</v>
      </c>
      <c r="AT1529" s="7">
        <v>-1.4467300000000001</v>
      </c>
      <c r="AU1529" s="7">
        <v>-0.30368000000000001</v>
      </c>
      <c r="AV1529" s="7">
        <v>-0.45005000000000001</v>
      </c>
      <c r="AW1529" s="7">
        <v>-1.23519</v>
      </c>
      <c r="AX1529" s="7">
        <v>-0.44877</v>
      </c>
      <c r="AY1529" s="7">
        <v>-1.18269</v>
      </c>
      <c r="AZ1529" s="7">
        <v>1.415985</v>
      </c>
      <c r="BA1529" s="7">
        <v>0.194968</v>
      </c>
      <c r="BB1529" s="7">
        <v>-0.46476000000000001</v>
      </c>
      <c r="BC1529" s="7">
        <v>0.87573000000000001</v>
      </c>
      <c r="BD1529" s="7">
        <v>-0.73372999999999999</v>
      </c>
      <c r="BE1529" s="7">
        <v>-0.92762999999999995</v>
      </c>
      <c r="BF1529" s="7">
        <v>-0.11241</v>
      </c>
      <c r="BG1529" s="7">
        <v>6.1491999999999998E-2</v>
      </c>
      <c r="BH1529" s="7">
        <v>-1.48085</v>
      </c>
      <c r="BI1529" s="7">
        <v>0.196688</v>
      </c>
      <c r="BJ1529" s="21">
        <v>3.0989463330000002</v>
      </c>
      <c r="BK1529" s="21">
        <v>4.345112801</v>
      </c>
      <c r="BL1529" s="21">
        <v>0.943265617</v>
      </c>
      <c r="BM1529" s="21">
        <v>0.99356746699999998</v>
      </c>
      <c r="BN1529" s="21">
        <v>0.90810131999999999</v>
      </c>
    </row>
    <row r="1530" spans="1:66" ht="13">
      <c r="A1530" s="7">
        <v>1529</v>
      </c>
      <c r="B1530" s="8" t="s">
        <v>2980</v>
      </c>
      <c r="C1530" s="8" t="s">
        <v>2928</v>
      </c>
      <c r="D1530" s="7">
        <v>2018</v>
      </c>
      <c r="E1530" s="8" t="s">
        <v>79</v>
      </c>
      <c r="F1530" s="2" t="s">
        <v>79</v>
      </c>
      <c r="G1530" s="10" t="s">
        <v>79</v>
      </c>
      <c r="H1530" s="9" t="str">
        <f t="shared" si="23"/>
        <v>happy</v>
      </c>
      <c r="I1530" s="9"/>
      <c r="J1530" s="8" t="s">
        <v>2981</v>
      </c>
      <c r="K1530" s="7">
        <v>-0.42831000000000002</v>
      </c>
      <c r="L1530" s="7">
        <v>3.0646209999999998</v>
      </c>
      <c r="M1530" s="7">
        <v>8.8720999999999994E-2</v>
      </c>
      <c r="N1530" s="7">
        <v>3.4450000000000001E-2</v>
      </c>
      <c r="O1530" s="7">
        <v>0.352545</v>
      </c>
      <c r="P1530" s="7">
        <v>-0.95598000000000005</v>
      </c>
      <c r="Q1530" s="7">
        <v>-0.18662999999999999</v>
      </c>
      <c r="R1530" s="7">
        <v>-1.3659699999999999</v>
      </c>
      <c r="S1530" s="7">
        <v>0.60769499999999999</v>
      </c>
      <c r="T1530" s="7">
        <v>-1.37358</v>
      </c>
      <c r="U1530" s="7">
        <v>0.70823400000000003</v>
      </c>
      <c r="V1530" s="7">
        <v>-0.24944</v>
      </c>
      <c r="W1530" s="7">
        <v>0.10044400000000001</v>
      </c>
      <c r="X1530" s="7">
        <v>-1.19983</v>
      </c>
      <c r="Y1530" s="7">
        <v>0.465868</v>
      </c>
      <c r="Z1530" s="7">
        <v>-0.32994000000000001</v>
      </c>
      <c r="AA1530" s="7">
        <v>0.179947</v>
      </c>
      <c r="AB1530" s="7">
        <v>-1.0447500000000001</v>
      </c>
      <c r="AC1530" s="7">
        <v>-0.11548</v>
      </c>
      <c r="AD1530" s="7">
        <v>-0.10378999999999999</v>
      </c>
      <c r="AE1530" s="7">
        <v>7.1377999999999997E-2</v>
      </c>
      <c r="AF1530" s="7">
        <v>0.14214199999999999</v>
      </c>
      <c r="AG1530" s="7">
        <v>-0.23047000000000001</v>
      </c>
      <c r="AH1530" s="7">
        <v>1.3256479999999999</v>
      </c>
      <c r="AI1530" s="7">
        <v>0.15051500000000001</v>
      </c>
      <c r="AJ1530" s="7">
        <v>0.21889500000000001</v>
      </c>
      <c r="AK1530" s="7">
        <v>-1.1381699999999999</v>
      </c>
      <c r="AL1530" s="7">
        <v>0.96625899999999998</v>
      </c>
      <c r="AM1530" s="7">
        <v>1.178404</v>
      </c>
      <c r="AN1530" s="7">
        <v>-0.14655000000000001</v>
      </c>
      <c r="AO1530" s="7">
        <v>1.2468980000000001</v>
      </c>
      <c r="AP1530" s="7">
        <v>-9.5079999999999998E-2</v>
      </c>
      <c r="AQ1530" s="7">
        <v>0.65359299999999998</v>
      </c>
      <c r="AR1530" s="7">
        <v>-0.26883000000000001</v>
      </c>
      <c r="AS1530" s="7">
        <v>-0.32832</v>
      </c>
      <c r="AT1530" s="7">
        <v>1.3753869999999999</v>
      </c>
      <c r="AU1530" s="7">
        <v>-0.81652000000000002</v>
      </c>
      <c r="AV1530" s="7">
        <v>-0.74326000000000003</v>
      </c>
      <c r="AW1530" s="7">
        <v>-0.42541000000000001</v>
      </c>
      <c r="AX1530" s="7">
        <v>2.4392E-2</v>
      </c>
      <c r="AY1530" s="7">
        <v>-0.40677000000000002</v>
      </c>
      <c r="AZ1530" s="7">
        <v>0.48049399999999998</v>
      </c>
      <c r="BA1530" s="7">
        <v>0.43982900000000003</v>
      </c>
      <c r="BB1530" s="7">
        <v>-0.12695000000000001</v>
      </c>
      <c r="BC1530" s="7">
        <v>0.87573000000000001</v>
      </c>
      <c r="BD1530" s="7">
        <v>0.59443900000000005</v>
      </c>
      <c r="BE1530" s="7">
        <v>-1.31176</v>
      </c>
      <c r="BF1530" s="7">
        <v>-0.26030999999999999</v>
      </c>
      <c r="BG1530" s="7">
        <v>0.45772299999999999</v>
      </c>
      <c r="BH1530" s="7">
        <v>-0.53788999999999998</v>
      </c>
      <c r="BI1530" s="7">
        <v>-0.28793999999999997</v>
      </c>
      <c r="BJ1530" s="21">
        <v>4.8204674719999998</v>
      </c>
      <c r="BK1530" s="21">
        <v>5.112437248</v>
      </c>
      <c r="BL1530" s="21">
        <v>0.67212998899999998</v>
      </c>
      <c r="BM1530" s="21">
        <v>0.91543966499999996</v>
      </c>
      <c r="BN1530" s="21">
        <v>0.62206226600000003</v>
      </c>
    </row>
    <row r="1531" spans="1:66" ht="13">
      <c r="A1531" s="7">
        <v>1530</v>
      </c>
      <c r="B1531" s="8" t="s">
        <v>2982</v>
      </c>
      <c r="C1531" s="8" t="s">
        <v>2983</v>
      </c>
      <c r="D1531" s="7">
        <v>2024</v>
      </c>
      <c r="E1531" s="8" t="s">
        <v>79</v>
      </c>
      <c r="F1531" s="2" t="s">
        <v>79</v>
      </c>
      <c r="G1531" s="9" t="s">
        <v>63</v>
      </c>
      <c r="H1531" s="9" t="str">
        <f t="shared" si="23"/>
        <v>happy</v>
      </c>
      <c r="I1531" s="9"/>
      <c r="J1531" s="8" t="s">
        <v>2984</v>
      </c>
      <c r="K1531" s="7">
        <v>-0.41472999999999999</v>
      </c>
      <c r="L1531" s="7">
        <v>0.92854999999999999</v>
      </c>
      <c r="M1531" s="7">
        <v>-7.596E-2</v>
      </c>
      <c r="N1531" s="7">
        <v>1.8126690000000001</v>
      </c>
      <c r="O1531" s="7">
        <v>1.3888020000000001</v>
      </c>
      <c r="P1531" s="7">
        <v>3.0566499999999999</v>
      </c>
      <c r="Q1531" s="7">
        <v>2.0250000000000001E-2</v>
      </c>
      <c r="R1531" s="7">
        <v>1.0300990000000001</v>
      </c>
      <c r="S1531" s="7">
        <v>1.1516900000000001</v>
      </c>
      <c r="T1531" s="7">
        <v>1.1065400000000001</v>
      </c>
      <c r="U1531" s="7">
        <v>-0.39040000000000002</v>
      </c>
      <c r="V1531" s="7">
        <v>1.4839599999999999</v>
      </c>
      <c r="W1531" s="7">
        <v>0.66227899999999995</v>
      </c>
      <c r="X1531" s="7">
        <v>0.946774</v>
      </c>
      <c r="Y1531" s="7">
        <v>-0.71769000000000005</v>
      </c>
      <c r="Z1531" s="7">
        <v>1.3661700000000001</v>
      </c>
      <c r="AA1531" s="7">
        <v>1.1962060000000001</v>
      </c>
      <c r="AB1531" s="7">
        <v>1.2451129999999999</v>
      </c>
      <c r="AC1531" s="7">
        <v>-0.70462000000000002</v>
      </c>
      <c r="AD1531" s="7">
        <v>0.15112500000000001</v>
      </c>
      <c r="AE1531" s="7">
        <v>0.68652299999999999</v>
      </c>
      <c r="AF1531" s="7">
        <v>0.37876100000000001</v>
      </c>
      <c r="AG1531" s="7">
        <v>0.41130800000000001</v>
      </c>
      <c r="AH1531" s="7">
        <v>1.033684</v>
      </c>
      <c r="AI1531" s="7">
        <v>-1.45577</v>
      </c>
      <c r="AJ1531" s="7">
        <v>0.15040799999999999</v>
      </c>
      <c r="AK1531" s="7">
        <v>-0.45423999999999998</v>
      </c>
      <c r="AL1531" s="7">
        <v>-0.16017999999999999</v>
      </c>
      <c r="AM1531" s="7">
        <v>-0.75305</v>
      </c>
      <c r="AN1531" s="7">
        <v>0.42335800000000001</v>
      </c>
      <c r="AO1531" s="7">
        <v>1.1273949999999999</v>
      </c>
      <c r="AP1531" s="7">
        <v>0.10904700000000001</v>
      </c>
      <c r="AQ1531" s="7">
        <v>0.98044299999999995</v>
      </c>
      <c r="AR1531" s="7">
        <v>0.49774800000000002</v>
      </c>
      <c r="AS1531" s="7">
        <v>2.2302819999999999</v>
      </c>
      <c r="AT1531" s="7">
        <v>0.463808</v>
      </c>
      <c r="AU1531" s="7">
        <v>-3.3070000000000002E-2</v>
      </c>
      <c r="AV1531" s="7">
        <v>1.060168</v>
      </c>
      <c r="AW1531" s="7">
        <v>-0.14305999999999999</v>
      </c>
      <c r="AX1531" s="7">
        <v>0.53075000000000006</v>
      </c>
      <c r="AY1531" s="7">
        <v>0.30170400000000003</v>
      </c>
      <c r="AZ1531" s="7">
        <v>0.55219799999999997</v>
      </c>
      <c r="BA1531" s="7">
        <v>0.147206</v>
      </c>
      <c r="BB1531" s="7">
        <v>-0.32661000000000001</v>
      </c>
      <c r="BC1531" s="7">
        <v>-0.86443999999999999</v>
      </c>
      <c r="BD1531" s="7">
        <v>-9.0279999999999999E-2</v>
      </c>
      <c r="BE1531" s="7">
        <v>0.20652899999999999</v>
      </c>
      <c r="BF1531" s="7">
        <v>0.393702</v>
      </c>
      <c r="BG1531" s="7">
        <v>1.464761</v>
      </c>
      <c r="BH1531" s="7">
        <v>-1.21339</v>
      </c>
      <c r="BI1531" s="7">
        <v>0.30138300000000001</v>
      </c>
      <c r="BJ1531" s="21">
        <v>3.9208726880000002</v>
      </c>
      <c r="BK1531" s="21">
        <v>4.3551530840000003</v>
      </c>
      <c r="BL1531" s="21">
        <v>0.59565162699999996</v>
      </c>
      <c r="BM1531" s="21">
        <v>0.93017399300000003</v>
      </c>
      <c r="BN1531" s="21">
        <v>0.74993592499999995</v>
      </c>
    </row>
    <row r="1532" spans="1:66" ht="13">
      <c r="A1532" s="7">
        <v>1531</v>
      </c>
      <c r="B1532" s="8" t="s">
        <v>2985</v>
      </c>
      <c r="C1532" s="8" t="s">
        <v>2986</v>
      </c>
      <c r="D1532" s="7">
        <v>2017</v>
      </c>
      <c r="E1532" s="8" t="s">
        <v>63</v>
      </c>
      <c r="F1532" s="2" t="s">
        <v>63</v>
      </c>
      <c r="G1532" s="10" t="s">
        <v>63</v>
      </c>
      <c r="H1532" s="9" t="str">
        <f t="shared" si="23"/>
        <v>romantic</v>
      </c>
      <c r="I1532" s="9"/>
      <c r="J1532" s="8" t="s">
        <v>2987</v>
      </c>
      <c r="K1532" s="7">
        <v>-1.3602700000000001</v>
      </c>
      <c r="L1532" s="7">
        <v>2.293399</v>
      </c>
      <c r="M1532" s="7">
        <v>-0.40386</v>
      </c>
      <c r="N1532" s="7">
        <v>2.2617959999999999</v>
      </c>
      <c r="O1532" s="7">
        <v>1.1154170000000001</v>
      </c>
      <c r="P1532" s="7">
        <v>2.1751E-2</v>
      </c>
      <c r="Q1532" s="7">
        <v>-0.38255</v>
      </c>
      <c r="R1532" s="7">
        <v>8.9388999999999996E-2</v>
      </c>
      <c r="S1532" s="7">
        <v>1.0202020000000001</v>
      </c>
      <c r="T1532" s="7">
        <v>2.3585999999999999E-2</v>
      </c>
      <c r="U1532" s="7">
        <v>0.107642</v>
      </c>
      <c r="V1532" s="7">
        <v>7.9839999999999998E-3</v>
      </c>
      <c r="W1532" s="7">
        <v>0.22686300000000001</v>
      </c>
      <c r="X1532" s="7">
        <v>1.8339909999999999</v>
      </c>
      <c r="Y1532" s="7">
        <v>-3.8789999999999998E-2</v>
      </c>
      <c r="Z1532" s="7">
        <v>0.45931499999999997</v>
      </c>
      <c r="AA1532" s="7">
        <v>0.129048</v>
      </c>
      <c r="AB1532" s="7">
        <v>1.2846409999999999</v>
      </c>
      <c r="AC1532" s="7">
        <v>0.116465</v>
      </c>
      <c r="AD1532" s="7">
        <v>0.63358199999999998</v>
      </c>
      <c r="AE1532" s="7">
        <v>0.73828800000000006</v>
      </c>
      <c r="AF1532" s="7">
        <v>0.31851200000000002</v>
      </c>
      <c r="AG1532" s="7">
        <v>-6.8909999999999999E-2</v>
      </c>
      <c r="AH1532" s="7">
        <v>7.2690000000000005E-2</v>
      </c>
      <c r="AI1532" s="7">
        <v>0.137794</v>
      </c>
      <c r="AJ1532" s="7">
        <v>0.24210799999999999</v>
      </c>
      <c r="AK1532" s="7">
        <v>-8.4290000000000004E-2</v>
      </c>
      <c r="AL1532" s="7">
        <v>1.094131</v>
      </c>
      <c r="AM1532" s="7">
        <v>-0.75568000000000002</v>
      </c>
      <c r="AN1532" s="7">
        <v>-0.63299000000000005</v>
      </c>
      <c r="AO1532" s="7">
        <v>-0.94772000000000001</v>
      </c>
      <c r="AP1532" s="7">
        <v>0.101609</v>
      </c>
      <c r="AQ1532" s="7">
        <v>1.1863269999999999</v>
      </c>
      <c r="AR1532" s="7">
        <v>5.3369999999999997E-3</v>
      </c>
      <c r="AS1532" s="7">
        <v>0.192408</v>
      </c>
      <c r="AT1532" s="7">
        <v>-0.83008000000000004</v>
      </c>
      <c r="AU1532" s="7">
        <v>-0.13929</v>
      </c>
      <c r="AV1532" s="7">
        <v>-0.17582</v>
      </c>
      <c r="AW1532" s="7">
        <v>8.8439999999999994E-3</v>
      </c>
      <c r="AX1532" s="7">
        <v>0.20299600000000001</v>
      </c>
      <c r="AY1532" s="7">
        <v>8.4525000000000003E-2</v>
      </c>
      <c r="AZ1532" s="7">
        <v>0.46069700000000002</v>
      </c>
      <c r="BA1532" s="7">
        <v>0.59867400000000004</v>
      </c>
      <c r="BB1532" s="7">
        <v>0.40540300000000001</v>
      </c>
      <c r="BC1532" s="7">
        <v>-1.10446</v>
      </c>
      <c r="BD1532" s="7">
        <v>-1.3116699999999999</v>
      </c>
      <c r="BE1532" s="7">
        <v>-1.7237800000000001</v>
      </c>
      <c r="BF1532" s="7">
        <v>-0.89571000000000001</v>
      </c>
      <c r="BG1532" s="7">
        <v>0.200986</v>
      </c>
      <c r="BH1532" s="7">
        <v>-2.5860000000000001E-2</v>
      </c>
      <c r="BI1532" s="7">
        <v>0.32064300000000001</v>
      </c>
      <c r="BJ1532" s="21">
        <v>4.0770096779999996</v>
      </c>
      <c r="BK1532" s="21">
        <v>4.2848191260000004</v>
      </c>
      <c r="BL1532" s="21">
        <v>0.78546989</v>
      </c>
      <c r="BM1532" s="21">
        <v>0.98042279499999996</v>
      </c>
      <c r="BN1532" s="21">
        <v>0.84701436799999996</v>
      </c>
    </row>
    <row r="1533" spans="1:66" ht="13">
      <c r="A1533" s="7">
        <v>1532</v>
      </c>
      <c r="B1533" s="8" t="s">
        <v>2988</v>
      </c>
      <c r="C1533" s="8" t="s">
        <v>2662</v>
      </c>
      <c r="D1533" s="7">
        <v>2016</v>
      </c>
      <c r="E1533" s="8" t="s">
        <v>79</v>
      </c>
      <c r="F1533" s="2" t="s">
        <v>63</v>
      </c>
      <c r="G1533" s="9" t="s">
        <v>63</v>
      </c>
      <c r="H1533" s="9" t="str">
        <f t="shared" si="23"/>
        <v>romantic</v>
      </c>
      <c r="I1533" s="9"/>
      <c r="J1533" s="8" t="s">
        <v>2989</v>
      </c>
      <c r="K1533" s="7">
        <v>3.6570000000000001E-3</v>
      </c>
      <c r="L1533" s="7">
        <v>0.64830100000000002</v>
      </c>
      <c r="M1533" s="7">
        <v>-0.42238999999999999</v>
      </c>
      <c r="N1533" s="7">
        <v>-4.2209999999999998E-2</v>
      </c>
      <c r="O1533" s="7">
        <v>1.107119</v>
      </c>
      <c r="P1533" s="7">
        <v>0.14150499999999999</v>
      </c>
      <c r="Q1533" s="7">
        <v>0.227352</v>
      </c>
      <c r="R1533" s="7">
        <v>9.6515000000000004E-2</v>
      </c>
      <c r="S1533" s="7">
        <v>1.2305729999999999</v>
      </c>
      <c r="T1533" s="7">
        <v>-4.5719999999999997E-2</v>
      </c>
      <c r="U1533" s="7">
        <v>-0.74475000000000002</v>
      </c>
      <c r="V1533" s="7">
        <v>0.631656</v>
      </c>
      <c r="W1533" s="7">
        <v>0.82175100000000001</v>
      </c>
      <c r="X1533" s="7">
        <v>-0.19736000000000001</v>
      </c>
      <c r="Y1533" s="7">
        <v>-0.90046999999999999</v>
      </c>
      <c r="Z1533" s="7">
        <v>-0.25353999999999999</v>
      </c>
      <c r="AA1533" s="7">
        <v>-0.62948000000000004</v>
      </c>
      <c r="AB1533" s="7">
        <v>-0.68118999999999996</v>
      </c>
      <c r="AC1533" s="7">
        <v>-0.5</v>
      </c>
      <c r="AD1533" s="7">
        <v>1.0753539999999999</v>
      </c>
      <c r="AE1533" s="7">
        <v>-0.79359000000000002</v>
      </c>
      <c r="AF1533" s="7">
        <v>-0.47281000000000001</v>
      </c>
      <c r="AG1533" s="7">
        <v>-0.97411000000000003</v>
      </c>
      <c r="AH1533" s="7">
        <v>-0.37222</v>
      </c>
      <c r="AI1533" s="7">
        <v>-1.0000800000000001</v>
      </c>
      <c r="AJ1533" s="7">
        <v>-0.32462999999999997</v>
      </c>
      <c r="AK1533" s="7">
        <v>-0.22067000000000001</v>
      </c>
      <c r="AL1533" s="7">
        <v>-0.60509999999999997</v>
      </c>
      <c r="AM1533" s="7">
        <v>-0.76627000000000001</v>
      </c>
      <c r="AN1533" s="7">
        <v>0.68956200000000001</v>
      </c>
      <c r="AO1533" s="7">
        <v>-0.73985000000000001</v>
      </c>
      <c r="AP1533" s="7">
        <v>-0.47992000000000001</v>
      </c>
      <c r="AQ1533" s="7">
        <v>-1.1678599999999999</v>
      </c>
      <c r="AR1533" s="7">
        <v>0.108166</v>
      </c>
      <c r="AS1533" s="7">
        <v>0.98238400000000003</v>
      </c>
      <c r="AT1533" s="7">
        <v>-0.65971000000000002</v>
      </c>
      <c r="AU1533" s="7">
        <v>-0.52441000000000004</v>
      </c>
      <c r="AV1533" s="7">
        <v>-1.3260000000000001</v>
      </c>
      <c r="AW1533" s="7">
        <v>0.10985200000000001</v>
      </c>
      <c r="AX1533" s="7">
        <v>0.81868300000000005</v>
      </c>
      <c r="AY1533" s="7">
        <v>0.37832700000000002</v>
      </c>
      <c r="AZ1533" s="7">
        <v>0.92555600000000005</v>
      </c>
      <c r="BA1533" s="7">
        <v>8.5509000000000002E-2</v>
      </c>
      <c r="BB1533" s="7">
        <v>4.9473000000000003E-2</v>
      </c>
      <c r="BC1533" s="7">
        <v>-0.98873</v>
      </c>
      <c r="BD1533" s="7">
        <v>-0.49986000000000003</v>
      </c>
      <c r="BE1533" s="7">
        <v>-0.47688000000000003</v>
      </c>
      <c r="BF1533" s="7">
        <v>0.16935700000000001</v>
      </c>
      <c r="BG1533" s="7">
        <v>5.7430000000000002E-2</v>
      </c>
      <c r="BH1533" s="7">
        <v>-0.44949</v>
      </c>
      <c r="BI1533" s="7">
        <v>-7.399E-2</v>
      </c>
      <c r="BJ1533" s="21">
        <v>4.5898995400000002</v>
      </c>
      <c r="BK1533" s="21">
        <v>4.8475770950000001</v>
      </c>
      <c r="BL1533" s="21">
        <v>0.63152772199999996</v>
      </c>
      <c r="BM1533" s="21">
        <v>0.93469977400000004</v>
      </c>
      <c r="BN1533" s="21">
        <v>0.76732915599999996</v>
      </c>
    </row>
    <row r="1534" spans="1:66" ht="13">
      <c r="A1534" s="7">
        <v>1533</v>
      </c>
      <c r="B1534" s="8" t="s">
        <v>2990</v>
      </c>
      <c r="C1534" s="8" t="s">
        <v>2991</v>
      </c>
      <c r="D1534" s="7">
        <v>2016</v>
      </c>
      <c r="E1534" s="8" t="s">
        <v>114</v>
      </c>
      <c r="F1534" s="2" t="s">
        <v>114</v>
      </c>
      <c r="G1534" s="9" t="s">
        <v>114</v>
      </c>
      <c r="H1534" s="9" t="str">
        <f t="shared" si="23"/>
        <v>sad</v>
      </c>
      <c r="I1534" s="9"/>
      <c r="J1534" s="8" t="s">
        <v>2992</v>
      </c>
      <c r="K1534" s="7">
        <v>-0.21404000000000001</v>
      </c>
      <c r="L1534" s="7">
        <v>-0.36377999999999999</v>
      </c>
      <c r="M1534" s="7">
        <v>0.29282799999999998</v>
      </c>
      <c r="N1534" s="7">
        <v>-0.74189000000000005</v>
      </c>
      <c r="O1534" s="7">
        <v>0.68447499999999994</v>
      </c>
      <c r="P1534" s="7">
        <v>-1.07884</v>
      </c>
      <c r="Q1534" s="7">
        <v>-1.40785</v>
      </c>
      <c r="R1534" s="7">
        <v>-0.56455999999999995</v>
      </c>
      <c r="S1534" s="7">
        <v>0.70411299999999999</v>
      </c>
      <c r="T1534" s="7">
        <v>-0.35164000000000001</v>
      </c>
      <c r="U1534" s="7">
        <v>0.87595400000000001</v>
      </c>
      <c r="V1534" s="7">
        <v>-0.47406999999999999</v>
      </c>
      <c r="W1534" s="7">
        <v>-1.47675</v>
      </c>
      <c r="X1534" s="7">
        <v>2.1537649999999999</v>
      </c>
      <c r="Y1534" s="7">
        <v>0.55874199999999996</v>
      </c>
      <c r="Z1534" s="7">
        <v>6.2030000000000002E-3</v>
      </c>
      <c r="AA1534" s="7">
        <v>-0.50704000000000005</v>
      </c>
      <c r="AB1534" s="7">
        <v>0.15363299999999999</v>
      </c>
      <c r="AC1534" s="7">
        <v>-0.57150000000000001</v>
      </c>
      <c r="AD1534" s="7">
        <v>0.29078799999999999</v>
      </c>
      <c r="AE1534" s="7">
        <v>0.36992999999999998</v>
      </c>
      <c r="AF1534" s="7">
        <v>0.42950700000000003</v>
      </c>
      <c r="AG1534" s="7">
        <v>-1.8863399999999999</v>
      </c>
      <c r="AH1534" s="7">
        <v>0.75589099999999998</v>
      </c>
      <c r="AI1534" s="7">
        <v>-1.5657700000000001</v>
      </c>
      <c r="AJ1534" s="7">
        <v>-0.15403</v>
      </c>
      <c r="AK1534" s="7">
        <v>-0.72267000000000003</v>
      </c>
      <c r="AL1534" s="7">
        <v>-1.1246799999999999</v>
      </c>
      <c r="AM1534" s="7">
        <v>-1.12626</v>
      </c>
      <c r="AN1534" s="7">
        <v>2.2415000000000001E-2</v>
      </c>
      <c r="AO1534" s="7">
        <v>-4.8370000000000003E-2</v>
      </c>
      <c r="AP1534" s="7">
        <v>-0.99544999999999995</v>
      </c>
      <c r="AQ1534" s="7">
        <v>1.7836999999999999E-2</v>
      </c>
      <c r="AR1534" s="7">
        <v>-0.37683</v>
      </c>
      <c r="AS1534" s="7">
        <v>-8.3510000000000001E-2</v>
      </c>
      <c r="AT1534" s="7">
        <v>-1.1115900000000001</v>
      </c>
      <c r="AU1534" s="7">
        <v>-0.93013000000000001</v>
      </c>
      <c r="AV1534" s="7">
        <v>0.604634</v>
      </c>
      <c r="AW1534" s="7">
        <v>-0.27305000000000001</v>
      </c>
      <c r="AX1534" s="7">
        <v>0.47505799999999998</v>
      </c>
      <c r="AY1534" s="7">
        <v>0.134237</v>
      </c>
      <c r="AZ1534" s="7">
        <v>0.88102000000000003</v>
      </c>
      <c r="BA1534" s="7">
        <v>0.39692</v>
      </c>
      <c r="BB1534" s="7">
        <v>-0.37590000000000001</v>
      </c>
      <c r="BC1534" s="7">
        <v>1.5282929999999999</v>
      </c>
      <c r="BD1534" s="7">
        <v>-1.6052900000000001</v>
      </c>
      <c r="BE1534" s="7">
        <v>-0.87144999999999995</v>
      </c>
      <c r="BF1534" s="7">
        <v>-0.49492000000000003</v>
      </c>
      <c r="BG1534" s="7">
        <v>-0.61817</v>
      </c>
      <c r="BH1534" s="7">
        <v>-0.73187999999999998</v>
      </c>
      <c r="BI1534" s="7">
        <v>-0.48909999999999998</v>
      </c>
      <c r="BJ1534" s="21">
        <v>4.0876474380000003</v>
      </c>
      <c r="BK1534" s="21">
        <v>4.3087286950000001</v>
      </c>
      <c r="BL1534" s="21">
        <v>0.72457933399999996</v>
      </c>
      <c r="BM1534" s="21">
        <v>0.97295516699999995</v>
      </c>
      <c r="BN1534" s="21">
        <v>0.71879750499999995</v>
      </c>
    </row>
    <row r="1535" spans="1:66" ht="13">
      <c r="A1535" s="7">
        <v>1534</v>
      </c>
      <c r="B1535" s="8" t="s">
        <v>2993</v>
      </c>
      <c r="C1535" s="8" t="s">
        <v>2994</v>
      </c>
      <c r="D1535" s="7">
        <v>2006</v>
      </c>
      <c r="E1535" s="8" t="s">
        <v>114</v>
      </c>
      <c r="F1535" s="2" t="s">
        <v>114</v>
      </c>
      <c r="G1535" s="9" t="s">
        <v>63</v>
      </c>
      <c r="H1535" s="9" t="str">
        <f t="shared" si="23"/>
        <v>sad</v>
      </c>
      <c r="I1535" s="9"/>
      <c r="J1535" s="8" t="s">
        <v>2995</v>
      </c>
      <c r="K1535" s="7">
        <v>-0.98456999999999995</v>
      </c>
      <c r="L1535" s="7">
        <v>0.59963500000000003</v>
      </c>
      <c r="M1535" s="7">
        <v>-0.51358999999999999</v>
      </c>
      <c r="N1535" s="7">
        <v>0.46824300000000002</v>
      </c>
      <c r="O1535" s="7">
        <v>0.899922</v>
      </c>
      <c r="P1535" s="7">
        <v>-9.3869999999999995E-2</v>
      </c>
      <c r="Q1535" s="7">
        <v>-0.69913999999999998</v>
      </c>
      <c r="R1535" s="7">
        <v>0.93415300000000001</v>
      </c>
      <c r="S1535" s="7">
        <v>0.89993500000000004</v>
      </c>
      <c r="T1535" s="7">
        <v>0.87326400000000004</v>
      </c>
      <c r="U1535" s="7">
        <v>-3.5799999999999998E-2</v>
      </c>
      <c r="V1535" s="7">
        <v>-0.10865</v>
      </c>
      <c r="W1535" s="7">
        <v>0.30788100000000002</v>
      </c>
      <c r="X1535" s="7">
        <v>-1.9009999999999999E-2</v>
      </c>
      <c r="Y1535" s="7">
        <v>0.80440299999999998</v>
      </c>
      <c r="Z1535" s="7">
        <v>-0.35609000000000002</v>
      </c>
      <c r="AA1535" s="7">
        <v>-0.12795000000000001</v>
      </c>
      <c r="AB1535" s="7">
        <v>0.40537600000000001</v>
      </c>
      <c r="AC1535" s="7">
        <v>0.59221599999999996</v>
      </c>
      <c r="AD1535" s="7">
        <v>-0.20352999999999999</v>
      </c>
      <c r="AE1535" s="7">
        <v>0.14530199999999999</v>
      </c>
      <c r="AF1535" s="7">
        <v>-0.99960000000000004</v>
      </c>
      <c r="AG1535" s="7">
        <v>-4.0439999999999997E-2</v>
      </c>
      <c r="AH1535" s="7">
        <v>-0.65149000000000001</v>
      </c>
      <c r="AI1535" s="7">
        <v>-0.24307000000000001</v>
      </c>
      <c r="AJ1535" s="7">
        <v>-1.2856799999999999</v>
      </c>
      <c r="AK1535" s="7">
        <v>-0.36426999999999998</v>
      </c>
      <c r="AL1535" s="7">
        <v>0.189109</v>
      </c>
      <c r="AM1535" s="7">
        <v>1.20713</v>
      </c>
      <c r="AN1535" s="7">
        <v>0.49704900000000002</v>
      </c>
      <c r="AO1535" s="7">
        <v>1.018054</v>
      </c>
      <c r="AP1535" s="7">
        <v>4.7289999999999999E-2</v>
      </c>
      <c r="AQ1535" s="7">
        <v>1.535704</v>
      </c>
      <c r="AR1535" s="7">
        <v>0.62121899999999997</v>
      </c>
      <c r="AS1535" s="7">
        <v>-0.60982999999999998</v>
      </c>
      <c r="AT1535" s="7">
        <v>9.2577999999999994E-2</v>
      </c>
      <c r="AU1535" s="7">
        <v>-0.32014999999999999</v>
      </c>
      <c r="AV1535" s="7">
        <v>0.59828300000000001</v>
      </c>
      <c r="AW1535" s="7">
        <v>0.57395300000000005</v>
      </c>
      <c r="AX1535" s="7">
        <v>0.96332099999999998</v>
      </c>
      <c r="AY1535" s="7">
        <v>1.0085200000000001</v>
      </c>
      <c r="AZ1535" s="7">
        <v>0.40961399999999998</v>
      </c>
      <c r="BA1535" s="7">
        <v>0.45106099999999999</v>
      </c>
      <c r="BB1535" s="7">
        <v>-7.2179999999999994E-2</v>
      </c>
      <c r="BC1535" s="7">
        <v>1.5282929999999999</v>
      </c>
      <c r="BD1535" s="7">
        <v>6.3509999999999999E-3</v>
      </c>
      <c r="BE1535" s="7">
        <v>-0.56296999999999997</v>
      </c>
      <c r="BF1535" s="7">
        <v>-1.4093899999999999</v>
      </c>
      <c r="BG1535" s="7">
        <v>-1.22119</v>
      </c>
      <c r="BH1535" s="7">
        <v>0.23774899999999999</v>
      </c>
      <c r="BI1535" s="7">
        <v>-0.60290999999999995</v>
      </c>
      <c r="BJ1535" s="21">
        <v>4.254201889</v>
      </c>
      <c r="BK1535" s="21">
        <v>4.4543290139999998</v>
      </c>
      <c r="BL1535" s="21">
        <v>0.54538470500000003</v>
      </c>
      <c r="BM1535" s="21">
        <v>0.95046567900000001</v>
      </c>
      <c r="BN1535" s="21">
        <v>0.69880920599999996</v>
      </c>
    </row>
    <row r="1536" spans="1:66" ht="13">
      <c r="A1536" s="7">
        <v>1535</v>
      </c>
      <c r="B1536" s="8" t="s">
        <v>2996</v>
      </c>
      <c r="C1536" s="8" t="s">
        <v>2928</v>
      </c>
      <c r="D1536" s="7">
        <v>2020</v>
      </c>
      <c r="E1536" s="8" t="s">
        <v>79</v>
      </c>
      <c r="F1536" s="2" t="s">
        <v>79</v>
      </c>
      <c r="G1536" s="9" t="s">
        <v>79</v>
      </c>
      <c r="H1536" s="9" t="str">
        <f t="shared" si="23"/>
        <v>happy</v>
      </c>
      <c r="I1536" s="9"/>
      <c r="J1536" s="8" t="s">
        <v>2997</v>
      </c>
      <c r="K1536" s="7">
        <v>0.43425900000000001</v>
      </c>
      <c r="L1536" s="7">
        <v>0.42762299999999998</v>
      </c>
      <c r="M1536" s="7">
        <v>0.60637200000000002</v>
      </c>
      <c r="N1536" s="7">
        <v>0.99487400000000004</v>
      </c>
      <c r="O1536" s="7">
        <v>0.55777500000000002</v>
      </c>
      <c r="P1536" s="7">
        <v>1.403357</v>
      </c>
      <c r="Q1536" s="7">
        <v>0.23938899999999999</v>
      </c>
      <c r="R1536" s="7">
        <v>-0.10448</v>
      </c>
      <c r="S1536" s="7">
        <v>0.44860299999999997</v>
      </c>
      <c r="T1536" s="7">
        <v>-3.1199999999999999E-3</v>
      </c>
      <c r="U1536" s="7">
        <v>-0.17974999999999999</v>
      </c>
      <c r="V1536" s="7">
        <v>0.30553000000000002</v>
      </c>
      <c r="W1536" s="7">
        <v>-0.26518999999999998</v>
      </c>
      <c r="X1536" s="7">
        <v>1.256E-2</v>
      </c>
      <c r="Y1536" s="7">
        <v>-0.18117</v>
      </c>
      <c r="Z1536" s="7">
        <v>-0.26798</v>
      </c>
      <c r="AA1536" s="7">
        <v>2.3685999999999999E-2</v>
      </c>
      <c r="AB1536" s="7">
        <v>-0.22153999999999999</v>
      </c>
      <c r="AC1536" s="7">
        <v>-0.87239</v>
      </c>
      <c r="AD1536" s="7">
        <v>-0.59123999999999999</v>
      </c>
      <c r="AE1536" s="7">
        <v>-0.73136999999999996</v>
      </c>
      <c r="AF1536" s="7">
        <v>-0.70445000000000002</v>
      </c>
      <c r="AG1536" s="7">
        <v>-1.17503</v>
      </c>
      <c r="AH1536" s="7">
        <v>-0.43203000000000003</v>
      </c>
      <c r="AI1536" s="7">
        <v>-0.94071000000000005</v>
      </c>
      <c r="AJ1536" s="7">
        <v>-0.71899999999999997</v>
      </c>
      <c r="AK1536" s="7">
        <v>-0.12135</v>
      </c>
      <c r="AL1536" s="7">
        <v>-0.88090999999999997</v>
      </c>
      <c r="AM1536" s="7">
        <v>1.0158290000000001</v>
      </c>
      <c r="AN1536" s="7">
        <v>-0.65014000000000005</v>
      </c>
      <c r="AO1536" s="7">
        <v>-0.93884000000000001</v>
      </c>
      <c r="AP1536" s="7">
        <v>-1.42073</v>
      </c>
      <c r="AQ1536" s="7">
        <v>0.170934</v>
      </c>
      <c r="AR1536" s="7">
        <v>2.0800619999999999</v>
      </c>
      <c r="AS1536" s="7">
        <v>-0.54542000000000002</v>
      </c>
      <c r="AT1536" s="7">
        <v>0.313583</v>
      </c>
      <c r="AU1536" s="7">
        <v>-0.48565000000000003</v>
      </c>
      <c r="AV1536" s="7">
        <v>2.0401590000000001</v>
      </c>
      <c r="AW1536" s="7">
        <v>-0.66439000000000004</v>
      </c>
      <c r="AX1536" s="7">
        <v>-1.8350000000000002E-2</v>
      </c>
      <c r="AY1536" s="7">
        <v>-0.47889999999999999</v>
      </c>
      <c r="AZ1536" s="7">
        <v>-0.14166999999999999</v>
      </c>
      <c r="BA1536" s="7">
        <v>0.37936399999999998</v>
      </c>
      <c r="BB1536" s="7">
        <v>-0.34178999999999998</v>
      </c>
      <c r="BC1536" s="7">
        <v>-0.86443999999999999</v>
      </c>
      <c r="BD1536" s="7">
        <v>0.49476199999999998</v>
      </c>
      <c r="BE1536" s="7">
        <v>-0.44596999999999998</v>
      </c>
      <c r="BF1536" s="7">
        <v>0.75282899999999997</v>
      </c>
      <c r="BG1536" s="7">
        <v>0.54716299999999995</v>
      </c>
      <c r="BH1536" s="7">
        <v>-0.97309000000000001</v>
      </c>
      <c r="BI1536" s="7">
        <v>0.43393500000000002</v>
      </c>
      <c r="BJ1536" s="21">
        <v>5.4888324739999996</v>
      </c>
      <c r="BK1536" s="21">
        <v>5.2562584880000003</v>
      </c>
      <c r="BL1536" s="21">
        <v>0.54182541399999995</v>
      </c>
      <c r="BM1536" s="21">
        <v>0.90679991199999999</v>
      </c>
      <c r="BN1536" s="21">
        <v>0.81875532900000003</v>
      </c>
    </row>
    <row r="1537" spans="1:66" ht="13">
      <c r="A1537" s="7">
        <v>1536</v>
      </c>
      <c r="B1537" s="8" t="s">
        <v>2998</v>
      </c>
      <c r="C1537" s="8" t="s">
        <v>1743</v>
      </c>
      <c r="D1537" s="7">
        <v>2018</v>
      </c>
      <c r="E1537" s="8" t="s">
        <v>63</v>
      </c>
      <c r="F1537" s="2" t="s">
        <v>63</v>
      </c>
      <c r="G1537" s="9" t="s">
        <v>114</v>
      </c>
      <c r="H1537" s="9" t="str">
        <f t="shared" si="23"/>
        <v>romantic</v>
      </c>
      <c r="I1537" s="9"/>
      <c r="J1537" s="8" t="s">
        <v>2999</v>
      </c>
      <c r="K1537" s="7">
        <v>-0.57650999999999997</v>
      </c>
      <c r="L1537" s="7">
        <v>-0.51339000000000001</v>
      </c>
      <c r="M1537" s="7">
        <v>-0.22438</v>
      </c>
      <c r="N1537" s="7">
        <v>0.83538500000000004</v>
      </c>
      <c r="O1537" s="7">
        <v>1.0747640000000001</v>
      </c>
      <c r="P1537" s="7">
        <v>-0.88185999999999998</v>
      </c>
      <c r="Q1537" s="7">
        <v>-0.14785000000000001</v>
      </c>
      <c r="R1537" s="7">
        <v>-0.22932</v>
      </c>
      <c r="S1537" s="7">
        <v>-5.1040000000000002E-2</v>
      </c>
      <c r="T1537" s="7">
        <v>0.162108</v>
      </c>
      <c r="U1537" s="7">
        <v>-0.94845000000000002</v>
      </c>
      <c r="V1537" s="7">
        <v>0.91951700000000003</v>
      </c>
      <c r="W1537" s="7">
        <v>-0.50165999999999999</v>
      </c>
      <c r="X1537" s="7">
        <v>6.4154000000000003E-2</v>
      </c>
      <c r="Y1537" s="7">
        <v>-0.78322999999999998</v>
      </c>
      <c r="Z1537" s="7">
        <v>1.249287</v>
      </c>
      <c r="AA1537" s="7">
        <v>-0.49625999999999998</v>
      </c>
      <c r="AB1537" s="7">
        <v>0.62512500000000004</v>
      </c>
      <c r="AC1537" s="7">
        <v>-0.74134</v>
      </c>
      <c r="AD1537" s="7">
        <v>0.75584899999999999</v>
      </c>
      <c r="AE1537" s="7">
        <v>-2.42069</v>
      </c>
      <c r="AF1537" s="7">
        <v>1.8077730000000001</v>
      </c>
      <c r="AG1537" s="7">
        <v>-1.5198199999999999</v>
      </c>
      <c r="AH1537" s="7">
        <v>0.25989400000000001</v>
      </c>
      <c r="AI1537" s="7">
        <v>-2.3440300000000001</v>
      </c>
      <c r="AJ1537" s="7">
        <v>0.250226</v>
      </c>
      <c r="AK1537" s="7">
        <v>-1.2588999999999999</v>
      </c>
      <c r="AL1537" s="7">
        <v>0.14812700000000001</v>
      </c>
      <c r="AM1537" s="7">
        <v>-1.1846699999999999</v>
      </c>
      <c r="AN1537" s="7">
        <v>-0.27467000000000003</v>
      </c>
      <c r="AO1537" s="7">
        <v>-1.6454899999999999</v>
      </c>
      <c r="AP1537" s="7">
        <v>-5.4370000000000002E-2</v>
      </c>
      <c r="AQ1537" s="7">
        <v>0.93047199999999997</v>
      </c>
      <c r="AR1537" s="7">
        <v>-1.3927400000000001</v>
      </c>
      <c r="AS1537" s="7">
        <v>-0.89393</v>
      </c>
      <c r="AT1537" s="7">
        <v>-1.9585300000000001</v>
      </c>
      <c r="AU1537" s="7">
        <v>-1.0744199999999999</v>
      </c>
      <c r="AV1537" s="7">
        <v>-1.51894</v>
      </c>
      <c r="AW1537" s="7">
        <v>-0.15917000000000001</v>
      </c>
      <c r="AX1537" s="7">
        <v>0.54154199999999997</v>
      </c>
      <c r="AY1537" s="7">
        <v>9.7513000000000002E-2</v>
      </c>
      <c r="AZ1537" s="7">
        <v>1.113121</v>
      </c>
      <c r="BA1537" s="7">
        <v>9.2124999999999999E-2</v>
      </c>
      <c r="BB1537" s="7">
        <v>-0.32893</v>
      </c>
      <c r="BC1537" s="7">
        <v>1.9198310000000001</v>
      </c>
      <c r="BD1537" s="7">
        <v>-1.4702200000000001</v>
      </c>
      <c r="BE1537" s="7">
        <v>-0.44419999999999998</v>
      </c>
      <c r="BF1537" s="7">
        <v>-0.36841000000000002</v>
      </c>
      <c r="BG1537" s="7">
        <v>-0.15171000000000001</v>
      </c>
      <c r="BH1537" s="7">
        <v>-0.84667999999999999</v>
      </c>
      <c r="BI1537" s="7">
        <v>-0.25620999999999999</v>
      </c>
      <c r="BJ1537" s="21">
        <v>3.6730599399999999</v>
      </c>
      <c r="BK1537" s="21">
        <v>4.4445505140000003</v>
      </c>
      <c r="BL1537" s="21">
        <v>0.76114922799999996</v>
      </c>
      <c r="BM1537" s="21">
        <v>0.97718977900000004</v>
      </c>
      <c r="BN1537" s="21">
        <v>0.79757618900000005</v>
      </c>
    </row>
    <row r="1538" spans="1:66" ht="13">
      <c r="A1538" s="7">
        <v>1537</v>
      </c>
      <c r="B1538" s="8" t="s">
        <v>3000</v>
      </c>
      <c r="C1538" s="8" t="s">
        <v>3001</v>
      </c>
      <c r="D1538" s="7">
        <v>2021</v>
      </c>
      <c r="E1538" s="8" t="s">
        <v>79</v>
      </c>
      <c r="F1538" s="2" t="s">
        <v>199</v>
      </c>
      <c r="G1538" s="9" t="s">
        <v>79</v>
      </c>
      <c r="H1538" s="9" t="str">
        <f t="shared" si="23"/>
        <v>happy</v>
      </c>
      <c r="I1538" s="9"/>
      <c r="J1538" s="8" t="s">
        <v>3002</v>
      </c>
      <c r="K1538" s="7">
        <v>0.25439899999999999</v>
      </c>
      <c r="L1538" s="7">
        <v>1.142245</v>
      </c>
      <c r="M1538" s="7">
        <v>6.025E-3</v>
      </c>
      <c r="N1538" s="7">
        <v>0.53484799999999999</v>
      </c>
      <c r="O1538" s="7">
        <v>1.0022150000000001</v>
      </c>
      <c r="P1538" s="7">
        <v>-0.49336999999999998</v>
      </c>
      <c r="Q1538" s="7">
        <v>1.196982</v>
      </c>
      <c r="R1538" s="7">
        <v>-0.17287</v>
      </c>
      <c r="S1538" s="7">
        <v>1.1045130000000001</v>
      </c>
      <c r="T1538" s="7">
        <v>-1.1088499999999999</v>
      </c>
      <c r="U1538" s="7">
        <v>1.38293</v>
      </c>
      <c r="V1538" s="7">
        <v>-0.40105000000000002</v>
      </c>
      <c r="W1538" s="7">
        <v>0.75929500000000005</v>
      </c>
      <c r="X1538" s="7">
        <v>-0.99458000000000002</v>
      </c>
      <c r="Y1538" s="7">
        <v>0.68727400000000005</v>
      </c>
      <c r="Z1538" s="7">
        <v>-0.78237000000000001</v>
      </c>
      <c r="AA1538" s="7">
        <v>-0.13424</v>
      </c>
      <c r="AB1538" s="7">
        <v>-0.16353999999999999</v>
      </c>
      <c r="AC1538" s="7">
        <v>0.52893400000000002</v>
      </c>
      <c r="AD1538" s="7">
        <v>-1.23512</v>
      </c>
      <c r="AE1538" s="7">
        <v>-0.13788</v>
      </c>
      <c r="AF1538" s="7">
        <v>-1.01013</v>
      </c>
      <c r="AG1538" s="7">
        <v>-6.6119999999999998E-2</v>
      </c>
      <c r="AH1538" s="7">
        <v>-0.14868000000000001</v>
      </c>
      <c r="AI1538" s="7">
        <v>-1.2924500000000001</v>
      </c>
      <c r="AJ1538" s="7">
        <v>-0.15129999999999999</v>
      </c>
      <c r="AK1538" s="7">
        <v>0.111364</v>
      </c>
      <c r="AL1538" s="7">
        <v>-0.68379999999999996</v>
      </c>
      <c r="AM1538" s="7">
        <v>-1.0241800000000001</v>
      </c>
      <c r="AN1538" s="7">
        <v>0.744031</v>
      </c>
      <c r="AO1538" s="7">
        <v>2.0654469999999998</v>
      </c>
      <c r="AP1538" s="7">
        <v>0.75373999999999997</v>
      </c>
      <c r="AQ1538" s="7">
        <v>0.92831699999999995</v>
      </c>
      <c r="AR1538" s="7">
        <v>0.20224200000000001</v>
      </c>
      <c r="AS1538" s="7">
        <v>1.1553370000000001</v>
      </c>
      <c r="AT1538" s="7">
        <v>0.10464</v>
      </c>
      <c r="AU1538" s="7">
        <v>0.24728</v>
      </c>
      <c r="AV1538" s="7">
        <v>1.4260390000000001</v>
      </c>
      <c r="AW1538" s="7">
        <v>-0.30634</v>
      </c>
      <c r="AX1538" s="7">
        <v>0.36636200000000002</v>
      </c>
      <c r="AY1538" s="7">
        <v>6.0692000000000003E-2</v>
      </c>
      <c r="AZ1538" s="7">
        <v>0.22043699999999999</v>
      </c>
      <c r="BA1538" s="7">
        <v>0.54994200000000004</v>
      </c>
      <c r="BB1538" s="7">
        <v>-0.30309000000000003</v>
      </c>
      <c r="BC1538" s="7">
        <v>-0.86443999999999999</v>
      </c>
      <c r="BD1538" s="7">
        <v>-0.77259999999999995</v>
      </c>
      <c r="BE1538" s="7">
        <v>-0.62372000000000005</v>
      </c>
      <c r="BF1538" s="7">
        <v>0.92358600000000002</v>
      </c>
      <c r="BG1538" s="7">
        <v>1.5930029999999999</v>
      </c>
      <c r="BH1538" s="7">
        <v>-0.84850000000000003</v>
      </c>
      <c r="BI1538" s="7">
        <v>1.4012990000000001</v>
      </c>
      <c r="BJ1538" s="21">
        <v>4.9595398900000003</v>
      </c>
      <c r="BK1538" s="21">
        <v>4.7614779470000004</v>
      </c>
      <c r="BL1538" s="21">
        <v>0.65159678499999996</v>
      </c>
      <c r="BM1538" s="21">
        <v>0.90878272100000002</v>
      </c>
      <c r="BN1538" s="21">
        <v>0.78880876300000002</v>
      </c>
    </row>
    <row r="1539" spans="1:66" ht="13">
      <c r="A1539" s="7">
        <v>1538</v>
      </c>
      <c r="B1539" s="8" t="s">
        <v>3003</v>
      </c>
      <c r="C1539" s="8" t="s">
        <v>3004</v>
      </c>
      <c r="D1539" s="7">
        <v>2014</v>
      </c>
      <c r="E1539" s="8" t="s">
        <v>79</v>
      </c>
      <c r="F1539" s="2" t="s">
        <v>114</v>
      </c>
      <c r="G1539" s="9" t="s">
        <v>114</v>
      </c>
      <c r="H1539" s="9" t="str">
        <f t="shared" si="23"/>
        <v>sad</v>
      </c>
      <c r="I1539" s="9"/>
      <c r="J1539" s="8" t="s">
        <v>3005</v>
      </c>
      <c r="K1539" s="7">
        <v>-0.60248999999999997</v>
      </c>
      <c r="L1539" s="7">
        <v>-0.81116999999999995</v>
      </c>
      <c r="M1539" s="7">
        <v>1.4552130000000001</v>
      </c>
      <c r="N1539" s="7">
        <v>-0.29433999999999999</v>
      </c>
      <c r="O1539" s="7">
        <v>0.45131199999999999</v>
      </c>
      <c r="P1539" s="7">
        <v>-0.78059000000000001</v>
      </c>
      <c r="Q1539" s="7">
        <v>-1.02546</v>
      </c>
      <c r="R1539" s="7">
        <v>-1.1186199999999999</v>
      </c>
      <c r="S1539" s="7">
        <v>0.86859500000000001</v>
      </c>
      <c r="T1539" s="7">
        <v>-0.73172999999999999</v>
      </c>
      <c r="U1539" s="7">
        <v>-1.02407</v>
      </c>
      <c r="V1539" s="7">
        <v>0.78051400000000004</v>
      </c>
      <c r="W1539" s="7">
        <v>1.2049300000000001</v>
      </c>
      <c r="X1539" s="7">
        <v>-0.68125999999999998</v>
      </c>
      <c r="Y1539" s="7">
        <v>-0.60448000000000002</v>
      </c>
      <c r="Z1539" s="7">
        <v>0.69368200000000002</v>
      </c>
      <c r="AA1539" s="7">
        <v>0.25498900000000002</v>
      </c>
      <c r="AB1539" s="7">
        <v>-0.62482000000000004</v>
      </c>
      <c r="AC1539" s="7">
        <v>0.35807800000000001</v>
      </c>
      <c r="AD1539" s="7">
        <v>-1.11896</v>
      </c>
      <c r="AE1539" s="7">
        <v>-0.84131999999999996</v>
      </c>
      <c r="AF1539" s="7">
        <v>0.97275100000000003</v>
      </c>
      <c r="AG1539" s="7">
        <v>0.59655800000000003</v>
      </c>
      <c r="AH1539" s="7">
        <v>-2.7130000000000001E-2</v>
      </c>
      <c r="AI1539" s="7">
        <v>0.34758299999999998</v>
      </c>
      <c r="AJ1539" s="7">
        <v>5.3310999999999997E-2</v>
      </c>
      <c r="AK1539" s="7">
        <v>-0.39289000000000002</v>
      </c>
      <c r="AL1539" s="7">
        <v>-1.0940099999999999</v>
      </c>
      <c r="AM1539" s="7">
        <v>-3.96E-3</v>
      </c>
      <c r="AN1539" s="7">
        <v>-0.59011999999999998</v>
      </c>
      <c r="AO1539" s="7">
        <v>-0.82720000000000005</v>
      </c>
      <c r="AP1539" s="7">
        <v>0.88581600000000005</v>
      </c>
      <c r="AQ1539" s="7">
        <v>-0.92776999999999998</v>
      </c>
      <c r="AR1539" s="7">
        <v>-0.50263000000000002</v>
      </c>
      <c r="AS1539" s="7">
        <v>-1.2394700000000001</v>
      </c>
      <c r="AT1539" s="7">
        <v>-0.28521999999999997</v>
      </c>
      <c r="AU1539" s="7">
        <v>1.266321</v>
      </c>
      <c r="AV1539" s="7">
        <v>-0.79867999999999995</v>
      </c>
      <c r="AW1539" s="7">
        <v>-1.19956</v>
      </c>
      <c r="AX1539" s="7">
        <v>-0.42054000000000002</v>
      </c>
      <c r="AY1539" s="7">
        <v>-1.30192</v>
      </c>
      <c r="AZ1539" s="7">
        <v>0.40708299999999997</v>
      </c>
      <c r="BA1539" s="7">
        <v>0.43255100000000002</v>
      </c>
      <c r="BB1539" s="7">
        <v>-0.44569999999999999</v>
      </c>
      <c r="BC1539" s="7">
        <v>0.87573000000000001</v>
      </c>
      <c r="BD1539" s="7">
        <v>-2.0861299999999998</v>
      </c>
      <c r="BE1539" s="7">
        <v>-1.5658700000000001</v>
      </c>
      <c r="BF1539" s="7">
        <v>-0.43337999999999999</v>
      </c>
      <c r="BG1539" s="7">
        <v>-7.0580000000000004E-2</v>
      </c>
      <c r="BH1539" s="7">
        <v>-1.2945199999999999</v>
      </c>
      <c r="BI1539" s="7">
        <v>-0.59931000000000001</v>
      </c>
      <c r="BJ1539" s="21">
        <v>3.6379628180000001</v>
      </c>
      <c r="BK1539" s="21">
        <v>4.0016708369999998</v>
      </c>
      <c r="BL1539" s="21">
        <v>0.843798995</v>
      </c>
      <c r="BM1539" s="21">
        <v>0.90315711499999995</v>
      </c>
      <c r="BN1539" s="21">
        <v>0.83410060399999997</v>
      </c>
    </row>
  </sheetData>
  <mergeCells count="1">
    <mergeCell ref="C1459:D14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NOW AFTER ESSENTIA RENAMIN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Akshit Bansal (U20240098)</cp:lastModifiedBy>
  <dcterms:modified xsi:type="dcterms:W3CDTF">2026-05-18T13:52:34Z</dcterms:modified>
</cp:coreProperties>
</file>