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Excel Learning\E-commerce Sales Analysis\"/>
    </mc:Choice>
  </mc:AlternateContent>
  <xr:revisionPtr revIDLastSave="0" documentId="13_ncr:1_{5A0E0B9D-AA23-401C-B190-1197CB6352C1}" xr6:coauthVersionLast="47" xr6:coauthVersionMax="47" xr10:uidLastSave="{00000000-0000-0000-0000-000000000000}"/>
  <bookViews>
    <workbookView xWindow="-108" yWindow="-108" windowWidth="23256" windowHeight="12456" tabRatio="752" activeTab="1" xr2:uid="{00000000-000D-0000-FFFF-FFFF00000000}"/>
  </bookViews>
  <sheets>
    <sheet name="DashBoard" sheetId="2" r:id="rId1"/>
    <sheet name="Dashbord" sheetId="11" r:id="rId2"/>
    <sheet name="Combo Chart" sheetId="3" r:id="rId3"/>
    <sheet name="Waterfall chart" sheetId="4" r:id="rId4"/>
    <sheet name="Pie Chart" sheetId="5" r:id="rId5"/>
    <sheet name="Map Chart" sheetId="6" r:id="rId6"/>
    <sheet name="Top 5 category" sheetId="7" r:id="rId7"/>
    <sheet name="KPi" sheetId="9" r:id="rId8"/>
    <sheet name="KPI YOY" sheetId="10" r:id="rId9"/>
    <sheet name="Data" sheetId="1" r:id="rId10"/>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Slicer_Region">#N/A</definedName>
    <definedName name="Slicer_Segment">#N/A</definedName>
    <definedName name="Slicer_Year">#N/A</definedName>
  </definedNames>
  <calcPr calcId="191029"/>
  <pivotCaches>
    <pivotCache cacheId="3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14" i="11" l="1"/>
  <c r="G9" i="10"/>
  <c r="H9" i="10"/>
  <c r="I9" i="10"/>
  <c r="J9" i="10"/>
  <c r="K9" i="10"/>
  <c r="D42" i="6"/>
  <c r="D43" i="6"/>
  <c r="D44" i="6"/>
  <c r="D45" i="6"/>
  <c r="D46" i="6"/>
  <c r="D47" i="6"/>
  <c r="D48" i="6"/>
  <c r="D49" i="6"/>
  <c r="D50" i="6"/>
  <c r="D51" i="6"/>
  <c r="D52" i="6"/>
  <c r="D29" i="6"/>
  <c r="D30" i="6"/>
  <c r="D31" i="6"/>
  <c r="D32" i="6"/>
  <c r="D33" i="6"/>
  <c r="D34" i="6"/>
  <c r="D35" i="6"/>
  <c r="D36" i="6"/>
  <c r="D37" i="6"/>
  <c r="D38" i="6"/>
  <c r="D39" i="6"/>
  <c r="D40" i="6"/>
  <c r="D41" i="6"/>
  <c r="D5" i="6"/>
  <c r="D6" i="6"/>
  <c r="D7" i="6"/>
  <c r="D8" i="6"/>
  <c r="D9" i="6"/>
  <c r="D10" i="6"/>
  <c r="D11" i="6"/>
  <c r="D12" i="6"/>
  <c r="D13" i="6"/>
  <c r="D14" i="6"/>
  <c r="D15" i="6"/>
  <c r="D16" i="6"/>
  <c r="D17" i="6"/>
  <c r="D18" i="6"/>
  <c r="D19" i="6"/>
  <c r="D20" i="6"/>
  <c r="D21" i="6"/>
  <c r="D22" i="6"/>
  <c r="D23" i="6"/>
  <c r="D24" i="6"/>
  <c r="D25" i="6"/>
  <c r="D26" i="6"/>
  <c r="D27" i="6"/>
  <c r="D28" i="6"/>
  <c r="D4" i="6"/>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9"/>
  <c r="K17" i="9"/>
  <c r="H17" i="9"/>
  <c r="E17" i="9"/>
  <c r="B17" i="9"/>
  <c r="E5" i="6"/>
  <c r="E17" i="6"/>
  <c r="E29" i="6"/>
  <c r="E41" i="6"/>
  <c r="E6" i="6"/>
  <c r="E18" i="6"/>
  <c r="E30" i="6"/>
  <c r="E42" i="6"/>
  <c r="E7" i="6"/>
  <c r="E19" i="6"/>
  <c r="E31" i="6"/>
  <c r="E43" i="6"/>
  <c r="E8" i="6"/>
  <c r="E20" i="6"/>
  <c r="E32" i="6"/>
  <c r="E44" i="6"/>
  <c r="E9" i="6"/>
  <c r="E21" i="6"/>
  <c r="E33" i="6"/>
  <c r="E45" i="6"/>
  <c r="E10" i="6"/>
  <c r="E22" i="6"/>
  <c r="E34" i="6"/>
  <c r="E46" i="6"/>
  <c r="E52" i="6"/>
  <c r="E11" i="6"/>
  <c r="E23" i="6"/>
  <c r="E35" i="6"/>
  <c r="E47" i="6"/>
  <c r="E12" i="6"/>
  <c r="E24" i="6"/>
  <c r="E36" i="6"/>
  <c r="E48" i="6"/>
  <c r="E13" i="6"/>
  <c r="E25" i="6"/>
  <c r="E37" i="6"/>
  <c r="E49" i="6"/>
  <c r="E40" i="6"/>
  <c r="E14" i="6"/>
  <c r="E26" i="6"/>
  <c r="E38" i="6"/>
  <c r="E50" i="6"/>
  <c r="E28" i="6"/>
  <c r="E15" i="6"/>
  <c r="E27" i="6"/>
  <c r="E39" i="6"/>
  <c r="E51" i="6"/>
  <c r="E16" i="6"/>
  <c r="E4" i="6"/>
  <c r="E7" i="4"/>
  <c r="E5" i="4"/>
  <c r="E6" i="4"/>
  <c r="E4" i="4"/>
</calcChain>
</file>

<file path=xl/sharedStrings.xml><?xml version="1.0" encoding="utf-8"?>
<sst xmlns="http://schemas.openxmlformats.org/spreadsheetml/2006/main" count="130128" uniqueCount="10952">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</sst>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7" formatCode="&quot;$&quot;#,##0.00"/>
    <numFmt numFmtId="168" formatCode="&quot;$&quot;\,0.00,&quot;K&quot;"/>
    <numFmt numFmtId="170" formatCode="&quot;$&quot;0.00,&quot;K&quot;"/>
    <numFmt numFmtId="171" formatCode="&quot;#&quot;\ 0"/>
  </numFmts>
  <fonts count="8"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1"/>
      <color theme="1"/>
      <name val="Lato Black"/>
      <family val="2"/>
    </font>
    <font>
      <sz val="11"/>
      <color theme="1"/>
      <name val="Lato Black"/>
      <family val="2"/>
    </font>
  </fonts>
  <fills count="3">
    <fill>
      <patternFill patternType="none"/>
    </fill>
    <fill>
      <patternFill patternType="gray125"/>
    </fill>
    <fill>
      <patternFill patternType="solid">
        <fgColor theme="4"/>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45">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1" xfId="0" applyNumberFormat="1" applyBorder="1"/>
    <xf numFmtId="0" fontId="0" fillId="0" borderId="8" xfId="0" applyNumberFormat="1" applyBorder="1"/>
    <xf numFmtId="168" fontId="0" fillId="0" borderId="1" xfId="0" applyNumberFormat="1" applyBorder="1"/>
    <xf numFmtId="168" fontId="0" fillId="0" borderId="8" xfId="0" applyNumberFormat="1" applyBorder="1"/>
    <xf numFmtId="168" fontId="0" fillId="0" borderId="7" xfId="0" applyNumberFormat="1" applyBorder="1"/>
    <xf numFmtId="168" fontId="0" fillId="0" borderId="9" xfId="0" applyNumberFormat="1" applyBorder="1"/>
    <xf numFmtId="0" fontId="0" fillId="0" borderId="2" xfId="0" applyBorder="1" applyAlignment="1">
      <alignment horizontal="left"/>
    </xf>
    <xf numFmtId="0" fontId="0" fillId="0" borderId="5" xfId="0" applyNumberFormat="1" applyBorder="1"/>
    <xf numFmtId="0" fontId="5" fillId="0" borderId="0" xfId="0" applyFont="1"/>
    <xf numFmtId="0" fontId="5" fillId="0" borderId="0" xfId="0" applyFont="1" applyFill="1" applyBorder="1"/>
    <xf numFmtId="168"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70" fontId="0" fillId="0" borderId="4" xfId="0" applyNumberFormat="1" applyBorder="1"/>
    <xf numFmtId="170" fontId="0" fillId="0" borderId="5" xfId="0" applyNumberFormat="1" applyBorder="1"/>
    <xf numFmtId="170" fontId="0" fillId="0" borderId="6" xfId="0" applyNumberFormat="1" applyBorder="1"/>
    <xf numFmtId="0" fontId="0" fillId="0" borderId="2" xfId="0" applyNumberFormat="1" applyBorder="1"/>
    <xf numFmtId="0" fontId="0" fillId="0" borderId="10" xfId="0" applyNumberFormat="1" applyBorder="1"/>
    <xf numFmtId="167" fontId="0" fillId="0" borderId="0" xfId="0" applyNumberFormat="1"/>
    <xf numFmtId="171" fontId="0" fillId="0" borderId="0" xfId="0" applyNumberFormat="1"/>
    <xf numFmtId="10" fontId="0" fillId="0" borderId="0" xfId="1" applyNumberFormat="1" applyFont="1"/>
    <xf numFmtId="0" fontId="0" fillId="0" borderId="11" xfId="0" applyNumberFormat="1" applyBorder="1"/>
    <xf numFmtId="0" fontId="0" fillId="0" borderId="12" xfId="0" applyNumberFormat="1" applyBorder="1"/>
    <xf numFmtId="0" fontId="5" fillId="2" borderId="1" xfId="0" applyFont="1" applyFill="1" applyBorder="1"/>
    <xf numFmtId="0" fontId="5" fillId="2" borderId="11" xfId="0" applyFont="1" applyFill="1" applyBorder="1"/>
    <xf numFmtId="0" fontId="5" fillId="2" borderId="8" xfId="0" applyFont="1" applyFill="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7" fillId="0" borderId="0" xfId="0" applyFont="1"/>
    <xf numFmtId="164" fontId="6" fillId="0" borderId="0" xfId="1" applyNumberFormat="1" applyFont="1" applyAlignment="1">
      <alignment horizontal="center" vertical="center"/>
    </xf>
    <xf numFmtId="164" fontId="6" fillId="0" borderId="0" xfId="0" applyNumberFormat="1" applyFont="1" applyAlignment="1">
      <alignment horizontal="center" vertical="center"/>
    </xf>
  </cellXfs>
  <cellStyles count="2">
    <cellStyle name="Normal" xfId="0" builtinId="0"/>
    <cellStyle name="Percent" xfId="1" builtinId="5"/>
  </cellStyles>
  <dxfs count="16">
    <dxf>
      <font>
        <color theme="0"/>
      </font>
      <border>
        <bottom style="thin">
          <color theme="4"/>
        </bottom>
        <vertical/>
        <horizontal/>
      </border>
    </dxf>
    <dxf>
      <font>
        <color theme="0"/>
      </font>
      <fill>
        <patternFill>
          <bgColor theme="1" tint="0.14996795556505021"/>
        </patternFill>
      </fill>
      <border diagonalUp="0" diagonalDown="0">
        <left style="thin">
          <color auto="1"/>
        </left>
        <right style="thin">
          <color auto="1"/>
        </right>
        <top style="thin">
          <color auto="1"/>
        </top>
        <bottom style="thin">
          <color auto="1"/>
        </bottom>
        <vertical/>
        <horizontal/>
      </border>
    </dxf>
    <dxf>
      <fill>
        <patternFill patternType="solid">
          <bgColor theme="4"/>
        </patternFill>
      </fill>
    </dxf>
    <dxf>
      <font>
        <b/>
        <family val="2"/>
      </font>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numFmt numFmtId="170" formatCode="&quot;$&quot;0.00,&quot;K&quot;"/>
    </dxf>
    <dxf>
      <numFmt numFmtId="168" formatCode="&quot;$&quot;\,0.00,&quot;K&quot;"/>
    </dxf>
    <dxf>
      <numFmt numFmtId="168" formatCode="&quot;$&quot;\,0.00,&quot;K&quot;"/>
    </dxf>
    <dxf>
      <numFmt numFmtId="167" formatCode="&quot;$&quot;#,##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5"/>
      <tableStyleElement type="firstRowStripe" dxfId="14"/>
      <tableStyleElement type="secondRowStripe" dxfId="13"/>
    </tableStyle>
    <tableStyle name="SlicerStyleLight1 2" pivot="0" table="0" count="10" xr9:uid="{98E96606-D00F-452C-9C8B-0897BFC7C845}">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68412.181600000025</c:v>
                </c:pt>
                <c:pt idx="1">
                  <c:v>45396.84639999998</c:v>
                </c:pt>
                <c:pt idx="2">
                  <c:v>144581.06959999987</c:v>
                </c:pt>
                <c:pt idx="3">
                  <c:v>90248.820999999938</c:v>
                </c:pt>
                <c:pt idx="4">
                  <c:v>107835.57440000006</c:v>
                </c:pt>
                <c:pt idx="5">
                  <c:v>107329.01430000004</c:v>
                </c:pt>
                <c:pt idx="6">
                  <c:v>102648.03599999996</c:v>
                </c:pt>
                <c:pt idx="7">
                  <c:v>101687.95730000002</c:v>
                </c:pt>
                <c:pt idx="8">
                  <c:v>235234.83440000002</c:v>
                </c:pt>
                <c:pt idx="9">
                  <c:v>122363.46770000007</c:v>
                </c:pt>
                <c:pt idx="10">
                  <c:v>226040.37430000017</c:v>
                </c:pt>
                <c:pt idx="11">
                  <c:v>239276.31650000013</c:v>
                </c:pt>
              </c:numCache>
            </c:numRef>
          </c:val>
          <c:smooth val="0"/>
          <c:extLst>
            <c:ext xmlns:c16="http://schemas.microsoft.com/office/drawing/2014/chart" uri="{C3380CC4-5D6E-409C-BE32-E72D297353CC}">
              <c16:uniqueId val="{00000000-E0C4-4466-8D22-019A3A7522EC}"/>
            </c:ext>
          </c:extLst>
        </c:ser>
        <c:dLbls>
          <c:showLegendKey val="0"/>
          <c:showVal val="0"/>
          <c:showCatName val="0"/>
          <c:showSerName val="0"/>
          <c:showPercent val="0"/>
          <c:showBubbleSize val="0"/>
        </c:dLbls>
        <c:smooth val="0"/>
        <c:axId val="344564480"/>
        <c:axId val="646370480"/>
      </c:lineChart>
      <c:catAx>
        <c:axId val="344564480"/>
        <c:scaling>
          <c:orientation val="minMax"/>
        </c:scaling>
        <c:delete val="1"/>
        <c:axPos val="b"/>
        <c:numFmt formatCode="General" sourceLinked="1"/>
        <c:majorTickMark val="none"/>
        <c:minorTickMark val="none"/>
        <c:tickLblPos val="nextTo"/>
        <c:crossAx val="646370480"/>
        <c:crosses val="autoZero"/>
        <c:auto val="1"/>
        <c:lblAlgn val="ctr"/>
        <c:lblOffset val="100"/>
        <c:noMultiLvlLbl val="0"/>
      </c:catAx>
      <c:valAx>
        <c:axId val="646370480"/>
        <c:scaling>
          <c:orientation val="minMax"/>
        </c:scaling>
        <c:delete val="1"/>
        <c:axPos val="l"/>
        <c:numFmt formatCode="General" sourceLinked="1"/>
        <c:majorTickMark val="none"/>
        <c:minorTickMark val="none"/>
        <c:tickLblPos val="nextTo"/>
        <c:crossAx val="34456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7794.1355999999942</c:v>
                </c:pt>
                <c:pt idx="1">
                  <c:v>7763.0767999999998</c:v>
                </c:pt>
                <c:pt idx="2">
                  <c:v>20351.767500000005</c:v>
                </c:pt>
                <c:pt idx="3">
                  <c:v>4725.5548999999937</c:v>
                </c:pt>
                <c:pt idx="4">
                  <c:v>14546.407400000007</c:v>
                </c:pt>
                <c:pt idx="5">
                  <c:v>16465.604200000005</c:v>
                </c:pt>
                <c:pt idx="6">
                  <c:v>6427.8264000000008</c:v>
                </c:pt>
                <c:pt idx="7">
                  <c:v>12379.775999999993</c:v>
                </c:pt>
                <c:pt idx="8">
                  <c:v>31279.513500000045</c:v>
                </c:pt>
                <c:pt idx="9">
                  <c:v>17276.71490000001</c:v>
                </c:pt>
                <c:pt idx="10">
                  <c:v>20853.017799999954</c:v>
                </c:pt>
                <c:pt idx="11">
                  <c:v>34554.492699999973</c:v>
                </c:pt>
              </c:numCache>
            </c:numRef>
          </c:val>
          <c:smooth val="0"/>
          <c:extLst>
            <c:ext xmlns:c16="http://schemas.microsoft.com/office/drawing/2014/chart" uri="{C3380CC4-5D6E-409C-BE32-E72D297353CC}">
              <c16:uniqueId val="{00000000-DA20-4B2A-AA4C-F01DD9387C0B}"/>
            </c:ext>
          </c:extLst>
        </c:ser>
        <c:dLbls>
          <c:showLegendKey val="0"/>
          <c:showVal val="0"/>
          <c:showCatName val="0"/>
          <c:showSerName val="0"/>
          <c:showPercent val="0"/>
          <c:showBubbleSize val="0"/>
        </c:dLbls>
        <c:smooth val="0"/>
        <c:axId val="1687399840"/>
        <c:axId val="646368000"/>
      </c:lineChart>
      <c:catAx>
        <c:axId val="1687399840"/>
        <c:scaling>
          <c:orientation val="minMax"/>
        </c:scaling>
        <c:delete val="1"/>
        <c:axPos val="b"/>
        <c:numFmt formatCode="General" sourceLinked="1"/>
        <c:majorTickMark val="none"/>
        <c:minorTickMark val="none"/>
        <c:tickLblPos val="nextTo"/>
        <c:crossAx val="646368000"/>
        <c:crosses val="autoZero"/>
        <c:auto val="1"/>
        <c:lblAlgn val="ctr"/>
        <c:lblOffset val="100"/>
        <c:noMultiLvlLbl val="0"/>
      </c:catAx>
      <c:valAx>
        <c:axId val="646368000"/>
        <c:scaling>
          <c:orientation val="minMax"/>
        </c:scaling>
        <c:delete val="1"/>
        <c:axPos val="l"/>
        <c:numFmt formatCode="General" sourceLinked="1"/>
        <c:majorTickMark val="none"/>
        <c:minorTickMark val="none"/>
        <c:tickLblPos val="nextTo"/>
        <c:crossAx val="168739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1076</c:v>
                </c:pt>
                <c:pt idx="1">
                  <c:v>734</c:v>
                </c:pt>
                <c:pt idx="2">
                  <c:v>1720</c:v>
                </c:pt>
                <c:pt idx="3">
                  <c:v>1747</c:v>
                </c:pt>
                <c:pt idx="4">
                  <c:v>1936</c:v>
                </c:pt>
                <c:pt idx="5">
                  <c:v>1927</c:v>
                </c:pt>
                <c:pt idx="6">
                  <c:v>1856</c:v>
                </c:pt>
                <c:pt idx="7">
                  <c:v>1937</c:v>
                </c:pt>
                <c:pt idx="8">
                  <c:v>3601</c:v>
                </c:pt>
                <c:pt idx="9">
                  <c:v>2011</c:v>
                </c:pt>
                <c:pt idx="10">
                  <c:v>3955</c:v>
                </c:pt>
                <c:pt idx="11">
                  <c:v>3765</c:v>
                </c:pt>
              </c:numCache>
            </c:numRef>
          </c:val>
          <c:smooth val="0"/>
          <c:extLst>
            <c:ext xmlns:c16="http://schemas.microsoft.com/office/drawing/2014/chart" uri="{C3380CC4-5D6E-409C-BE32-E72D297353CC}">
              <c16:uniqueId val="{00000000-2612-4D18-98B1-B8581338D796}"/>
            </c:ext>
          </c:extLst>
        </c:ser>
        <c:dLbls>
          <c:showLegendKey val="0"/>
          <c:showVal val="0"/>
          <c:showCatName val="0"/>
          <c:showSerName val="0"/>
          <c:showPercent val="0"/>
          <c:showBubbleSize val="0"/>
        </c:dLbls>
        <c:smooth val="0"/>
        <c:axId val="1690588784"/>
        <c:axId val="646376432"/>
      </c:lineChart>
      <c:catAx>
        <c:axId val="1690588784"/>
        <c:scaling>
          <c:orientation val="minMax"/>
        </c:scaling>
        <c:delete val="1"/>
        <c:axPos val="b"/>
        <c:numFmt formatCode="General" sourceLinked="1"/>
        <c:majorTickMark val="none"/>
        <c:minorTickMark val="none"/>
        <c:tickLblPos val="nextTo"/>
        <c:crossAx val="646376432"/>
        <c:crosses val="autoZero"/>
        <c:auto val="1"/>
        <c:lblAlgn val="ctr"/>
        <c:lblOffset val="100"/>
        <c:noMultiLvlLbl val="0"/>
      </c:catAx>
      <c:valAx>
        <c:axId val="646376432"/>
        <c:scaling>
          <c:orientation val="minMax"/>
        </c:scaling>
        <c:delete val="1"/>
        <c:axPos val="l"/>
        <c:numFmt formatCode="General" sourceLinked="1"/>
        <c:majorTickMark val="none"/>
        <c:minorTickMark val="none"/>
        <c:tickLblPos val="nextTo"/>
        <c:crossAx val="169058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276</c:v>
                </c:pt>
                <c:pt idx="1">
                  <c:v>211</c:v>
                </c:pt>
                <c:pt idx="2">
                  <c:v>466</c:v>
                </c:pt>
                <c:pt idx="3">
                  <c:v>473</c:v>
                </c:pt>
                <c:pt idx="4">
                  <c:v>520</c:v>
                </c:pt>
                <c:pt idx="5">
                  <c:v>530</c:v>
                </c:pt>
                <c:pt idx="6">
                  <c:v>487</c:v>
                </c:pt>
                <c:pt idx="7">
                  <c:v>493</c:v>
                </c:pt>
                <c:pt idx="8">
                  <c:v>986</c:v>
                </c:pt>
                <c:pt idx="9">
                  <c:v>538</c:v>
                </c:pt>
                <c:pt idx="10">
                  <c:v>1008</c:v>
                </c:pt>
                <c:pt idx="11">
                  <c:v>986</c:v>
                </c:pt>
              </c:numCache>
            </c:numRef>
          </c:val>
          <c:smooth val="0"/>
          <c:extLst>
            <c:ext xmlns:c16="http://schemas.microsoft.com/office/drawing/2014/chart" uri="{C3380CC4-5D6E-409C-BE32-E72D297353CC}">
              <c16:uniqueId val="{00000000-5B17-4601-9B62-53D26AD16D78}"/>
            </c:ext>
          </c:extLst>
        </c:ser>
        <c:dLbls>
          <c:showLegendKey val="0"/>
          <c:showVal val="0"/>
          <c:showCatName val="0"/>
          <c:showSerName val="0"/>
          <c:showPercent val="0"/>
          <c:showBubbleSize val="0"/>
        </c:dLbls>
        <c:smooth val="0"/>
        <c:axId val="464526080"/>
        <c:axId val="652207104"/>
      </c:lineChart>
      <c:catAx>
        <c:axId val="464526080"/>
        <c:scaling>
          <c:orientation val="minMax"/>
        </c:scaling>
        <c:delete val="1"/>
        <c:axPos val="b"/>
        <c:numFmt formatCode="General" sourceLinked="1"/>
        <c:majorTickMark val="none"/>
        <c:minorTickMark val="none"/>
        <c:tickLblPos val="nextTo"/>
        <c:crossAx val="652207104"/>
        <c:crosses val="autoZero"/>
        <c:auto val="1"/>
        <c:lblAlgn val="ctr"/>
        <c:lblOffset val="100"/>
        <c:noMultiLvlLbl val="0"/>
      </c:catAx>
      <c:valAx>
        <c:axId val="652207104"/>
        <c:scaling>
          <c:orientation val="minMax"/>
        </c:scaling>
        <c:delete val="1"/>
        <c:axPos val="l"/>
        <c:numFmt formatCode="General" sourceLinked="1"/>
        <c:majorTickMark val="none"/>
        <c:minorTickMark val="none"/>
        <c:tickLblPos val="nextTo"/>
        <c:crossAx val="46452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0.11392906084433348</c:v>
                </c:pt>
                <c:pt idx="1">
                  <c:v>0.17100475948479107</c:v>
                </c:pt>
                <c:pt idx="2">
                  <c:v>0.14076370825243931</c:v>
                </c:pt>
                <c:pt idx="3">
                  <c:v>5.2361403147859371E-2</c:v>
                </c:pt>
                <c:pt idx="4">
                  <c:v>0.13489432852689473</c:v>
                </c:pt>
                <c:pt idx="5">
                  <c:v>0.15341242354072379</c:v>
                </c:pt>
                <c:pt idx="6">
                  <c:v>6.2620062209470848E-2</c:v>
                </c:pt>
                <c:pt idx="7">
                  <c:v>0.12174279362773659</c:v>
                </c:pt>
                <c:pt idx="8">
                  <c:v>0.1329714350333483</c:v>
                </c:pt>
                <c:pt idx="9">
                  <c:v>0.14119177255059109</c:v>
                </c:pt>
                <c:pt idx="10">
                  <c:v>9.2253509420949217E-2</c:v>
                </c:pt>
                <c:pt idx="11">
                  <c:v>0.14441250686839269</c:v>
                </c:pt>
              </c:numCache>
            </c:numRef>
          </c:val>
          <c:smooth val="0"/>
          <c:extLst>
            <c:ext xmlns:c16="http://schemas.microsoft.com/office/drawing/2014/chart" uri="{C3380CC4-5D6E-409C-BE32-E72D297353CC}">
              <c16:uniqueId val="{00000000-F7AB-400B-9002-BA010812FB75}"/>
            </c:ext>
          </c:extLst>
        </c:ser>
        <c:dLbls>
          <c:showLegendKey val="0"/>
          <c:showVal val="0"/>
          <c:showCatName val="0"/>
          <c:showSerName val="0"/>
          <c:showPercent val="0"/>
          <c:showBubbleSize val="0"/>
        </c:dLbls>
        <c:smooth val="0"/>
        <c:axId val="464526560"/>
        <c:axId val="646390320"/>
      </c:lineChart>
      <c:catAx>
        <c:axId val="464526560"/>
        <c:scaling>
          <c:orientation val="minMax"/>
        </c:scaling>
        <c:delete val="1"/>
        <c:axPos val="b"/>
        <c:numFmt formatCode="General" sourceLinked="1"/>
        <c:majorTickMark val="none"/>
        <c:minorTickMark val="none"/>
        <c:tickLblPos val="nextTo"/>
        <c:crossAx val="646390320"/>
        <c:crosses val="autoZero"/>
        <c:auto val="1"/>
        <c:lblAlgn val="ctr"/>
        <c:lblOffset val="100"/>
        <c:noMultiLvlLbl val="0"/>
      </c:catAx>
      <c:valAx>
        <c:axId val="646390320"/>
        <c:scaling>
          <c:orientation val="minMax"/>
        </c:scaling>
        <c:delete val="1"/>
        <c:axPos val="l"/>
        <c:numFmt formatCode="General" sourceLinked="1"/>
        <c:majorTickMark val="none"/>
        <c:minorTickMark val="none"/>
        <c:tickLblPos val="nextTo"/>
        <c:crossAx val="46452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"$"\,0.00,"K"</c:formatCode>
                <c:ptCount val="12"/>
                <c:pt idx="0">
                  <c:v>7794.1355999999942</c:v>
                </c:pt>
                <c:pt idx="1">
                  <c:v>7763.0767999999998</c:v>
                </c:pt>
                <c:pt idx="2">
                  <c:v>20351.767500000005</c:v>
                </c:pt>
                <c:pt idx="3">
                  <c:v>4725.5548999999937</c:v>
                </c:pt>
                <c:pt idx="4">
                  <c:v>14546.407400000007</c:v>
                </c:pt>
                <c:pt idx="5">
                  <c:v>16465.604200000005</c:v>
                </c:pt>
                <c:pt idx="6">
                  <c:v>6427.8264000000008</c:v>
                </c:pt>
                <c:pt idx="7">
                  <c:v>12379.775999999993</c:v>
                </c:pt>
                <c:pt idx="8">
                  <c:v>31279.513500000045</c:v>
                </c:pt>
                <c:pt idx="9">
                  <c:v>17276.71490000001</c:v>
                </c:pt>
                <c:pt idx="10">
                  <c:v>20853.017799999954</c:v>
                </c:pt>
                <c:pt idx="11">
                  <c:v>34554.492699999973</c:v>
                </c:pt>
              </c:numCache>
            </c:numRef>
          </c:val>
          <c:extLst>
            <c:ext xmlns:c16="http://schemas.microsoft.com/office/drawing/2014/chart" uri="{C3380CC4-5D6E-409C-BE32-E72D297353CC}">
              <c16:uniqueId val="{00000000-F3C9-41C4-B4FC-ED26882778C1}"/>
            </c:ext>
          </c:extLst>
        </c:ser>
        <c:dLbls>
          <c:showLegendKey val="0"/>
          <c:showVal val="0"/>
          <c:showCatName val="0"/>
          <c:showSerName val="0"/>
          <c:showPercent val="0"/>
          <c:showBubbleSize val="0"/>
        </c:dLbls>
        <c:axId val="515001408"/>
        <c:axId val="461761712"/>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"$"\,0.00,"K"</c:formatCode>
                <c:ptCount val="12"/>
                <c:pt idx="0">
                  <c:v>68412.181600000025</c:v>
                </c:pt>
                <c:pt idx="1">
                  <c:v>45396.84639999998</c:v>
                </c:pt>
                <c:pt idx="2">
                  <c:v>144581.06959999987</c:v>
                </c:pt>
                <c:pt idx="3">
                  <c:v>90248.820999999938</c:v>
                </c:pt>
                <c:pt idx="4">
                  <c:v>107835.57440000006</c:v>
                </c:pt>
                <c:pt idx="5">
                  <c:v>107329.01430000004</c:v>
                </c:pt>
                <c:pt idx="6">
                  <c:v>102648.03599999996</c:v>
                </c:pt>
                <c:pt idx="7">
                  <c:v>101687.95730000002</c:v>
                </c:pt>
                <c:pt idx="8">
                  <c:v>235234.83440000002</c:v>
                </c:pt>
                <c:pt idx="9">
                  <c:v>122363.46770000007</c:v>
                </c:pt>
                <c:pt idx="10">
                  <c:v>226040.37430000017</c:v>
                </c:pt>
                <c:pt idx="11">
                  <c:v>239276.31650000013</c:v>
                </c:pt>
              </c:numCache>
            </c:numRef>
          </c:val>
          <c:extLst>
            <c:ext xmlns:c16="http://schemas.microsoft.com/office/drawing/2014/chart" uri="{C3380CC4-5D6E-409C-BE32-E72D297353CC}">
              <c16:uniqueId val="{00000001-F3C9-41C4-B4FC-ED26882778C1}"/>
            </c:ext>
          </c:extLst>
        </c:ser>
        <c:dLbls>
          <c:showLegendKey val="0"/>
          <c:showVal val="0"/>
          <c:showCatName val="0"/>
          <c:showSerName val="0"/>
          <c:showPercent val="0"/>
          <c:showBubbleSize val="0"/>
        </c:dLbls>
        <c:gapWidth val="86"/>
        <c:overlap val="-27"/>
        <c:axId val="436130463"/>
        <c:axId val="461760720"/>
      </c:barChart>
      <c:catAx>
        <c:axId val="43613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461760720"/>
        <c:crosses val="autoZero"/>
        <c:auto val="1"/>
        <c:lblAlgn val="ctr"/>
        <c:lblOffset val="100"/>
        <c:noMultiLvlLbl val="0"/>
      </c:catAx>
      <c:valAx>
        <c:axId val="4617607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436130463"/>
        <c:crosses val="autoZero"/>
        <c:crossBetween val="between"/>
      </c:valAx>
      <c:valAx>
        <c:axId val="461761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515001408"/>
        <c:crosses val="max"/>
        <c:crossBetween val="between"/>
      </c:valAx>
      <c:catAx>
        <c:axId val="515001408"/>
        <c:scaling>
          <c:orientation val="minMax"/>
        </c:scaling>
        <c:delete val="1"/>
        <c:axPos val="b"/>
        <c:numFmt formatCode="General" sourceLinked="1"/>
        <c:majorTickMark val="out"/>
        <c:minorTickMark val="none"/>
        <c:tickLblPos val="nextTo"/>
        <c:crossAx val="461761712"/>
        <c:crosses val="autoZero"/>
        <c:auto val="1"/>
        <c:lblAlgn val="ctr"/>
        <c:lblOffset val="100"/>
        <c:noMultiLvlLbl val="0"/>
      </c:catAx>
      <c:spPr>
        <a:noFill/>
        <a:ln>
          <a:noFill/>
        </a:ln>
        <a:effectLst/>
      </c:spPr>
    </c:plotArea>
    <c:legend>
      <c:legendPos val="r"/>
      <c:layout>
        <c:manualLayout>
          <c:xMode val="edge"/>
          <c:yMode val="edge"/>
          <c:x val="0.83432260611223086"/>
          <c:y val="0.38601866433362503"/>
          <c:w val="0.15248478175056615"/>
          <c:h val="0.25759210654223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chemeClr val="bg1"/>
              </a:gs>
              <a:gs pos="100000">
                <a:schemeClr val="accent1">
                  <a:lumMod val="50000"/>
                </a:schemeClr>
              </a:gs>
            </a:gsLst>
            <a:lin ang="72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dLbl>
          <c:idx val="0"/>
          <c:layout>
            <c:manualLayout>
              <c:x val="-7.4019386093139488E-17"/>
              <c:y val="-2.127659574468098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213889143217562"/>
                  <c:h val="0.1771988607807003"/>
                </c:manualLayout>
              </c15:layout>
            </c:ext>
          </c:extLst>
        </c:dLbl>
      </c:pivotFmt>
    </c:pivotFmts>
    <c:plotArea>
      <c:layout>
        <c:manualLayout>
          <c:layoutTarget val="inner"/>
          <c:xMode val="edge"/>
          <c:yMode val="edge"/>
          <c:x val="0.22070737705751897"/>
          <c:y val="0.21852794996370134"/>
          <c:w val="0.41737370038047572"/>
          <c:h val="0.73315686603004415"/>
        </c:manualLayout>
      </c:layout>
      <c:doughnutChart>
        <c:varyColors val="1"/>
        <c:ser>
          <c:idx val="0"/>
          <c:order val="0"/>
          <c:tx>
            <c:strRef>
              <c:f>'Pie Chart'!$B$3</c:f>
              <c:strCache>
                <c:ptCount val="1"/>
                <c:pt idx="0">
                  <c:v>Total</c:v>
                </c:pt>
              </c:strCache>
            </c:strRef>
          </c:tx>
          <c:spPr>
            <a:gradFill>
              <a:gsLst>
                <a:gs pos="0">
                  <a:schemeClr val="bg1"/>
                </a:gs>
                <a:gs pos="100000">
                  <a:schemeClr val="accent1">
                    <a:lumMod val="50000"/>
                  </a:schemeClr>
                </a:gs>
              </a:gsLst>
              <a:lin ang="7200000" scaled="0"/>
            </a:gradFill>
          </c:spPr>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BB1-4419-8CB7-48109D642E6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BB1-4419-8CB7-48109D642E6C}"/>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0BB1-4419-8CB7-48109D642E6C}"/>
              </c:ext>
            </c:extLst>
          </c:dPt>
          <c:dLbls>
            <c:dLbl>
              <c:idx val="1"/>
              <c:layout>
                <c:manualLayout>
                  <c:x val="-7.4019386093139488E-17"/>
                  <c:y val="-2.12765957446809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B1-4419-8CB7-48109D642E6C}"/>
                </c:ext>
              </c:extLst>
            </c:dLbl>
            <c:dLbl>
              <c:idx val="2"/>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213889143217562"/>
                      <c:h val="0.1771988607807003"/>
                    </c:manualLayout>
                  </c15:layout>
                </c:ext>
                <c:ext xmlns:c16="http://schemas.microsoft.com/office/drawing/2014/chart" uri="{C3380CC4-5D6E-409C-BE32-E72D297353CC}">
                  <c16:uniqueId val="{00000005-0BB1-4419-8CB7-48109D642E6C}"/>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0.32241510997624434</c:v>
                </c:pt>
                <c:pt idx="1">
                  <c:v>0.30694773308844031</c:v>
                </c:pt>
                <c:pt idx="2">
                  <c:v>0.37063715693531529</c:v>
                </c:pt>
              </c:numCache>
            </c:numRef>
          </c:val>
          <c:extLst>
            <c:ext xmlns:c16="http://schemas.microsoft.com/office/drawing/2014/chart" uri="{C3380CC4-5D6E-409C-BE32-E72D297353CC}">
              <c16:uniqueId val="{00000006-0BB1-4419-8CB7-48109D642E6C}"/>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1.8995490752609409E-2"/>
          <c:y val="4.5830122298542469E-2"/>
          <c:w val="0.80335593043602105"/>
          <c:h val="0.106921315686602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gs>
              <a:gs pos="100000">
                <a:srgbClr val="0070C0"/>
              </a:gs>
            </a:gsLst>
            <a:lin ang="7200000" scaled="0"/>
          </a:gra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gradFill>
              <a:gsLst>
                <a:gs pos="0">
                  <a:schemeClr val="bg1"/>
                </a:gs>
                <a:gs pos="100000">
                  <a:srgbClr val="0070C0"/>
                </a:gs>
              </a:gsLst>
              <a:lin ang="7200000" scaled="0"/>
            </a:gra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Tables</c:v>
                </c:pt>
                <c:pt idx="1">
                  <c:v>Storage</c:v>
                </c:pt>
                <c:pt idx="2">
                  <c:v>Binders</c:v>
                </c:pt>
                <c:pt idx="3">
                  <c:v>Chairs</c:v>
                </c:pt>
                <c:pt idx="4">
                  <c:v>Phones</c:v>
                </c:pt>
              </c:strCache>
            </c:strRef>
          </c:cat>
          <c:val>
            <c:numRef>
              <c:f>'Top 5 category'!$B$4:$B$9</c:f>
              <c:numCache>
                <c:formatCode>"$"0.00,"K"</c:formatCode>
                <c:ptCount val="5"/>
                <c:pt idx="0">
                  <c:v>136093.81450000007</c:v>
                </c:pt>
                <c:pt idx="1">
                  <c:v>144052.61000000019</c:v>
                </c:pt>
                <c:pt idx="2">
                  <c:v>151852.42000000025</c:v>
                </c:pt>
                <c:pt idx="3">
                  <c:v>229308.22500000038</c:v>
                </c:pt>
                <c:pt idx="4">
                  <c:v>238853.64000000025</c:v>
                </c:pt>
              </c:numCache>
            </c:numRef>
          </c:val>
          <c:extLst>
            <c:ext xmlns:c16="http://schemas.microsoft.com/office/drawing/2014/chart" uri="{C3380CC4-5D6E-409C-BE32-E72D297353CC}">
              <c16:uniqueId val="{00000000-E50F-4E15-A1A2-1EC5C86C369D}"/>
            </c:ext>
          </c:extLst>
        </c:ser>
        <c:dLbls>
          <c:dLblPos val="inEnd"/>
          <c:showLegendKey val="0"/>
          <c:showVal val="1"/>
          <c:showCatName val="0"/>
          <c:showSerName val="0"/>
          <c:showPercent val="0"/>
          <c:showBubbleSize val="0"/>
        </c:dLbls>
        <c:gapWidth val="133"/>
        <c:axId val="646123152"/>
        <c:axId val="646819232"/>
      </c:barChart>
      <c:catAx>
        <c:axId val="646123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646819232"/>
        <c:crosses val="autoZero"/>
        <c:auto val="1"/>
        <c:lblAlgn val="ctr"/>
        <c:lblOffset val="100"/>
        <c:noMultiLvlLbl val="0"/>
      </c:catAx>
      <c:valAx>
        <c:axId val="646819232"/>
        <c:scaling>
          <c:orientation val="minMax"/>
        </c:scaling>
        <c:delete val="1"/>
        <c:axPos val="b"/>
        <c:numFmt formatCode="&quot;$&quot;0.00,&quot;K&quot;" sourceLinked="1"/>
        <c:majorTickMark val="none"/>
        <c:minorTickMark val="none"/>
        <c:tickLblPos val="nextTo"/>
        <c:crossAx val="64612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"$"\,0.00,"K"</c:formatCode>
                <c:ptCount val="12"/>
                <c:pt idx="0">
                  <c:v>7794.1355999999942</c:v>
                </c:pt>
                <c:pt idx="1">
                  <c:v>7763.0767999999998</c:v>
                </c:pt>
                <c:pt idx="2">
                  <c:v>20351.767500000005</c:v>
                </c:pt>
                <c:pt idx="3">
                  <c:v>4725.5548999999937</c:v>
                </c:pt>
                <c:pt idx="4">
                  <c:v>14546.407400000007</c:v>
                </c:pt>
                <c:pt idx="5">
                  <c:v>16465.604200000005</c:v>
                </c:pt>
                <c:pt idx="6">
                  <c:v>6427.8264000000008</c:v>
                </c:pt>
                <c:pt idx="7">
                  <c:v>12379.775999999993</c:v>
                </c:pt>
                <c:pt idx="8">
                  <c:v>31279.513500000045</c:v>
                </c:pt>
                <c:pt idx="9">
                  <c:v>17276.71490000001</c:v>
                </c:pt>
                <c:pt idx="10">
                  <c:v>20853.017799999954</c:v>
                </c:pt>
                <c:pt idx="11">
                  <c:v>34554.492699999973</c:v>
                </c:pt>
              </c:numCache>
            </c:numRef>
          </c:val>
          <c:extLst>
            <c:ext xmlns:c16="http://schemas.microsoft.com/office/drawing/2014/chart" uri="{C3380CC4-5D6E-409C-BE32-E72D297353CC}">
              <c16:uniqueId val="{00000001-0D24-43CD-901B-4F7B97C63C49}"/>
            </c:ext>
          </c:extLst>
        </c:ser>
        <c:dLbls>
          <c:showLegendKey val="0"/>
          <c:showVal val="0"/>
          <c:showCatName val="0"/>
          <c:showSerName val="0"/>
          <c:showPercent val="0"/>
          <c:showBubbleSize val="0"/>
        </c:dLbls>
        <c:axId val="515001408"/>
        <c:axId val="46176171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"$"\,0.00,"K"</c:formatCode>
                <c:ptCount val="12"/>
                <c:pt idx="0">
                  <c:v>68412.181600000025</c:v>
                </c:pt>
                <c:pt idx="1">
                  <c:v>45396.84639999998</c:v>
                </c:pt>
                <c:pt idx="2">
                  <c:v>144581.06959999987</c:v>
                </c:pt>
                <c:pt idx="3">
                  <c:v>90248.820999999938</c:v>
                </c:pt>
                <c:pt idx="4">
                  <c:v>107835.57440000006</c:v>
                </c:pt>
                <c:pt idx="5">
                  <c:v>107329.01430000004</c:v>
                </c:pt>
                <c:pt idx="6">
                  <c:v>102648.03599999996</c:v>
                </c:pt>
                <c:pt idx="7">
                  <c:v>101687.95730000002</c:v>
                </c:pt>
                <c:pt idx="8">
                  <c:v>235234.83440000002</c:v>
                </c:pt>
                <c:pt idx="9">
                  <c:v>122363.46770000007</c:v>
                </c:pt>
                <c:pt idx="10">
                  <c:v>226040.37430000017</c:v>
                </c:pt>
                <c:pt idx="11">
                  <c:v>239276.31650000013</c:v>
                </c:pt>
              </c:numCache>
            </c:numRef>
          </c:val>
          <c:extLst>
            <c:ext xmlns:c16="http://schemas.microsoft.com/office/drawing/2014/chart" uri="{C3380CC4-5D6E-409C-BE32-E72D297353CC}">
              <c16:uniqueId val="{00000000-0D24-43CD-901B-4F7B97C63C49}"/>
            </c:ext>
          </c:extLst>
        </c:ser>
        <c:dLbls>
          <c:showLegendKey val="0"/>
          <c:showVal val="0"/>
          <c:showCatName val="0"/>
          <c:showSerName val="0"/>
          <c:showPercent val="0"/>
          <c:showBubbleSize val="0"/>
        </c:dLbls>
        <c:gapWidth val="219"/>
        <c:overlap val="-27"/>
        <c:axId val="436130463"/>
        <c:axId val="461760720"/>
      </c:barChart>
      <c:catAx>
        <c:axId val="43613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760720"/>
        <c:crosses val="autoZero"/>
        <c:auto val="1"/>
        <c:lblAlgn val="ctr"/>
        <c:lblOffset val="100"/>
        <c:noMultiLvlLbl val="0"/>
      </c:catAx>
      <c:valAx>
        <c:axId val="4617607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130463"/>
        <c:crosses val="autoZero"/>
        <c:crossBetween val="between"/>
      </c:valAx>
      <c:valAx>
        <c:axId val="461761712"/>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01408"/>
        <c:crosses val="max"/>
        <c:crossBetween val="between"/>
      </c:valAx>
      <c:catAx>
        <c:axId val="515001408"/>
        <c:scaling>
          <c:orientation val="minMax"/>
        </c:scaling>
        <c:delete val="1"/>
        <c:axPos val="b"/>
        <c:numFmt formatCode="General" sourceLinked="1"/>
        <c:majorTickMark val="out"/>
        <c:minorTickMark val="none"/>
        <c:tickLblPos val="nextTo"/>
        <c:crossAx val="46176171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0.32241510997624434</c:v>
                </c:pt>
                <c:pt idx="1">
                  <c:v>0.30694773308844031</c:v>
                </c:pt>
                <c:pt idx="2">
                  <c:v>0.37063715693531529</c:v>
                </c:pt>
              </c:numCache>
            </c:numRef>
          </c:val>
          <c:extLst>
            <c:ext xmlns:c16="http://schemas.microsoft.com/office/drawing/2014/chart" uri="{C3380CC4-5D6E-409C-BE32-E72D297353CC}">
              <c16:uniqueId val="{00000000-0FD6-4D3A-9DB0-461DE2DDB0E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cat>
            <c:strRef>
              <c:f>'Top 5 category'!$A$4:$A$9</c:f>
              <c:strCache>
                <c:ptCount val="5"/>
                <c:pt idx="0">
                  <c:v>Tables</c:v>
                </c:pt>
                <c:pt idx="1">
                  <c:v>Storage</c:v>
                </c:pt>
                <c:pt idx="2">
                  <c:v>Binders</c:v>
                </c:pt>
                <c:pt idx="3">
                  <c:v>Chairs</c:v>
                </c:pt>
                <c:pt idx="4">
                  <c:v>Phones</c:v>
                </c:pt>
              </c:strCache>
            </c:strRef>
          </c:cat>
          <c:val>
            <c:numRef>
              <c:f>'Top 5 category'!$B$4:$B$9</c:f>
              <c:numCache>
                <c:formatCode>"$"0.00,"K"</c:formatCode>
                <c:ptCount val="5"/>
                <c:pt idx="0">
                  <c:v>136093.81450000007</c:v>
                </c:pt>
                <c:pt idx="1">
                  <c:v>144052.61000000019</c:v>
                </c:pt>
                <c:pt idx="2">
                  <c:v>151852.42000000025</c:v>
                </c:pt>
                <c:pt idx="3">
                  <c:v>229308.22500000038</c:v>
                </c:pt>
                <c:pt idx="4">
                  <c:v>238853.64000000025</c:v>
                </c:pt>
              </c:numCache>
            </c:numRef>
          </c:val>
          <c:extLst>
            <c:ext xmlns:c16="http://schemas.microsoft.com/office/drawing/2014/chart" uri="{C3380CC4-5D6E-409C-BE32-E72D297353CC}">
              <c16:uniqueId val="{00000000-57ED-49C5-A77E-9263A76A05DA}"/>
            </c:ext>
          </c:extLst>
        </c:ser>
        <c:dLbls>
          <c:showLegendKey val="0"/>
          <c:showVal val="0"/>
          <c:showCatName val="0"/>
          <c:showSerName val="0"/>
          <c:showPercent val="0"/>
          <c:showBubbleSize val="0"/>
        </c:dLbls>
        <c:gapWidth val="182"/>
        <c:axId val="646123152"/>
        <c:axId val="646819232"/>
      </c:barChart>
      <c:catAx>
        <c:axId val="646123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819232"/>
        <c:crosses val="autoZero"/>
        <c:auto val="1"/>
        <c:lblAlgn val="ctr"/>
        <c:lblOffset val="100"/>
        <c:noMultiLvlLbl val="0"/>
      </c:catAx>
      <c:valAx>
        <c:axId val="646819232"/>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12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68412.181600000025</c:v>
                </c:pt>
                <c:pt idx="1">
                  <c:v>45396.84639999998</c:v>
                </c:pt>
                <c:pt idx="2">
                  <c:v>144581.06959999987</c:v>
                </c:pt>
                <c:pt idx="3">
                  <c:v>90248.820999999938</c:v>
                </c:pt>
                <c:pt idx="4">
                  <c:v>107835.57440000006</c:v>
                </c:pt>
                <c:pt idx="5">
                  <c:v>107329.01430000004</c:v>
                </c:pt>
                <c:pt idx="6">
                  <c:v>102648.03599999996</c:v>
                </c:pt>
                <c:pt idx="7">
                  <c:v>101687.95730000002</c:v>
                </c:pt>
                <c:pt idx="8">
                  <c:v>235234.83440000002</c:v>
                </c:pt>
                <c:pt idx="9">
                  <c:v>122363.46770000007</c:v>
                </c:pt>
                <c:pt idx="10">
                  <c:v>226040.37430000017</c:v>
                </c:pt>
                <c:pt idx="11">
                  <c:v>239276.31650000013</c:v>
                </c:pt>
              </c:numCache>
            </c:numRef>
          </c:val>
          <c:smooth val="0"/>
          <c:extLst>
            <c:ext xmlns:c16="http://schemas.microsoft.com/office/drawing/2014/chart" uri="{C3380CC4-5D6E-409C-BE32-E72D297353CC}">
              <c16:uniqueId val="{00000000-F832-466E-BD3E-304C662CFFE3}"/>
            </c:ext>
          </c:extLst>
        </c:ser>
        <c:dLbls>
          <c:showLegendKey val="0"/>
          <c:showVal val="0"/>
          <c:showCatName val="0"/>
          <c:showSerName val="0"/>
          <c:showPercent val="0"/>
          <c:showBubbleSize val="0"/>
        </c:dLbls>
        <c:smooth val="0"/>
        <c:axId val="344564480"/>
        <c:axId val="646370480"/>
      </c:lineChart>
      <c:catAx>
        <c:axId val="344564480"/>
        <c:scaling>
          <c:orientation val="minMax"/>
        </c:scaling>
        <c:delete val="1"/>
        <c:axPos val="b"/>
        <c:numFmt formatCode="General" sourceLinked="1"/>
        <c:majorTickMark val="none"/>
        <c:minorTickMark val="none"/>
        <c:tickLblPos val="nextTo"/>
        <c:crossAx val="646370480"/>
        <c:crosses val="autoZero"/>
        <c:auto val="1"/>
        <c:lblAlgn val="ctr"/>
        <c:lblOffset val="100"/>
        <c:noMultiLvlLbl val="0"/>
      </c:catAx>
      <c:valAx>
        <c:axId val="646370480"/>
        <c:scaling>
          <c:orientation val="minMax"/>
        </c:scaling>
        <c:delete val="1"/>
        <c:axPos val="l"/>
        <c:numFmt formatCode="General" sourceLinked="1"/>
        <c:majorTickMark val="none"/>
        <c:minorTickMark val="none"/>
        <c:tickLblPos val="nextTo"/>
        <c:crossAx val="34456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7794.1355999999942</c:v>
                </c:pt>
                <c:pt idx="1">
                  <c:v>7763.0767999999998</c:v>
                </c:pt>
                <c:pt idx="2">
                  <c:v>20351.767500000005</c:v>
                </c:pt>
                <c:pt idx="3">
                  <c:v>4725.5548999999937</c:v>
                </c:pt>
                <c:pt idx="4">
                  <c:v>14546.407400000007</c:v>
                </c:pt>
                <c:pt idx="5">
                  <c:v>16465.604200000005</c:v>
                </c:pt>
                <c:pt idx="6">
                  <c:v>6427.8264000000008</c:v>
                </c:pt>
                <c:pt idx="7">
                  <c:v>12379.775999999993</c:v>
                </c:pt>
                <c:pt idx="8">
                  <c:v>31279.513500000045</c:v>
                </c:pt>
                <c:pt idx="9">
                  <c:v>17276.71490000001</c:v>
                </c:pt>
                <c:pt idx="10">
                  <c:v>20853.017799999954</c:v>
                </c:pt>
                <c:pt idx="11">
                  <c:v>34554.492699999973</c:v>
                </c:pt>
              </c:numCache>
            </c:numRef>
          </c:val>
          <c:smooth val="0"/>
          <c:extLst>
            <c:ext xmlns:c16="http://schemas.microsoft.com/office/drawing/2014/chart" uri="{C3380CC4-5D6E-409C-BE32-E72D297353CC}">
              <c16:uniqueId val="{00000000-94E1-4B57-9A9C-F68E6DA2EC1D}"/>
            </c:ext>
          </c:extLst>
        </c:ser>
        <c:dLbls>
          <c:showLegendKey val="0"/>
          <c:showVal val="0"/>
          <c:showCatName val="0"/>
          <c:showSerName val="0"/>
          <c:showPercent val="0"/>
          <c:showBubbleSize val="0"/>
        </c:dLbls>
        <c:smooth val="0"/>
        <c:axId val="1687399840"/>
        <c:axId val="646368000"/>
      </c:lineChart>
      <c:catAx>
        <c:axId val="1687399840"/>
        <c:scaling>
          <c:orientation val="minMax"/>
        </c:scaling>
        <c:delete val="1"/>
        <c:axPos val="b"/>
        <c:numFmt formatCode="General" sourceLinked="1"/>
        <c:majorTickMark val="none"/>
        <c:minorTickMark val="none"/>
        <c:tickLblPos val="nextTo"/>
        <c:crossAx val="646368000"/>
        <c:crosses val="autoZero"/>
        <c:auto val="1"/>
        <c:lblAlgn val="ctr"/>
        <c:lblOffset val="100"/>
        <c:noMultiLvlLbl val="0"/>
      </c:catAx>
      <c:valAx>
        <c:axId val="646368000"/>
        <c:scaling>
          <c:orientation val="minMax"/>
        </c:scaling>
        <c:delete val="1"/>
        <c:axPos val="l"/>
        <c:numFmt formatCode="General" sourceLinked="1"/>
        <c:majorTickMark val="none"/>
        <c:minorTickMark val="none"/>
        <c:tickLblPos val="nextTo"/>
        <c:crossAx val="168739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1076</c:v>
                </c:pt>
                <c:pt idx="1">
                  <c:v>734</c:v>
                </c:pt>
                <c:pt idx="2">
                  <c:v>1720</c:v>
                </c:pt>
                <c:pt idx="3">
                  <c:v>1747</c:v>
                </c:pt>
                <c:pt idx="4">
                  <c:v>1936</c:v>
                </c:pt>
                <c:pt idx="5">
                  <c:v>1927</c:v>
                </c:pt>
                <c:pt idx="6">
                  <c:v>1856</c:v>
                </c:pt>
                <c:pt idx="7">
                  <c:v>1937</c:v>
                </c:pt>
                <c:pt idx="8">
                  <c:v>3601</c:v>
                </c:pt>
                <c:pt idx="9">
                  <c:v>2011</c:v>
                </c:pt>
                <c:pt idx="10">
                  <c:v>3955</c:v>
                </c:pt>
                <c:pt idx="11">
                  <c:v>3765</c:v>
                </c:pt>
              </c:numCache>
            </c:numRef>
          </c:val>
          <c:smooth val="0"/>
          <c:extLst>
            <c:ext xmlns:c16="http://schemas.microsoft.com/office/drawing/2014/chart" uri="{C3380CC4-5D6E-409C-BE32-E72D297353CC}">
              <c16:uniqueId val="{00000000-F8A9-442B-9A30-3DB4B419DCCC}"/>
            </c:ext>
          </c:extLst>
        </c:ser>
        <c:dLbls>
          <c:showLegendKey val="0"/>
          <c:showVal val="0"/>
          <c:showCatName val="0"/>
          <c:showSerName val="0"/>
          <c:showPercent val="0"/>
          <c:showBubbleSize val="0"/>
        </c:dLbls>
        <c:smooth val="0"/>
        <c:axId val="1690588784"/>
        <c:axId val="646376432"/>
      </c:lineChart>
      <c:catAx>
        <c:axId val="1690588784"/>
        <c:scaling>
          <c:orientation val="minMax"/>
        </c:scaling>
        <c:delete val="1"/>
        <c:axPos val="b"/>
        <c:numFmt formatCode="General" sourceLinked="1"/>
        <c:majorTickMark val="none"/>
        <c:minorTickMark val="none"/>
        <c:tickLblPos val="nextTo"/>
        <c:crossAx val="646376432"/>
        <c:crosses val="autoZero"/>
        <c:auto val="1"/>
        <c:lblAlgn val="ctr"/>
        <c:lblOffset val="100"/>
        <c:noMultiLvlLbl val="0"/>
      </c:catAx>
      <c:valAx>
        <c:axId val="646376432"/>
        <c:scaling>
          <c:orientation val="minMax"/>
        </c:scaling>
        <c:delete val="1"/>
        <c:axPos val="l"/>
        <c:numFmt formatCode="General" sourceLinked="1"/>
        <c:majorTickMark val="none"/>
        <c:minorTickMark val="none"/>
        <c:tickLblPos val="nextTo"/>
        <c:crossAx val="169058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276</c:v>
                </c:pt>
                <c:pt idx="1">
                  <c:v>211</c:v>
                </c:pt>
                <c:pt idx="2">
                  <c:v>466</c:v>
                </c:pt>
                <c:pt idx="3">
                  <c:v>473</c:v>
                </c:pt>
                <c:pt idx="4">
                  <c:v>520</c:v>
                </c:pt>
                <c:pt idx="5">
                  <c:v>530</c:v>
                </c:pt>
                <c:pt idx="6">
                  <c:v>487</c:v>
                </c:pt>
                <c:pt idx="7">
                  <c:v>493</c:v>
                </c:pt>
                <c:pt idx="8">
                  <c:v>986</c:v>
                </c:pt>
                <c:pt idx="9">
                  <c:v>538</c:v>
                </c:pt>
                <c:pt idx="10">
                  <c:v>1008</c:v>
                </c:pt>
                <c:pt idx="11">
                  <c:v>986</c:v>
                </c:pt>
              </c:numCache>
            </c:numRef>
          </c:val>
          <c:smooth val="0"/>
          <c:extLst>
            <c:ext xmlns:c16="http://schemas.microsoft.com/office/drawing/2014/chart" uri="{C3380CC4-5D6E-409C-BE32-E72D297353CC}">
              <c16:uniqueId val="{00000000-49B8-4138-8E0A-BF00D2BD3047}"/>
            </c:ext>
          </c:extLst>
        </c:ser>
        <c:dLbls>
          <c:showLegendKey val="0"/>
          <c:showVal val="0"/>
          <c:showCatName val="0"/>
          <c:showSerName val="0"/>
          <c:showPercent val="0"/>
          <c:showBubbleSize val="0"/>
        </c:dLbls>
        <c:smooth val="0"/>
        <c:axId val="464526080"/>
        <c:axId val="652207104"/>
      </c:lineChart>
      <c:catAx>
        <c:axId val="464526080"/>
        <c:scaling>
          <c:orientation val="minMax"/>
        </c:scaling>
        <c:delete val="1"/>
        <c:axPos val="b"/>
        <c:numFmt formatCode="General" sourceLinked="1"/>
        <c:majorTickMark val="none"/>
        <c:minorTickMark val="none"/>
        <c:tickLblPos val="nextTo"/>
        <c:crossAx val="652207104"/>
        <c:crosses val="autoZero"/>
        <c:auto val="1"/>
        <c:lblAlgn val="ctr"/>
        <c:lblOffset val="100"/>
        <c:noMultiLvlLbl val="0"/>
      </c:catAx>
      <c:valAx>
        <c:axId val="652207104"/>
        <c:scaling>
          <c:orientation val="minMax"/>
        </c:scaling>
        <c:delete val="1"/>
        <c:axPos val="l"/>
        <c:numFmt formatCode="General" sourceLinked="1"/>
        <c:majorTickMark val="none"/>
        <c:minorTickMark val="none"/>
        <c:tickLblPos val="nextTo"/>
        <c:crossAx val="46452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0.11392906084433348</c:v>
                </c:pt>
                <c:pt idx="1">
                  <c:v>0.17100475948479107</c:v>
                </c:pt>
                <c:pt idx="2">
                  <c:v>0.14076370825243931</c:v>
                </c:pt>
                <c:pt idx="3">
                  <c:v>5.2361403147859371E-2</c:v>
                </c:pt>
                <c:pt idx="4">
                  <c:v>0.13489432852689473</c:v>
                </c:pt>
                <c:pt idx="5">
                  <c:v>0.15341242354072379</c:v>
                </c:pt>
                <c:pt idx="6">
                  <c:v>6.2620062209470848E-2</c:v>
                </c:pt>
                <c:pt idx="7">
                  <c:v>0.12174279362773659</c:v>
                </c:pt>
                <c:pt idx="8">
                  <c:v>0.1329714350333483</c:v>
                </c:pt>
                <c:pt idx="9">
                  <c:v>0.14119177255059109</c:v>
                </c:pt>
                <c:pt idx="10">
                  <c:v>9.2253509420949217E-2</c:v>
                </c:pt>
                <c:pt idx="11">
                  <c:v>0.14441250686839269</c:v>
                </c:pt>
              </c:numCache>
            </c:numRef>
          </c:val>
          <c:smooth val="0"/>
          <c:extLst>
            <c:ext xmlns:c16="http://schemas.microsoft.com/office/drawing/2014/chart" uri="{C3380CC4-5D6E-409C-BE32-E72D297353CC}">
              <c16:uniqueId val="{00000000-8DA2-43B2-ABCD-68257449BFEA}"/>
            </c:ext>
          </c:extLst>
        </c:ser>
        <c:dLbls>
          <c:showLegendKey val="0"/>
          <c:showVal val="0"/>
          <c:showCatName val="0"/>
          <c:showSerName val="0"/>
          <c:showPercent val="0"/>
          <c:showBubbleSize val="0"/>
        </c:dLbls>
        <c:smooth val="0"/>
        <c:axId val="464526560"/>
        <c:axId val="646390320"/>
      </c:lineChart>
      <c:catAx>
        <c:axId val="464526560"/>
        <c:scaling>
          <c:orientation val="minMax"/>
        </c:scaling>
        <c:delete val="1"/>
        <c:axPos val="b"/>
        <c:numFmt formatCode="General" sourceLinked="1"/>
        <c:majorTickMark val="none"/>
        <c:minorTickMark val="none"/>
        <c:tickLblPos val="nextTo"/>
        <c:crossAx val="646390320"/>
        <c:crosses val="autoZero"/>
        <c:auto val="1"/>
        <c:lblAlgn val="ctr"/>
        <c:lblOffset val="100"/>
        <c:noMultiLvlLbl val="0"/>
      </c:catAx>
      <c:valAx>
        <c:axId val="646390320"/>
        <c:scaling>
          <c:orientation val="minMax"/>
        </c:scaling>
        <c:delete val="1"/>
        <c:axPos val="l"/>
        <c:numFmt formatCode="General" sourceLinked="1"/>
        <c:majorTickMark val="none"/>
        <c:minorTickMark val="none"/>
        <c:tickLblPos val="nextTo"/>
        <c:crossAx val="46452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A70D81CD-4CFF-40D4-A999-6BE6C56DA678}">
          <cx:tx>
            <cx:txData>
              <cx:f>_xlchart.v1.5</cx:f>
              <cx:v>Profit</cx:v>
            </cx:txData>
          </cx:tx>
          <cx:spPr>
            <a:gradFill>
              <a:gsLst>
                <a:gs pos="0">
                  <a:schemeClr val="bg1">
                    <a:lumMod val="95000"/>
                  </a:schemeClr>
                </a:gs>
                <a:gs pos="100000">
                  <a:srgbClr val="0070C0"/>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cx:catScaling gapWidth="0.49000001"/>
        <cx:tickLabels/>
        <cx:txPr>
          <a:bodyPr spcFirstLastPara="1" vertOverflow="ellipsis" horzOverflow="overflow" wrap="square" lIns="0" tIns="0" rIns="0" bIns="0" anchor="ctr" anchorCtr="1"/>
          <a:lstStyle/>
          <a:p>
            <a:pPr algn="ctr" rtl="0">
              <a:defRPr>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txPr>
          <a:bodyPr spcFirstLastPara="1" vertOverflow="ellipsis" horzOverflow="overflow" wrap="square" lIns="0" tIns="0" rIns="0" bIns="0" anchor="ctr" anchorCtr="1"/>
          <a:lstStyle/>
          <a:p>
            <a:pPr algn="ctr" rtl="0">
              <a:defRPr sz="8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8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plotSurface>
          <cx:spPr>
            <a:noFill/>
            <a:ln>
              <a:noFill/>
            </a:ln>
          </cx:spPr>
        </cx:plotSurface>
        <cx:series layoutId="regionMap" uniqueId="{2FF3FCD4-EBF5-4C5A-A561-4A35DAD416C4}">
          <cx:tx>
            <cx:txData>
              <cx:f>_xlchart.v5.2</cx:f>
              <cx:v>Sales</cx:v>
            </cx:txData>
          </cx:tx>
          <cx:spPr>
            <a:gradFill>
              <a:gsLst>
                <a:gs pos="0">
                  <a:schemeClr val="bg1"/>
                </a:gs>
                <a:gs pos="100000">
                  <a:srgbClr val="0070C0"/>
                </a:gs>
              </a:gsLst>
              <a:lin ang="7200000" scaled="0"/>
            </a:gradFill>
          </cx:spPr>
          <cx:dataId val="0"/>
          <cx:layoutPr>
            <cx:geography cultureLanguage="en-US" cultureRegion="IN" attribution="Powered by Bing">
              <cx:geoCache provider="{E9337A44-BEBE-4D9F-B70C-5C5E7DAFC167}">
                <cx:binary>1F3pc5zGtv9XXP78UKC76eXWza1Kw6yakWTLtuJ8ocayzE6zb3/9OzAjjUQmsW5Fr16NkhBoaDj0
r89+6Pn3ffuv++hhl79r4ygp/nXf/vreK8v0X7/8Utx7D/GuuIj9+1wV6kd5ca/iX9SPH/79wy/f
813jJ+4vSDfIL/feLi8f2vf/+TfczX1QG3W/K32VfKge8u7jQ1FFZfE3506eerf7HvuJ7Rdl7t+X
xq/vr1Reeu+sXa4iP9m9f/eQlH7ZferSh1/fv7j2/btfpnf809PfRUBgWX2Hvti8MLHAzMS6GP/Y
+3eRStzDaY2JC4ObxGAG18c/9Pjsq10M/V9P10jV7vv3/KEo4PXG//+5/4t3gdPW+3f3qkrKYSRd
GNRf339O/PLh+7vbclc+FO/f+YWy9hdYanihz7fjCPzyEov//HvSAGMyaXkG13QAf3bqT2hZu8j/
ofLEf0uk2AUyCaXCEHskjJdIGYa4oAZDzCDGHsqXSL2OptMoPe87Qcj67SwR2vpFMfybpv7jML0B
M6ELhnTOuLkHQIiXEHFAyKRIJwjtIaSPz94z0yuJOo3Ri84TkLbAFGfIRlcPzbv1Q148dI/j9M8x
IvqFgYUuTGw8CbQXAo9cUAAQJPsBQ/L47IPAexVNpyF6/j4ThK7WZ4nQFz93/bcWc6aBhM4F2eOD
X/IQ4xdUMMYJOfCQ+RKf11B0Gp1jzwk2X85TxA2z7avKw8fxeQPeQRcCC0QwPoz9FBvzAqSbblKD
7JlnIt9eQ9FpbI49J9hcfT1Lvrl7KMp3xwn3ZtYcMAdBJuPAQePfxJrjOpgImIH8Owg/AHD/7L1w
ezVZp1GadJ9AdfflLKGaRyr3v7+hIYf4hSlMEHJ4ah6gC8IZJojjJ9H3HJ1XUHIal6eOE0Tmm7NE
5NNDuyseJ+4/l2rYuCAUc8KNA1NMDGshLjBIPFA6B6bij8/eM81PyTkNyqHbBJJPv58lJJcwT6v7
8A3tNMwuTMQwIhSG+7mBxs0LxBnTCaF7GTcx0F5DymlEjj0noFyeqZLZFR5EKUqVPE7Yf84shF0Q
w8CgYthJDWMg/cI0KeE62XMTMNNzGXb3KppO4/O87wShu/M00bY7P3l4HKA3AMe8wBAhICY+OKAT
9U/FBTLAONPZwT6bsM5PyTmNy6HbBJLt7Cwl2c1DkhRdVO/e1KsBr5MLiN0cgmi6PtExjF1wzDno
mEMYbqJjXkvVaYBe9p7gdHOerLOKIBCq/De0A4bIACIGMc0jBi8UD4RCCafYfArvPHLu3g54DUWn
8Tn2nGCzOk8D7TqMdp6Kd4/j888l2xCm5hhUvrm3jKf8I8Ba0AezmR3UEpjWz9XOayg6jc2x5wSb
68uzlG+/5X6v3jSDQC6QwAjxR6d/onQMw7gYdJKA0OcIHoi+59C8gqDTyDx1nADz2x9nCcy156vH
kfnnDAPCjBimiYlgT77kC2EGoWpdgCxDj3HOx2fvhdnPqDkNyb7XBI/r5VnisfXvPd/dvaXtTC44
I0xAeGZvO//Zs2GQhgMJdjg/CZ+9hqLTuBx7TrDZrs4Sm8WDgrjzW+oXBIEzjjh/9PEnQozjC0II
ZkQ/WHCTwNkrCDqNzFPHCTCL87TKfsvDXVK8aXQGmEaA3YyNg08zYRoBQTMsQNSZB2Qm+YDXUHQa
mmPPCTa/fTxLptn6SfJQqPIN2YZQcDiFAQAcBh90+3MtI8iFIcAsA/PgpXp5FS2nYXnWdYLL9uos
cblVFZR22LvwbaEhwBfg65uPFvFEokF05gJhHdCjkyjAa+k5Dc/L3hOEbu2zROjyrWUah0A/AVUD
7v6jSfyCbfgF5jpU3DyL4zw3mX9Oz2lsHvtNULm8PUtULAWZmd33NzSaMb8AVQP+/2NueSLODB3c
UMI4phP1/xpSTkNy7DkBxbo+S1BWyXd/96bupbgYzGEGJRuHv5cqhlNIBwCrUHEIDUyk2SsIOo3M
U8cJMKvz1DKfIK4JlXcPbxhuhqAMJ5AT0/lB+4OSfy7GABpMMBSt6YeKtYkR8CqSToPzrOsEnk/n
Cc+dX9yrpPDf1t2kWEChE31knQk84gLya5CJFqfTza8i6TQ8z7pO4Lk7T4dzKK5TVe4/WrH/PEAD
ugZTBk7LIU+mT5hn8GsYA01jgvsz/P0pGPBzik6Dc3yXCTbb81Q5Hz0o/H23KqJd8v3t8CEQtUQc
2OMw/GLidzLjwjRA8A2RzfFvYhK8lqrTGL3sPcHp43nykP0Q7Zpd/pYKSFzoUG5L0aOdLF5KOGZC
ZQenBBsHECexgddQdBqfY88JNvbsLM22jar84o0NN/1CcPAyuQmc8dwsEAZEdAwOGYODXppYbK+i
5TQsz7pOcNmcZzzt6qHevWXtGYZaJqjOAK//oPOnHo5BoUQdvgiB+rRHz/S55/lzek4D89hvgsrV
eZYEbndFsbv3quKhLIs3VDnoAr7fgCAzZAEeB/8544DKobqpY8whlvMclVfTcxqcSfcJRtvz5Jzt
Lu/e1iIYogNDSZo51TIUUmlQcIvFoapmYgm8hpK/AubxHaaYnGcc7ctDHqukfJy8/9yIJuRCZyaC
fyY6hkE+hyIqKAcPaPibaP5XUHIakqeOE0S+fDpLvX+dP7hvWh6I4QsBDjYXPhRnTnhlXx4IlbYY
FM9zEfZzQk7j8dhvAsf1x7OE43O58x7H5Z9zx6DsQZ1AcOZ0OeBYmcHAEEN04lz+jI7TWOx7TZD4
fJ6M8Vu0+7Z70womKLiAMhgEwZi9cp9ILAiWcQK6HemHKnPgnOcM8gqCTqPy1HECzG/nWVv2+E30
O/XjHQTPq/jbm9YBgI7XIe4CSmWvNyZZM6jT1A2IC3B2YKmJXvlvqTsN2em7TPCzrbMUcZaCOPR9
6d9Xb2kHQDCGmYaJ8SEJMHFrwBxgGMo7DDTB65XUnIbpRecJOtZ5ir3hO7vlLk7hw4G3DNQQfEE5
fBYIBWcnhd8QTGMQx4Ekz/78JFPwarJOAzXpPoHqanmWjHT18C3fFeHuUU38c3sBQp7g38D3gWxf
qPmnkLS4gIDOUCF1utTmNRT9FUCP7zLF5jzCafd/u0TFXo3v8Xlx5X+7VoeAImf49AY+sJ1E1CAO
akB5NOSnn7TWc9thsmTGX9NzGp1J9xevcB7rcdyOJTb/B6ungLujg9+PHj8dnBp1w2cfUDMIlvYe
mImd/Xq6TiMz7T/hntvzNBG2ECN40xoC+GgNLGvTEFC/Of5NYDJ0WJiDwBe5FJNHcbovg34FKaeR
eeo4gWR7nnbBSjVvqWgQhG3gWw5GTuMhMAg6XaeGfjg/YZufUXMakn2vCR6r385U+Tfvtg+tf/+W
1U9QMYhA+xvkoP7/xCX0woCPbKDeA8zr5/plsK9+Ts1pVJ73nWBztT1PbMalut68nhM+vIXP1GHs
DxHNaWQN6jnhi2iotD2omkn8YL9Q18+p+guUXrzTFCf7LHFafYeP1B4n8htYzwSKNgWYx4/Lb00K
BgwDVhaCWhv4cn3i3fyUkNOYHLpNwFidJxh3nYIF79w3hAPWqoGiGUT/4rsBcGTgQ3WDENA0e9vs
8dl7zf8Kgk7D8tRxAszd1/8fLvnrZe6e1gW0d+VuNi4o+Gylu78/O747LHY46XpQCye5aa8xVt9/
fY9gETRQLk8LFQ43eaFQbk58hP2s48OuKH99rzFgKIEoEZxAOhu+ygXjrYGFdeAULHQD5h5Y3WjI
AsFaX8ByySDDfn1P0MWYGNJ1hCEgMabzisE/gMUQoSLOMBGFxQ5BysIHQeRpUccbFXWQKXkalMPx
u6SKb5SflMWv7yG3AdHCdH/hQK0Jq7nAR0OgUXVEmGFQuN+79H73ESb6cP3/RDEu+jjVu2UbpbdN
0PQzJw5uSdcpy/GstKBi7mrGdRLp/RzptJEckWIec90qkshcioxFH1Mk4yJIZF82ZCH6Mp9Rn7iz
mLqVZK3uSxrV7Uax4kMjUDGLtTK1W6/Nbe4Ry9vENeUyd+JYxhX8h1135uL2Y9u0ai6Mu8RxA9vx
e00q0g33Cr05x9oVirxyTa6yyHRu1Lcgr/1VHqpamgWRfSO8pe+5dEYi6llhQgK7yMLUJmHFFx0j
iVWE7p3AkSEjzazWlYh8mTc0uKyK8nPgffSDPF10ol54ZVAvXcS+ek6VL4yysLrC/dEUdFFgw5l5
XWZFXSo2RBmBDFGrSS2K1lHvdRajjb+I60i3MoqLedH6vdQTJ5OwYBmyooDo0qmMzu69kFq61oYr
hvJvuPN/eA7PbIW1z5TV2awP9FpWnS9kHfFVXHvE9inaMidypAh4sPJJsQ3xtmlLJkPirhKv9i2c
iMZyaN/aFRSMr9oQeRYTVbbqkd7MchH6V53XOTIQYq1ovfVdUl4a9FvhFeEG12SLNcy2lEWx1QZF
NcvTNFzkURNaOs2QXbcsnOMCzQh1aot1WWl1aaRLUdaBVeuES5KY2gIH/h2sByWk13alpdwgk37q
Fbbq48bqWfGJ9ullnTf9UqR86dUy5GYoda28dwy1y1vTl21PryvB4muToBQGtWO2ple1VRblto8i
bRUp99pUii2Z76ErgbBsFfnKjLi8dtx006YivdTq2IYabmOp6Tiym54vsNK6T07lpbJoAysIG3HZ
9SaTTZivIpczy6mcz61oYosqxmYF8eJZF2E5T8pEl1roNRLRvra4mxV2SEm9jDlql1WklMVZYy4y
73seKTv3nVTGcVEvDBbPzUR7yEJSWGHbI5m7cMp18ceSz71GY6ugr+0cBdUmKdxCOk2bznUaGRvo
klmihHniRDBwTCsrmxL3pqrdfta0qFr1aZ3bQc3+KD0vXOpt2skope6syErX6kv991b4qVVDzZNF
2myrs+x7kzjQpS1uBVXcdgvnj1hrNrGe3PaeATMu8beEu0Q2MZNJGNKZDkur2UaNfxd5dFv0emEj
t+vtqshXuaPBq0ZpsVAd3aqd39NO1m2byA7ddr4eL92k+SA0PteNbFlRhOyii91F5Duf3EZ74L5I
ZNg2mcRmtzICtGBZeNtRL5vFpV5YqZH8iPNQ9gUrLa93MMwXR5c6m3PDzTcmLxPJcwNbSQFyq0uK
SyAWf4BR/uYHzVolvmElIJBmEWLfMqYWKhbZNRiyn3Ij3xQ5wTbUwgY2FXF5WYafRZhvGkdfkLRn
sqR9/CH8w2jr72HTARFtVdod5Zbn65ps0jKbgfxuZVAFvez7PvjdyQzTck1uKctL+nReJbyVNXJk
TMmlw2sl47I1ZBuGjd1l5BumUb82Mm+etHW2aFgN088pozkkgT4lVI+kwXxznoQGm+vEb2atklWY
AS9lhm5XvltZfVTPdWV+yLFbX6WtFy+RCcLIIGzR9P6yyDzpdotWIpF8jlAhVirOFqm4DKts4eWt
1HSQD6ZYwDeoaJmj3vadIJ7FPPvd5E1hNxHOFqB9ZKbjOxWlhiy7yp9XdectG9yHEnIf+bJqwy+1
Xzt2U/iOpEnQzOpi1WUJs9rSLL70BARdU34qTdpZQcPdpdGDuOhj77LODMeiOL7uEPnAajRvVNNZ
qZsyqYLucxrhRvqs5B9/7yPMZehU/aznq64uQxkz02r10GZt6Fsd1kOL62scRPomEdIkeN00YXDV
d6Ujq8pV25D61C7N+2wQ16LCtuji0BYxu9eEuURJ7Cw0FMP8zXU0K0riyCzUEos2a406ds/M7yQ2
Puomy2TlBNosZ4ZNad/JTPnf+hInsvKTu3JW+khqAUts3TUCGxu5XTqUr5wlq/Rveu1nsxJ7C60n
hZ2mxtJVnEjhVCvNc3JpBj1ImNLGLv6R0eRLaILA6HJhSJz7Vm+UwdzgjiErUy+kJ6Kt04cfkepg
KpRIWE6ObzHytyZxYtllWbXUEuBjMEQWNZQMS7AA7LTAgd1X3dzsLL3Dsa2yMpVpHFpKdXgWlFdl
7XzIcmdOYpRZWMAkSulCCeNr5kX5rC06b+56VSA1VK9KvenWHjLKmUmpbCJ+qyujtGKG+rlZaq1s
9XrVc47mOGWgiiNSWY7NYd/yExhjl6pFFoLhQR33Q270qwR5M+KlH9qoX6kAplyXVJHlOf4ftW6a
W1fTZ0EVwquYVWLlEYtk1sbSFfgqFslSK8LewlDnIXvBAOaSN1I0zT2vs8DK+QIFzs7t2GfRCS5x
ls9cM27Xeq9kmHX3ocZdu8SuD/A0C0MQu3TD+0awVUVjamXmnd/xe9OLDbvKvxRcWzRheWOQ5s6t
+84OsuJaC6AYtHUsg4nLkgbXDhBYJoFmkWqrEZJLjeJt5oZ05UegZFldzhKQBVbleBJ0WzcrnSyV
YG0sotRZ+fXKzDMhXa2hknfFt1by2PdAEVFvjXK+MdIMzBHizisUuJu4xNeqrr+EXVxLv+Vbt4TJ
VWK8VY7nLoI2IZYeoJWr1F1esVDmIN0sptjCN4rPQuSOxF34HbUZn7cavk6T+nMf5EoGRmhYwizt
pmXo0i27BUzuGfdcTWZpCrhXYK9kkZ1G0cfE9z4nWfZdq+k8jJPWFg5duKLKZcQ/EWEGEnhu4ejd
jHpNILEHs4+E+dxvZQq2VYrzXMZmAuxEg0g6Qb3WefLZ5XqDl6DZ3ZlqjHg9bprSjGUVxWoWhiUo
3EajwJtZtHLcpl3nafJ8M7bR1mn2J2ACgMlJ6xAEeJSto6cNN3m6znVgWc2dd0Wp1oEZqrXPTC8C
YOAYmDNa1aUv4ywu1o6m5+u+ptGsSj1POr7qVkF6G4cVsWo/12SC2nJduOlhExb0sDeeMNOG2uOL
aCXioXSMOFkLVSdrL3DidVcmq4IYxWJs58PJcW/cjFcUVXZvBmBiH5vGvfEe+3seb2ekDmjJtAvT
VZB96wOK16q+dX1drChD4SLVwivPTUxsxY5P1uMFrO/0hc+dFTOJCKU20Mb7BHb3jxiOnSqorBZ0
lhVynKzz2lXrPGYOTLFhd2w8biZt4x0nbY5f2HGB8+Wk/XjIHT+xgqAvQG6BIPc8rZcpSbN1Pmzc
0MvWKW1Yb43HhJlforQTs2ZA8Ahr4CK1jnQF2I4wR22e92Dtw0W0bb7EYeTMkrFNZ65aFkTYx87j
3uSGeeiBv8I8f4aTJF0fNzqr0zUaNmObX5ixnbOokyMJ463CcY6NN9zvug69Q6Gis7brk3WlZcl6
3Av7DoY2KuNBmVTfa/iAay0iz7D7pgFupQnrrM404zVV0co1isCULMC+3MPmuhn03u+PYx9QkObK
LB1bT1oYiXLALEWtWo971E9hNIZNU27DNNZXqCdhJPU2hzcad92MwjByd2FmWgivVd6NbDRuGAsA
hXTgqMQsO5v74NQYqTCtXgDr4ASYqOsEMNFwOO7pwyGpg0y3xmNRByF4ouXMSRhd4lR91QSvLpVf
u7KFli4s8htotgotzT+ZxjrJQZSgsvujyJxF2PXtR6PYkC4PP3LfXJi583vu5NGaaY0/y8CUnodl
ls9T5gQzv1w3CUk/JQqb85DHHxKcupbpJsHCUx2oywqHg7wEZ4763Uz1g+WBtFASM4qkV4GBlvEo
WBY9vYcEXbCsK2rjMIyl0TO8NgP9KqsiwxY+5laRi2BltGBFuKG24kXlWwUtwsumwp40aie+QkiB
hqQ92C4MXOsU03DtsE62ppte62Zrw9pU6LJq6681Svw5SaPS9ty8mAURwnbmduGaNskP4PBPBBT9
Khfgl2ma7y0rXY/mcVV1dtTYHsQSbspCBwFGqbvqtI5sBXcsiFHl0nNr/wphsAiNPPdl41EVL0NU
ZrIPwNVMh+kXD1K5GeZcV+egWsbdY+PkmvGs8EHAHa9TBf2a5zy1ciy247kooxSkzHBZX/Nqrlp0
4yiYaT3307UxbMbD/QbcEktEIej5iqTrANyZ3or6jK48fUHTNgQjoRJ2RoEDtVrctHpfz8cbFQ3M
43EvD/V0HeZ9u6LtzfGckySZXWthI8e2bHDx9Y5ejh2roffxFsfDpDA7iTo/tgsfgSoLHS9adm4x
CyOerNModqFt2D1uIh4Ui4Y2qyDKFEyoBNvtwAow2YFHoiQbXFBj33Y8Me6NG5qLJpJ54qaLKmEg
K6DvuHHDboeKQAdB8tiUFimxDLDzZDqM1zguQcr8ReCQy9TXAUNCySbSDD5nAwQjDpT7cGLE1Y2V
6KxxFw16CWoE7gyMWyvXNQQaFDZdpfAaeZ5r1XnPrVowx65ieLXcdNG6CVK05GA4mYNsAbtcrcc9
kQLEkzZIEXELNUhEtiKO7RrwGsmgfkUzvnKYX2aM+sHM6T9ASNdfaT2VqQ9GZNNt0SCJUQ1vOe7V
cdwtIq1Zuhhla0LTbmHWaAmOqzvLgTUkODl+JEcK+lEgqoG2kcC8IUiqRPfs8ekt7cy5SvEVzrVs
HURaseL1H13QVOum6hZpqqOFMyhIRP18Tjj/gId3LUb9GIRueTket1GreqtwRDALWtePCsuMU8nc
vluTKG9XPHwoB+E/boJSkHhZDRpBj7W8uHSDTi2EHq2boW3cFGUYyJzBcBvDDBv7jScqMwBRFY36
Ixi3VZh3thfD3Hp21XCj4xPHZ43d/7KNFx7olOMdxr2x37HteHi8zZG8Y1uQAbM6LsTMChZ8cY53
Hi9mcQOmx572Yx8v4t6yN9Ds2LS/REMMoiZmWcoqxfW676p6ndYunad5eI0i4HfVMX9WgeoFFx9Y
WRtmHwSvPLUkED1Zj42qbz83ZenNSRDQZd+4FusdtVau8m2SY0Pq45QZZ+44T46blvGr3PHRPO+D
VJ81HwIc5GvOonrtc1D/Tc+U3SdxEslEaYEsBz2cBgyUiTHQMxKh5/Vtg2gy57ybuT6Ol1RjxZol
KbM5T2NwCwx/Da8AweZyjePMX3kkD5ilNU6wigcL1O+MGyMqhW+BypalEZbr8R6gxfsIqDDLRW5E
IJe8euGX8Q+IWmfy+Y/avIhF36u0y33XO/zG0NPhfz6pGP4df+Xm2Dj8RNHxCJYF2/+20d9eBUtU
DSmRYnrRkFh4utfx93SGYP7Tj+tM0gP7X0P6i9zB3558ZWLBAB38d4mFFz+S8iwhse93yCtwDnlu
WOUYKqqYQZmgkEo95BXg20X4em7IJ0Ah6SGhAMsgQLHCUDUHK4cgAau6vH/3mFCAJUVhvTfIyCIC
qQj43Pu/SShAKhdyiC8SCsPX+pDWGFYggbIj3YSXfZ5Q8JmfmWFahKuoVv5SNOUfFaFXEFUTFkla
Zw0VsLbQ6n4RtyFfBn6yctsutMzS0yHsBLFbkgaBZN1NmOPyUoj+WjilWlEt3YFkDC3XqB7a2BFS
uT14EzEYU43b/KgVSjZFl15HLFAWc8N+XiSBLnFgdRD36lhezTytvsLB73qn5iHYUnbfFtzWwfBe
NB4BUxf/yFHUz8GcuiRNHF2aN5Xb9TM9Lf6IM7eRbZWxeRdAvAgiM15173rYs8CtvqUQtbNyn4QQ
rPFC2+mjeaM7/TKuy0VbQdgcrFngR+5rS2oocR2EdWv1WpLMAy+2hOZEV6FmhjetWVQW6eti4bd+
KvtI79ZG7N5ruSHWBFz6T2WJ/WWZOV89CKxfgdPlXTHH9e3S0H0IfzndBgxsiO7XtS5jP16RGBN/
lhQpmuWBps0KkWIpmKsvw7aoIDbNgLis8GYm9pbcqULpd1G5RWG87QTkOsyw3nZFlC9VmC7AD2xu
Iq+/5RQCKigIw1uuf2trtaq9pH7IA4jkFc7XhlS6FYu+tTTDqRZdkBl21tiZ7/cQ1CvYEI6IIWKO
viQOJzYyuk9GmnQLAWHk2lNgM2sds5QDYcTArC9504ABxgDQFHvdQrWhWvVZZ5m9Fm2EkYGcgxtj
ruGZD6vxYE9BXgGu7krvylS9uGz9j7ETXXKHZCDRNS51uGEQZyZECUVoN4N/2YlASZxqYgmOwdoR
KF9wDC8Ji76BsUW9S8Zdd95A0XjtmcFlOWx0iFnsN1CrHD47HM+O142XnDocTzgk0BetSTbjkUap
acV1q6w8qColJ88Y75eOZ8bdPiZinrn044QMEvBSyb66y3ARr49UHEkxYVZLp8ywfWw7Xnd87Ng2
HpIQQ4hHh2jT2ON4Yjx0Axfi2ePuM/r2V2r9F5NGiXTB6pTPLny2O144PqYv0pnmmKnVohji5lzp
m3FTGBAGjXpeQgS20zeNG9aS1LGw6w40F/ySBSSi3PZTEm9oWIfPNuC5hBuGImjTMmW5Eckh1Att
bUOMOXYgx9B8HfuMrRUYoBKK9PtZ7ZK12RR3uR6pWYaQm9sYQnrLrt54Wrb1W5XMPEhmSAPMro1T
Ntpm3MNezGe9o+eyBD17GbF2DTZpv8oD1MzKTIc0ioqlbixp3OON4BxvtGEjTB9tiJW4CKc2/Fzf
HZTY4sV4HpWILllRbxymdZeJZsJQU+TO67QhG9cFs3zcK6PEkUXXfRS1FAUGgDWYWD0KzI2baLXl
6DCGxzbmVTNcgY/dDld0uXOfC4/bUYiXftPQyzRO6KXXpGB4eKGak2Hc+9bDyg5Snm88LBMRzJ1g
cBkKs4fsA9c341XjZsxZjXuYe8EibcLfobJRgfCEBRicLF7gGAw3R3TJumfVEnFhXhYI/uv0bBmD
sVEaLp47JLkPHbAlcRbE80Q30m3Mwi9JWtJFnjXxvMggaQRlG2imV3ojca/aDaOs3XSBxxciVp/i
pIPM87BpIS4GUcVcQHQarkD5TVP3+DIGSQ+Op3fl3fgNobbmlGDB1cpctb5aeV3ibYJhU7cBXheh
Z+mtacwirNm8wJlMGNwQQnuhpH6otjj5Awqkok3vLPSGuDIvzHzeJFq/0Tqj3+hO3m+KIA4hW+es
vR6axnYwIjMJKdNgPh4Gw8wf975lZA0rG6pNF60ajXtz3wWPCWcAAWR3q1KGKbpOCMTV0xKi0jrP
54Zfe1Zd59HGAT9g4/YahB2QhHDLbQ0x5xDkxqZre2PVxc2SqJKmtilCPEvSBia/5pqLFJtfxomV
Y62dUy+KZc6daJsRFW/7oi5kAeGT+XhItKKYdwTSFbXexdtS5MpumKokOCMWLRxX+oH7IXLjmxx+
hHKmGHdsFdaQ5nWL0sJBGq2qsCusViuErJRrXDMzXiiMoztfS6IldoJrRD1jiQbfpR09Fm+IwY6x
LzI0dk7QWG7egAffgFGdQdD+EMAbo2djKG/feDweOwbHUN940fH0eIgAnrnAFXgG8BSGILee+j61
xpPHDs9uvd9N4uhz4SBvro6UjM8b79/Hg6+fN05qudTPrGdEPLs+TwrDQm7iWq5ulJHUsiJfjxs+
hJiPhyEaHIiXbePZqibeghAviiDToRnIyh2dzhOXXeEqm2ld1M6UEwDD0W9Z4n4rHTez9Tj7RnsG
ec683lZBUNph7UeLoP8dFtCatTCuq6ilwEAkjC0I3yO7Dcj/cndmXW7qXLf+RfoGAkRzS2e7bFff
pW4YldTekmgkWtH8+m/i5E1l52S8+5zbc+MyGGMXBmmtOZ+12CEdN/suL/2kmT28w9YxGdwqnVfZ
ZH1VLYe6oS8k7A6eLSLZr4m70iCyBYWU5jf3xlN7oZb7gU4zHG+D/5mIG9KkFN5OUjJHJo2mY+SY
OiLcm1KP1zR2Ay0xSqzIaCp2YjIf9siSej/XCaVXYdFPCNKC9lARmViu8ZJ+wO61xyDItk0KzeF1
UoVOiCj8rPbTuquts2+3YdwO/SN1o1LlL8LA1MW8POw97SzJ5LZzWq7BdaG7rAQAEIuavNUNHJZR
sjDmc7BvRQlnm1GIg/0qk8DI8TTWmGoxEEYAinlCNTX42Q+kC8ZImc2JxWMc+quMmc4P5SC2EIXJ
NG/ng5AOj20pqsRuvTx2eAHNIXAOgpklAps8p7TtgcasbRUF/TBHbTi3qN6bXiqKCCyv2ByXjn9H
8Dt0si/2ua/gVpTcigrWQ5sTAgdhqt4bGLXlwnYjF31UOh+SaZHV1oNH5yLhbnNeiGPt7Lp/9UAK
JF7umlQuZVQu4EcAJXQHZNFVIgkJY2LKx8b253hGnpsNq/fGV8OPwur6bMLpiVjMu13YWJ9U2b2p
Z3+svGStmt1EdB/X1vjaezkM2dn/OvlWl9pzk5S4D+2u8ebICfs1CiY1JfZEEFTMfOdbZYv/vnmz
rUIk4dkPplvYinmag+s50MWO16ncm6lsQN0wNw6Gl3XN/xJjuPd13yZ+7sSWHL1DuDp7HDHnDN1s
jqwj3OnqPOB0HGRoJdMUImmoZo7cQ0cVQ0Kure5J9JkIax4N+m/f7SgH1GMdF4HN1btWuUx6S+87
ZmKx1MMpLLyT1YzirKxqF3Y4go43x4O6qJsmMU4XQggyB9TprlFLnTcowssd+KGoE2V3lhPOpcCD
hRxSHbEBJ2jQWDcdMQ/1eOUbSaMQE1ysVwYLOQ/xS7nbmBw+hYKMaevODE5JHgW5U+1kBdPNwYYW
C3QkipokCoNOUvL5VE6+A/sg3AmGv2GQUZs/0dZ/dosOl1TO93DHnf042XsxevLK1yRmyj/zBQJp
aF119lClmuobf8F3ZGbfK8YjirsmZjUvxv3oTHtapqOTI8qu3CBxrL0p8uUZ3uKT58j32SNVNFcl
T2qwertqvG5xa5mIDBhWmCwRgcB0hO1ekWRZmJ9aJHyae+e5KPshMU0VprxrYWNFpVdAOV5VFyMK
20FIdeK8Rg7Yc+4ei/LGo6UXtUIEsbQU3AlF4tk1G7hT4LLkr/lYWYepn1+nVrdpMA3XQvrBaZyb
L6BObnDXBysdqkEkdBrsvTeH5H0WXZXhLsFRvhZ2Ui/43gXM9pi1tUxrcFl1IayM8fKZVT5JbaEh
xTSCxHaI4zMuS7o4BdmFVSczyxJNIgNupyrvz1uIU/Ep9uAw7JRfDZEeeu9KgnLTnFfAIDYgpyHn
lYHgwLBfEpPRQZNkmPh9jvu/HPVo0qbycT4SICxmYVaCu/bqSPHgliCSVyC74vk94DBePRKEe4Yx
hBS2RCAVwoqwEMoru7lq8i48BNbfdu7ne+nXXbJwrmDgtvjfx+KGGgAsvcKhtelO9VWdLX6jEoJf
o2CQzSB3fnB2KoavgaOryJ29MlFyfkPGOke+oUWsVoxVgdBAHlad79cGipWba5zBjjl3fhHbRd0n
xPWw195yznSEsxJ6QBHC1QLINd2L1f+iTMdiCcEVXjJGvIvgOrTFK1XdkFZ5dRVsXAJvS8TfrkiJ
O9QY2Ks4R9/olHWBnxnifvARTmeeP/Q46BG/rT2VH/OFB9HC3b8Bt5VgNeS4d2B+whSB3zhPIgq/
wMI+dJVAmk7cN5t0xdVCUyTIAkNz+6VTmJTcYfi72RCeGgc6wrhqJ2JLR4U9nQURBkOOfISPhsyi
rm8dA6ccPNXGx8kIjRMj2qkxalld7CdlYh0EqV+wOx6Sg1M6wCymbreYMdEhlaAIOxXXvVtEVFnX
OAtOTlDfWDK4V1N55tY9n8azlcxVqyIieMS74agqDCeW+4Xb1fPE8DN4IB3DWSZFxZ8Z7O6d8iaz
M+q+QebZslwi2mx00sg+5mWQFeDO42nz0xblvbn1CA7QhPuC9mMUim92oTUQxWmIw1Yec79VsdWH
MjE6bksnnkbvtu9NPBLYYF0R+JG70Ca7bQLtpEHrPajAuisVLj8ixJSUqv+oFN9PsnJ3w8y+eauw
7l0AZrXZjz0P7+cWTOGKbMib2c5p6b5h5rUrEFgEy+1kc0T+NW66MOL0ImVrolpwhMhrrAEn2I2b
4bAbQG1dnayN/Gtq3S/eAN0Eg8gcF01eAn/A5nl+rDR0rYrb+BGJvw8DkkeYGFXiGQy7DdPvQx3M
sfZg9OlCfAHg9e4oYFPODGHLdtSjUBBt+FNTrx9ibcq0dJcxG73gdfVAC2lB9rm93miN31VwGnOk
DbFk89ugavgywQLjcYCMMN9LwJmUq2+eWpOu2AVtg72S/WKpt2EzaUHnYEw0IBuK7toEhTz0wqxJ
Xbp+1LrLem1yeH1Wqd8UNBpllffLpN4Ia4q9BMu7mKXbDUvHoMTxp6CoQRNtIZcNyzRyO0zQtEB2
Wm2578rCNpNhcOW3fOfCT1ITOzuhsXZVS8D7MpPB6WuzkMssLHOMH1YXh7qUadevLxosXWQ8pEAz
mMBqaMKbJViivmLO0fjlXjogJN0pBLDVhetuNnmY9F1+G1bzzTL9zZyhy+YaKNc0lG4WrG2R1rV4
ARTmQrt3H9RoPS+ic3aBQApfjGdaaefInSvcnH46vJXlCuLW63CYO5chBj3a86SOsw32ZHHb19DH
pFoz/y8y6L84+Dvwt3YYNQLwoeh1kYra1lmVX+vQnW6WGlIHCUG9aRfZpwjkwQ0ObhME+4CXCCMC
0IQIeIdTd1eAtkykLGhSBXq9HVf3eminPvLbYEl0s3rHthFPe8fSb42XciByBzIVt8CwaWrV4RzX
3Zay+wzw1uICtK6aGPNkjvg639u+y28mx0nKxsR93XkPcnT/tmtQx7PkDAPbMkcYik0cFlZ/Qlyn
S/pVIGga87lMG79jWdH6QVQhKc0i6c7reeROBLYpuAKbDN0B//pSzLtp9F/KPER0bdcmGdce8bRz
olWZ1AFjV3rt5lTVkzyAfj9bhD8p3ToRW4Mu6gA1JL5XfyFseRiAOWCmba2Uhd0XiOHewevjYsjc
0v42QplJmL3Kw+DYz9PSHrt1CeFXw2Rn1k2Fu9NHC1WYdcdjWIyYFAk/D7y5Nr0BtE06BNZMu6nT
tCc7YPuxyHXEV9Aes8ejCYRdxMoC52F7a2xxb8GCS4LCxnQ1D48WP3lUmSu3X8e4n9e0timOvk3Y
Bl9bCa9DJC9zgGMSzhGk0pc+71M6TNtPgQwnZ96130MJnJrixqstHyowYGHObkHcHFk9nKnA10FQ
dcZxciM/v7GFa2feELwsc8+SWffPTTjdl4373DojIt4hNIki5X1FxyYSzcLSKqVyyiPxVk3CxBL+
U1IWwDu9MIe0sVvmCfx7HuwbIs5W0PrHdSy8BEhNXVz14OdLO7OcXh1G354ytLYcI69jh5aa4noc
1XXVz3O6jRZNsyCbcwDr9lD5RTYZ+zXkwO/yqRbAu+zrWVngYkXpIJTmQRoS+6OBFXVEEhS5OcT/
pkOUvDId1+AVZuzOF4C5S1gHdQ7ajLPw2UC7fvHAjl3NTrDGI6YfSOsfTvUwAieEJM+D3RCU99Ju
ZLp0fpDWmByShv9VN+N0avk4RWqMx6KZE8uvWRo0AZKvrpLpRBUqBWZVZwCI93ONSdErwPSQTcIa
9gF08hRZjxeXiInd2mVR64VDOs56D6+yijwMHXlrytgI2yB0ueG+ey6LwGQ4k9khn6dHuzC3XdAH
cb6QIq5C8uiHvE88SyOZ7g+a14hdR0RHw2Eq6j3qCo6BFkNkwHViarVPa+X5EekBUy59R5FB2wxh
PiRSHqz+DmnlwR3437llqr1UfoKRXEaOGj2w0wg33DW8ase1g8GPMdhgLkzDsZzjNhxWCDLDY9H3
9lUvkPTUhU2PtekO8BpgU1gEeaFPnGgYs3YpHqnnKEzhw/3sS+B0ZpqifvSgxVH41/iuxg9U0ueY
3kf/yoy9AkqwIAhWAY8qnFDUafa+De+Zh2xJfekCt58aTIFN0YJgyoEMrHY8YrZsK9QZBJT95Vu2
PDYT/yKLfTCUISY7t8jEyN6GSmP8qAxSjHwFN+y/L7yp4qAaEQf7037slusQenPM+8KNF11gxqrC
GEcMqY3jRcs6AQLwHrtckYSOfhU3g2VnDEN/Y9VfOJ8RqqjgmefdiGOsoNaEBITsiOTZUvZVOTbt
jvfirgHHivgN5pFltfHavjmQrGn/3FWAg9yx1+dVkgU/0WuJagzEW+RrB5GCWrNz6mnbpshI/IZn
Qd3696RCbQTU96tBzQ1kwCWHDOH+Fa78GdBYndRiLmEn2TICofOum77OhFU8r+01LwZ+7oTSt7Iq
22xFbJ6q7lk5UA30CiHHJ1U2uG3GKgvzx6xoVNZFkLSrle/MVD86PB/TeUBYalvqBTTeSayzna7l
+oFUcGW2lSqYRs1S3Qn8YtC4C8zzt86EEHqwoEHMs4jG0Ltz2+LvcnZvTG0eOzL5qe/B8qBDA+K8
cgskXCZ13vt8rnek9Qh0VSSkq+N1Map/HitkZgfc5u1+XO0r5c+AEe1zZ+XFDv5fg0geuaoEKu3U
GczJZ6iiYGfc4X7YLlLokaD2KxKryr2aBi6PE+plvq6m2041V0Z0WmDTOXmYgciNi5HIeBTubibr
PnDsEUyDv2ThgDNzKyXZWf6UTYX7PHmc4QztkZWJ9e91cvp0IC4ufFRJtd9ybnaOmB4CM0Ujnz/Y
Os47sZCrDmx9PqMkQekmjIUTQr/Kw7/r0Z+zpmVvK6qT9pg2FeKbHrg8Nzc4LYa0XpQbAa1sIllz
Effb7Bgs5HZrvRGF7deq5yewU4+OsWQm834G7kAhRZd3luU+TtWM06vva2j2/ktrlzAhXbVENU19
iyMHXr9S1DKlc9sdxUaboybGQF8F65JbKq1crzgtAoVddEamM+mbBqcIruvQj6uJC6jH1WvnOE0q
GlRjYLLtI7ohcdBYSNyqMNzXY4PCjTq/4v5ycDoAgdpKCu5+MOI/dtV4UxGbRbqc31XQqIguQZt6
TuwXQ3+GPJkQ3ld7Uj+Y/mvRiunYOs5bPagURQ9lQuUoIsfqLWBbH4gxiwffg9vIRnNcA30YDUod
cLiRlKM0QRRpyRiSNjkifIYKFg2V6TdX9K/VrJGPjgzXto+IvO17KC/q1g5hPAuXgJLpJnw1jNhN
YILr0NF0zwr8+5XlfJR8VBntqo+hhAUu2jFPfObBZBxzGFcILyMfg2c0k9FEFQa0hAwEuiRXSbfq
OitXfra8pTvoDvEhnYJdA5oSF1BEN5gIlWpAmgT4D+nKfVlJnBrt8rQMfR7Dr6+ypQsOg2yLjZpE
UYMLD0oHKPIY8Y01W1lkFJUnl5z7wsBV6eobt+hPi4J4CFpP73xIx1eOgfrSo9Qjn1g6Kwb/weuu
JcJXVsEeH4kbD2S6JZL6e1wxUA2G8i4cC8yZU9el44QCpb4mWVvQKcLdmYadpuHtUFlfACmamAqd
GaPDk+M9VTJErVK/pUcFqmSUNSYYn3aoQ3pHZnVeN8aUBDdTG17PS5NDFiRvQwMtzEAp2C1B7cRO
1Z+JB7ZsDos2XZhnMi0sGjF1bXA7kKWREZsOdo95s3dCoPajjenE/Sa9sU6EfnCqWzBaFkRygng2
50PaENR8EZQlAPVfVEygMhByHzj7CYVggOV7QGFlnUAEgm5u3QZQS3eKhAon1ISgvnLO0vUefb/b
oTRp3KGLapc0ZvXjVlbWfgQdHs4nL4fcaUamE6ehdypYjqwABtTMvkFNwHy2g1YljQvpkUkdW1YD
NdogRJ9BFEt1t5b2O7wpO/IPqPuYs7pzNfJQCRV6YhVEgq+dCPk9xua/fYFKESinIi0K22QVEqW0
owcJ9uhW1vqkqR2VA1cnNfKrPif1ga5lt7cdcwvnv4eLo+qoKCiihtyDkFNBqDZtiWtRhWdrNi+i
xUFbhxIHGCWWqRlmFEkM4hmRiJPYOKlROhaLtpKHtYekupC33O+zvHfNq794O2KZ6Vb2bhW73kCy
xdJLPBsuUcbijzsdiPVqIhwyguHjDrM45M9+fvdxJsCQ2A+WMDg/evAObsVjzz4xZ6Kod9JPn6DZ
uKGp7EKMXcCwy/LlGXi9H4jbZd3lLQEnIPA/lz+3/lwn4WLHK5MWLgXsQdlGrnG9FlVGAvvhl918
/9Q/7jKoUC1kLb2dfN/osnfMhjChPz/o+zv9Qh0HPRWI0ibklHm+N2XAEfBuhN7n9/u+HzXQE1qZ
hdkvu+268YicSe5+3/Nl+fuGl/+kD9i7mHKTXnYtID3hUPz8lM+Puhy4yyKgQVSXqnyJL4ufR9Ri
VO2kQ48of3jKDYPYEEKrlEXzVtkdSYTlaaDJUwfxzggUuBJkLgYz5mzbyCRLTLo2pUltkBQjZr67
Rl9XKwlmOzwAntt5lksT3F8eoOY6PlUY4YrBTlzKvyHl55HQqDfFFDulhbdgmK9Bt4Ww7+0hIqhT
AD3bI5pX6gl1sfvFAc/CivvKfDWVsgCY1EPMxvLasjbLZAHsuhAfZYb8RNWCgrXi22ZhdAvZYoXm
3Djre4mq6Ghs2WmyUQoNliRCiOGzjChy7dQzxvuVYn4q+JT0ZkChLOaTqc5vLQcDauGDEHCYxFk/
cUD5jR/jglVreONxDJHKoLRLs2NbhFddi2pU6bhDLD3wvWERqUqcUWBsYs+rYXTX9nEa6q9rh8Or
YXGh5CrlFsoxQ6d/GpTdgTKHXePjpI2caj5gYtuTJthBSKOR8JZ3B1reMpFXcDok5vZ8ApoTO9Bs
IxOgtoPJbteU/ZQK4WSsX74Ay0HmMGR50HMAXkXmzn2eyqmDZe42z3XlfejJmRPTLh+TXw9IEF0M
3A4qtguOOZCOQ52a9VVw+1FXCG8bjGSJMU2Z6JfRggo6ryLyaGrblow7Itl+KkdUZNAiROUnDPRC
rg24o2DXWg32Vx7zXNKkW6AMuI6q4nHAaIoKah6NKIU/DJMbRisZX9vJtiLfLR+nHHGF1xQxzJ4v
a2WjWqv2YUd1X5eEj9XXBZNaSoB4ZINCZaX0ppPf2Yl02UMLibOdO54BMR2ielXXGMbScAa8wAZC
4qIGkOm1IerL8rumzxk8slWjgM57nhwdz4HyYkWqNhuWDK/CZgq7FaWJ+mZYw+d+ba5YObzXs7xd
F7iWrhi/WPPopYxWLlge388uzJPX+P13UBNkJHoj/KFHwHYfxN+APg/Nqx20GnAQKoHr+yfQJ3J3
qeQIcWpZYLrUhoRXfglnQdLqtrJAd0g3f2RN66SkVqh3HESeBRyqcD1qGhPn0HcAn1HmEI+cj0da
k/DOnVG1IFDSXeJEQGOABwwF/F++OLX+8MU9C6eDgxs8oLPjb198larzFmi0BxjB5YF4DLgG5DxU
icA5G4FOJ30RbGC4uGGFkFeLE+p/+w5/OHjQPzy0cQAKGSDK++fBk60sPNTiygNgjeWmqexDSQtx
QOSHIrrVJ3tdTUGWIzsgLUKG0bryblahGnTq+Nmb4g8/ogP28/cfEaioG7poARFQz9uozV/aPJR6
Wdyu9PlhbPIlE0HnHsYB9ryFQXDqi1ezcpREV94jRTn7OSjpvJcQW0zjHpq8J2cTDu0JAT0KCoLp
zAHMYL5CYwNBxZS6HMM0iFB6zn1+zF12FQxTf24ICmMaH354R+BJqyrXqZb03QuM2c+63ZWh9k+X
B7k9G6r19b//2384d9ELEl0HfZ8GVuD728/zy789WkMgBiP4waN2HU99o9MiLJeUcj9rmB0Ld+1O
pp2QW5p1z+zmUM8K/n61ImyfT6rmqOq3JndPWW0OuYt6LsNFGHVNbnbo8WDvR3t6GHPtZJdv/qPT
yY9f7Hurjl8B5V955f+f8ehvv3aj/E9Xm0v7FBcNSH6e2Rub/Y+uK7/1efwFj97e9wOO9rz/wS3F
HdyQD0QzxUX3HzYat674H1wCwKV91M3bF2r6ByGN9q4Ow10tPOdHC94feDRFt2XcHw54NEXf0dC3
/f8XPNqhWzuVz3YruNUP8GYr9Khj++iEFdi/XYcVLTpFp5L91Tr6zJTlPM1tZSeNWMMdNZ79BMYE
uenahTCq8aoVEPr9VbtTzvdXq6r88eqf3nvZ1WXjP72Xhu+Sa5Fw07THy0NQVagy/lwOZwjm/vbw
27qCr81/NiT9yUO+uOfb9fP5UDXhr4uQ8MhRl2gSEzovkN9qZHshj8m22C4KBRCT8He217ovtj98
wMSbbvi8AjkUmBS6ApnwtLxhaokRzYYvhs8ZC4sBVfyWv7pJla/5cVlaOG3bM68J8yOaxXioLv65
XObUuTIGnVkWi6euny/R0CH8SoJppce5on6bUTegoIyxLLzxhujc+tqUUBQX6CIn1I7pE650fRL5
DInDQqXUby9cFi8PKOzRp7IpSQ/ZCk+bfcinEjQidlTNM0m5mIuU88Vks7NxRH1nMt7kwbXYnq0z
cnwU5cE6pTvdO/1zaLUESbMudyUROpobo6/N9oA8FQ9+u0SsUVM0wNyHuO/WXp00LQ8hTg/XlA/r
NW+I+wDLsk9tk/Osmzv2AEMTY3jTP7V1jTpPYTFzX5ZFfzUjhvdYfz9a1YAwvDR7JRGNXtZdHrZr
BUV4BT9cFr3V5vf/7U2XHVWAP5xO68M0O6C7mRyXI2bkXx8u6zZi6JcXLutQqPX04zcPnOsFrXhc
OlU3nSPFQw6cdde7HkVZryce0IyARgacRgLMY0AngcE5UmqPV40/mX1AW3nN5sJLVbDqe3sOQGOg
gu6lrBDST3Nojo1qrQTlXYjmMSU+X55VP5/1E5Hf130+w80L7X1RCS+lIDVQ6K/YLkSfIBFflmHH
sx0MH6AydBkTswJsJf0kHtCnQu3XzrR7PlvBfdMb8JOkLj7EvGHCon4b8oUmEJrQv2Gw8xN3gMLl
A/RePcJkqCFRIJ23LBbhpNcZ4gp9LRahry2/09codtDXrT+xaA67Jru80AULAvvLy0QMLIIH/M0f
53ObV2+gKCb0egpbcrUtKmWAkGp/JVfOqN9weeIf+rnYKbe769cDddb6iEohQLBu6dJjoTZUB4rX
kDrT5idsK7+/XvT0q9fUYg9zRabwrb14NNB6dox8I0M9n0uIg9f1DP0dtU7rs6mgxFmt5MGWbAF/
pAzdbDgrl1tYQfP3B+UmeIf8dQ34u0i33brLXWyKQjpwPDbK+3wu73SubVRgdvU3OfH9XIzzC+u7
a18hDNlGi8sDRr38yLZx5LJYXwaTz2X8gDf5hqT4HS1Og6H1WXSuvzWOWV95bp283vY+hFwfXKgC
L3UQTqnFcrSBWLv6LKEZf9/UqPVUuLV++WUq/EOQh9YVv80uyOdRxYO7Z4WehwnL+q2Zl09rqJ+e
CP5Cg5PqIMMSpab2Vrh2KWQbAIsCJd1q2n5f/n3TX5b/j6e/v7df1hLE5+ymrrNaT2PL7yGZzTeo
vCyeNFpQ1dCac73AWtx+5ssD9WBgQ2UqTwpU8GUVnHFQ5ZenwfaOmXR5etnu820/3/G5Hj4vnObL
O/79M1rVnVs1qYclQGbeGz3dSbvrTrknwGx4Q/OO0oIrDtL1uQ7JZsfDt+LQ0t/NcZC8fO9r3WeD
1MEebcj6ZwKdrAbONK3Dw8xXdUu8gd3XYgQF54+vKLtHISJuuZFSfxhflWnR3qzrxQ04JL7vuE9j
2lH4e90i3kwOjb8G0HkyEALRM6K99bf1fTALWPhrfmglUy8ramsu68cQWf0yoFFSXpfijQ430zL7
r/miCMrMOxd93LCaG/cwFI184mGAvkbuiuqkics3xy6Sfzn7gn/mOujs6fsORjzXQQNWNMYNfwu2
18IJes/y5AdahDhoxIOpq7DK9c21Vi+eFhsxQ5M7cG4CTOV6ebOq0IsJH/rT2i/OveAEDjasbDrp
IlmqvDx1aOVzqsGVfn92WUeC+rZUK9//tv6yLVLiuY8u232+XHjtbed0OOJ/2N1lndWjRkGMd+hq
gZx8hClsDTU7lV0APkSv/HVr3+JvFzfL2W3rudbLZVM47z82Nav9y6bar/wPTZzboqnpi5cvOqUN
FUknBhBmEaTktVG3wTgdcEluFlLBQUQUGThIcB98FD+e/fPV37cjs8yguuAd/9xOBz1FRxj0HAlU
uBUSrL8+hA2FcuZ1h9/Wf25b5o11uix6TJ8GFNvtZbmAevjc5PO9l3VMqxsbxtL+8tbLi5f1v7+t
Dq17UtoTIIUyQ5Xc8ojJs4jR67B79RZ0UZFDMH1Fe5TzWnLBowJyspQEjn4N3WkA63FPZd3FhKkn
WswoDRCW/fRzaQ258yRl+2SbGvjhtrS9dlmyMVN9bvl/9b51+4Sfe/n8PI5PuCz9fO3z87bXPpd+
fjMGhu5QNnJE+xwpzkEDKXtmKEGsgd6cL+suzz4fyssLqFiKAWD/2O5PG4sZOvB/v5L9f/aEdJE7
bXIP8hMPTuqW9Pwza56FJDZcKvIhC+thWLvgLvCL4tyX+Qau44pGSPBtVE5wh9BHntuf6wOs73+u
N6ucYt3ay2V7UAHhL9tf1jvc/1bl77IL70Nk/6gaQe3yKf951n5/tq2z1r5NC4m+VaGAaBFdzrHL
y5eHy9l2eXbZELOjG3mOiz1eVn7feUBzFbfAAROiERS3VdlAUw3VEcIde6g18HZhodrgsmipoLob
0LXrsqS3LRy0HELtYq2PEubsAJogX9ixQr3AzWRPTTzIsv7WMhEXuTe/1QiT088tPPaRMxT7B97B
dxyUx1MPQdbncuP8SzRwkZb0pQXolkhffsUt2bXtreQXxYq//YrNuGgw2U7wQXhFGUGDttZOL4mh
pqCpbfJ4Wfhfyr5sSVKcafaJMGORENzmvmdV1t432FQvILGIHcHT/y5lT2V1fXNm7NxgRCigsysT
IUW4e6TpZqCl9VhyXz7w8a8+Z/uoEfHR92usCj9MqO3hA4sBqFc9GnJW34fxCJkYa0Onyj14KL1s
GqgcHKg+87TPnBnfbVSWkbW+xZmzgQ8Xp5j4YWAh9iDEVSuIsDRnlEJ/H8yA7EKly6O/fSZkwkt2
bgZKqkvbtb7O0U5zGxNtApH3CWf//qT4//ukMGwOIYkXEhq42NP/+aTEtOeWDVrcD1pAZbHh3DmA
/P/74Dccv1Rjty3B6hCCVV7Lm93NVUEic5bx3ltOnJKTxVNySlFaFF7SHIH2JCdXH4yfC5BqwhGJ
5i8DZlQBPdDWLl+2XWi1WzkB1XWyJSrA3M1fK8WdLZW0OTeqa86ePtN+SVAWucamgqRn0qX7HgDk
p8mV4R1jfF8PpffkpWNwp8cqO/g01miLkOFR4ne5lK5VbRvA1vbmTAzj77Ps4+w2ejuLByb2qdvU
63//bhyTmP7zAQgYWiv7FDRe3QJD54c/Jf8S1DwzMdr1j7QtpoYsWRmuagAvjllQ3ZWW6rfGurqY
A5wQgNTI9ENDe55dbR1txkXKx93A6u1YBNbRy0G/WY+h/HQbM2Biue9CLU4OQP+XNZRF5WS9Ube4
yFKTQ5AgGSHfA+lP704B7vQNVLAYIL3CfrABqQEYxIqOVWmLrcuLahv4iXdM8dJcOoOoH7y8AKG9
SeJv+o5JCsgG7kiiOEVtOqnXxAK/ux2q/Du4QetKDeMr7/NoOVls2DmZH92ZiKz2h1MmQLRvzc9V
/zwVUOkHZn6zQzWWUAqMs1X3MXILlG6XAVXXF/MCUJf7EFqUWaWSB1KFyYM7dKiIhEGzMr6PiFah
Wuyo6FLp/SNFjnvloj6zaLRpfDyDPGoVYu3HzI4z/rAL7NTuTaDxWaGAaqEjmnszcLtXbjauhUuA
b7GgDVwlYAMGxQmoG+yH9RkDsfhU0oLunSpefvGbCDOorzSht4uovrLWV37c1kQYvwlzubre1ri+
XP7nbZtQ/sc7O9AzzR8/dohCE2BkA59CO5V6X2b71ue2GMFZ+56OBRhwDBjpbqqwQ7exTfedIN8b
E+h8oCJqMUGAFxvBmRn+EiiChLH5NdwEQR7p941u4eaWxjS3DEp6hshUvuKiHU+ceNCEbiNwdsq9
8QAUNZ5Q8IOblSJaxQNwnxle6ijy6ivMOLK2wBWxLF1PDh9P1+Hfd3GQRZrVNdCZMl6WoM4BAWl1
9cERssohyIRTc2isLNrn8dIYyNzXh0/BtzDAvYBgs4Nwb2VLXpa4nXFdT6OO4wXEvAgABQAJm6IY
VyXW7PjsvTwanzlQZBbA2NAxwcAOpQ3QDoCoyW/fLTAJUdczdzC+sKTh7j+mO/Jl84+eS+gLiO0X
9v+Yobzgy3QXh5OgYdla72mTLlvkLjyQcCEj7UCEcmHeEbd3SdCH6hR8Mw5elAg175Qx96pFOkHH
y8Qbnzmb+KRO/XfMJPqu+i11vdef97/+o1ywXwxfaary5j7Xh55dEptUd9c1g144YAt+88RBnt6V
4kAAylH4Xu7TNqMP0AiJFw2RZB1HIX0oJmhzQ3e6AkwFo8pR9EFfQCLMA8aFjCsuGCZAiZpibdY2
Vph2CzwzcmPMOK+6hZs5cmPrZDpUin6Pmsz7bdRk3s2orYO/XOukdvEk8yEHiVv9ikY3v0vspLge
rLj/AaqGA6ExuMxgF2T9Vrj1r9xpClRMIa2roFGN/wk6EXcr4cWLXq8cRd+k89Ed6bka7W7PGgqa
KhjU3xpmAZiUeK/gLC4g2CfXkeqSBV4uyUNfecmDk6plGLfW2bgU1AmwkC1BQKQC7zgw9JZhC0Ra
YgHBT7X+SAXB+jOqoOG5pDFIef6UbW8DKg3JsbKmuQm7+c1NuhYco9sAcoXTzLMtLDZ4RCYoeVfI
boB45YhS3tmW/70dmXodewm4r0NHqK+VIxh18ux3AUDqSfIfEyGD8s0fEyGyYjYhNqEO2i1iC/Ml
B9YNUVDb1aTeVY1MPxQXlAUaG2iPR6zT7iUFbHzOWvLL65Nwr5XVH5C2bTYptKTmxjSHvnwEWaa6
GMPl+N2gJWe0MmbiFBCfFfTeWF1U9A89j36lWdXt3d4qT8itkmueaxwtaJQOFpQgkPq65qqyIExW
SZ9BKvAjzjNZrBBwhiqkCyvbmUVYHmKlnJaZvTDrLvmnGY5hDiHAcoWyFyg0mXwwyX1zKNP8Lu7r
8mSsCF8BcP0MwF5TDRC1f4uXzujNeyxQd0Qob2HOcl8Fj9UIBWydpzF+MqZkF7ZR8NgG5Ve/N9hY
DglezwfHjqP/WslBg+jrd+qjGZNng51IPIL85p8ruaBym3ZsfPnejEOwKKKo3rZ5dxJg3QFHUCTq
GMtaHc2ZBANs69fNCfu5hu5MsDZzqF+NQL9cMjtjx1DyfFOGYQJpsyE/MjH5S1bk6gFvFpR3Oc//
YrmCOHbZYIGVBeAjpu4PNo4A2tgAhSIneEQSv0CGCypcBNtjDZUGxdDPxuKuAFQIwPt1l0fuLOnd
lP+EIGO7KEbI/Uz61XM7+AlvDoE+3Hw9sL22A/wSqtvOMsTyrr3I3t9Cr30DAS/vxRNgbY8loVua
Wd5L6weHyA3LS5eNw0W00R5TYPpcsjNjU3rAR4EMyschmOqxmYm+3csGCGMzUIc9KkRuDHlEs21G
4ekRYu7QwdbZo8jsyPU+/GYan9l3f8Rew/QFUGtaRrRvt00Zj/vbYerLcZ9n+SbPQZX1vLiEsNtH
yNVmCQpWfjRtqRjIefKHRVfk1dHTlnG1eOvs7VYdjYU55re/l8A7j8Ie0Evhb58JQQ3nm9ONkFNE
jrd+Fx5wzAMAiluvAMAcUrDxW+4VoIBDxHMPXc/ixanF1S+jSG7HRIglMnPJmyeBF8uBNTkTCKTc
O6R98rUf0A9UKwH3AQYUct/SHRNIRIG/7wAnpgaQFD3Jn1q5Mokn0jjGMPkjkgSJHjFGpsPi/lMY
aHDAeyVoQvlRNf+HUoFn/wkI0b0+MDcyCH4Fru7W+BUQoryhKMNi8t7zBM8LI3ZwMAcrmAToHOAV
33wkacd+5iIRfo0pwL844MmjH1eZ2C+miaf2WMwgbwnCS9U+QJd33Ik+RGJUH8A8nhOClcjN5fPG
hlq5W2wqV5JrWAKd05VvgyJjfN6QOgtagUZoh+BPlgqwT0dV4SPYAjaA4iUqutosJ1JvUgBAsO2A
CRUX1ANl2c6M2QXUOfc2ORorTSb5GNPrhcaT+/0mEoLdxSH/Luy82Oc+ks4dUdHMlMBGvQH54gPp
AYuRP+NuPgtqflDN0rW2L9d1nob+Di46C1jxWwdRs+em762loylq7hhHwL0DAQf2h/1mT/HWdjr/
x5+hKcPbh+hQWvX9gis1rIM6QRsBrREW6ENlI50LNjm6FmTJCXCoHP1H9ICxh0CdsNkj0KWAFOLM
+MIewji1lUKpBUo4y0/XVdBSXGcBcAAgzmdnb2q/TSy0n4WPZRqUyjJocMGsy4GsWQoiqzEbF5wq
Lxii9TU4Q6sGN+vrvTFjq3qF9GIHtGPtPCdpMw88+rOLIBcOvTv6MNKKH0vfeTVvMeNCbW6P/S0/
MxmyQ5ySCxkl6pxmQ+bkIIGXDnJJt53abVtmRqH3AUyB3trdBqzIllvl8GAXThFmn7Ybxa7iZJso
GxhoN0DJfWz2nj7E6FOMgiHOJglZsqYMQfD722XOTJiJMKY52C1rAE6Ekjeq7lzDH6HREjFvKSXn
r76U44xP43RMhzh6DsdzAlmHVzui0X6C/OzcmC6A/aBD2vnWmLIt9oD1RxdRi7eo8f9KHbRJif1I
7aBemT+1Sbavs378Zvxc+11i/6OfIae+45Y3zUw5VPlhujSmqYmaaqgZuJVNb75uajfgg2wNGz+y
NcjfTdEsRZPzb4fww4xsMGdpBRi/GY2R+xiv0XXlClCjthGAhUehUf2xIsXSm7zgqLANn8XDUL0h
cTDNeeJH+x6ZyacSTAtH8eqNpBZZCzdrV+DNlm+VS44cb/aHgCTh9fJJh325PO8soEzhx1KJLCkX
B14F1if4gyfBbBI583YG/oCVgHNuJgffA0ATY8EAF56wSgy6OD2z7omrCKRY7MqxOUCxcaG4VS97
gQKW8aEbNSoYDNhjyCJ9CivoawqWAQQAoEd3T8bLhOQeKFIhqGip6/EVBc3swQ6rSA9WGvsQ9f75
398QaCr1ZdGFvmQBIFI+iHfUh4jal9wmA0266ou+/FZCkmCeY/21t3tgKmceh3ICNLL0uR9RCuZ1
ac/dxCdABeuha4AZuh5qWq4FGPkgISXVuoe+6TURjSbf1TrAb3NptlzQbi7X0mpAT9VQKL8HRtCM
ij6X9yEeVYNfMHgGc9Y13RP4AXx789+gEMPfgybeYCJuYaE9PImpuYA1BmZzyp9SoZasz6dXMGjw
THFIoXhxPb5CvU3NQuR4T2k4XMOsifXHXFnu3Cx4sLqwVxEFCf9WhbithL5UNG7BZuC2nPpi3u6M
9xS/VjFuN3VVf2g9EZxD1YItjLpkzod7B6rUL6Sm1ZKIDEIzVhoerHiEooUl8ldQ9k68QYK/Mwni
Im4hB4J36cxB+5ozQe8LqMraO7y1x1evofmmGWvUC7RpwlxAmYAA7cEhikb0PUEh5O72W47H/Kkv
lb27/pg9iGxvPPQMmZkQc2j1Dx9y4U/dIO3dzX+LNfe8PjSQubveT8gROuhTUs+xSU0vyERD87qh
4RKi8eJiDm7Ov0HVbNwbKxqc4C5KX41hrklY5G69NgQqXl/zT/dRRWr/xxKLar3VP3aiLsCEIbIy
ABl5Oi33ZdeSqrTJo0SW6Mjk5jvk5ZJjRsL4qND4aJ5i87GgDS2ahXH+07AZaEv61jSk3JuNZhue
Oz/uL8ZI6xodmKIgWRvTUp1ztCN1uW5y09T+WUkWH/oaJPbRoaAVKEWHhQi7eOFVUOgYAI7fVKJ7
4dj6AJsLPZ12At2AksFhyB96LwE6p+2M7ypcOlqoxUXV2ljTSDqNtQO2aehLzIBSovdaAX7/PQg7
S/OhcheZBxs9SkwXs4dIdsk9CtnQPIg1cBZ755pkKOAAmb01JqS7g92gEz3GdDwA3KuUD+uMTMWh
JApdWYLxBKVuZA0rEGUAF0Q/s7iz0Bcq6Ap/YYYay/6GjmJkM4agyMRxnGzkWPSLWCnnkkBPcTEh
uXOBLGW/UPpMaJ+MQCe1zLKdpdBcdQlHKT1L7mjiomyiD42uLxk/Nn13xpq4vUQdO9wHfsruJqt/
M1NHA4XaVV9a+dqph3jftQL680V032aqORrIWusW6TbRvVZ8PaWbg5VH92nKmqOxbhEG8mau+riH
ieCQz515eOJnt3nRTHau0yTHNvrxxW1MBuGCI1JVxrhNmWZ+NGNR9+M2WZqzihz7Jqj9k35ZlYFA
jzjU6nbYNwIMAz2fo+2AuxgHmUK+L+H4o1LxDPYsBFTaSv5V5e1dmJHol9++9wX6es0sp1xKIAh/
NK3zrfDD4g2tcOJ5gYLHrnSxoXZ1/7nRFewoWMuOnDZyWzjpfZAW3rQAK+n3QBE8+IDYYzUPLc2Z
r2IoMfRuvL6l5lSRrWTYH/EruA/ihHz/OMlicfWIv0/0UOuwM4R30r1vZ8HRSppumg01UosdtWps
ReAMHSA4FxVazUDBhPF7LqBfUdoKUixdC35MQ2i8sOw0BNMfiwPMPhDxGEFtBT0FILbDbf5j+Gus
sN7L59epr0d0ElhL5gBmOfA0e0T8qxOR7r3jfj7rHRR7IAbR7JhdesuqRg2JgfJjImTnQAy4rtMj
ujmwE1TaoPNRMXdrBRIvXa2zaaQ9a63vaczboa7s9eBlyfbm6vx0WHtQ956enbrp1kh4L5F8S04u
qpF3CpXsu8ASPrZUkBroGQGHUwZglSaVb8/NMNGBXCUCO48YhcwK8jM8C2de74VrkdXoepYXQMem
rbPqnBo/HkLIvKERe6kY/a4mWvwswTthIWB8sykeN1ZVq/fUApbC7TShG0nxGRqq1Q/SAqnSdf37
rAmqByk6DlnQNF2ZQY+37AzNjZUZNK7YAYunRUISOv243LKzYU9jiAPlQ9qWyNNkT5nwsuNUQbWq
pMDjrqrGBu0qRzkkyVBcsYmPGoo5NU5zSPXw9cx2odZaFii+3GKMienWXwdEWTt0gnDZTJGa7xIu
XpVU4RkCqeG512eVy625nZYjGr7BHFKpNlEdg3yUg0qaRhzTSqDGV9dF5Uyxl7J3o32symZeIMVT
5URMz1Nh2/jhuuJiDrH1hL5IEZS+eHppaaH2zlh/u417NQmWQ6nchfG5dvNXIJXAQoEBYLbO0IJz
HOLyr5bm/iL0XXngg81OjjMOc/xS8u//EFFCxXI1lOTVw/bsEiP/6WGT8WQsQeNPlh7DSgMlZx0p
HWijfVh6bEQXkJ85krhQV+rEXQfM3PV5qzIk/dGRCjIrHwjmounBRgFgLyrz09g61jMNmjma+vSP
kdX0F9sptlkmrWd0qlSHCnT72aCjRDmwNajl5dKMZgL9KpOmBLoYXYNmBtPsyiy7c9ru0+agH3q5
riPx+xOI2MvX6BkmQIgNvAO6PV66nE0ZvhmeLXsfpV5Qu5uLOaBeelKlpGj51ZypycDVDSpkCW+R
vNfZt6szG6lc9y5KqWiKileYD7oyB4X/rvT6AlBYaziDXWQ8N/ctNAGN5c4MZLmjdKjNrHDdQ/GV
bLhEszvkyBsoHPnZzwbgMkdGP1keQBjBb9snmoWA7DvdhI6ajrNnFgTR51gkWmgbB5CPl/FdiIaY
T3bM6l0fB5/8RHniKCf5nse5d8HLZ25nXvhoMi1St5bhQ3kxlojYK5rdRNe8jIskKAjSldyZwT4G
aQtltGxtTO757Vpw5i7M3UCZH6HTaqHJXRA1q96B4JLrhqgVRzU92ASVlRpq+rMhapN3PHv3vZPG
T8TDC6x0c29lc1kdR13hwm563YBi+INlXj7DFNw9RFNsrbtkHCFZ7/cXqFF3MxMiUmRbgAKBlo6F
b6RPAF6DuNF/5MDJPywmma1pTKBx+VrQ6M8UuAdcZ+yEZfaNc2gN91V353hWc0lbN91BbR+i6ah3
XIwPHEAHk37WrY1pBiaPfb1KWc5mlGFrPYAuP4PMSKBC6IZBR+bjBNiK/N6zIT2IbBQgAcxrm705
RDmtVpLaf02W1ewhKwvCpstcdN3UBxNiTFK0uM6c3i7+dI25jxrr/+C7OQbcIT+hn1yG9xDYP8BB
657zX/9eTW03yZB7w5vbQ70nR//Fmeln6+hFhTkrkwyvdW63F+g9iK3xocEkOw4VxQDqAM0a8jYQ
29PODrT6Y+56IKz16EgZyRibUd85fznr3cy9+tTH2f9/3ODWq5bG09rUKSkAwRCdQGLNbIuNGROR
7k1h0pgpUeKTaUZvwbdrW9mjdeafwTczbmr8Q5kVQeTaYYdASnkOxnSTa3SHOSBfj3ZwaFm9RgI2
ecimsDj7zJsT167e63S00IuxaO/B03A3ZYpNZBIQiMVJD7Isqvd/pNAox7f9w087a5ZnSuxKB1Oy
XzblLFBZ8RqPmPKtRDlrY0KK8tGSrLgvXBTjgM47eaGXv/JMNhvImYJqYEwxTTN/iMbjIPrx2St+
CjBwX4esKPYegSSUuReYBnwhA7vZmdGRWPMwKWoARm2F7QQ+gbmZnfN4ZT7B1SThowz64r4Li+rS
9PQEzRW6pFTwbQdg3aJWjKKkUUZ3XGiMbFrxdzwcbzyQaMBpC2/rcydZNVTU3wL2brUsef9yYdQ5
L/+evXH9P8mvYLIx33fBN3Wh7uCS/2HtTh5mTSv082dfYS3yDKU9smoSsOBXcbbo+i7ao/tktE/6
6j6BDuraWMaPyhozvSmjvbHBpkHmHTCwzTCQfDv6Anu8BFrgc+Z2DnRdpmbr9VRdqsov7yBnOI/r
bLwYVyFVv+qtAl1MdYQZIG744NcdAIPaxUDOOTTJ9GQsc1CRU4LchaxKD8jvUrjgLTH0/V3LLpqW
SgAqiUVmMq/tNoPyc0peFAcqIcjHJyDp4m0lIN2Y9D1tNRxqmrtof70wD/H1kTePMm/lmpB6H3e2
O6N4La0F9KDOBEWv66FMoXhDMgr964+BRJ+ZK5i+wgQXpf/ueJE/R5dp8OOgT4HiVJhW+/bjrDYj
xkahNwjmQcC+qxIC+ibQUvaptf27L3kAY958fERn4YYcjEfidXS8pQxaN65QZYvILAmKZAcGiPUc
i+gbwdx/NlbXnjMig6fcjfJ7myVnlJ2sZ7dL1B6iQODT0856BkmJr32kWpsB6NQLCDjFBXO1uG/w
hSSpTR8sgQM0d+QshCrX3vjyMlzLFm20IlH2eyuyur0lx34fZm5QQmbhb9uc3WICHW1MbPtOCZLM
bg/W8XUTlyB5sUui8snAKAxwwpyB9w49BxkCaT5CJxFSYc2nOCrBAGssMWF54JCzwymd+zVWUJ42
zcFuYwrB/PJeI3p3kKzk6O7cp9Gx7rXw5h9hompHtLXQ7Diw9sk+berkbA7oApmeoBZqDGQDkXZG
ZvlZdi6a1k5DDn1DHcu4Lj4RB2lbbYb4Me2DVhwx44iLQiOUTA6QX9FW6ac56hdcz0biYg55hhLX
BH4Vlhd/+0iZYC1fBvM87aEgXY8/mqj3nlK/DIxVcuE9CWv6ZKHmdrWa3HWf0jT6NNaDFLVA6jVf
xKU/oWeUsHfmDFrp0/XM+MDD9CBJngGgr3ujMoq2qFA8ilBuYx0EL67nkI1K17lAtw+Gmvc2qMZx
q6A0CRHFCHw8a4xO3ZBPSwulzovModFAiqR9KmjFoFqHuoXq+U+B/eR3Wjj4OasWDAAu0OqDY9PR
1PWMpTF0tsesO+SVFbz7SfMrgvDhaxHKEH2DnPxJgiW2iAKQkf59Qv0f5m7gAVGFzSMmVUymGP4C
r0r9KCkgMcOekhZ9x82rdyi7CqJXItuZ9LWywFQt0UlxZ169ZjTnze9R28l+j96uNaOQCd12rkSb
43+43tzOXJC4QBjTunbRBKRSwLW0STH7wgjwO0DusRlGv4drEisQ4XAgLoR4sV8enkp0upzHoT88
EWzaO4BdLcs9E8LLF3QznHaKQUHWmMgU2ssg9kZMkhj1YwYofdVWx6l15AuFHmM1Vtm6oy1kttsE
jTiDptKt8/ynbqIXsxEcWwh2BAA8Pwh0dtw0sQ1JvFawJ6v3LhxUqU1ME7LxVLWzG1m8UQvQfKi9
OUfIdbj7JISQYSj9/jmHSobJcn+E5pCFvYayPgJvV4cGoXqRQwnpz9ZlpnH9hI534E4J2e3bMMGa
roNe89FFCfbotUPw7ubTxcdD+W571U+WKP/NK3NoEufR9ALWGiiRvt8/KQYSRh663UMminFRdUhS
2FbbQ3w4IecCzVVWAAYnp6gu0c2nI+3BHwjbuJYK0ayR5TvPkmrLhsHeB1UlN6MPMmDIJWR4VMlO
paDW0g/G6Q4dJtDRWA7dBY0JsoXgQfsI7Qzs5d1ieMbE5c26XDmvHFp9QE0M1jc2Ta/4n9TfsQA4
sqliPym6opBOJrsYRRvIQOG/05MiO49yrO6LsnpHGxPnzYmJvWhip9qlDYiQTgZ5Qu3PVcvWNbBt
KxUz+y2J6UY303scurPCw72dQmgKl6BKgynVcEja9ul3UnWzpEq7n2OllVX8rnziUQYhFGp5eyiu
xMcgpvkys6v4JR385wFqlj+tVKy6jpKVL4W7GbGnmUsv7S65jLyVB7WXPQOaFRNiXK66Oikfmlxg
uky8/J1W08opIUsNbbVsztIy2KPwz64HY6KPEoSna0hUmAGHOUMNXU7E2LnAqQm6nob6cq+din3K
P93GBAe8HebMltnWtcJmoQa7PkU2d3edX7griIrmjwA8QpzPIsVPL3kbpmT6XuDFPFd1Yd+71YQe
5IIEG2LF7p0FzY15XLHqvYnrubmmCIJfnWtLCDyTdNXhp7enHpjZlgOZTsdJFNLRtY3Xosh3mA0f
uFl96IOnVynGX3fTA5Cfv103P6qSEDVD1BC5IEVkHL2g9D3+nz5zE/MvqD57zT3ABHwe0AXIQvFj
11fNCWrVd64lkkfj8ik6V6OYfIaSXfIYhJDDpsAgoxUD4gUNcsDJUAwwZuiOyMf5a8JsKOo3ql+C
Xnfysqk9+63VPrQJ38dZijSWA5HSyqHestdZLVCnxax3w+ZceV734Hbxp7BuBNIyD1+8lI2bEmk6
yOoDxevq3jiKArtmDsbM0WFmoSgtoP7oe3cQTo/vBN+Bmot8pXFZA/3m2WH72zf5eNABA4CUnL4A
q4xy/+/vE+QZ/qwOBSCMBEB5orSKh9NxbI15+8ROqNDreJKicJ9Q4UQxZoW5ttwNU7D2kXe7h26M
9zSFIXpAtb8tPXaz9JiJbPVrXf0R+b/XmchG3/PjX/i4jqdWvR7qYpqh4xrKKVE3oLwSHuymB2Yy
8MeT8ZjDCLDU2hIZpAj+HGj8DLsAkygOgtxehHWxS6AtfQSeUVzwgMsTOi1vjGUOpOF0jYminjs0
GSCQ2wbdvA+DcZ1ATHXyWQAOYBeiewSPdtwT97wQ4dm4zJnFUa7p0N0Ir4G/B5DdqlfQbBlPImyW
JJ/cu1ivWse8Khd+alWAnRT0IXGEvcf6AXJeufteI8/7yJ3g59S6yVPt9MNqLCJn50QpPRHiJUAM
x822lEO4RDYK7K2WXliZlw9pWazT3JcvfjGIA+2QGzSmAl4RsxZtV7UqypdxcjlkHHe+LLuTlRX5
AjkpF/h76eMxH6g8xfVychpARhvL2mIp0S77HCTY9ThNf1FXDrMxhVwrMtPBU1e6Fw/F1u95jxKK
kqCEABrkbzIPlfR/iEB2Uy7ayHHXIPI4q6lsUdRw8/yIPXC5zEs7f8a77AeIItFP133r2q65y8As
JugTU6PxDCkh/80yejdk0tmh8wdbgnRBX+3SWiWK5t8daNJeI/Dp7Z0mnUHRFeUrtBRu0EYhxRJc
Q36RUu/mWY29MlSY+Sswp9wKhv0VIhclXXzgukmXHVcxUgRo7WM14IPqbuXpOLi/YoeckGZO32vw
gmcQjoxeglJ3Chiy9HFE15NFhP/MHaQk21UB6PiRJvm4UdDs3Y1oiLWPFJUbGcjgiHRjthI1JAHw
jUGUwUNBeYxzv1lhDT4dIaoLboQrvW1sW+NrqvAOKFWInHlUHxX4BzPjJxH6GHmJQpieuFSlPoWh
Gw2dtXoGs0Yo7suW/g5LU1C80/AXXu3pC8GfECIK9VsMuYNl5gfJoRVVfcogWYxWdZ377kB5JLb9
79y20dMQ+sZaBw5izOiEgw/rVi8Q1D/lfup/z7PsZ2EN9SOr0Nzo36cqj35hFmCqCh2PuA7SaTYl
oLv9OVW1KnVY1snxCWid8FKT58DrMPFCLmNH+xCMAUgKv+WQ9Jv5Vtud+6Hy7pXrQFoD/nRKl/2I
ruLgYcw99N7emo2IMdH4/rNpRn3Z7ite3odTgBZm0ClfJbUqL1md1ugLSN03L5/uucHlhsG2pKz6
1fjlX96YBS8WKJ6mC/UWxZ9fbdvYe8tuULzpyvFbwopLA8Wgh1r7E4Dx0dbIG7/1hwoC72c07Py9
85fpZK+GScZzs983238UuNSRuyXd+hkj7ZpKG41NKBQIIZ6OlSWI46hVBkX9O5nOBnR1b6P+ANHG
GAskWw0HY0exHA6xoh2qEkp8HTAhfunjEhPYhhDER5eIp5b4dwZJaLCHYLlnB+2yQBq4T0qWQWIi
GBYgX9rHgLUVpHz1ZgiKoZAA4eoHeubMOFpb/GJBdYGyu/UKQQE6T0XtoLVmxjD/O8jFfVzOI2DG
zOX4y10v9yn6nNS8v0zeGJ87Eg0bxlVxbkArQD8kv3ita96utEjj2qqb4jVh/lsXEch6VhN/QDO+
vXGPYRFsIJ4AiR99UTFi90fcOjqQxG5fODote1H+GsrS36NKDNVnbSprfAD/5iy0IFBRRycmaPUY
D222HxyvXxg/OhedAaqrHr12XBTh5KCvULlCdxUswbGSR3fY4fPh5rNZCxEzCV1eE3IbMCaQosMS
nCW2KIZmXCg3z+5DCBkvsdyw8aLk6JGMbqKHuBrlNsWycJcDubD38IDqbjAdNEJyZ2XHfQD48gSl
6VyoS5ah70MZFM1T2spophyne7UTdKfJxej95Ua6BlzKn3WJ7npogYh+1HQdUGBRZ94Yzbo05vHM
lijCRKz93sX8weunQvzqAabYmoqZalAXQD/Xe1vXz2TAd5DLT+/NGCo61zFPk+I/xkxN7n+vC9M6
WfRD4V7ZAyFBD7xIhsnGIDDBjfV2skxAztIc6RaK8CsyZCWgrvhFdg+hHW+xjI9/gam4RecC/oZc
iIOJ4v9oO6/lyHGs3T4RI+jNbXorpUyVSn3DKEvvDUg+/VlEqis1mumenvjj3DAIYAOkUpkksPGZ
IblLkcnFKh4nDqTlnSe3Zhc7QprlZ2wv+fU7P2oNQcxJzxHe1aZi2zIZOAwBcklBxXyz0tPxtaiC
Y+RhWduoibF1yOQhv6kEv4CcZrlp/FLK9rVgc/nF6ZJyVbnddG845bibDMTeDL8zN4mShkeUUqJN
Gjba0ai16Ky2VboG9JW8GCL9jA5A9xOUywZDuvDrmKDbUdpjeIEYke3jKg93Qd0bD06IPWQ16tY3
R/zBlBm6QZobArnRmaZgD6U4zvuTYuYryAYQQW9npobDRotb7UJFvPjSi/a1Lr3hS++O48bJTXKN
MxCr1cyV2ine85iK6gSvKVqqrRl96YoYuBpfj50selN9xupGPNZ+2z6IInnS5yivMNJd1o6I0sxF
kndkPpXwe26J7o79BD6KEjLSDSQ1RaPDTnNELv832Grs+pWC5NS9rHJyJ9phb7Rlr8A4pskA4SJw
vK1ZNjwZVKy5Gq3rnrHGQTi47sUf2Gw8xHw7gkWprJMkKcJFHpfH0ejxIJxw+VOCyPykTnfXiYGS
fOdB/dlvTeOlxO1v16Ezu5ZFz0MOVVH4pV1b+bNEHth3f//ys//t3YeNNQliHQS/5qn/xvDWxARF
2q6UZ+GhiZ/7mIeN1dTfqyJLDo2o/Q10yeLZL5iWmHrm/CjBBQYtP+Jb7AivcT8md0wLCI/K/Lms
MIcoC8O+hWcqilRy6BSC6+EaOw+NqRpaNX6r4+k2k7rzqQNSn6bHlozvz7rVDkNXJH+0TW8uozbO
L2ZS6zucDs1dUGjxJYA1urSVIvgjg5EdMCmXnXrhJGRBwWlM4Cb0+UlQWln07AQx3ozszocIXj0n
gs3f+Qki236XxmT62Db3A+Xi/BdZGSBzHxdKME4MNAxU4HQq0iofYHSkb3wTOKHzbLC1u0q6MSlf
UgsHu3BKtgDFmqOrCriZ8rTu2I5s58O1JTdHbykrBRr6WGqP7jLILJCk9oS89p9wGHn2ARPzoSiE
NaIe0drmDrIU2kBdjz0O+2lPDvbEm9zt0TZVKmQsE7tfN0hrfEKqBAni+QPPyhNiDNYP2SlTIjo5
cYeJCmt+2alJAn6WoWt8ctKSqX56r+tl+KMTuFLpDb+SKiiW9ggYBnbfV6e1py+ehj83XBbrUR0T
aLFJZJ/b2FR28A/VfaIm4dkCLrAxJ6EcvND8HPpkyVJANidSdN4RfCh+s9kkME724RtB0//pA29u
Tb4g4PHAe/TxJ5F41jry6rdOJMKjayeWrdXvTqNECtRIddWpHl07xfOV5mXT9Uq+rohnxMNn/eAo
3faml61zgJ3R56kNvmqWq52EkcSHqYw9JrtkGfEKKdfNMAQ7c85BVpgbLaxq9K45SOSlFvN681OZ
Wiuhgt9UFM3+Uva/mhnn3nbtsKnJp+yQdHbm6sqIi0tgJl8yJ/ORR4Ori7XJCzKG/p2skgdZ9DLM
MDAdPn2oNxsdB5JM1Gv8SpPOGI9SQJQdEMjEsxTi7SDrkqAvd0mOQbTp9qzb1Kc8mQHHqW+dcG3j
n22Dp9UR/z3pM+JZto6dap1q7ymoh2avZ4nxkkzehk06+0kdnPChxksinUlghdl4Oy1LMC2edNR3
O/SAirLOd4L8+0r+ajV3zHfe6HbXomzN7HLva+PWKttf1rw0GwDqb0jj2FRRVGLtXIH/fPSLH8bo
KKfGG52znOCG2iZy1Op8nfPqro1HjNnr/YrkNNOZBHU3ocaopzUh6GqmaqwygxVyBeGpxOn+yZri
9/UTqz6sBbKnOd7qMu/V1E/pCMI/a+HYJl24NuUdRZj/MPV3VwJPi52NtSUuUeG0yNrWPbdJWHxS
2mAt15lj3iHiSn54KRK9exqHsMQ+wYhny0jzxU8yJIwT0zslfGQveXwpVW38DPrs+QqCAetl4Dai
qBvmxs4h8zvl7PYty8u4rb5YbXLBJ7D72cflwc5y61UkuKMazMvuKz/y9x52yNso8MzHNE/1hQtW
5Uer40rV/MrhOrzmxSPJ4AIS4Z8nmAp8qHnfhDp3Hi/ex+RV67yqkPvklgPYl3mPyCHdOn+d8oYt
Iz3Sgo1sxaoH6OX4Dc+8fGSt7vPvXEIlaO/SyElO+A5EaK81zmuX1esmbbXvWdGpC09LpoeUSRJA
QNvFK0B4n7K2f5YRdRaxYI3ST22ZVtvOzaO9lnbVYzcn32SEg/BEafXjueSZtmpnvZF6PggVMo0a
ZtrK1cKRdb0dU+ng7JHitfcJbes7Q0+ri3z5FJToUF7k13huu5VaI3hX+t3P9/ki/v3b31Odf3//
z3Abdn40Nur+XQvJsJRGQTd9fMYnqcaMo9tHGZgkzzPxai1i+yiJEfIs6HwWQCYcp1WMhQJYst7f
dDmyP5BT4OGTmzhW5uCye64+J07irW0eVdvRbOON7WNPKsHEEmQczxo3bYE+UQVhLULU6GjzZP2M
wvPn3E30e1lS8ag18vg5icjaaBhSHnhu16sgd6xXGNc/HIByD6XXKHfJ1A+4Xwr9bpxtirJkeEAX
uYH81/2wUKp9rcmsgV3ox5fYwGEpqtNLMgbirohhoUeuW9zVHi6fsSaafc3qNGMNuR67qn8adHU6
IRD+hzbp/dNY5To+bH2wsT12FUredT88u1kYfHa7RIuVXeW33/CbNx4zMyv5PAJjJTSv/qrxa8/1
0nkxsRPfQgfOt3ZVdg+hXZ5ToLyvKS7Kcl9JbWHQjaIIL05cPQgcnPfDENn4McFFkQdenyAUiwq5
tZknNPOq+l9iNi1jhyaqvC8htibr1lDro+uM7T1bYrxKu2hcG9ZQberEN+9rnk5LvOrdjStAFCxg
baPa1CXOo+ur9wYwuK8agBnMZIp84TtlyYJn3BSq+xJaef/NdSO8MEXdrGPM07Z2rWpLngDixbPt
aFGbYf89gA6Pbj02oZ3x3Oem98vqlQcWxbuW3fnViMUFmT992bZauxBZ6G4Ts/WOxdAMO9tVDv5U
5GtthMWeNv1CBV39MuXdsOnBxW0Kv2MFnrf3OmZmiwbQ4bcuEfiUsEnElhM5GwfDaj90N8gFtYcU
WIxk+xHwJy0wH6ce2kJ6GoIwfpCHqlI13NeA8M1ViaLUywjnvnVpFdpZOCP8A1F+GdzyUtl5+Qys
9lnDuO8eESX1U6Fon3F4d+70uGzOo1VfIAIA6c/imCXcz1jt8pMaBY8evO594GS429VRYZ4UEtDe
egrx/hM2WeOyU+uNLCqjfY9FkPJo672462wcbAIlz19NJY5WtdqFR93Dw7HtXPDPsJclgwavZg3W
IjY9ZRhss1G81cvGhCQm6Zo5RJZRG/tDcQp8A/zxEzsj+X2Vxp+YnTR344AvGdMn7SBE039WXZ7U
QMOzLUmSH7x3xUPm9sZ5GJydlaIcvkRQi4SeCQR9blRHXzz0g+Mcyin5xh4jEQKFhL0XoUt2LUco
4i7wBkkX/pBj2ktmGU+/uFsDvee1Nhexw/CWqqd1+xx9Zpw1yxFzy0ZB/gU/tuP11DE7lknMuNyl
mGuTgBeUi69DKO5KEXqHvBkveLhZ927Wbll9rk3P+FEIjRle3H4TptVfpjYrl3rh1ps6ep1qgL4x
K52xi5tfwnwSriM+NUnonSp/gjtcYSk4JB0kkphHOhJ+/k4VUYZtCc/0TOnKSz6fOaZ2yXjoH2WV
bOyLJtsKgeu5LAJuyu4Urf6WsCVcNI71XCfY9YoGQzBZdKJgIvOWfI2V3H5GW1g8YjywTOdSWcDY
jIIe5zJ1UE7TfABN9naWJgautaH99VZ1C7vFejCK2drg6r97OnZzBMX7q/JL9zBUTbx3O9+DEjpk
uwjzkbOIomYb1kZyx1biuDFKo7rHpstZexnSHkIEF483867IiuyIHnF7CPn577qocE8GSqkbfVSn
+6Fqi7UP+OOxmxKkp02hPpfpQ11boA7cKXtA1zre9SYOw3HgtfdjhI1Gjmf0q+7nZ7Xil57g7NFp
efNHXHfGEqQe/sFsu+4AUuG2XXbJsip06HZkUfeazWjCUuZXhqiWrmMg1c/CQldr+6dbZk8ac4hl
Q1bwIgxljbhI+cuEVBbyLHwNeu5QhElxsXJckOuxvXP5KW0T3RXbwQIrozouuQU71F9Uq/mm21n8
K7fPoDQRWODHfLHZe351QqNcVr3WPCL3gq1g2hYnd6ix6WRP0A+U5gLDqFvmDTsBVTEsw6JOf6oh
yywvZ05iu2a+gV5YHKfJsM46OBKslIX2xRTjmRyIy0alp/HI3jSqXX2NQmtaC1etDqQpnce8ET/h
VvCgZNeeFXFjP2RNFx8NfH7WbtaPd5k3L18s61uslQG0jHbcaSHuTnbAFAnJoocOlO53D5jcQsuz
8XHMTAHCvFY3NeYtL6Qn2CAhIponzm5VZA+6aApwAM1OdYJ070yejfFSXJz4XybbUW3te8+svFUk
ZrmqIfZ2ox6Np7wEjj9EHr4bptlcnHo4JDBThSGwKmO7Nxja9BwhwLdlB7ldS3BXwGe5skVU7SX0
q0PYHKSI2yJqBfSr6dxFh6bps6ri46z6BSnT1jpadZ8uDbMX+67TgvXkavkrRIyf7LoMl8qD2lEY
4Y9ofuZa2C+WvVIuI5087Oip9r6P+hEP3iR/DHThka/smu+2VyPm2Wk/FbYs8CJyPlWqOa01LXl1
x7pcFbnhXbL5AMFeLPSYL6pvK7qyIBGkrabawVkO4/GLDPQ829y6MUYutzqU3exjbfFgmUeRYak1
2Bf3OvZ1sNTWtgGohl5ML6MShGu3KPMzznLaEX4g8+feSE9e7P3hJAaGQQbr67B5mvC/WeoTnpuN
B8u99g+O52rnEoLKckJfG+gJovhe2uj7vE/H+3I+RLt8zPINi+NoV7JSWJl2p78gd/rVqIfhF/tz
E0hlJiqstmslzRZN6xVrQe6bx2UaTAcFx8LQVKyHgefITsUmdJVWtvbJjgNn5ye4GfOV5/eqpV8A
wqSryW2YcKnleJp80COZYTmb2MZ6R1hJsXHV0TkVVYf3HFtyT1bhZDtZdztojftnSOPq5NUc4F/M
RlAkbJoXt8F3OHfM6HOPqPuqzyzjknghS1SwEOC5t7ExQRGAkAC+ByFIoVdiMUXtWdQGS0AyVE8Z
+0yLSjeHvazTMhw3+6mFVKy4l9jAfo+9KFwQlq0fuI+BwSw50tWvqqKMB5Cn08FUYJosfLSTo3FO
TVSKYCKYfFGaKH0VaghgHTjQDFx2SYCHB1DpPQJoBkatg1uvbTD0VoiJaRpk0Ukth3wfTTm/h1JV
VpWDH6YRev7j6IjHwEbr0rKDEHEghQRL0m19rS4eyKdBScb2Cx5bC23cZtYEpbb+ZBdjfMaqiEle
2tafkrLAHjAxn/n+2M8TztgzHfxPhrgzq8XcqGAVq7hV1bMBLAnisiGuGv+uLb/Lgh2G6rpwRLJy
nHq6JEhjLQytHWAmGNPlWofax1ZPXbAXc4hsYLWARoqCBgw1pYiTpWrlTIBn1bTBc6pT16VvZ6mB
0TiykRYyX2K2D59jrqc8ifhepSr2cbwJz7WF5KSiQu3ONM8/ywNfA2/fwbQy0BY5W7XNCyCLH2aT
cX7+PBaZwToP2jQgjsIns7dqy3mQda2L53nSTLsidnUEpmB2danNLvyAGpyao6lSjXfsOhkXdRyt
peGHwUPIXW9HZ5xdmwTbAcEEG22cUwj3IFhXvaWavKZBbnqlDhcnNl97SH3nsP8xGgUbrd1YbjyX
xG0ZJQ6udw1zsflMS5DPuVbKsjy0zh27vOOm76J2TdqULYoSJqRQ0lc/CZM/MBOYFVGU9jPPe23Z
xn7wBBYlWptx7d/bKl+KKPnK4ooN+K4GvN9ZvFrmojwITwdVa3lkB+C10aQPjn3IxQpXSv1iNI/4
aENsVG2kV/B7ukcSAeVk1avTPR7jGBhPGm6l5UQ+wEysdBVNivEgD1UIJZDZVrfRAvWtrm67jg0b
vdoPaW1e44Sm3bGhZ5+SwvI2ZTzjxB3NPLQRmRYPDetnLbSbR9GIhYoI7rPp9GsvUZWHeaLud432
YoBYPZEg8K9Fq8yyZTyKeJPpZVyjtYsDRon8PyaZacpebPHd9eMC5wAhDvzWIlbM5vBgoaSxHL10
2lqe7x6TWvkcxkXyKGBIml3dPAfjWD8XoJFKo9XuykCpnz1DWMsejWqesBRxYfG3Wk9qxm/9O6sA
VAV1y7/LY/uHNk3xS5DF9T5SQ3aEvCB5sWHLrE2Bp7hshRGBdmdolqBXaMVmApXbRHlSXVOd3cKB
sVA9OD28xbCw8fUK26OjTAAGe8vYWUaTrlARsWFMJQ2CTaDH4IHbnzJSCfhXuPjXzUVrVLVtWfB6
VxLHIsUSot8JTHQt++peH2xLrezW174doDPe9uT55mBmeM2mmEDGy9akJ/dnjlN1LQLT4oU1DupG
BuciZX9zMJEznK+rBkm+rjsSY9e+wzD7kxbqVgYbPQZ6dej619bUbjr0LbJqd+0bCTbeeraE5J+Q
TKGyZIc12WLGs7Mcr7/vkb7fZNFUntzkCPokelbwuNRU8axoTv+c1cNnWFTeuTDzYVf1kDcVYxD3
XYsEXdR7cIeUyL7WtdrXakJP7VrVI1ZwZ7LZ7KslOrcxK2aA5uHBFa64l2PkdZSieZJHWzfHc93J
BVO8yFkBn06PWDZrj7Devuckp76WJbaZoDys+8y34l00uIe2nbJLZyWfOjUJXuAj4+Jsaihee0Pw
UidtuyHXPm5kK+CBZskeoXeQrYVZP2VN0V+CyDU+d1+bKgt2eoitbSmsGsUQu1418Fa3GI7x3sK0
cTx4Je4g69hy/jxN51NTyyp9+S7g3amZaeUmGUkfBNajDwnzs82f9+SZwHgHL/hs8G178FPcHeaS
YgnzPg7GR1mKpxwJ1Fx8l6WaPxr6dlSx3VqFn6ca7SB3YI9Ojhq3k7HxQaasYlsx7kdffTuYyt5R
RHB/q2bCXx5SP/gkg271qdlp63Bkp/hDQxHE6qLyYQvcgmUI+QjWOuiYid+X83sWjFataZ/gw28i
0Y6v7mT7q6kF1DxquXpWddJdYKdXLlov8N/xGoxmFxR5qGZTFHmWGpbLzxuHysnBGUXWab/P0iLz
1kMPoeRDgwyWraJTgnetkH2wX7FFQ1aC3Ot11KZxF2kzAdzDstImwTL7ZSIX9naImSoc0vkgz24N
t7hbw4e4fxByG34CEJ8s5Pi3frJ4i7ld6R+EfBjq1vcv7/Ivr3a7g1vIh+Eb6bv6ofnDlW7D3G7m
wzC3kP/t8/jLYf7+SrKbvEutH6tNF0aPtz9B1t+Kf3mJvwy5NXz4IP73oW5/xoehbh/Y/3S1D3fw
P/X9+8/lL4f6+ztF3qFmdoinJgIhTO2i+WcoD39TftfEVhS98tR963Utd2ZSXEe5lq8d3nX7j1eQ
lXKo973++o5uV73FqOw7T+tby/uR/q/XZzHD0luYMbPz2xWvo16vc7vu+9r/63WvV3z/l8irt3Ag
rErgSf7707/d1Ye6W/Hjjf5lF9nw7tZvQ8iWdL7ohzrZ8A/q/kHI/z4UmPpuNeLwszDjsbnrhtBZ
1yDil7IY9rNkgJk3IHdoBaNlLdXK9VeK2xT6Nm0w9Wtqjxnl3CwDhzEAEwd4BSvftj7oBZ5NK9kc
9GuMsz3sO2sYdLKqn7z0WHnMAku91Lf6aDgrTDL5WZH1ZpsB6OVs13Y1c5O+btLSDc4ekp7y1Bqm
RFnejN50563jrepmBef7RozKcZN+9aNG2ZtIPi/zLEu27EmRj1Kz4hFU5s6s8vYOsaX8USH7crK8
9iLbZFTFL3fj2fWwghaeP8owPcFKLCTZcpAhuq8yRcqZmjKqDEjLAgyXGQMWnC8iG/7h1XW3vziW
7pNE/Q9X9kaUl3T/W5AbZOBm19QJJBY4MLQ/zrKM2WS4HFLvrfnWYP4OsU2FkGIgpBBv3WRfeZBx
3u9RrCoJN4UJeVcrYbQYdcwugDyVB7KEiJTeyu+CEtc9g74ct+/6gDz9M/xdLeKKqbscDFUg04eG
Py5v9l2vRc6dPEvxruj7vDt/qGdCFK2Yn/Id+tBhaMNTnwSoNfw5hoyQh5LlLSpQdr+91cmzMHX6
HTTInx/q5SBl4x7rcrIPslFWOanYZOoo9hV4ezCT7BNi5GTxETnL3K69a71slPXy7HYAXmcfZXGS
onfy1GUzxa/jt76yW2NG/ioy6hbPs2zYAAHoMTqfdG+Bvl5zWVQaSRJMjRS+tUCoSdvZwyb2ivYi
ArW91FrpHJzefZZVt3rkt56trHVZaxAqDxlw5I1tBv1ynHvKuus15Ei3Snkd1wnG63Vkg1pOX7Ki
braSpivP0IF6eOPrfqDuIsLnlYtr2/VccnYlexdZWNAO7cpDlzNkD/egtoaRomteZc1BqRSbc19R
6385bzWjnn2DCffbuh+Orabbi6DpM+yYjTfudKJ0nkt2Axr17WCUDWKdZPNl1buQj8xr2R7ELnTs
d6GG4gvZXRKxkS9YROj8Y5xGzto0IEo3qWsfwxkUgUOk+kdWoA40O2ncIkIb33AjF9lS338A/SQZ
4PONrHRmt1D4rxYJkFXxGxuEptExtwN2juYMIL+Ux4hdVIQrkcWTBwTZM3zl2v4qmldKPek5rmU3
7BoH1EKsUT1pkI4rm4dZoWATtXW8CpF6D5cgBXPgIBmezr5XP5RirB9knTbXdZC6sRwiR7uRZdn8
YZxBje+bzg/2vd2IUw/3+eQJdogXshyjQn909buiK4Z8dW0g+QQeYHC6byHmNmzc6z36y0G5uo3Q
5fHbWB/qwnk8X7/7UG2rkbJV9OGh++0S+u698uYiWvvTkhyC9u4Nc33tsAV4vMbI8rue15eM8CN1
GQB6WsLwQx9XYcc0S6MXAS9sm89mc/KQ/j4bpancrSybe5Fce3yol0VW0P0W5P+XRnTutCDxCWvK
g8ScmZFyvh3y2VpbFs2gXXTARE6yJOuvfXvYOMtgqqf1rRtZdX/Vl5W2vKrdmhAOoUEJxABNI4oA
AWvVWnGaV2PssuDQ5o445XHOwjRqqn08pdU+MVJXfRQWuQMV8/mljKnnwERSFUYPZHTHrht5yDtZ
5YZ6sWQyKpAHaTQ1W3q6jV7x4Ew7XnPaPWRW/V6eZfiA6lPUnW/1OtZtp0y30C4i1FMB1S60obS2
DrcNxY/K24G0Hn8JqO9VpHjzzsDcHJkeUpW/rybrmvmSQ6GwJcPVbjcQ1nlz6hvzerV39XlagY7B
F09M+n5Ko2pLnlp98roMoUrFt3/o2HmEXSa+uW0uljWk/ov/OzYynOlDrHC+1FwmrdBTDjS2ALoG
cbTUa0gn5cHOQK9JXJsrOyIjCdLhra6AWFUMFQ47c49rZzmOCOekXhW6i2ZuqdEx01ZyRHsIdzLk
Y5d5bKi1Earv9JCthVWtUt1xBvsezHq+dhuEhvnX2T/sEJ6IllRfQztG18Nq0vuqTvD+xcxwY8Fz
eZaxUq7lX2PVfrLYpgH6oOi1snA0XkmSM9DgegAZJqE4w4hVA1012SrZBrLVcQE6yFbZt+jYh1Rx
bvfqpc84S5N98kU9+0mRrycDX4GfuhVlazU7UcnWrMBVpjYBNDUaKr9etzD9tLlHqAQGz3x2a7jV
hXMrCA5ta8ewFWScPAjUmK8NcDd+TOzwTUKwiXrrIC/xYSR5iRG1ExShGVgG366dzjcF+qo5V8Ca
DMcs1/YIHC+yh/gVHhR2MOprwAfAZmGE1LDotNfK0gBZlePTWAj4eUqSshMeaK9Orjpsfqr+OUgn
FQNEvrBzdzlq3ub1fiDf+89G9QcdbQxFwd+HyePeEq611fweZjb4rAX6Yf0p0qPgJSynfVCR7W/d
eHouqmI5zMJo8OeKO73DNiqYoyAtMne28ZiRrV6iV/wpDClb5ZCw8sRJtkam+m7IfMzZKGYMty1+
sKWQssPgFSDone5RRXB837mhvcHsyv6sTNGdfA/fIlKAn/sycqxN2FiILpuoU4lFPVnVVs6Tpzgy
jqaTLz/MlSFVMgOfVNU4WvFb61udbIma+l3LOPD6WVyn6mz47IyieUpm+0YjTVHRMZtDqwpF3P0u
sikanOVhyp095OjybCv42TFQsWs0N3qUBw+AR5mAxZMltC30c2W2R6M3MYDJxmzYZp3oecjSYeL3
/+hkabuc/be2BVJ0mMS06qFsO+csQ0bdF3e2O21vHXR7SnY8QWHVyw6+WljLFvn0a8z1ulNyXxZF
eB3EQN7xPhzZ+JR34QDDx7bdtxYyVh5ATacrsE1iY87DT4pbLgdcEZ6UdKXG+KgUXSOexqDWl5HA
+FbWDSBuT6Cifniz3qusqgoTqaBMPTtzlQCdvklqm1nkXCxZ9D0a1hfZJsPNGB6pl0HZaVXfPIyZ
/4p2iDh6QSCOoz+AQpen8sDjXVHwtfgd8DGq+t0iY2TRL9qgWsgyUmfRWrem/jrmLSYr4tFf3nrL
ca16fLuP6xCyXGbOsyrqYPshxG5U3qiB9ym0apxUOs88uL0SgR2cVE7l4VaW7TJSNjtIZb1FyrJ9
i7w2yVA2JMalFqAzIoPkGPLsdkm8CRRj+R+vJiNZo4aoDoJMVPVmuHcQGFzFg5asZbH3Qup6Y7jv
3clZCDQoNh8afJH+CNlv2X+sL4ZDWGbasc7r1MZOhUEG90kfS3EX6EELOClzNh4rywdE7euFX09i
L4vykHTuo2r28UmWqjjWHjprWOUYCN0Xc8kzg+ABYuatS4UKx7nrrJ0/NlO09LoWlQEv+6pB/46W
aLxM/ER0xP5k9/nCgxmKTRNl4JSqegm8RzzUjho+QQQAV+k/yYMR2y0IIss/pHOd2wBUnSYFc5e5
yG59d58H+qEyvbcOeg+EwcJIUFZBRcvWztQjGzvHg73NT33h/LrFQw0E3mXjbjcHVH01LoM+HHey
OLVlBxjNjpayqLip8ZiXn7MkfbsaqkgV6Uvb2Rtpm4C6KQySNu7sW4aWaMxfFgcrJNZxLJvrosIC
RHwrm3sDohxa/QT4c4CMkkV5MCI7BkdTBKsPDbci3i3mJrRsMIKfDc3FJ2c0AqxSXDabBnTsLYCP
q1Y004ZdeKTr3Sh8UCN3EY9l9m+tsq+JJY+MTQ03eJL9Ifd/7C8jQsRprxG3K/y+vmy8jQEoGC1f
QOgeUv8bK0TDK6mx0FvYkHfOrtKuYWYECAlY4nvdxsEhnjHWCxnd2ZGzHENjuMhDi2rqufQbZO3b
8ZLbkDyy2M+28p6QmMaSwapP15LLNlqjWMMikR/H71Z5d9l/aE1Jib3r2819xfzR5Wpi7dirDmA4
pVBvkrI+ABdEWwoA7OMQLtNo3vCfawo19g72kP+STdeg2u/WaeVG61ufQBTpYuyDt3FkA2LG/x/H
uV17+O/30/WTujQsFMqq1DJORaNv+1i39q1vMN9K+944jRXDMPVKjVNqG/FhgAKMLaRxklVCtl5j
ZHgFKWettR5ckrmLjJRjy6Iy4B6xqgIEn9qkGteyUjZfryjDB0hIa8hX9SJyo+TtKV2O4HwWpWmM
Ozwx1rjfReaSpIZ5iKrMArrNM78NeOVhMUHZk8932U4uZ3TXZdW2u7d5jT9Ee7J8yh0/kODe7VJ3
MxStgdbxn3Xq3ID/HcycWr/W5yjvYJY8h+Bg/qXXrXIv+8sq2UHj67Pim4IsytxfNog+c0+2Piqb
OBvgc4jyBFaiOk2aVZ7+U1E2yJARVWu7nqDW/vdYOVIaBV8dG0W02n4qFUNZyjMT0Mr1LJ/rylTB
/O9369/H4QergAommemm6w/aWLKoA+NV8gjA7DyPk1XyUId98M6GOwVakPoGsm1ZcNacAPIZ+8um
mYFxHkwDAHP8ZMzVftYlh5G19FIWrQrqPRpJCgDmqXjRNZLwZIEQHJ2DmdFfx5iY01xiJ3wKICu9
cEj42ZrMY3C4sDP83rZF6Tw2vo2b5K2I7vy+DxA02SqNd20NECt7iG3TOiERPlwmZFKs0eiOiKCN
F9/k0EQKKthVpK+cvuThNcR2cprctw6ylzy4RnrtKkuy/2Al8doBSrMq3Sol19mN20KLjIcSotW6
K8mTmZaFpd5c5ytmuywLu7mGyIaRARYos+WHUh9/doGlHUgNGw+Imh7UOFTPWte60bJ4GeGKPbRz
09i1ylmzh11rOF6EkXY2HhJF/3WNNCFrgU43i6W85u1m0gCt7xhYTAmG/Sjr09ZrlxUWH9vrULeb
kc3yBmMnvd7IbbjiRfMSZ5/HeoBgAgs7Y15PupHS74D6w9tSWNIvbpXaOIG7letFGQ7mm0hE668x
tyFuDbe62zC4/cSLid8pXvfDZ1JoLxAqlee2GK1t0Znlrs3q9Bklv286wMfv/xowRBhe1AFpGSkF
NKrwZAyEvKQYoBraxsqusvdFcy7KYNkqg29F2fqhb2EDT2/BWC9FZxnnLAEPNPjuF/Ctmn8INOTS
IfGg8lWXykiaJjbP5HaNs4xuhnaV1IY4Fu2vtLDMQ4jE0xEmKf+qSsGnEmZoUSMiRi0+5sORlJBs
HecQeSYPdQNJ6trysWxHrXGw++9Ymtnwouc4OZwsk0TqoEJXh3gMkGsPkj6DBv3/WHuv5sZ1Jlr0
F7GKBPOrJCoHy3HGL6xJm2AOYAJ//Vloelsez+zv3lN1XlhEowHKMkUC3avXwsGcDK5txxoB+wnv
kWVv14X3T5ZZ+QFo4AqhzzjPDwKIqGXqhsaSBgkv84O462KsrQpXs07QakbV+iBRAagU0lUTrFHy
4vOwgwi5/9Zr631znSANcEIB3gt2neWXLk+mhVHG4UvXAY5k9KV8CevYXvitKF5CF7KDZRn5UFEQ
2kKzUbPbmahoQtrA3xtQp53rtK0kCeemQVQPYKv50Lz1Ul3d/9+xWRbFS3fAlrxV1Z9mB3iM2cQG
1gq+e3IU2wnSZ0CxS+QMD0NUB2QbAbmcVnO3GpL3pRE0agYLBV2Bb7Am8Bqt2oI+xQtSlO1+ZWny
LFBicNX7ml2GvM4WZC/y3lrlOmDkvgL1ovwZSzPjSzjV7R5fgIBSSZ5+RXWbWIjID8/AAk73ldZe
yR6xvF5noWUjMIaLxKJddxbgRC14Nl/iV5Mn489hiiBXgMfata/aaQv1k3qrW3l0j+0gMPRO4fyM
X1kL/hPyBL2ZvDoJaGHeVtbgm0TlEzQdV6CwyFAD9S4/T0aUGmSBlG52AhrPvRS1pi21yMbb7P0s
KhAqJVv8fnbrnc+SsTx1Bcix4si5cqxed7gXzTMdUMRune0khGojlAMXnzqoKZPwWlW5tyPfmwd4
3hEJs4E57bPoHuR+xYPRZEkQ6oD9lwKFY4lWVUu7d7Mf7ZgsJ0uOrxHUxYKpST96CJUi+Z8exBOV
JfEyjznURCMNBR8FqDY3YLfJ8SvSdH4J1YZDcN9d2To4wWYRZU6bE1dtQ6g/jFDfoMX2wQdnaLfy
VQf1+pmHH03WnKRWNSgKUXuaD8PU3MgBjwfRnFoltct6BHzN2q/uJYCJu8HT2HqcKu0ZEazZw0TR
zyKXIB5yEpREFcgPG4pvHVJx35B6Ng5g1m3vwaMoz+A+35oFPvZSL2W5tiUbVuRLB1PPvoHCzjhQ
q+7iCTWV/RZ87uIOm8tlPzVIS4YQcyOh3FYgDleaiI5MopVPLitWVAINelRshyGnsqIqZ4+5xsJz
HP2EAsVlxo1ee4hDKQOw7pcOKmVAi0sH7uj6XrPVAVjzHE8RnAJbazGUFHTfczwbkSlQPeSuatr/
67SIIALZoBwWda+1HK+xel6D7MtGDiezsa1H4ULxawrbYn2T9JyAu4W6Xw2tQOluyf5Z9ZNcisQc
D5nk1mICC8eKHKnjNhWdRanYJO9TfXJLvYvmG7mIN6BcYcmqze1V2zrFnV1l2GhaabJpWJutBIux
09QzFM53OnRGreb7UOX+mvX6BCkC6FOTdjXZWr+flqM2iit1/KdNV2NR4YfS1JsPDckaMSw7ORor
SjzeCKLntOWHPCaHetE6HIYnylrO3TN39J/nc3rTMiFJN3NOd2XnrPuye/LiFcgvFzYbs9Mg+54H
qYZST7f4o5mqKuNiQIQu69sNtd5dWyw3L406vNtpRmqRnTze/cluKYGkd3+6JLn6r04NAqZKsVbT
oaxCJxB9My1uNjpT/JknVvqgsSUf2wMvIer138a13oCiIPIc0hpSWkPqBmWdfvS5zdiCeG2DbNRP
6CU4+7q2z/P3QU2wXqEsGl/A7S9Clm12I5NXuMgCvA+dm9TzyYaI77cwauqFwQY9EC2ebMQuUAnz
JwD1/SUCtBgYVmNBHAQiqvOjZYEnlLxokBv1YF9QDAV/DmpFenpLlRixAaVvq0C5W5VKaEhBnnmR
Vs54onYEeZx1L5FKJJumfD46ouo6wNPKnUdTN2LCBjKLiL8Be22CeCj5ZSHzttMKad7RYWp7d+UO
IgputgbldUgh6tEiL3QL22JItQ9KOIwOiFaDb7VBzLsYQzA4Kp1x7qQmxKhfyeGDueuNNehs8yXZ
bnMgJgfck3DdeQ7qcArDP7EIS011qe79ekABZetpsobPHVhz/EDqtd/dJq99/Awqq8PN57MtGJRA
CaNEW0Fq2FxNVqLO2rUuooAKPcQhm6tyIBM50CFxP5rIVQ0EWNmeB/4+12363+eSZfvFjxNj7zG+
cB1b3NMhMUoo3hth96Zr05YgRWKTb+06PWvv+z737/qcqxgVtGSGCPqqoQ7vuY3AFXLxhfHm7aIc
567EVuaz9+16NEJX85NNWqN/N2J+anWV8RLn/GVMY/c6Dlju1anJd9Sk0h1/cg+oQhMnquHJEz+6
JsaBGuTEwUyPWkbrMVZ1P2SHd7hJe6CmGhvFYMsO0nkrQ+CXQyPIBxXIb5e6TaUu5SKIC9ltfBij
Lfk1bFDnp+bQUXl1HHCZ3FeZLT0s1pHOAbIATv+O5/25mTJ5IBMdKrA6baCHzUDmCDdEHsEln8BP
twEeSDW33tejlbhQEobs9pa2Eim94uiUDuBwDFetYRgL2qaQjbYldHaz3UZ8stEEFrJ+C90ru4Cj
ABSQIfCFfSANQ7Gou2v0DEoMik4M5a5vhGGlbALbZqDI7CEuuNZQP7luVIJ0Sqt8jTKDdF2rbOqt
V0bsx2gAQYOUXrxEnZIbfILJU5N6K6Qc594bTJ7g9MjS8nnsp455KtWbTriToW2I6BaqiKBp9DxV
YOoKDTD6e71hP4cde4UgU3Ghzq5lC5Dkscc6b/x7yfiGzDyHEJ85oA53ZLHzPJa62BV6la6o146E
FkR+gjyaukAI7eP5AvOUo/vpAkgmfrhA7AlvDSpToF5R5tIebZ4u0UTYhZq5DUCfNNgyS/s9CDy9
YxfKeCXsOP5eo5BjYuA/hRCctR5Y6YDUokyfRq25kgMAlC7ILiLzchsJeUD+vTawCfZD60s25fYa
4i64rWyw1mdjDn4YhVnpFdjldiBbAeEV0NsWm5vdj5thXQMoiTgXxME+DaWmRmBKNRZ1utCLep9Y
3icxbia7i5pq0Sl9Cjo4ZYdAFZ02CSBYrTrcuskmp4ivpgGBIOr4PMU8T9UgUYwo9MpkjXO8HYau
F/u+AnTp3R4BjXQ0RxDtrf49RclhP4kPPmUbj5u09b/30ViewZXMTo22pgaooSHz7CjlZrLX+Ybs
ZKGzVo0ZUsFOWNvczBEEJcFphyTrb5N+mO9m/23SCIJYfSFiz10yVE6pPQVtQOzQczbjmL7OWxRK
nKjDp/0HCoW/QPQLeFrVCXwZW8fJiGjx776umq3m8eu8A6LeeT/T18MKgCbvkJh5jZBO0TyIDAV8
ujahGCWvXfAI1+6jdFCZDsKafyBh5z0ZeH4ihmeExylpmgMzAYSEfpH5gO98WHCt1X9q7YV0vtQY
u2ZvY0JDC48iiiHNnZYyMAa5lHmJXTEi2q8tns+LHiQul0b0oPPQI+y+eD69ChfcD+CLlMtMgMvR
HWS5QkYluQB6PO4cT2ob5ory6hl+jZ0P6rBMH3TLijxMxsPd2Av25dMgo200sK1a5bVtwHvgSebu
rMGXOVQnsIBEfVDjrlO7MJ/TZjxn0st+pGaKSkqs3u7Br9mgxhQeXNPN52bozxQ/+5vH+xz/6YEi
Nm9ZoAp45XXpE3gp8jsCOnSBjuzWsy1FgwIw/kiAipLrzn4Ex9YMc8grE1BPqGGszRHsVR34djeV
WfTLsrSgtq2QEEkRz5PS+HZFk0qgJWlSwlCgsNOdJ+0M2QUJREsALcYyRXeHu0iviyO0DbADgTjZ
3CSReuKNNWBC7AQMK2q5Q3ZlahK9ONIU7/OQCYKeSzfRDHzNoO93AHpE4RVIPqLj5LD0IpSQXsd5
8aPjQEy1vv8qJz1cZdhozR52q/cLDpCOD6Td2hEJCqje46mgAxCXssoMdEBGTlL89Ga0wYMNmUsN
WxcajaRNvWDgfFAv5MhZleOE8JrM80tegUuUdM27OhkBqPqzo3E07CVUR4SI2jwi7X3cxaojSirr
yEzwEJ9GhKryUuji4S2+M5huvh6RoCa9u1XYS/1bm75AKTT/gUifvox9OZ0N4JuOKGAHRdibQ9HH
QZNpwPNpibeRbbe29dY9ODK03RXCJem6AJEiUEbQmKfuWGPuIcbfA/oh6FVmKL3bZQxF7PSXAWYd
mED/v3QjmD5udnDjBFaW8pe/+DvKzmK/BLJRgIusBL1Hljb4laqYJLV1L2oWSBvbELRD7MKvjHFh
OXkLydjafBHIvDQtgpAIDpx501ULYtkEzwoorTTwHVLTcqz/Pag2LIDzCnlCkKoE/a06aOCpBLwQ
+hnt9K9NdSSQKYMizADYk+4EEuzGleHVx0RIeeXqUIx2IKoS7O6qRQcA/q1YYNGpLH7e6ZcOuWJq
gdIRfBxA9kESOTrcTMnY5Ieh17+SiQ5O55c7T2ftPFLEDd8Vjf0LEj3dAdyfkDHqxrSHOGjZLUGE
biPHNFSItysj9ZAnnc3u1Lai/FeR6TrwMul4xJbJCOqpHxaEtTQGVN9gXY4eapMPndEBLGngLUiP
NzPoewHgrLrubUAjILFdT/olZS6kjLTWd/FM1hi+ua4JA1lH3ipJTfkoeo44qu1fmQ4sFx8rsIc6
hnagzmnQdRRUQmidej3QP20hWh0uqdfDq+bkSPcbKovlow0u6AfIAZRN03TLstEu9QBuMfIsbVRn
17LQdzQPa/DTEfYgA+plohv2BupdwYaJTwQcR3KXsGpP05IHkJAg7NPqe2rFBYgoseWsjzQbYlYd
SOxrCRotB3qjFvTwbKPHNmzi7ClEMSsSHjFooqBEuh1wI+9M0OieUJWNR3MTVY81yDEW+gBlthJf
WoiATwS5ILHSo2TcdlEBwIWKqWI7bSzjmNdgxUMzZyU3oXBvpSe8lMDXUlkottEsd5W0ibHMwvw3
R+5CBCCs87Ve1FABVik4TaXgQpWayxAD8vuxPZOJOh0BAhvdt4Y1eVCH04HIicaT7TaJYXfA6Obd
mey60AZI0kAzC/X6xrHp6mJb8fAaTpoF6i+itIpyBiIrAxypU5j8yPEuB7mK6uHCxym0YNK1A+3g
BRnB3Qx3Op1dQV1ZBF2HtBTkqVe+/8LLVl5uIQCpWSgLCGNtS4ED6oiFNUIIWzQrPGDNO+rImEDO
uzReQJCR7d2yLPDg89nGyjv/XLXQNcjtGIIK4TQt9cZNXtrBKxfulIffaq8+DwMC8otxeq2w4cO3
WraoIOnrX6mVP9tDWrx2Gv61qF+WT9gP5CteZOLa9SUCApZtnDw+TlsZud2+1v0BqrzsjyuXo/Xx
yra6ssarcyVLxFnK7BVJ+49X7rv0OalyfZkUVn+Z4mINEjOwcU+WtrFKqX0zB9znfpcykGE3XgCK
f/+Imv9+jzy6sTGHRL9LQWi2dEVdfbFF96JA2xj/D6iNkOmc0m+aoekvUe+mK4Yf/V2UhdoG9dvJ
Pk4TcRrbZApsfyofXR6CMJpbxncIabx9DAMfQwuj6HtnIgj46WPIyf/jY8SWV/72MRosbE4m1snL
bsTvuR4gX4EkRP4IKtjyarZ4rKiW5es4AMtXuLI4kwmrLbHyhdltqEnD+QSsEjVbc5yHo67bFUs1
FIUBqDEHKbI7WfGqN7kNgXgjv2KrBWBCaz9AT8B+6CMVhIEI0oFsTRQp1K/iugLJ8QMQRvnVCd+G
QxIM+cTYRjTB6vRj11pvB6HOUsDfHa0HulS1nLifEFvJTAROVQ/IeaDaY+g7HSyVK9J1sAxEF5AC
mY5gg4Wmnv6DzFAXhVSM8iKdGvIqJimPVa1fsW4Jl3FVgQ9TDlZz7BWDCh1Y2/dYH4MMOgb94+7W
AWkEeOvv3nJsgrINt5Dr7JYm4mc7St5lKbivwDDhgQwVOGvqBee1v6PEX84myPF6oJd1wjCYgQPT
wPkiDAdvU8ZGY65I791QRmgqeBsSdiexeDqjXgYWt0WreusW2JluaKG6DpKwy8TNR0YstaolHf2R
KGypT7VufcpTf/f8fRwEhmfPymxMFJIBFhYOtgzSFhxKtAScV4NkHOMKOiFqsUipcjrM3lZrosoX
qfnbwZeaDGSF1e/AnW1iaSZACrF8BbBrVWV++iLjpkKpH+zETZvGPpgs6my2e1IxjHmhfFX2m7/B
rF9Yvg14hiH2MirGdjq0KUO1yNDFCLfBduuNlF/uthPADrRbLLKcnyMDL662HVBpId3xi++H0Wo0
c7an7I5b3k2TFC+fvAY3UbnFfYYd/FXDP60zHSQuvNi1Vl7BkeBUwqyDKcZrLfEvpbRGz7Bno/Ta
aGruNbN08wEsO4GG9w00U+zuqGXYr5FSDcsMLOcYRxGR0rGB7EsBaDoXB+ptM3svQVtxH0XcojnI
3ENa9MhzzEFTmoiDAY+U5ouclykUrDr+UMm6Bv0OgEq1GfOHEsT9IGvxltMI9tllbfbQNAxDd11b
zltvim01DSXT38YrD+p0UWAX2NCkQe1A47aV+lPETGDullZ9xJ8iZs5y3ebNkXonlRmnXmTH4czB
b37rpV8TNbnLPo79mzP91vBUS4/DoYjdcVk4vvaoRfKPMzmyN9vwfvbJT0ug5T6KZtyIIjUPfPRA
uqNuWuAg7mU1yge7b81D1ckMqoa4ORvQfZvYvXyw080c/us/JOACnfpycPSgclwEiEBicpgEZwfJ
WmcFSXhzQbZbx9+aiCWwekHjbt1mMTmrlkMh+1OHoebP8MZdtZ4JiS/N4Bc65GX2iPpVF4jHf010
Bl43fwlO+SwoSS+TjFUiQJvieKBA+9075gC7Z873m9mUUXy7Qu6Wb1dwbWC3FGucv2QRzwIacXN2
tPwhGvKdpoFlE9VLyaLOx2TdQuUTWnIe27WTXp91lenVeO4f9A4QA5XpxZtW3AvEnCCzUEO3VXlQ
Ry6snYEasnkQyou7lYC4mTSm8Aw50nahZX71ta2QjrRZzg952Fcv0COb7Y2EShEEiaygTpv6a4W1
qmGU5b1ZhGAryiWQxsreq+GogIpuw2tIrj5ETvcMkYtyBe299GHQEW6hM7INyiaVjc7+3/hpJcIL
hQ6u6XHkxtI3J9DtqyeavZl62X6xGJcHqQOzTNY0y43lOOCJUnET+hVBN4EE24cIjwaCvHUjEmND
QheTa55to9Tv03xM72LBfpKZvLzY0zeFZckvykv33Y2ZAw9TatYD1prFwbDxEEA+3n4gW8n5akSR
49W0TfshgVDzygXqekMeNMCSCHcqAdgHsqkBvQP21jkO4LEoBogvDcDazV8Al252Yd+wgKvQlwu7
3dof7SW2Ra/K/2/2YcqgPluHCz7y7pwWg7dOWV8GZcHzJ9AYmlvoUvpLHrb508AbFC27kbvQfDST
KURQogI9JjkbJvh8+nw4U2daJdN9ChKyCEunATpbqzwq2SPrhvg6uO2w7VPH0xGGc9p9hZdlthiM
KNxZ5sawheh/UodWgu7qkLOx3c/ukO2D3gxEqICeqkEiM1Xj2YrL7qVdOaM1vOiaaCE4NWZQM0Ez
qjrFMKlBBlY1oUpaQVwBpSzUzEcomEX28IDMtH/1OudEZny7YCiKAHKv0gZTelBByyEEs6Ve15Cv
oSXbdZphf3d73SI6kslFjAgJtAA+vIbpbXt7+YZjoIp6PzhQHycFFnROkHmZ39U0kCEGHYMM6WiB
3R17SGNY9yrLlndjex9P4brteHQhU6d70DvmzU/qI9Nt0M32+6B2nOqD0Q0/yf//dlDcAS0Gtgd8
tE54iJO648VPIkA9KjGY9XfZRActwWrzoQjb8rFIw38Mteqq3SZeeFhMnkAnaM5N5/cm9d6cEbES
p1tzSFFxZmRRvfK1XWipyuLR9KY7tCKqM+7/2jLdolgMmVPfAxLClnbO2dVjhlxDVro5ggiu3w8C
Yjm+64kL4svmSgNg4mmqIaQhy7r57tV8JwzgbRcl4NzgJ4BQaG5+h/IO/+Iwly1TpNvmKXtN0T66
xduUwwTAUjfYb1OipPwY4d6NWzF80UrWg5oRZxI1eAvoHAxfCoFr0tmgbH/1K80JNLE+CEuXY5vz
Nal9hwirnBwXFBc1iJMDajZdA6FwaG2SUhhphlU5c0/vdpIWcxDAwMs4TbAWPHkFZIMXOLFCvH8W
kOqYTz52/Q8fHYCffT/F5jrqzG7FJzfcxb4vv7iQs+6GsnoWRpmcMjBEL0boenwhtzhOtR04gqGz
abmLivX+NklZuOEoVlyhMNkK4qHC/7rKpm5llhl0P6gtW6sDrYhlBSNEhaAL6kyBqbsbYJl+hraM
dsRbD9BVe6Gzd/vNRPbJNmZ/orgnk60AIyPseKtGO7KTiTr/P+2f5sc9/uHz/D4/fU6fEB3vcw/M
XvuoalsbmmPhhvz30IPIVrLu0hUpeN/rwUPqoki+N6YbpgGw7Yj/NB1IRtSA2cecEgi9JC5UYRI8
pf+c6mZ5n24enoDS1xlzKIQrNQSrtNVdJKqlb3jZmmykndCB+fQ8ZPrC7Bl4sfEqNa3I2CE1qs+4
scHLrIUtvO7kgmX+Ka7NtxdwUr25zTAy5ea3ZXcCa4jzlP7rNrXjH7P97kbDyzDCv9jB3W9O2BhD
genSVjY06c3avcYitq5Aew6oH8aNXurHrAWzBXkKy2y3jmN64Epk2JQo/2aKQXXIG3Ddko/UbGfR
CKDpGHIss4+6AtiX7Q9X0FezezaE0xG0EXfkTdOOPp5b5pwc0sW4H12gVqxQy7cZdDCf9QopidAN
oxM1QfW3afI2ftCgSPeQS3MlVY1rmpkMVU+iXFBzmgxzCzJmfe7NRg4gzFgUW+qlKTkEN07UVFPK
DJx8NGUBep2si9qTHYWgRdF8BCv4klHcRB1EkwMmDjm4I8VSuqiaoIkXR2tqGikfDkyHZlFf8+Ix
Qt7owcrmUAo5NDUon2/Dhaj1pe92gdGaUCmMEv861ihVY0ottBp60E64LYDGXQ/2hz89Bq89NCNe
9Z88gJxCWFylPP4yh4v9+2qMTejDY82SswBIHIRUHNPCcVK0+32irYlIf7bN/SDVB8l+3YAF1i40
Y2PXFrISDKymyIPVR5eaSJnMTULYEKaGD/ZsumFq3gcRWoe83k3UItf3gQzlCEceoZQ6YeWly9ID
5AfdB0CD3QeXsWeUcTUnkMS6kCyvvQDx7TGgztbV/JNEyKpVnWQqiuxcuhkDKy1Gp7GdBCipb9Y0
3NOFgZ1o830erQZBSmMDeH98Rybd67GoAvHzhj7B2HvdgUMPeEG9NAdDDq7QWX8l01BpqCAa3HRL
HwHq2vXeZo4OAMi/nwikP1D90u7J0uo5VJ+m72ES9zsKwAkQ5G6muqvmAN4Qm+0ZL9orddJNhmws
RN8TfqUbjKctyj5+Hy7yqlpxh4G+uUi9XYz3ALC73q716/zRZknxmGOdZI7peIlqE/e4zaylzbjY
UicQ0tPWBFHCkga8D8fzKgeJq3QDzymTs2k+EGiC4SW0AqR3AvsO+O7TGknlZhjj76DB/eZ00PcB
0Yi/yznUGN0sM14xkPppoKw0b2UnAM0UK01P2M5WEHxDq+UWaXFDQS/EFXlhexFWTbb2wFowQAbp
S5fGJthOM2QwMqUkpaRclB3IWvbB/rs/coYn5je826F0eQSENQVSQUX+PsUAKzeulmaMhMat40Ow
sKFIoDuAVbOI8Qzv+xJcGkN4hYpXeHUMZFmwPPY3PWRsr+AIQMzfQenX4PlH8mBhYtyN3bdJ2nay
zHzuKPrwX6E7OMnSVuzAjZqSfGkOmtKuG2j2qSvUPUPwtoN6d9ij6E3t7PBcciDjF7U7ajZMX3Gw
wj7F2Hlg2fKnG70qehsK2n7e/tWtVrMRkPndTe1j5tnIThfVOkvcLkqzdT0Ylft0AHACwmSbdkrT
A3TBskNuaNZGAoVw4UMJGHtpeA9diNB1zezyK4v515gP1a86gd5d6o58YY6AQDe8/NX59Vep8eJr
XhcJpHFS90Ey/JgrjWcXCFS8XaU2xo9Xcaw4CZAHa0B//Fqb+htrDJSmhwMwW8QR88EMbciZVuZv
NhqkKDi8yIDEhu8FGWJvDxCJKfc2UjYQ5rGtB7JF4ks7WP39YOB14NuQHW4mcGHd/CF9BUij0LFK
bYzmOh9e+naCaGlp3dlydPamWqw6wG6sjVQmSGNP4oJk+wi06+/GWTyejKbyTAJrPwrP+1mm+lEH
y8ntxHWM2eL/e/KbT5n48jlu61daI9NqmRbKsofYvAj1HdkH37tw0wP2IZu+dhFkB27hXQoDK7vF
IHZuOdGaKg/k8FxFUKqAVISxipFnhORcMp3NUOhLcrD957StrSUvUKzeiChbikmP1lNsW2cNiNv5
YPiMH31hBX0eIrxFHeQyQG5pWeBHtiZbj/q/lW7HEYTpOnHpB9CFtHY6rstC4PurSw0BSCH3WDTK
L2DPdSFRaWv7TjUZW9f+6L5UIK852B7U+7jSjjbyyV12AhT+k6sVYMKqflXS1F7ViZdWbycG+HFT
AUEQ20B2sTAy47n22nbFO2FdBgPaAmkT53skDMDoEE5+UDGoIiRGWCyzCuQ7kZKnK9RZ5wHtDSAP
2rqBpF8y6kbw3z7kSIckAdsJV963yeiM59+KovWx3TKPtOXsSz7dMW06kgxZmjB5p/poh0l9DcPd
ojan733/axz4UMByP1qvDWQZFiA+4g/cDL219ICxGUBjeGKJHwddLYznUuu+5eUINfMYPHhY1f0A
3bO5GNUgjf07CODb8YSCngTMmpr+PI3jPAiyqvOgpkRAC3ATLezTQ1zb2jKbhmSJmFN6iMIRJO3U
04aJfDulrinVEUCx82lvjkigFaqsstRQCB4bEF6HFlh89EMwaGi5aO41K6mWZSX4q8yHi2uj1mvR
D9964bW/UDL1D/ds79nNTPAwe6N1SV09he6T4Ht8s9UplSYLhOW5DywRL3EYbSaVP6LDUEof2BqO
unFqZybSxak97g3KQH3wee/mHpd7arU6FOdb6U8bggSVI3TK+wYRvRkhpOBDoGT5u004YKAgUWpy
Jr/xfSyhjmg+8vvP+ewGa3QvbY/g30B5iu5qq1uEpbf0R7CkA3OjgjSFBVBgaTugKlPoaHWgQSG0
nYKbbUr8s6G91th272PPr7BL1rUR32G0mpvjkDsXOeQJKndjH+ECECfF6kAdYLILF6Zd8M0Hb6yW
V43M+tPN2XYVsXdaPXxwg5B7HIx23oAL/AUEMf5JlJVtLlrEA3a+Gb5UjIVnKbBvWQF+v3ZMMJDN
Lqi5mhZJHGp4ush8BTwRRA1uz6eRZRXIrAN6MLVkt2RnnYuszVeDcqaeMEMGbqELAAQTMTt/evjR
7DkzDZAtoixdsR06ih4xYgXqMulUJ+LDWxcZByOxgOoDNkMNIQ28D368N0q+Ikc7NlAeZFauuWPW
MNvmGUxZbRvItFl8kVc55CYMw7qL06ne2nGb7QrTlpcJQpDQiEvqryPkHl0t0n55Q711Sua+tm4+
LmlQ7iT1dsgMMI/4nbyYmHIelOvOiZ4IVtFuESNy5kEhcG13fiIDBoW+Ra4qFRxVqUCHaqyXCFr5
J9MaDOBq1NYeXBsc9FcoPQAh45sfdk1gLhFVDbw5Qj6L98F6GQ8b6KNB3hjpnAsww+MlT4f6xBwo
1AuWOxDfAQWKHjdyX/r6lVqOMtEZeEuybeeo8gQ1lCahjkKL0rVeAX7nhk3xNoufZe2KdYikxoYX
xkFhYaM5pgyEhLdLIbeETwMEzZZmG2WyDZNEnAVIFQLPG+KAflGl+lnpcfEAJTd2pFYT+u2pqDvw
/qGPDn6tD4EDxEWQlP6bDZWr17DUvPm3iKra4lRN5oX86acI8ngRRHyog9tEQyjuTMgWn2geBIdB
vyHdBEEmUKpUiv/KSON/xJC4d3YP8W4RgrWe7MKx3aXRGOzQRMX4xBK+aaVnfM0GA0rWRSM35JYi
hZ4Z2Ng3U8/2/zXtxLRq4Qyg4aJp83Ao9ibBAhutM7eoGgyD3J7aNbGQUTNBbP1Dk6smUZbpTR0G
t95wQFBCL/6J8Fp46qEptBcp/kpqWhzR8tLxUIigehNbcUTyCrhE1dQTYA+FoumnJlIG8Smt2nRu
RnLQT1Gl/ZpnQsbjnETFN2pFwrbPfas/u9M0PbWFaC8adMSojxsmv2sy/0x9I5CLd400wRmAK4JR
o75igbUNQbDyFGuTBkyRXFNf3jPj3gFhII3r7K55kG28pL5qiuJHJ/+nwp23GRJg3buw6B+GvEhB
y5X1B0eROwE2bG4TZlXQ0gFf1OyCapratO0rtZIiY8AAxsaamr0BDHeR+mdq0aACC/QFAgT9gZo0
pet1VzdNHqWiPcn6Jr3XVNS2qLi1wQKjh9wNr3YjavfP5IKkDD9Dg2J3G9DmQt+gEAAICjUJHbo8
FvMkUV73OxPQ5QUYJnyksitnkdQ+0MyVZWkLptkcIlvCX1ndFN5VWRneoVoy28aQN1ro5FMzlNkV
VXemXjqQs9wXfuTczU5pg4dLg3tgnjf1wZSk22m0vQ26XatQlzESUNj6aWGvUHAFDIkf6exg48t5
XwvkQwy0NrU/vP3HWGZB5yIIXrX6JumyfuugWugh4vZPnkz5j0L3kTlwy6ccdGl/c0gb98mXZTU7
4MXbbyuJTZeaIcNm6d4Fj8widqBpXxhRdXIzzXxhYj2FefxS1WN9HuMIOG1l7oqBb1IAx9dIRpkv
t0FvTazWE0Sypqk8zG/Gkfn4jcS8RHkf5JE+HLoQgDfeS6j8oqNR71Y6g8y7e8aGJzZHf0UWnzGs
c9Ky3IRZATU82/Ih65qJwBYseRI5loJxG7U/S8SqNGZZ/wiksSpXJl/tFkGNDPhs7LQ7bA+x/N4b
VYNiOzU8hNjNPHzy9OYJKY8+SLL/w9qX7citK1v+ysF5bqE1kZIaffsh57myZpdfBJfL1jyLoqSv
78VQ7VLZ2+duNNCAIYjBIJWVTklkxIq1sNqvFRaCK3xEU9t4XTriQi1HB5vC2CbN0hgM4DtUr3Dl
e28QoFy+YgUQU2rox3jP7fON7oHBNAKFNWIBKITvVI1KaoFWBTfIPfL2LriisBfoHFP/KuQD9fvg
dluZljceaWCqBrZU3DL2D1UaDQdHlVVUrZtfmDqjZsB93Kd+dzJGaG2DhQP8jFUhT+RGHqMWFNtW
gCx2D/CRWLosq5DxHLSpNsBP42IRGbq8Gp1bXoB90YBmReqUy7LA77NU4qR/jbCCxLsFISA4zFP7
u9O4zZFeTqKOvAtk0LZtiDf9sjaDbgMmvXo1L/XUAC7T9kgmCZq+je5aAEkjPNrEvP/qp+UexDva
D4MZJwiXji8NmAWWDur9b8Cbpe2Y0LsdykuB2lSDHIa6xViv9mMfFjejb+eLZMjDc6qqUpMI8GgJ
SaCp9WFnDcubVSazQ26BS3EmmQEsFLo+mnDArqrnB+pI8fNaF6mNHL/pQ8lV6MO5AkPas/hZSkM8
B2YfgCMXrGhe5VnPDfi/NrEh+w05gbX1fYzJK/vZ+G4H6U5WeXQrKiu8NzMLwPhUB31VHUf3aVPU
JzxxXqhzDMPyDIrqc97z9GQNSbqCMi4EFlXTE3gDLuiUDr4W4xGmeoY+QY8D4U4l1MPXZOzYKyBx
6a09ONUlBX500Xae/iWse21VVGa+p2aCjAXUMeVjYqgtGHC2ixDMMF/8uOqBrdDdvRO68RFVp3yJ
5dBCJE3zNGZBeNa1wQOBLmAAEJJtV1rhBodCNZVbo9z0oArPiFdCEy2okQwDCmsFKpvwQM0PN0PN
BrAYuNEIVDDWr6jsAMNWWXzzOGLqKmIe67UE0kq4l97LixMq4vjqwwMpCZQAxFIuufLwW1DKkwc0
iYpvQfU+B3loUJwDFxE4kvFA0u9aJNPWY4UakL6ojDuU0ht3aeNtakQpb8gji2ILiAOvXyA6BZ5d
J+bjAk+bYU/OtoWa7GaogbnCUBpRqzkRjqzXdiHHbFlybdN37MWEptY+AR3TolXMMGz0yyM1IVJj
PTLRvDeDfog2EUqVV33V8F2ZQzCM9uocf/WuKWS0oo089VKTduuzs91K/4igTrygrFZrt6AKjvNu
E9WuBpByJg6NbblHHaitKTuW+KDk6pFhpQFkp9RZPfTRdgAGaJppHvD7nIgUQZVwlYRY9pgpgG5h
1iVXL8EbrR+d28rPYQKG4Nib7tfZ1MUckgh2JpdBm4p46YRZs4q1NtlM7TIYFWd5ZO2ntuHj5VsV
+YWmKDKeXIdeYH+oBgNvN82fosQWJHX9IY2OWSCTE1Y774fRjQH2+b0dFmV3zOoj2WlE63sWaFR1
opqxLo4Cm4+dD8FgB7WUlq+ZC7Ix1YH//mKZAxS1nmlA6AxhdKRRgbQLo+x+ZAN76BvAZIboRjQa
eyCLpY170EeIa6NMnaVXi7gUzpE8cmQkVnUDJbRaqzlWVCiVbCpwSNHQEFKyBxRjeQtqoiTWuPzD
lRyrEtcIEJcaWXhPpAyV0mOVHVt1iHoLbTGEGTBDY3akM+oubNGDnNjqwdv4MSYgd+onz3Iswefz
+yn1a3VXrSGlFW3tNEhW1gDWpH2mqsNK/E5WZq3LswAA/8zSNFmlumkde178aPxEnAwp3g9BbIsT
2bgLfj1mp0fqHJWHAFsD4mgfLtTTo4IOlM7gVcu02zlNNXZOeNSH6qX5qCy3kWYgE6Wp6KC1oKhU
XtQiVxo4hu00cMpo/TXXPP2vc5H944rzXOZfV6SZzTy3jqjFxuMTD6MqQeUtIXjdjya2O+Zj3OKx
MvdiOfG5Sb1IiIepWZ9tpslzbzb+Hq+2Q2vGQOyQbTp1AVDZx4ZxIBsdcl6inlkdUGYAktLnsMUO
ArxdjTM8aoDfu7H2XLZV8Zpb7rOLH8IrqKCnE+BJp5NfunS/d54glXFQ3bka+Q9T/H/3gQQYqrzA
371mgrFT1XN7QUQPWZiGmxo6tRM7hOVA2aUsdXZp8Sc/me5DNJrW858G+a5ZT+wQfx/Ux6X1HFh2
dJI5ii9FpvVXOrSRk0IrczlbRgTirjxSC/IkVKKvumKzzEtja0TYo3JpDJ+GpmKp+VXhT1N2Brg6
9F4FJdQVVEzvWvmhsU18EMGSzUaGclG3Tg5q0Lxcd6ip3/tOkz4N2rjNKxOgVmXXrcSb7TIo3u0O
GNv2FfB1T6zAHvLDPvv/ai8q1K9R9mpKfKnsFSgvock8TMmyCrS1J+HVD3P+LO3Matsxt1/O+TOJ
FCaisJG7mZNiwg5e0sDuj2Sa7OGy8FFRRjm3UfOTU2iVD/OlBR4426oKh+U8Te13n6emjsFIp6lp
Ih1UzlfBzeVooEKw4SMCgykgKZe05Hyp1U2GOoDev0w9eEINe9S1PGbKRn616UNBEQiSLc0wjaUJ
PmaRYPdBQZOa9OOA5ek002ya56yiZIv3jXOkTuDA7mKWilOHMv5VnzlYcauFzLTywIuvHGykZpXJ
Bc/0rkgHUHWpJi1XWB4g1yb95Eg27oLgAKDwG+qc3NS8HKnwzWzLzZ/ztNrgfp6WBnkaglmxbBLs
o7AMomk7MFpTJx3aj2n9BluFocSqqm81ti9brOxoPeMGwEFQk9Yz1ORuJ1GIhNTE3KRe1LLhfklO
boBdT4cK4q3fj9+8FluiwNG7EwjFscajtqOMdEaHyM8hEZvUWxrqg2Udrw01hNrzDH4Bgn+rq+9+
s08zf7rIkHrRwnFzuUGIo9v3TnBv2p3+1YEQq+ez6Hsm4m5Z97F7geBvewKNB8oJh8L7ZlRncmBQ
JV4WDjjlq74szzl0RFbUwbcWNKZeoexcrXglo7MXBtklHIE9QGor+s7Nh640xm8WitJX0LHN1bLZ
3yJFjNhDA+FOvHOHr5luN4sosYJrnnP7Qh3YAqC2QnVoKLGbOkoN/Mu+iTqKvjo4RghqRaYgUH0j
78gmWwaU3dANdxUigxsr0OSNn4bmjVHrt41a1MZIJVFLtlq40cCYD0VgiDwGjmMeEFXZU1HLXOhC
Tag7swPIz6dO8ic7HQaklg4s4rvf7WpasENrh8Jod5/8lZ0ukIxaeERBztT523BU7yJ/rMvp4831
NuQGSGR+HMt0O09rAlN/jl25rLSmP3OOhE4PTP5N5+N1jUKz6K5JPMB+Cyg29LWXLw3bKJ+dpkYZ
n6zTr64LFICU+XcvAXlSzsVPYeerJMkc6IfeIRkUY5eSNsvSs/yfSJ0Bxp0mr330hhq96tEWYliH
eDSeKj0vjgayq5vRtbGoBPnAIsjc9rtlBkttTLOf4OB+Emywnz2tR3AfkfcL13R9X9go3XewJ7uN
c7dbylY3vg52t5fcSH/qzngQg1d9BWgTAl1gP3REswhlN97rZh5vfbtKDpXTJDe2GwYrw+vkVyDp
t0OZpD/0Ifwi0nh46mQ/YPdp5CfPEPYJd3axdjqneHYEwoHK1WrHfeS44bGqI7Ysg1iAAps1x8g1
xvu2Me7B08G+QqMZak6+3Z6gH1begabtlez4YxCV6Sp5zkFbd1s3IYDUkbvSPBTXgQAzuGhZHp0r
I8Rm37K615qteRzl3wGugUyWcjAbPmxRQxmuYzPJryh+ya+FjwIvBBxKxOtZdjWgveYuygyfeExv
yIQaLg2ZaelZ4aLXil2gtfFGKtAH/qu1W9NNowXCxvJgqffe1OGjWmD0iyu1Qu4X58wMz/OgtMBb
fwgjkHh+TJQjYbzCzRRvNIKIYEH9PjH5OKHRLDK3/k5kb6Pi4ywTMRzbbJEzRfk2Eb9NR/Khw6d2
2QfjsQHWVRjuARI2C8bB4lGk1mXCLIyQxkBwIN4QxiHIzeaMAo0n6iQTD42zaXXv/g0Q7kiTBeyo
1S5bEh2FXdRfisg27kwEzU5/sHdV/tkem+0Xljbv/hUAQEtir8Dv5ovnx+ZdH6Caaopk5X7XvPO7
Iglycji4QQmTQKVqGfgX2roF94RvX/HFFI8dJJl2LUq4N+1gGV9GPHgD4YSveIWBPqVJtNMg2HgD
lWoXRBkoSFYjkdMtHns1sikQGAp4OY0kB+ajCIxGWkBU3IgYouPOXyPpmroDiCKNZKGrf2kAPiIH
rPRQexGss6C274AQjzf4z/BOMonANwzx6p3VWCXyAqEFtXChQ4/aAr2qZSbfIV20GUpnDFCTGK7B
0WV8j21UFgIxGz+xUZcrz5TmTSEDbduNXXvgVTuckGeH+LhTVHcVHvMoz+vyFywjHvwE4N5FeDeK
GoxhpVMqVRH7pdH0fPmnzzYK62+fLSj1T58t0jSI7KraLyrdCvsmWzZW2B6m4izVBGq+PVDZV2Nq
d6gjafalTBK5QGQVFHIUrnNrp1pbERgDJiNH2nbt9qG2QBo7x661dTY9xMyWYe/jWydjU0R4Rwfs
NCoVr14dcqE7myaA2LlT9lurd/KDBkjIWXLRn+mMDiIuwFDmc76aO6rKf40a3V9ktdNvrDiw9q5T
hnfuoEra1KYVyJMTSjzLZ/IYbMtEftN6RPWPXEKPPTj0eJRYc1r/U4x/OiWnEU6UAnDiiG1kH2Lb
Dza6AcFd5rioQfHTdaVgxY3VtAujBTKwAyzogTNApO1k/EJuvg6aU1aWiMB12GtEUdteWuXWBajl
U8P/5Nbjzt/mgCJCxsoRj3WWbVHKjbwe7ryNycJxm6mmTMtlDN2Q5ySv9ENicsiOa6P+orP+xxB7
7hWJ5v4GbNqoWFf+luHxZSMcZK7UtJnIt+Q/xM77tAXixrsxQ2U7qLXBsLtxgRlbIrsY7WlrS81S
j+P9tPFVvajYiD41EcuM9nGlIxNdobrUJeBqELFuYRgdW3u5p58YoV3xkuj4BuUZ1/crQp3mGLSI
06Sj2Z5QZAJ6iQxE1ScIdPrmJihRVF44vdxQPx00J/oW89Lc9rkpUMOCQ5QH3bloqgKl/CkDg4zL
+wUZo6J597G4EMuyaZD9Vd7UIZygB/8llBaSEslbaK2Ls5A+wITQl1q2BSQaZQI0P1L3OMXKq92A
8a1duAhN9gsy1qqHzlwgZfZF5dzM9tIwQf0x9QprZZQAGvZYGTC8xo8N3Wi4hcJzm9i45+g0dO9L
K42hcIa4OR2Qo0olQrp/tVvwC+Xg9SfLp5HUHpPIgGb5kuaax0BICKF4dTAzx1rbfcrTC+jB2o0O
LvBLafjWWRePhoJ70YHMdDaG0lryeMjXEVYqDvYgvnsag2xJLgnZBi+vod8T2ut5hjrSH7E7CUHT
54p8oUGV7OCpA50FCWtzMClwGLGf89ZkbcfaBnxXeTHHhtJ5M+zIh0w2K/4aTVPObfKhZlFkzF7O
PdxwipXBIShZSySMZB69H2JEI2vUy6Od9m4FwqHgx2RLqYfcWe0Umy7TflIE8lOQMokiqPyEIE9v
gWY/Ye/4OZr5W3CTBrsseNQi7QkoaOtsauAHlFY4QCl+iM/VkObgXhLaLYrQzGXVhiZiPGmwAGNk
/tYHyRogxRzYjwjCNcwPf4i4ei0C3n6pB+TtNR7qd1jwuOCebHT8PxbJHi+tDiw4Nar5nWTN8XLF
/cByfBexHE7TqWYJ7WDUWFPlSYVKItVDBy6BzBpAi9djN9hGJor2QIfxAuDlLcQ663t3LL0TigXr
Jdk1AfLFog6rm8S3xqvHeqxf1IAQXAHIGBXsaKO++MEtIKcr9fwxKMZ60YOR70SHQWrZSVeH2UZN
IUWzZKm5KUYAwmXenBseFI8eULB3jesvdbMOgWtZ1TxPH1nfFo+IvALeWIo7cgyK9AKUlHtDrTqu
3/q8GqZJoFcHWtU0xH2o5izUhhYPIrmnZjqycQUskL2lZuuWSA8iwL2h5hD5DXZjtbuy1EXBFRrt
kd2wltSLTLx2qArQW1Cvy7vo3LZYoVKv3pv1DUIGt9SJpWu0KNmg7zJNs0awLSc1CjLqQ4vFAUJJ
WeKf8dvyz3SmyfIL+LLlzjQKNi7Myu8QgB/ABG9k2BhmUGZWZ3QIoApw8CMc5uaf/OZhNIJcaNjc
/H+far7kb1P99gnma/zmRx1OI8W+M+79ECLLGlRCigWdzgcQf7BVYZX9AkIJ6XHucCJQ0ldF9tcQ
as/drppxbtLZ7xdIW2QkDQcsh//9NGH18cHoKvRJJuN8VTLyurKLBbeN21FE2LupDzEPoebkQqc0
pCzjZyhvVnvNioprC2lIhlTQKVeMnXQoBwYUiOaXy8G03m2SzuJko0HU6DyoOwDYaNFsapGgVuJj
LI0oYqDlesc8z/ZRR+32mOJJRFedOwbQ60guk0vuhliZi7Dj66SMvOV0xY+JEaVC4TY4vCVdOxU5
dsmVEa+mqWhwKF5SR4Y301SpMMp1GGnV5OJp3sUCCdEWDBPiwIUuDtOZk3bvZ3+wkUvv2k6KGxvj
6JB/nM02rqaZZ6WO2VaBJXQZ27jjQe/m3ZWdA26qEEzq1PRZ4t0JExLaMjFvQuVRQV5tF7asW1Jn
ZbveXYF4S1ZJ/TwNkgJKgSjiQeQLENFcNPmNa1kX0KRUb+XILhrXyzdbOJfQwUkOi+vHzcmJUnAz
ebq/d+r+kQDpBEMPFBYdkYDJPpvIg+xZNd6gynyhD9gQpCy+gkDPvo2j2LnggbSmFh20EWzOqdW+
dUOQINPXApFXelWzdLkPFgMnC451aqv9fMVf2o+zJDbebXTWpTZ/CcMhXehF5rxMvcFWN7z7RIjk
ljGW3IL3mp+adjySCeIQyW0LIP6Nj2cZVPP6YEluXXcbgozpSl50aOtml1iFPFOrj+Lkts6L58LJ
waShZiZT34CzgmtmsJ9tXWHVSzfWky25UEcqMhRdFCjiIRvNGVaQEw1aO1nNVw0cYW2THgzU83yB
lZp7x+iB1zJcfOC4GN2jzdtbGkZ/EnARFZRKy0+zGxVoeOPpI8x/QoIdpQT712U25X597T0nPM2f
TDh+tDBAk4iaVHxh5Nvw2l9oGnc+/VWV6QNGaoKuilzo4I3gAGmMxpj+KprU6TyI7mWZWM6X1dvc
3WkVcOvzX9rVnXbQXfll/uIQIAXvv0j386frc+bdFMELzTX9H3p9qaKuw83UHEv7AIYNqYpp5N4x
IZKgFVn/LW7aBzPNkocYko0HR9eB0FV26NlZWtFeRqzDAf50m00LKqO9m5X2owDRHTnp3DSWLdfr
c2QxbaWxIlsICPDdd73xJNshP0vV4qU3boAVAXNy5Rn3Ne/rqwvSq9ZNjHsydQaovYIsiI5k67ug
3GVRoS+nAcwM7ntj4wthgIkTED2sq7t4T5ODEzc5ICpiLKhJAzz8WDRu9Ldk6kaEEtO+q7c0OapN
slNs5T+okz6uFhlHpHCDm+nqrSWBNov4miZznURedLu8kD8dvDj+ViSOcaJWj+Xh1nfMDnQi+ING
rQ9ugVRZUSeZCkhkLuza7w/UTMbS2jkRgnXkQh9BojJOH+/JoDnQePGqUd/RBwCth34IRI+tJPZU
MnrWI6u7HW1HXMtRvvnS875A2n1YQxFw2AU9mqHQViDdAkYz9rxTWWdQ4EMF9RfwFNqgxM3aY9lF
gK6Zt5O5gwKfqCrwhSBGs3zfcYNCbTfh9GZsfoLUx7HLy8UnoJ4VNxATN6w7DR+7DPxnyl8Hev4q
GlE8lEiy7UQDiR9Eab0H5UCpbawBX+3mq4Yg52vMAIBMpP0zsdKbNh3MFxG3A/RAzfyWW1G3dSuz
P/gVTxCnSHSwBtr9QzJAGTeHQOd3NRwapfbPCMOdDMFg/ET9jW+l+GmkOkoSVB155GpgtjASFJ+l
Yf8EjQpwOcM+u0lVfZ56DtKICKhNbhy19+SG6oj32QblNs8Wxd99IjqA5PEAmm+Ud2iLbHjLnBDo
Us98huxwBVCike2avk2eqs4+OaURvqKeJ12WgEdfhGPq58IYkFqzhuj1Y6RMIUZBIwseALZtWfpK
i2MkiII8faKzPODJdCb/YPuTX6AbOp6bZfopz6ZxaziCGWz3Kas35djYcK+xke8pvTb1OsiSrZlW
oczkI0dHzjRLWjU7svdxushHJHYvZVeWWw76gWczKyc+K566xjqx3HoPFBLEedNi4rPCWhr2uAWB
tulpT8rfRZwMVWqAKbChAI+yWUpzrbDzy5B74MGuwuQ/tOUyFgs/Ev7RSyA7AqhMUlyykSHhYsgV
dSBPWFwiaAhaq3jsV8BQ+cfZzR9YuBmC1Fn2Nqo5JYAaR5F13UMozXwNlrJ+MzVHELHZvMZHMp3u
QUhjBIFreqJOOkgHhGEo6rqlFs3WJ8b7bLYh32cLLC3YdCJvEfFyzWRBnFmQHzpJ16gv1Gr0tNnF
XlYvqUkHBHlBzBk0F7vyANhUHg0IxJa2khIh2x/mmDzUgF/n+NNVrArar2UH7slwsMt7LTGOxM3g
Q510l6DWat2rmwIafZGKRcubCqLd97YcjzrEX9d4ODrHsAnCZeuO9qlJCutJB136RFsn8uIAFspy
FQA194Xc/LSyT4YebF2z6FBUz1/pjmkaCFdUiFnctrreHtugc1d6kESvIjsXleV97RLQro7tGB30
LM3v1UDqr5MCGjom4EJWlPB9kmIe3pj8LUDAJwxb+YpsqVx2thdeE9cwIOY6gmXUKkaIKCfvvgyK
LAJyjPnKQPK0A0MvuD9sfdXTmYWtqsyFi3ABzqZedWaF31jbQ8XdRZmQOoAUUwTbBoDeLWttJGUF
nkQtlhHg93fGrYfnzG3lILWu+NKm/4ywHVYNR9CV/i/TsItvoSynNLiuzNPZ1xRcuxBTlF/NsdeX
IokltPQCuWt5p+10ZDpvJErCl8jLjS9V35+IQ9vLwd4ZFfKrXqWQg0T9hSbj7CFH6T1Kt3EW1CVk
Q/FIftBi8W6be+ks1/VmLfMazEA2HpQo0cgO9JF9nqYnXtXfpk+s/hReguyLPLJQ7KBYED96WXkq
Cs17iEH4dMATRd2Fcviq7KmOt4UZhvaBO6BK+dU+IpGxKIym2uHx15+x4O/PI+MS+tB2sU3MMlpU
eg8RAupxwmhctBULt4UcoGumQQfB9VRQSzVnm5Okww7Ytvq2U4cGxPrIXsBGTeqYbUXjNJvKN7sl
odwI74Y98K1jc39P+LbZrjnxuNWBHV6kRNM6K1t5Vn2L3FqzzgWeHoFmmDd5wrR1pM4CPryfke1P
vQCWgj4HWMltjF/PwUXqYNOMTvlY1/mbhSjjW1Q1GwTi5Fcj85MV8FPDRbguIntG0Wzy1OFLMx+1
he9mxsklRgQKFFObISKHdU5wIBMdHBVFpjOkKaDlWo4QogV4dRM7AtXKquCOQFxkAwEA9G8sfkYg
p7h46vGbC/PFHFt9F9sMj+RS65O9rWt4S1QJNNC7JrAhpmPEbz7uCtfk7FvphfHKYCy7eInuHsOx
aNa9yAVqvVEvDjXPN7vJfg5F1z64YdRufb/I9kHGoJSmJiOP0YLietSwbwjtxyvfGfOVo7vDDhSC
hFGng5fn1dp3mLmmpkTx3h1/d7AttuVZBrj40N6PuY/S/iTK9shpoMAQCg+3UAZ5t1XOWfPjfR7y
9Z80K3wLr1rVOapUvJOH+gqQRandI7qGb0FGQbmi2v8Eqasdcr0mXmFQeQKRYn0bIhgz2ahJHUC3
tztrqTkgQOjsznxEGXh3sM1ScVO7CB/WkIaYmxwEivherXNsBUBIu9xbJophHFKtT7ypg3uHtemp
GxJ/SYze/C+7KKz0VFhKngkR+DW4fFOIEpYL3LbGK/g2BDD/Znp1BB/A9YL/iJRF3b3u1iAcUo/a
IXz37UIwGlumCO9CA+TVwkciC3vD8autQ5mnF8Mz5GLe7QTEAEfmZCf/MY/9daCNqDFo22Rnyyjc
IMmBvJ474rmIXDnYbVAUkqTpzkiy9gt5hG1kb2OI8y2w2MqWE/V8q+n99o9tIp5HvgxVMsz1diYH
NVzIG6if0Vcq6s9N6kXEX+7p+68i+bfe38bOzp2aqnI1sR2D8SAHJF0hhV4de0QANnltWPc5IGGQ
Oc7Ht8K/KXvp/7DG6qfFXPdRpAZ2lkHvn4ACr6cxIiu1dT6gUonuN32w622shQViT2oNJNSCR6pD
6o3WUte/zTXTc111CTKJfVZB3MdG5bXkWQOB4kG8V2LPftBkwNq8yx5tvdHxO5U1uGkya5MygIuj
pCrPKILP14A9VU+1Y3yn0kaNf8djK3mbx+jRGK40n70Ijv9MqloDwrjazE2v6asN5JHDTeoEwYkN
KL1i/TOh34uigzRd6A8X13blyRTYyESVb3xrksnB6u/13lggW1ABIYJbosAKE2FhuzyRDE2mmkw1
qdfqUNtJvdgrmo/U+6exCQ+RuchyEKhq+QXLBKwrIUBrVr17rISOpaayy5qDMGBoXyrhFtZPkTju
HfRoV2C4DbLbMFAFDCI6gamb2d9z1BCvQKth32glVP8GzUkeg7So11CSGs8o+UoPvEz4diwL62rF
JVt2jIcvnZnfZWlh/0RhP/CNnngLq7+GO6EAfKNLTBD5410BfgQPoRgvO7G284Ee6J/o9ie7aed8
65T1pD7kDWZ2RW33Mc8hjDQLEmVl2G6ZCEGGO0KQaO4wShuCH9oVDDZgoiqB2kdwZVGxSB6p2Q7F
e5NKD/F2+Nw7/Nqk3lhHedh/HFuMwOhUebYCte2JNU6+99QCC2hEKLK5VRaeqU0H5eIXY76PEyc6
GVh8Ep9BLOQPnxXhlcvevtPH5EJkCFYurS1go/GGvIZs/IEqveCKte3kRWZzsODVp/BSK9ePucBf
MXnlTck3wm2sNSKUAAj3tf4cWeCGw33t3+ZhAz5uPPzPqJFBDsrvQgRdpHUeARWHOGJj3bVF0y4L
I++/xJ71rfOc5IdZtRiu8lAsrbBV0pM37kFotQ+YDkG2APd00IAbRQ5Ik3RGdPYN7Vuq+fa0oOwS
IzsVcfiNlmm0QXBR5bpwrS450GLNs/EbRDF8uSY2L+L1Er2fnrUarwrF/EX2thco7VB2W7rL2ZXs
kOlM8WLwqgUIe8ctimayZwfy4rnhhq+ZjzJoB1xslzgN5cVFATWgBm34GkMagOng3jCdyN/+OjIx
ovGaZ9ZzjpXNGRRM+Rmr3vyMHUi8Y7325FpRdLTiaBOYWXWfpnF35YkDQIuEMmiPmMuy9nV9R71a
x9pTELhfp1594G8Nij+OWBxh18JtDZKXiJCRLx1AXLdhMtduqBVVHl/9+1//8//87+/9/wp+FFfA
SIMi/1cusmsR5W3zX//m+r//VU7m/dt//dv2XMtlzAaHBfPAPsK5i/7v3+6QBIe38T/CFnxjUCMy
7+2maO5bcwUBguwtzv0AtWlBhdCtZ+8sT7EqoJL+rk0GlOEK4bwhdY70ef6901bTPjaQYXJExco2
oRWWZKzbAWrG0gsfw2zrEq8c5FLtRThU0XZSGUyi9pc26ogvIYAw8zIjTli8QjYmg0AImInoECT+
Zxs5V1m60vEbP0CeGOhZdWB51p8tdejjtt4UeOiBkemv3rQWX0Cmn+1Yp2PFzjJeA4/kdpMLjSVn
mgBqCvriv//qbfPvXz3nNscvizHkoLn961cPerxCk43D71sZDTskgQOgpoxxndla9VInSJqo5YQc
UQdduXZ9JQ+OmieUauuAif3Zq8597ZCF7qd5pK5oNqxeQKxYOzDWhC9pVJur2Erk2YEk5rEqwZMx
IDf1NIL0GV8vf1Ou4J8Gxlu56j6URoJ0ONFtZtTDjQhj62DbJp65KGlw/uF36Vm/fzm2jqgvvh0b
0BDOOPv1y5FuUrmAzuf30yKdlwx1+YX9hAxFcQtF2e4WpfqP9DiMmlzb0COPmsoLcK38diihVWyG
3jfEgMWasywHaxoeTGHeQKyBsfaLKeqzo9aIeCne5bFePDOthGRQKeE6FPaxca6hVtRXAO03SNiz
+0Kx6VfgtgXdQeIfyQbKsGTbluB/pF4aUEf9hilefkTNoFpbRzbq9qxsieBUvB+dHKz9fo6Sx94H
Z4Ylk3rZ+KgiDNt7aNez+998bePacHPvQrnjt6U9KcyZgnkH1Unyc2MXoDpJIuiB5a9+MuzoRy29
7KFVB0QKy5rFIABDI4t4t+hQenjIvDJ/MIVRbzRjLNbUS6OlTKfRBch7b6Z4o12a+tq02+QTuXzX
OuqpbLQb6qhMPfyHX4Tt/fKLYLruGvjHoJjtoAzZsdTt9OlJhSeLOYBKJrhneEVBPk7vL9IAvTLV
GUbVk+E15jdahNla158C5vcXLfSwRNNqSEHGyZlUZSeVWBKPneRh6bT2yrJctErtLQIIENo7VQxx
maQ60iDqoOZ/tE2TBXrib5vGBcpmsNx058jROOq2axzpzO4Tq1rk0QC0FRJF+s524/3c/TefyWDX
YvsPz55fH/vqywQBFLd17nomiOg8/uuXmYS1bqSZ7t/9X8bOa8ltY1vDT4SqRgZuSTAOyckajW5Q
km0h54ynPx+aY3Msu7yPLlDoCIhDAt1r/cEem4lUbOauVPgLD1qkuIC+M3XTp27+XghzI9e6skdd
h7D0BmNA4RbhWdKIpQP3uC/3DXmG5TlbL0/XTwdIRue+w8uNDrIajw+CTmpIOC2Y83WdqMi7aiJ7
VN0kWslgi2wQmfLRQHYmIkqArLtidPk6Lku0bHw3fbTAufz3p+La//iK6YYtTFvVkNwVhv7Lp8KK
ygjyNrWeBHa5Z30xzEDaJAHCtrjcSk3UwIpjbywfI2tOvU/SywWGBlIuWdahnwcx1kFKXkor+/YE
Dm60Wq+pYwUt7qxZSyhgYSLPgRVycGcuiME42Nldab/dejUW6DRbYN04LKGh0o8RxYiUYC+L3VI3
ODCUwkn/R53sVy6hpmvnpZ+smxqHpbahvNeLvPfKDmbjmccwviJaEKPUZVUH2RJVeGz5NTZcsvVT
b9doGgxyDfcUdtryFZi+8XUqt7HWzPvcBKiy1ItitHhGEFRENYUdP4L9DmB801n1jTs+awuBpISI
TOqWndJSWtqGCQeltCUsh0VYGOTIOw+qf8Dcu7x0bYTM/Nz6d05mf03zrn2SVQWvLi8lh7GVRdmg
plCohPr9v78jmvmPn46L34arYi7gmga78KX903NocgWvu0mvnsJQXaLO+Vvc1NGPfAB06I+WeCDz
EwHPAwCMvl74o0QRg/y+/16SVtrim4pKhm1FL38f6da9YAMzndxMieC4osViDXFNTAq5Wll0onkT
lt383Ic2qiJBvo0WR7yyUIozMrFATZciO4x279iLys1SzGrERyvHHPeyCNHoY0pZxAp5EwE12zg6
33LJCIp8rdlEs9V+ol7DFmdlVNdX4hCBqvmQGlDdrtRrM0NIAicw9Uq9xm2uuPd18xP1ugzGZtMN
WXe9hLzOBDEH3LeW2O+aZnePluYG90kP/3WExPOudxpO4UJkJxAK9osaVAc/LNV3VEXaLc9Ufye7
xTH65yW5rqF1wDv17CBkvWW032/T6sFMBHgZLqctuyIgFF+ems6YwY1i3ThVffiC5roBPodoXW03
h6khIwCtwF6jfhH9zvIpX2Vz5b8m/ax5vjKm9znY0H1X9NpBzmS2ZABvMw0iC57ccoScjE9W749r
DdM4gtNwk53lIOvNup02jal3a9WaP+pkg+w3MkoXQr/O4UQ7TKyaeycggpIbXfYNAfijdIZs4/bO
HGf3HRCjtY7tKYQ/gX2q3dbqfowI2KuarnMHTvbNiZpj4+evkBmSe8Hj8HFiY4TnBQbXZtG/kOcK
sLMLipcimxtsAsp+J4tWlXaHpgc4LouYMOsPTSO2cacXj0TYVa8Qqf2kVUV6Lyp7p06j/SSrxshv
PV/z562+1GlG1eDcce3uD2l+0cr8IIO1mAahbphaBxkwCmWGbKlrRxtsdC8ghLNYcpBue1dy9TGq
TYJ6RXPQ/br62WvJdz2eHTivjb9mm248VKre7Iy0UcADzcg1wOLcllFXPP3bPGlyGLOy2hGw6DdV
jyVeHpVP5cJGAQaJS/JCRMmVAtPGJs35SVEnDybGAbKvNfOUcqKKnPw4fXWKwpunYnqNEwgaTmWp
5FrYsbO6NSBoFLxIF3FDMy09iEXjcajbmgzc0A/JuYmLat2own1EnzTc6U4Z4ThTTKdEIzoPJNF+
tjQSBVYROj/gVG3SLDB+Bp1717dkZORw4ADuoxGE0Q5A07z97yeh/uvbklWDIXTBi8FSVZVnyt8f
hIShqlYblR7DeJUQ6+CTXpKUAeSmHtywU/dIhRERkXU93lFh27/MrVVheINKvmWX6mPc56wHhir7
reBbCbjMeLv1AMMfkKj2o729SKxInZUOkVX2P727kaIq3WJgK8+wcMQYdx00TXZdR+igj9edMSWX
Lmy1B9kgyIA8/PfHoP66Ll0+BlOwblj+WZbcYX96H9jjCM7bEd3lA9NuuwuTlJ+8wPkYES/CALo2
o5d5+9Gnge4Zo179+jCQI8oUkL/89YclenZkyuL1f9+yof6yzrFVR3Uc/nIODw/jHztPmKYqRoNR
fLku6GffrlFCD6JvxITTJSiP2k6yq1xf7P6slu/4WgVK9c/qAN3Ga7XQu+gbVhu33k3c2p4ZVTka
TRsZ5sxsN3rVTLRcinQzhQ3CwaQ8vDxRwyclqD7OMEIwvKGD5pEHquFNy9mtX45F3v/Yjsv9wy0S
YvJOZxtssLHQLdcQlP/+dR6meYzq2Uz2kw/Vy1zrmLL0M1bbNgtNAkj20zAPGOouhJOhSx4AvdVf
bj18xZjJD2njagh8XBs1qAzROGLlFCIwnfLOgQVahM+myKrjsLTKojwEJIInawxOoSHwqvprfD6Y
CTxhVf0hhrv//g5oS3Th7/9dfryOjUqIodk2nKy//3ehWmQTmaxgf+Vw6eX6GpEhtu+etSAncYmG
Sr0ckjlo0AGnvp9yOG0IVK8SCxXHoOsR5hM2YetA03cTWs4h+wWou5/Kt3bJCXPq//Ft5o+kL9GA
T/8ZU2j8T1xX14jwGI7zaxRL4Opb2FHY7NIuMY4dduFrkEIg2AYz+BplLhJ4AM8du4YpaYzRStaD
ALK3aDGSgI7y8KsrihSzI9O6qOQcXjPyorJbXpj5XRASdpHFwkSWuokHgahjxGp5bMsjGbMfgK3i
n1l5YdHIGykPdDJSvvO+SA2viQx2T4aftttMVNWpTXv7SBJ52LW1MT/AzQ48HuXa2zJP3/rRz3n+
mEdTUHq0SCaW5UUNQl4gKEj2F4D2ZydIiqPGr1tdwkMdClRBd56V1xrdjYvsJatlceqqeQ/7+bus
l1WyUR6mvvI9lWX/+noFWdksUzbq2K+6PA92su7TxRy73XVT3Nx9qsv6PDu1ovLMocJvUg6RlzIh
f+20tM4+18k+ilkXiwdaT8Din3eNFTV7Qke4O1Za1SEQqCCmMMdwcVThZzpp7sH208xTXGqE6xPV
RyavU/o7WS6cIli3gRqxup02qd9YuKrNybRGQJk3itVmz3YX2ufZ8O8tI6S0VHWpr66aVph4hZgZ
+ZvAuFOM7Oetx2CKn4hg2zzajYT1IiNJxNmH1sZmWc7hLhMhnI5oQWeeZQ8jrZI9sXEC0EujrNMT
Y0PoKny4Xilzp202TbN3nSNixRvP8b1d76ImQSluGac1Tr5RXdXeXGco/OpRx9/yNqmtzpEH0bPc
yVmNufQvURocHVOYxRo6II4UpT/tU3G9Thv4xgnrljfZXc4zktZftQhpHmXRDx1jYe2A61xuQR6q
AD2N1NJOclTgBMq+LvmbyLuSdboGHYFc90X2j4wIcQ5fDT352Uyj/00vmujkoA3HM6bfaqFhPCH0
aDzpM1JY+Em4m9Yyw3w9KskKx5bsUXYBY6BDYcONNNK0YqPFRrtze9SEm/R7OqTpdpyN6GAoWvkl
nX0WIHb6HQRk41ltod3hOjo+KX3/Q6385Du4KJYSeatenMBN7lmdWivZkFvjz76ylcfIL5LT3LSp
Jy9AZPzOWeCMRT9dkOpDxn7kTyEvkvovRenqqK+O6S4tB3fXGEr5Fevt9SRqf6ulDdRSlzSO0t4N
cUXuoSMYuObpEh/UxBZwrPnIiDyKVTlGolr7PMR8NcgfZatqRb1nsfPfyWKouOCZMF69TlXzHa6I
0VwctxPPGGJEW18jkCeLVV6LeyiN+2vfdoSfjVVAsfUb/Tc5m13ayg6TXXPNLlx91pTReMr0O9l2
rclhQmQg3q636ihtfmTPgtXKcud6yv4KERFoQw0vTeKxH/e8xERjknU7eR9dIYyTbuQf9zxYzj1w
4vx6z8vXYYu2QbGRV01NEOyzbZNJXy6wHOR9E28ervf1X/csB42N8o97DpIawX7ybvdtPm4HJTF3
Xe0eSnJzcNC6EmCH0rO0kKdT2tXAVsmJlJFt7l3Z4igFbMU8xdbt2rOF1BGbToBr24ILWeYYQFRv
/ch5S/QQI2lZJ5AXDU/y9Fpb9ppYAbXzcyXxwogXgJ48x00Fn6NG5Y0lSPoM7zJ9rjIcKQf3UXYA
NKBvBFSqjSyWItGeGCw7yiE4gDneEA75VtY1DsniLlpjhTodij5dfwxj3iZsweV0FbrbWp8+i8Bs
7yfV2t16ZNXU8d/sir2cq5tb98wnkvfrqizvZD85tA5G7NjE2BxkXT6K4TQZ8ftczd3B0avUI7Ib
74x2NI8iybNzMNas1EfPz8uDkxTYW4k8W6VhOf0Rzts0t5ufUzr/xg5a++IUJBfi2s/BhCN8NzcG
G0utDR5HHx2ZvNeyb5rqkCtmEIBZdjqt9j02dYT42zl7klcep8I8xvFoHZAG3JWOhbyQNtt3bRz+
oQ9aRZpUQdzScsxzxFtja5SBCpsOy+wpqdy18ME8KM2mMhDmSEFZfHcCcUFCe0l/ErVxRj7kGKBA
GGnF70oX/Fbh7PrVGkWyNobJf27Qp/SwYRDQPuaPa8PiL4+/XDfqAucRPgS0uTAcvoAShuCsgij4
2/Ww6IbPVzTl1p1KFMxRP9/WaIB4foqFTt6rLLinXv0OMW/l91rz7jZQ7UNU4/aCWMYX17COVbbM
Wrvq2pkxOtLHXr3Po4RcjhxJLNIPq+nZd9XyaGMmvZEDsnw3a7HzDWpJikHO0ByA6Tsvs2s9yPbZ
ionpqtVwCUvC87Ab8TtfrpS5AUJfhv3Cz649jCJMtpVW+9/8ensdqDv9Ruvm4qgKIlyY/H293gio
2ZWS88ElbAjOGvmbdbFMCHDpWERd/mV2wmmvQQXfZm3XvSfltJIdFB1+Ht592R3iS9WT62A+JS/V
mJC3G1YNDwEYiJOFAqYnGxSz2bo8Nd86Rzd2DlKluzAZlbfC4C+/XBOJu8qbQyclhQviB4/k6vpx
FRirr8C7BE+WgkONv5gIyxF1DOKHQNJ7O1vBbpzLeo8LyfRlLvBZWT7oJENXAQHM7GzNigsEL9ZW
M6+kV5JVr9WEg0cEnmBfBAm2YdfEN9lvE+0E4lkWqctFCEY2qIH9rIyYcy5v01qJzadyOTgpa7tK
j5WNfH1Gbk+D81tojc31hVpm0bwr0P1Zy0GyVw96d2I5eZYla+xcXDcGXsNFoe1Y5qpHGFQrG1TM
a2ooymMSlHeq3wdvo13w4UD2vMYi61oF5iSycSNbrSxIPYXU3UEGH0GS/kxLR1xkaZlRA0Xxmi8z
Ik+HsDrxS7Piun+SxdMQv0lIISewp86pM3tWp301avvB7u61pQGuGySyT83KWO556FuHuYzxsAOX
5Zx8U/vzdAotXHbm8fdA/TYYAWLfXZ8RBHP1ZB3aYbt2eEfuKl0YyRo7xp3WO/qlgW/yNNciPOuZ
uP/onCsk/MYu865ljXghDM2qxelmmazJ8SEV8WMauekTqXEC/qH7R2eltGmdk220tuFrJi/UGMVv
XdmqG5DoYgPeWUeJy4rf0kCxNpniFhjbUKwGJNn9MClPsjjq2h4MGquowjef87ncFFOevAVhTSZj
MfViIZ284Zbg7Grhf7TG6Zh4KDZNB9naC/u7UYT1vRyqBJtZFzAW0qp8IPjyKq+T5UZ1lDeVLfND
Gf/3m5KtGdFHeVMKCp8sFpJq50+zOEmU5xXvuRRzEuArn53MVSxAdrnKCHxChgaKT4B96WRLMYHb
RNdOcs5o6WRm2exVbbBhS78GlhQ/gwOZX3XQ7kkLO1iWxFCwREONXZYcVT/os0iupbScTnpQDA+y
zW/de/S6nHtZ0gLxXCEteS2BqnzrRlu9yLY8yH6ooRldVcMFDvPkRozhfL2EqNMVvw3/JLXBEVit
V7k7AQhZbs7vCjQL1NS5k6057/mVmhnkaWQr/u/8plKQtl0gXi3bTdeZOLdWnRxIjRUvs2XHu0QR
qieLQSras1P7X21hRXyL8SkNJtTGZKNouVShN+4xb5TiZUz6YpvHhOhl6+Dr2amZeKJdx7bopDjp
i+ya5UiVE6hn4b5cNOyGfoPjQ0r2nYlcFBiOoP/TemguqY61QJpkqkd+vbmYFT6/gHI4jUMwFhOO
DdtrZRW6NFWN+hBnvXEg9DBhCbfMIQCCZHr2tR7CwziDUUccMX9W3SG7VFF4EYqqFIBFZzZsqo6d
0NJqRk17508gzvysKp5lHUZX38xMA4i1VEXugGn8shGa5ASTCmtBKxqevowfVaBTfoi5oyzKEVq5
DZNePMkaNWStN5lpspVt4ZQMD4RBrt1lj2HE8LoriSTJokPYE+H+/mm2x29I5bQnWd0qwBr5gvZH
WQyayoBpBF1AFuVhqLUXvU3Ts7ySO0OviHh7QVniRuVBmB7eGx5flPRhMEax0UXXb3jSVNu8LWxP
DuwLVXka/rj+b5vKnb0JsjmwPGaZY127T9J4p4VT/iy7mzmJWU3M2sftO4HBHsh8cxP8ptbwReHj
B2ucnVD2tnX9IbEXZLbiHG9V8iwZ7S1IvvEsS9cqDDdIG47jDkLtx3B0/nWg41O/RungEJajvUkN
eA4TKNiHPnay68FvnMVwwT+6XYHMTNYgdzeO+Uc/3e2GbWdj7OeGZeQNSaCeyWe3Z5CAmZeMafib
f5Bh5lu7MPr/bJfjeTVnbP7SYkuWy/YqUkR3XQs3X7qj34pSROdWhDqE/MzSGZoinVl+v95a5dgG
WKZXu2I8OGSw7htd/SlTwpYTItFW19ZOpoRZtZ0njAieWlahspcf26/TgF5xkA3u9uqhpKmvfRe1
j67hVo+pnn6RSJgyDpytXZbutuPVSUp2NVnQKiEZF7ubzlaq1NkpZNuSJFFYggL6s4vU2ErGsPKQ
whk301Ak08p28wd0D+ODBEhd6yRMyhrbxruau+H5DUCkHFFAt4TDh4aQcjgbQHZziDPo/umvshWL
MQyO8XVIkyHYjgFxulIZUNNUtUKcw8TdqGTHHvTlMKF+8RBk5Y9Jq5OjLMl6p9M+hso6eRCWMnoT
m7Z7U0frOEKc+m6ym/7FTLpm01Zhsx2WoqGo9sGKg2gtWwsjdu+r2jjKRllV9r3n6kJ9lCX8cpDn
nbLiDg/2z7MJdRsFtfWIU3b7pCTnTsuHR3WxPx8yUuiu34qVbJN1VqBgYxUNBISW/rLOTc5t3Wmn
Ps4ut4HWNIqVLP4yUM9N0uIMgg82EKaYP64kB8RZ7u8LzXHSS846AdEFlRBWYO8VJdfucn+w/nHG
Cn+r2j7or5boEZE0ohQLCwF4wFD15kmWulEx7zDG+C5L8gDkf1rHOJ3v9GxAqLt3gqeeeOoyWE7j
R62y/Lojr28SVLeXGdvQNE/DoIRPVghIKs3xgJy/aPK/FCNr7Rmh5SCByscnD3Fd36W6rpxlaRrg
0Y6D+kWWanvoT3XhzLuUzNkpCkIcJZdD8teZGbndrk2qd9kjVauPHrI4penaNMoYW0KjRYIWEtCM
Ze3KRS37MlSpey+WhmxpKAzArAjCQtMvBvcesvHHCNiuP+dSg65jpod+gSjo6mw8GqhfzlrzlC0w
BZtH+74pCaPIDrJuWMSAFLCw10FNoRiPtrvN7bNljmsr0SLA0rlxkYfBHbFhw0N322OoxIaehtBZ
gM7T0mLAXxx1Qmqyn2wFXPjS48q2l8pauWthiWI5d1JYy1XR2F/JBlleWhU/+A3MJ/z7EC+h3B20
59tZoEyhVy51SkCrkbifW2/9xsI8YXbzIxyG6p3gLOkQ/vwX8q7aU0U2UtbXeNATNmvKvRij6j1k
m5SNpfWl71jwIMHJlnupvw3Pcam5q4FmP7QaijUzPk5vbCQQQF/O6qVOnsk62Sr7DX0d/trquMPH
2KL267U7hNpOmXVIcm2ISBJK/EcAKBtZdauXZ4XVBufOMZqdaybzi5H6ZwWTjt+XEyCTgzzBFP5a
Y9c4+V6tyH3+El3chUelVh9Snz1EJP9y8rRxZ8x6nGkgQMLf1FoOskGftfDo/jnC4X96uVKBbIxb
wHjos6cVY7sbnEp94U+p7IY0yD1ZTBuQxiZhm5UsNmPCNo2VQlBHWrfWFW07DHEMdoihLgjHVcUv
705pdfVFTlzHFYHVpRhaTOzmxNp9IrzoBE/OAwJjmzLUxou7kIOSEYtQYQZeD+uJVLbfGvobimFI
GiZZuVbd1HhTrJxorZJX8Nwq/a0um/fJ1NOHgPjny78MUtRJeHmhWeccW21FiRPWSl4QgLrkF+NF
8mSYPd5Y1t7SLXObKVq+m8B4Ex/n5SuLemOws1pevrLY4qe6nrOwepym1DhqqauskYGavgpEk9Z9
Z2YnQi79G5i03MAzQfYKS0OBbuaOX10H0V4En7KT3iuylxz8b710BS5Irloh0ZCkfzOUs5yhbLuP
y8riL5elV5MOxbZSBtUjf5hdbodYRw+uFOdbTabyHl+ByVrXtVmeZAPuIvkF8nt3Egj7fs0zfsu8
Z15xCbP22VSZ24TM59e+brx0wSzFNiYGQdk6pxgl2Puxx/L8CmZipF/HyWtatR8jVT+7jpQd0r9G
VlqmX0dKtBMWk49T0e4jvCq+N/luRLDqZ40T5aoqe+vVRKVjU/RDdK4rJbmrlVHbuqZVPBNpIbdl
98Zv3dyt5KikmN67cI7eWoLxHqiy8BIapFZVk/gdJNjkKW78cB1kafUjGhxUHsicJT5vVKVsvs6R
W6HZ0oT3yEX2B6cu3ln0Z141GsSiMF5C72lyvrHgBFPbRT8Xo5ME1tt7nqn22i/M6EFtfW3vOIm1
L3SVJBH4e2x6h/HdsApsbHi3qor/3vFC6FTTvfiVWrz0UAjWJR4he9UtihdBqgq6pzuvSyMsX4Zp
EPctbon87ooX2cMcnX0wT+mDrLJqt1nHjhMeZP856M1dlampJ1sJ4rcX5NEe5aVklROOHlY73aMs
taHuwjfCx0TOHUW1srXwVEYalpuxAr0ABFt+k33HIqsvWWTC+I4UHTOdKHshdHXp07z4pkdgpA0k
fY6144CtnSF1NGrxbfIn1Dw7gy8FXh5fS/FDdldUsEmjw8JeFtFlsIt2eC/0rtrjrNdsZTU+pl5r
xBlcikw7FFpYbeSkvWIeC36ML1beQsnTjQMYsuQpKQx8ewzA3Y3d409V9D6vwop3NdHkp7IFZRRO
PSSvfEjWVlB3e1S8FBKkS/n/Ofg61XK1f51ADXABjdsC9ZVFsaGF2Y+exWusIkbWqaW5kvW5Os5e
GQz6tVudj5+6tU76uZvFYukgWCefp0hagpNE/D1KWnfV2Cp+Ce1svAmcd3P0oL8I4Yb3llWFq3l5
iLI+6Hcu3IyNLFqVSR6eQMFJFn39tQ+s9kuo18ZlzIKENCaT9ZYJmbhD4jDuVxY5/99gs3tCywlO
AGy6i1XX/WbouMlhnSieEGvpt2PSKne+W3V3kLudrR6VymM8IfgWwvH+ZvbdRZPj5wQZqCGqfy9z
LCpGux1QaMV7uPTd/GKXU3dAxnrax37T3meTgqowViRfSBD9kcV9+DMQe1PTuY9K1V6d1Blxo+G3
pywksziu1B3MgO7YhjNurX1ubiK0P1/E8qBg9z7+UKwGLWtiYvhF9vtEF/5+UurAaxtNf82j1tmX
FUEIWZyAlO0TJYmvRUxO9b3mNsm1OAT8SjOszzxRxMZrKkay5Xqe836l2JrxSNEqrp1t0tX7CiPF
a6tVB+3eJiJ0HRsWNuu8NMRqcBlbWmRPmknF/nG5K+g9GbZxSn9tzUyIpJ0jUKFcWl23jPaBqkzX
1tT1lV3Qq+LaOqexvyPFDhljmbm2SYRgCa5fW00Vp2dTQ3BcThVGQt+JFh1VWeTdpu7mrkG2YBmb
j8O800wf05TlumqvjTvs26BqTc2hccp270/5K95D47iCZdmc5YE/78dZrN/bzTyefu0hu4VQXlck
8tKdLDYlJsN5aGKatNhHZobmnN25BWdU+ve8fHUbcRQr2lYB4qeyUvaTh6CIf9gRyFJZko2Wgv5k
lw3beBl/6xqnxKLSmFzYrU6etZp40XIsTW9zNziz3jmheWwinzee7ObHcG4rtHI8ObGa8fBZRbDH
M1jWd7eL+QX2I5VSPCRsyD9dHwpHg8hRHm9k39vFbC05mE5Tnm71XaBkR7Srv8gr3+aOcs1ZExhT
r3PYz76tQhVd7FbkQYlwWgldXLKnhVX2Z3Wahma7kmUNq4y/Tk1Saei3IDmgK5knAFicrqeya1um
yips8eOTLf8xXZtGO80PSC0sl5yWeaygY1cky8akOEiMuNpGjR3WZujguoPqHqqAb7ksWmZis28K
i7Mw3eBLjYebrFdHRz9UtWAZC/jqq9pABbMa4M6gnI3XjGiArE8ydzzM4Qg5UE6OLQ85EnCFxEBY
0KqkAuShbGP3VC8HWWxbs9oKH6K4rBuqiiQ1Of5yJTRhEJmK7XNst/Y5SRuvc/X5jpewQWxsabB8
u98Q+OK9kuSss2VH2aJG2DYuvcNl7K1enrm++jFMFq9j68A8GgWaqz+qtNlNk6acgDSkjpGd5WEy
IgSrloM8k3URCSMPHHS9/qUBqXEIiMtY2TlW+t0kyuL4S73sIYeSJve3Ncvl6xX/7WJyrFq7Pwgg
LpE5Qr/p4E9bsdgjTssBXNfHoZQGiim0koMViE0ti7c+gx6ItXCVYac1drwyVTPCULoODnaZpbsh
DNIvkZ88SkrJ3PgxX4v2cw8XMPp/9/CVqvWmuUUe1kVB1O1agldtkJ80YW8MHa/dW5Wdxogj3Mq3
EbWWdHu9qM7QY7KTrL92tidhe32Go53Zde0DWvMwWwwcO0ZiJy7pvtreY0tVrKrJbB+ulWXe7AD0
LUKu1BXLoanTaMMeW3hymmuDauMfk6CmPYvFxmnxdhqVSazT1O/Wt7rYCW37Wi6kd9OtSVWRU13J
kbLyU7ssNw1aGL9M968dx+UOZIs8yBkt1fmouxX51fFil32cvMIRZptAQPNcMi7jqgym8jzixkhm
p6jEXQU3ReghRdnS+Y3WeUFbw63kr7yVlVZtLaYgkx57SY32qT40T1UkeJZokX1w3IRwyVAnj5rz
VbbJGhCn8d4m8ri+1VkmPh5RDptOTcz6KQQr8FQ8ye7ykOouy3bh2NdryDojFDGiIWGz1wpn2KuZ
AAOTZemZYFx6boh97ENUICq/UAe+uw5H2SL7gOVswWP36DgvvWUD3El1W/Q6kmFZqh0LM+mbFz/D
8NessMJzneA5M6PxXc3ArNdm1pKHrjClSwMAEnkzHacKUj0Lx+ABIU0MGhUYmAlb59WQGdPvEO3X
kFCGYJV2A1gj3QWzZCAokEbdi+KTxOv1GukOG+ltkSbxQVnWXXCXio0+TuNL2QAmjyyU9VUnOVxn
wuiU4IqP4GPHzy/N8os/Z4iotuWdbmrkce0pLckO/VmWZ/LQRE2xNxodsacgOFt/HQitwX0feaxl
kaPthNO8y8Zb/S9957EKF2zbv85xGxomTn/Ek28j577Vy7Nb3Vw60SlCNnu5g1+udKuTN5PMSC87
uBD+1dXJjWhXWTlCW4HZnBGGxajeDvTt6GTNpo5n8PvZo2tD5FSK1nkpc+2hxH7pXpBIfWk6dV7N
dpve9UPmvsx+13jEXWw+A1qNZrC2Osv/jbYU3cVLd1aA4MiZ4r5W8Y0Jv8tGE6mgJ5+fC2vuU52Y
JTZsAT91vNc5+oucLRkosAyyLE+RSR+OIFoX3sfovmY+Pt/pOFxkCSrnc5aL4f5aCg0CW874cC1Z
9j6bC/EoS25ChMRCNyDX7Tfw59CGh3a+lwcNIOwm93UBRIG6vDI+GmoQlViuOM6mFWZnwfBfWhBV
WQU8ofa3GSp0Au7jINzlaYQZ/V8zQ453N7kO+tLFhBO6U2Zs0B6zHlpANw9GYcf7ybBhlvUl0JLl
oBMVOWdYz2s+uxFWpdR1erDT63lkeUpJ9o0jQ1vVVgRdHXufhw7TpFgZTyKaBi8jsvUDFZ5KtX7U
KO15Ism0k66U9mXqSavJhgq2Ob6d4r0fTDicc/sHhCxnNzVtccwwa0AE8HYaA88+ktZt5nUcaMWx
VS28u0bFP2DpQMwZQqVl1uVL2AMD5w1fHwjulS8ZC5xdjRW2J1szyIXnesi+EIxO23U3zCuni5qn
ckmqojIzr0wbF8c+cDEFgCGFrUiXi2Oj+vP1kOTD5+IPZbYyhH6V4I6oELyU5cyfi/BTUTb8Upcu
/Uonx4JWDlHndsOzxdzXwIHGMCTjMWXhxg5FDSs2ih9Vs4YJUzXVj6a3XtxR6C9JNxr7xDb8bVr2
/psCjWAESvOjmpEczfupvcQi088j2c51VY/5/RiFotkFAUy0HJQXehiDf1CbBK/IRvMftOXArqm6
DAuRLSbcvwEDyyK9GXCNoVF24xX9B+Hr+CjnkIfQigCBB1toqeDSQmPG2xwpQ0OfvullidImiXRc
obp4F/Ugwv3eDC8xOg6XogrRfG18i0gExVtDuBQzowX6pGPCdGtQLLM6/x9l57HbOpN26ysiwBym
pKhoS7Zle3t/E2JHFnOOV38elrvbjcY/ORNCVaRkWRIrrHcFBeKm05Q455ad82HEEV7LonUuNsLi
b9Pw0966IzKgTsMGDlIlaHwYzPFRQ+uKA9akkI5qKw+Ih81wigsKP9sJ2SfPWhrbXMzauQY6bBPg
QegrxercvB6GuOuYyU91yV+6plFea6hdx2419X3elMpHaSmBvGAhYXs3NJn5IJ8ZlVB1ZPQKMSMv
haZS3/1XFERv5cx2mXFLbUu/gUhO+7hQSBD5T5981KaiCTY4Y794y4iGkJ3RuMwuP0yeKw9Wm+tX
r3qVDaNigPALSH+nuXJ+O+0yZCHr7jw0UfDtvp7VbM+PjXr0uyVyDvKEfCsR3AcifGJM5rdUbAcp
vjJ04n0h8/021lrsU9AHcG7X5eA0nRPKy9yIEoFtesy729n/72dZY9K8DYQvKYY+PmFOND6hRsDq
wyAnmUrSw1f/kJQUitfVZTvIZfJElqvqAxDrST5J9vP/YvrQTxvE5Rg3qt0g7JNrf1Mt9UOa6qTe
Ad8B548Sd9j3a2797nSKvRs9+HVGLPpTR2LUEWaWcbPq7l/P5hP9gD3814iHP7xc/Pjp8ycdAJ3N
mkZYpDglEYGeX9aA8kQ/zrcyz9SdnmuQgTv3cdFwVZOOVOmoH2I1cR9lS/ZvXfIqbxXR4bPwq5cV
hD/TFvd60aNnpXiBJIzkZTusRDLt0mZO9rIJXXSLUW6WQ5OuGFu6w0On9cvNWguMLKm6B0iq1pM8
mTjzsieFuQzlWfJu50tRksMjz7YFjl4LPC55UnahtIBqay432bIiMIaoe4jY3pT6bsubzrc4jRFC
6S6HkB7I5lde9WfQjWzP2zVdo/SBzLRWHXdGG60td9fFtlNXCDJlybveFVQ9bCbmt2VryS5V19+x
ic0f5fUdP9kDMfHMOtsVLjSi51GYAPi8mIeYApMNmGI6MTp6ciUeiyXgzOhT58+LarN6NJNH6lLq
jjc0PWNrp7Ow9Rk3n+d2rCFX6lmwFAt5e8pISsDwEfeW95SdbQabZwdtd74sVFvzwjmYoOt71/Hs
vVnlH3VaK5D0bSUQlCePlGNPGAEnz17E4K6hUfzHBeg2exyaNd008Lgw56t8pFjQjZoaA0fd5mtN
lakgvr3eTI+9APyJWRooFuSMKXlSI9KOu8jcuZUOipttTPKjMz8v3rYi8rD2jfn7WGAs1dnQ2zV4
0xNU3thnnLn/Zx8a268Ki72XWjXiU+wW370x/iHS2DtEieYds0gB22I7zCyZ8Cta36xkyQ/2xmZw
u/mUtjX/K/45bkJMsWn5C3ZSTzVKxL3A9iCLYJ832utgaP94mu76KoywnTlEoJ2K47cGBSJ1gfgz
xUMwTtw9oAQlmVM9sV14hqhPnqdif06d0NdXgQCIQkQI6dlBeFrP3Y5KRzhNA/OymqeXGdqiL6r+
cQCOj0Hsf2dWicVsY/RhXGnNvu6Vwp9MCKZ6Pgb4SkJ0Sr5r9rD+6JvhQH7hqVutm1G36sXr4LYy
OY2hl7SlryXL32j40Za4L7P3/YMVNp9F9x2XwUPqld/GAjKJXg9IcasXHbaaP7WEy+vKt7jMAqtt
mFaanvgxYf7Iyw98v/YGn0zpEZo3O90flWXCzjLfUQM0ZyjH7E4Ie/HNdAQyUJQp0Ncyh2Bl/aMn
+grhmzWll1Qi4ILviEnDumSCXQrCppo6uyY2zOo1pm5nZWQUzNVwgC36Q5nK8nWI/jZY6B4Qob0p
oKOsE9ZrPQMgFclmODXnTB6rs1M1/Qofk/9kbXBlAl6AIjn9ydO4vWqLQRha/jqMo/ZmOOcRBmWg
ROJVQxeyq3A22M2MASCe5ol48au5zudKqCRxZcV16sl80pDIhGvGl0Ghdzwk8EnPSXzymj50dMIT
o6olIsecngctaVl89s0hsTEdHMfhCerHzmyXCRayedYqV/HVJClg2g13Z60oWC7Vuhuisj2LdDq1
A9xcrJYozUJfVwb1OE1ozCqzhPgKrwvbeqr9iUOESk2ZqB9IixtJZUgi++o60JxJzRFDYx/6IcE7
M1EDGwakwHrhuK7oGEwigHwtKrUz23I3mAaFpXvUnsCwfbPpF1gc6jn1BPrwpkn0sFma7jxkGKff
5MMG3Vvu/9e5VVfpKCt7PHTqcKpqgC7YkTxLvoomT3++QExGUBrpfjGv0wGxR4na2Wx9ot5nfDTW
7iy8RN9bg3pT9bo5QyRfucMSl7gU9se7boFkMujLH+YqG5nM6j13YnOTZ2XgM/vFZ1vHXKGMg6h2
yKDK3d8v5Dl9T102cIvTJH6p/9Rt5y6iwdep6Z1itKqhk46/6o6vR3jrU23aGPjWeDdTga/KzSR7
9G5tniX4BxO8aovXMlmbMB8gIrfDn8LBswSiroNtal2Hq5K4t7GNTsXqKvcIg99oSS6aMbyVVl/t
cS753pe5EjpRx5eHsSPuP+OjaouREj6Faq2r7l0y/hO3Zo+TYWIfMpuCSj0N+2hsy4D3m12KYj54
CR9IUePZohfW+NhUfFhaLl6Libq+3rB1icQhS4v9CqB8tEX3UBQV1j5Z9TbVaiC2bBhyKomJIjON
ima276vooa1xlci4GVVtfKoj7SPRHaCarr2o7DeCYR3HEOWidVZ0RYDZZ+YpF5hctH3zV2hV5ZNJ
bajtX1x6Un82U6LJu5zA1Pi5Lw3tiENvGw/WDgfkyunuai7eG1NNfM+Y2fq6xTVx7HjfGhP+wjHc
1NYrTrrGIiFzs4++9VZ/yNwlcLqHus99115sX3glge9F7e4ryj3XAcpiG3f9tbQG0FzsSDBTQ4fV
CxVPym54A9NPfTFaH0YVo8gCcroJ1TtOOZ4nbneulOWP5+B/ZXnfrakg/tOYTiWVJz8RlIuZnOdg
saDzVbrnBsDQ85GdV051DTebvGgu6dQzBruzuSc8Q/eHLenTyLV3BN0z3NX2wVxcb5fWI9kZGeJU
MaUXeRiFlV6ojl7yorWRDtsFNN7x7mYILECW/MJW/KFv/6aG9W5Ny69W76mBJeYDZOxLjQrRWcAR
TdttdvggfOsIGw2dMn/FVty6zkz3ft/m7bGOu+KpWODhKcnwLIbVN4ciDwsWdTsdYRamWCkJX9oE
l7awg0EjWbnRhYEhkJsd28KNH4iliXD7MZLL6hXWKWKldhZJpp3TyUChmZTrpUqz6VhigvwANdw4
aEIsj2NSxCxmkbVCj2n240QwIrUmLazTzHkq+jgJ4/axGZD1mMKmmEoAJN4ZLInLhpzDBPPfYGNB
Bn2mUjc3ocRbQlivtuERF7iK5q3rjqNikzdQpu5bT9E+aB1rwG0/wWN4gAZkLEQyYZGvflsbdk5a
M1YfSkNN1Mv6+VRbprVD8tr5PcPlx2yh9EnQtXwgK+4hJ8N9gKdK6t8gjA8mMJIVkWp9zPYwkOEr
VLI1LfIzwEU+YgxRfIb16QM8nQ1b1owfmheNfgFL6sOzsEKyVrf9iCuGCHwMmw8kZDOm2li8xYpx
JnBQv+I/6QFIONFONlOx6tdSQUU0Jx9rn9UBuiQTTnfc7xtzZpI1zXNisyeOYnO89pi4Xjv+18vs
tnsIZ+yVmYB2tVcgtcwd65G1NoiS96SsrfLaZ3xkkxmMNu8Si6EMK+95wiMZU5ghNjYUFDcfqFHQ
fmMS9OzZ1AIbyvheVZWO4JTuhzvmlJjxBkHjX92p6Sz7ET+RHUwhOyANy/BHzchvjTU5/iIyI8yA
gH3DGg96lXlkkqfTfq2vY9Ysx6FLo+vK/6Kk9gOcxbc8icQTQOrg40nFlNUq6g0rdBz9yvXJNhcm
7KpdAoAE2HU4d1OYYierjukQIGbo98YWgjqUaYAiPrvZ01CdvJWkVawdyWCp13+qoSJnpFoPDal8
4VJ775CDd0M7pQhfuP+jFcbv0riCf8WGG0LgcL/C1nbsMMqS2I9ygNauxQdH8HCfpkiGRITHlzbl
T7aSXfVt6I5zgCu7GNrdgHeogg8bE7dA+AAggBdrZAWDVzi+WlQUIpke+jSyX6baA1S3in03GLU/
VYAalRe7u4wAOL+jshx2SW3vFrcdzxh12I+p0FJ+dCu8hQ64TDMZUEuW0DenSh9Ko4GkazwsWNOF
o7WkF7QdzYGFv8U7u+Gb1hw1HDOE0kWXnlsVc6j6l+msA0FswjqOWNEkSQqEvDha2PdRdahikQdm
+tbZWvMUL7Pug6j9w+hNhXkSy7m0/HEZaz/pYuVm191wne1Z8UvK9Y+dmESAZzP/uOqdE6I3ygqY
J+vbJ9BuyA0DxJ+qxYGytAjQdjQNZ3o8L31MaV1Vy67IG/f8JOZr31FtJEbRO8eRS2Jq4T5i5H4Y
YyX3R1e9mQA6oWEvi6/1yrn3qjchbOeh7JU/7cwXNVua8WjWTRl2S/a7M+DvtJiKk5zzVA1t+pCP
0+wr6eL4MykDPfM+rhBMK6pdnAnyjsIlIj1IjCilhygidA3rDuEof8zZnC5mBH1rrpMgGWYr6AS/
k6HWi7MiRiSgBsDoMlcndxlJBnGr5gHPsavasqUyoIoYRCLqRG5AlmVFJgr70s4eiS4ziyetHbsD
ItswmRUka41Yj4WVd1Ar69e+q54VFcIbBtvdwem675rI9cBoNZM7LOfm88zbOsyo5Nb45MakFm2Y
6DAmWYgdNCv4WFt2KruP2kvEGY2SSvVq/afrDLhyLAt23BRoKMhZD9Z5Jn1o8L7nUWn6vTOCdWDT
NOd4Q3f2jVLpfJ0hGeJZ1O1zN353MKsJZ08nzVTk4TrHNpvhkQ9oHMXejiM1FE7+TiDQvGuAzEIs
V9UwT2ATVkqM0YpeP5QzflhdxBRV2KbhO1jC7ZV0dIK+SPtARMkBDC4/Z1jv2qpuX1jjPxB22WNj
nj4ZmqYcam4kP1qecggcU5GK5479bGxRaDZc6iYCXUnfdOxY1VZnpc/Orjbi+VDUtrZLIdj4wsVO
Nr3FYrZY3nRjUMCQ3FlO9px44mJbbhv2WORSty7U/Ygc77g6qofiF5MTxnCkNGNW7AeM39fBrrDz
SsliwE99Hy1q2Dlu6yNXzveRZzGSRCIOcXn6ruG7EzZDN921AlioQH3T6DpRX55HZqmB8VcTpfOO
8Mc7X5ULxuL+AP7M90Ih6WIxdk4ORyYGlIOt77QkmrQY2ulRAc1nFu8J+Aw610CBGwipvW+DkSXF
vrFwMG9wgoAdXvUvTY6Ey6AQ6FHzb2cY9PlsLr7KStociAZj/PmJzcJ0EWn+rETNGoyqFj2Kzvhu
m9Th17E+p0MmTuXCcG0q0Lkqqhm1c3HYZSI9vZC9u9NIoQuaRsMRqYqQzkXwlLLu3OslJK85x9Mx
bvwIg9WDqrBnGRur/TxYKywIsyqIRrKt58jL1j0aTcIwMgSpw6qwU5+LFCKA15yIvBzO8yTGs3z0
dYhtczgXKdQpNDXM1A5wO/z2w1Lm7oEvtz4buVqfbfCufb9W1wWz3zOWSOs5Ldi0eeiSAvlqbk8x
YMjnQ0OBERuaC+iF6wP1X4XmteesKd9btwBAKc2pPa5JwRbZQ9Xs5gu2xMNynowBL3OnIwvX1orC
tyzcWfTSPI3KFohXH+ZlLc/MIiWboDkKraF6txNYAf0YV7w+UEtHzm5hVoGSVAl7KTc6ywPLV9ah
SXa1gN33kaK253Vo8cuarEPLcHhu1QzuYsKy1G/a6jXN+l9dXw6fn5V8JD+mZLXwPl+i1cX5ZRCH
aEujlPsM+cjdmls0H9/3rq3LmTfNwZ6j6WzHb4iaaga6UMPqn90FVVnPSd+NMi61oFOb7NT3KwX3
dadN2bOmeClp9vxjFN8sbChxgmAF33VRFDBIbW+guY1Vd80UhgssdIMkW6LCT9QoOqx5c5y6BmOF
klTENDlNPbpEhcUaNNjZOMt3gJkHdWFnfaNsV5NXYbhrIB92WlKz/Y0MP+khUWIVgvz7tSo9tlaT
CV5DINUZooN+FmjMg9pBx9b8dNf8J7iLyycb4SE36pbL7pg2GVjEoCbiJL+rWp+rc7sdZFMeTMw8
+JlvX+X/dToiiP6/rp4cr9svkwBcLA9aPQWELX9nczIEnYkrXGgrJgYjZXYcm8KjqMMFcU3+d+Wm
mKUvfuu18DOF00C54zDC+NsvvwWZElQAZ03pH6J8SE65UmDnfhuICdwPyfhcRvVDxjhwxiWbhLS6
+IGdXAxQ3iHTGsiYXfVbhzc8cLjihk7WKj7EaMoJcbq+RE1RMnavxV6b4meHqlhU3Mldf2tV1ziM
G0ygWlZxnmNsIttWvywa0TYHhAjOfWi5h73RhS9ZVK+elEESP1DGCCnH6aRUdsat4y5XsWDIZjlK
x6oJnNHDvKEZ83OkCny5e4VlFWKsCx/NCS8YxfJXqs6+MkPScg3dz7zYvON4VNZ1dvaq9TdfNvk0
kFZP5lSSramn/S6hRKZPvXedxGocAJVrVGNByhZiZ7VddVMLRI0j26hA5HXqD3lc3ayUijNGVpj2
lweE9uuOKozHVRg+GzPOtmTc6O6afcD6by9RmZoBkcjlrlPW5iHDOMPQKuW9ZpjdO3PrnnJyiZ7J
zqQmba39rzkTB2ftyZ7vzbvjiOrALVAeI3D096qMcExIlR9DZNYB9rQjjFGRXxWVfU/njWGdJ+JH
XCdvIEkBCdzm9zEWzxiiOn8KAZ7GvKCXin3LI5YvZZw2fqsS22Z29k+QeRcsgDHKUfvhCFjyQmkQ
jcvQILQCLdlVcZeddBznd05hrkdcTNfDSulgB0vT2K1K34UsH3dVPaUHtdnwDg9EqgRp7cVgXyH6
E1coxpcSPYmRVsn3SKltlOAUE/R7VqvVJl5JQtWw15duUr/3nfZRTn2DOzmCSar91GHIaknd1MMH
aCp3eC5nzyLNCsSt2cIgFfZLkV+aop4u1obeLVB9J6Ntjt7YKm9EX4fCM4BUUeztoiEP5ziN32AK
/hQETT2ara68GqqlEJ+hTqE7FDAbrSrZ5+3sfm/Br1vPhVvfRcsF4DPe5SZ2SiMV5COO/DsXJ/cf
nTcZgZM52o0dgHFq66Q7dGjP7onZo3qnEv6nxT7Y8tLfLYHErKc149mr8nrLHjGPnjGKZ6OJgDYU
Uf7K6z/YCiTUSJPaX1vbu8M2jvZx4iAYblYyttZsvQEx/F70/rQuor9PXe8+DxhbJCV8ZoKm2wNO
4AxHsv6d82bPsuadUUvL/a/252l5peyUbXmQl389+6vv/3wJedpeIznOY1amnGKQT9QfW6jx58Nq
Iu5YtuUjOd+MicpFsv1fD7/Of10u++Thf/rk68i+RevLnaHWs8/eLsf7rSxrJtXtoeqwhAFO/Xev
MZosCLbzuQJlNySP7V/tz6d+HsVCGVCxlH2cieYsD/U2zU5mhfmYbJvd8u827tWsIsf0oVr0+MXS
VG4HtzACSETxi+yrC5vRPTWng+yTBxVtuppM0cNnV2FnTzHD2NeTepIbTyZu/p998kTZrS31nc3r
eHvxz75U6XxNG9XTVx87zgAze+NWmbkWJm4dH6waq/FKaayrWpvqNSq8hKlv7n+0rvZeQES+66oy
n9dIFKFNANFztaxsn+LFx+Kt+p7AuDikBEAeKYygWkadSMjeTtO9cTe2OVhKVD7a1dg9mGl+cJlj
LyR5skRas/yEcuyQseW/lFi2HjB3eSvb3LkiP1RDhW0Xw0psP079nLLCVx+zuT9jhlJcSO8VROpA
5IZFtYaGp9mEnhT4x1XrD+FgO8kH7d0B9B/LvlW/47dW7sRkl6G6ak+Umwe2mAM2jVU2Bx3uhgez
raj0qBgyaTpCOZbeu2wc1bfGmSCM9tmmpgBJysmHIoIqNj7S+rfRDR07ZQiNQ2y9r5NZ7wq0cy95
gklBPVc/wfKXi+xqY324enlxki15QCgc7zuk3zt5vezrB/3Ns8b2QbbGpFqpMM2Pfb948NR6sauK
bHopRVQig02mUImn6UX2JRWLXchRV9nySOW8JE3xBxuaf12wzlhVg0rCQdleQx4K/W8yWeJZvoxX
r8lJJbrQ/7pgHIh7MJU2P8m+hvv2oVeiq9dRw1+qHX6J8ZO2Fiohntmyd9x4gycYtmVfbCXPRUkF
VXZZ1QjrNq9+yXFddiXTugRqrekH2UyXrnpZQMU/X6EkAluHqCQ5r5LkCh30Ka1T55h2jK9Ytvyb
dPt5SbeyPteib1/9/3sdEH8JHdLQ9/L1vi4cteQ+U41jZ1NMAQ5O1SOWgebJmDf/nCaZfdknD2Ol
Vo/9dohTBTqnvqyb5xPSnP+c+LpYy1bnWOvq01eXfLTkUfX41eemxR/Va1n9tInnu22XPlY6JWNB
WO/no68+W+khEbTeWV6hUGH6vKyMm/yo6JBheh3X8bQ2CUNRi/4tBggKI9YMe9nURFWQhjCgu3as
7k1E0Uby2bDC7eJkEsUxFQJS9dacxFCTGAzPBKsm9l7CfjO8HH5bZYIwb02TovpR72Du99Ngv81l
Ox2FwopNns3nLjv2bb3sYhOt/NjbzjlqWZTYGeicqmgCk7TcfnXGki2YJ95lyyq07L7VCWQrcSP7
1TAtXJL64ll2VUPMaqKo1wfZhDFlBmQ4fm/wedjpc+O9WsmoYAmWKKHlee6rxtLoqJYs6mSzwuoF
/zUWOfJig+HiCQXDRZ6MYHS8ftP5WY/BtBjcV3X9pG4vmvUsd3vPKx/khcQSs6ZbBpKRCC70Zd/E
zBOKDhcqj/29l9QjIhqmvFlObHJucnUnAu7cyjj9iFwkMGx9PTp5txfOmMP9jJNDiVvIazw913Vb
7D2FYOh82nwvJ/sOSGBR/NWGsIKV9aZkI+hUrn4b4ozZfSmLN0ubF9b5jHKExuSsxQ3nsibInfER
zd9GZabY4kXv2EETwTFj/uwN5kG2mnpqXx3jxOiYhDZZlg6soLOj6x7yrQwr6jISb90MkpU3lKSQ
0ehHrYydQFAT2FA+JxhhuoRJbg57YKwNG3NZzhf3ZTDKwNSL+OjpO8xH3Sd7y4ORBz0/GqZyM8r2
26ArRPG4zXLjTWPDUc3g1Tl7F8VAFplSPA5iu0ZqqOMhiGtW9aMvx6coatRXkgwl48ZvTS+6F+Ba
WcNaXVUaPp9Fg120HeQjsa0x7Mp8jMs4/+zS5ig5K8b4knb5r9p2jWNHjMVVWPjDLSxxL0VTfLD2
7n65priOc6H9IWZjn3mdxWbp1i2rz4K8pIbd99AlrMz3MFf+Fm/8a1G2fkw2xpuZdqcEIu8vrcAY
TnnKiTF50e3qgjNvua80cNpSScvQndKaonfyjUVfcxhdhAyi9wT+9Fn/ZI5VCxBgJ79a8UONV/vg
ddrGzi/d3aKCEZapqAjOdgFtVZix9qo/r+lUvk5DuqkLc3GWzbzBbxTSxAPKe/spGhbqUMPUoNUw
5qekNTd9WdrtYQWnx67BI8RSyiNxT4Q45HZ7BPRrQ3OTlbMzN15Y+vPnV2qQFCh2kKDCVKHQT1Er
91O9TwBvbN/Un0kdfIlXRiCDoXYfR3pF2ncJ60vR6jfd6fGsLcpni93a27i62nPf6Xt5DutT7zKQ
oe3P9u+BwfnNFI53L2rs+YnIeBstYyFFmxDm7dyMERxYM6mmW0vFb/GlGUHut9ZIsfilJIlXtvAD
rl86L9uLqLbe+qohbLcsDvLc4FnqsxO1x89WbTbP/bSeTDVTsbXQj1mTr9diO/TqdFnTXgeuoVUP
3bgfXcXGy0i3r7OuOex5l8IH0cEzQHYa25nUYo5ZluJS6K19VSeNs9HSr6GZJCOGtVtbnpIHCpjE
PI1X2fh8qaLpLIqqFTBqMYnjNBbAkp0gMM21WoFgCOcw2ay2P0ARwObZG+2ZqgV0Ippzr3P16qrr
aRDL62dTntHaejwnVnYt8vHDrNLqVIB4Xcex+dcBB0wnJFeuCf7nxKR686POW/m6tjcczfC7WWt8
CORYi2yvkvSAQbOeYhhgRvHNyNx5L0bElFquxjfuJEQC9rguD1uGkeyT17lEA91k023MJxR3oAzb
87/616bDvqi1FXwZ45alXKTtxBIJFKccyrQvIRgjsZzymiLy1peYjJ4YAcXQOez+tbDKtzpqxFW2
PG+JNmolieTbyalPlYMy2Skb6XJ4Ve1Sf7TJ/YAx0kN64YoGWiqb47tsiJYaE37164Nsaj1UDsR4
+UE266VMT9HkwRzenomNZ3Fbp+TzD8su21qCpM3jF9myigmIdcITRTYTst9D29yA6O3pwrbqM1oM
25fNXHespxYJrmzJ99fH+jG3i/ZJvvdi43nNVqqQp7m9741YtOhaHcpmTbg8P82StBv53uwCG6QU
I6itJV8ticanvAbipbBMac3SSjVQmq492xQLAJKXhrHarLqjalMZign/fHPmavHTOHZ+QCC+tDwi
k477qbPWv+AW7wtI6Pd6QC5CUV7cyflmqmdp6JPRWV9hcOTHurKjc2+s4hJFSnKkDlkeK0w8b3qR
vufYs/3uF+fFXMhrd9z6d1lUNpHL2XzWakKN3RT2DdhP8vtEIb4DwWdjoMVues3nMoWJE8cXSqSH
dF5f7bU0fOw4oW/Uuf3Yr0O1+kWj8fPmTh3z4iYPim3nN9BQLLKjHw4Oj8GYoUB3p4Z6WtyMEK6g
nqOhU/HYHFCxeP18gSy/ntqu+UlspnKytGJ5tYaGn938pJEH/07u2q9ydQMK9Dh319Fe2OJPMxTZ
LUkTfGtzR9kj01ffayvVWLT2e83V7TdhHyiJ5d+MdZ32hpKkoavkl1jxfrFcV89mm/wxk+rnMAuT
8k7jHDUYo1TZXIKzMBqb2zTHgQnxgyeM7J+JIlG+WC5UpIZipcONnTWzt9MF5aUGIsBLVR1A5FNK
foSe92VK+AvuxFQJtG/NGntHy6PyCfE9DxuBPabpQFaa4MJ33Rg9WP+4qL6vU6m9GGp3Roje+FSh
4r1agYhZ2F0CvMzgvSpr89YxbvP8j07iifFc9bZ7XIoB+8MZgnIbgDMqR02hroamqdmjndexB4mM
8y+oHuo1BwHb4a9k70q73HJk1xPTIxabdvy9Kdz2vupM2nTpN4fCPeRuR4CYclDMWTzMXvprKQld
nCe8c4la/Lsig6l73SMNMO4CaxT9M8Vb7WA1ljjHVgkqn9TuLi5V4x3m58/JSuu/Ji6Y1IL+JMPQ
IP4WgPVVjTnE1A++ikndieS+6UWttOSpgaUiW/LQWL22RzgPOLZdIQ9RrcN0mb1LhFjlBRsVDdpf
eoQbEaZkMdxGzVTvC6XV0NOpdcumhZHitUjxgt9OjrAL75OBGHu2xwfZZaA+ODiJ3ew6N9Pu3mj0
sDwhEG0t2aUZFoZvfZ6d5RO22edkMDOzdkmOlRZtbp/1cF8iKK1mUj/LFplUcZi7ERE628mZnQ31
6v4sW56uDfdEyWEIOFjSyz6djJDT6JU2KhqeIA8sSvbcGsSLbk+IXWUJsyZTYSNwBavq9GnQqT5s
J5XtME8AfwqigZO8Aqh7OkcVLlBfLxm7+Rnz1ezzPRfJVAWJt9yXFLhjsTT93kVEo5WtOOeFYKar
+vSv3dv4SrN2enGE/ZJPv2sycV/BNIPFsGaiSUrjtZ7rXyLDaEKeA6JVA8wpvSOMUfPV1sgzVEZv
CuW1paHH54aYmkCenVQqPcSvW4fIfGK+ryHDtEtx9gQrCKRoyYs8YI5ShU0WVWH2nz59SQo/bjzM
u209eVniGZZX5OH9bR5ykRh3txqMe7YqDPpwWk6ymSrecNJW6CHyEm2yjTsT2OIUyef1ZUcZecal
9WhvT2/idg/dPcIQHW1bowzOizxkacdo103zyYlT56XHG/06pwoycx0CWmXGqKNJpDnIi0EExTNe
cuxpor4MYP12IR/QHEJs/tfrtcPfqlCiEGU/xChiU17Q0ulE3HXDZ1P29Wa7azXmM9kixLQ6rA0E
u8+mHvGstThEEDdusms2Vsp5Q6oS69HEd9m3rNFZK7kxZKvtlfHYW23FFfxReRjt5VZDDnn87EIF
SaLV5PmGUyZPjstt3uOdZS+66VPbpVJsTPGLPHiqOKiVsV5l6/8xdl7Llepqu74iqsjhdORsD6d2
9wnVkZwzV/8/iDkXXt5z7lonKkkIhg1CSJ/e0Lt2dQtKe5+pcRCtx2qKApeFtRJHs4CvfGyohM6q
KNwtdZoT/XZkmY9em1d3JYBV9tvCW7Sv5CeR0I9Q8GjZrV7qXL17LQO5v6DoIz+1nhteSsV8XxpE
rFNQ3qiq/VJnY1dW9/NFq7ZDsAIZobXRm8NFDcLHuneSG9/A5MYW+qmFBHESJYwyTXklsk7sPym1
Xh8/1InTjCr7Udaut1HyIgHkk1p3kdglUUILQgAMdepyWQKky15M2W0iOKrPZejmz26UE15zwmAv
6pIgJVYZAjH30yxfD4Urr+j77lE01jU8WjNUijUd+E8uY4cVM8xuvSYon8sxf6oJFF7Rey2fswiR
W92X3LUMHRSvh+5sNXrLDeCgD3xqw0YqSCnFLJ/loQwfqtA+ioOiCp8xheB95RyVoctvg96fzdJv
eZ6d9lrpXX5y+rIBFTR4ybX08m2abyW5yzdVZZUbxfBGgEdutdMlzbq2ERSNsHWjyX5si4/bl0pz
M/jw7cXN26vReii2++xJwUv44TbhzvARPIgMVjoZMwAnV4pDH5i/RjsFwVYe5daDOSH5YLrlVt3U
zEHWFbOP1MFfSE1WIyjhdR9IEEldvuZitw98DOx6HQy6LHUnEBOvSmkFe48PAgFuGUg6IOW2Vc/y
iNZcrUgamwuwk2xpH/fqG+suBhvQC5tck29JEx8xo5YuRZNDj207+5i0EOA07TWsupDln806GbRn
0vr285gYymlgR5t4R00wUctWSTrUcKZWco+TLurEbN8OuAE4eRut6pFvJIvhq9zeFb9yHicRvgES
gzkUOrxHT7voVSjvJIxRVlnwNo7jCztCm6BW8l1m1va5TXCDIRBAdkmGDgV4UyvOiJZ9AWHR40JX
t7vc8vFxVVX31qa/uIx/Qm5FW6H73K0tXWPnNpOUS8JcNTF6+a7FXLkrkvFsIDjr+YBEEgnLxUiF
kzdEh0rpylPZuOUW+8huU1mWd4ntctzItfrF6/EPADHVbL0RioY85ncD+Me9UPVXKQyKQ4Ja4wWZ
RHAlfFO2cWXVlzzLiJKoHfyt0V17xdBeABIcmhJBxrqM1mmZ752kd46pNhSbmHkDSyvdX2m4aa3L
tjkYxYQI9Bplq3dmtAMg/AOppu+TmehBZ5d8zd1q18DhmjXqbETw6DdmJQHXi+r6rJCikwBcCy0J
VuyNxtdeM2HbyD+KSB3g1enluQNocJSmgIdW3cWMWpmm1UxR6EYN+yCxjzBLGiEZEXS1/Kom31tT
usUxPF/EUdZxeAe9/Ge0teLE/pvMlzAq0VyTT0NWKE86DA+dbs92r1l2Efgbq1hrqR9cmrTwTl7P
DCNReH8HH1+euMmR2+um3psnhKysFk0KK3jFqJcJZkQM1SzKcu+bww9bl+1Lb0f1mlBg7RMKncEO
eKuxt2RaR6/1cYTwINMoKaZlWTlFSr5ABEjXXRj8qpIcl+xAP/AtbyMQK8hblTtu6J8yxiKmJwzP
7gOmHHVhPBIYUVch6LKNG1bPjl3BMbMr3N9kLTv6JeNgKOnrsWurdd4QEyjTRzRN5UsbBMqlnhJL
x7DSgoQZpytf9dyt3oDU8xWVFYpkNYy9RrX1osheA8raBZn3S2LnASWGAEUhQhk/W6PL32pkzflo
H5oUGzvLhtOkeuyByD30VIfp8dWrAPKMd1Yk9Zp9zyLXb9iaJyvcAF7jUPb5ecuYINSbAXLxQ+8Q
YC/VZmBX2HtCWIXPZ12AUHLlBhy+Hl56kJcrbLOYVbAobCIZDo9eE7weY29nOpP6bNH+8mw3QaBM
A95oqzEgBj0FeOju/RGrRhXC/KpRoDLVvztIgwGw323lAOcrTYuos7XS01peIzSdbeWsAaHcSBiw
KLKEfCR6MZ7nsrGQ289DMTz1vlldCDUm67EZEEVL6gfYy09EmquVgZ780RlUUKCqaxwt0z5Jbuuc
pMi1T8aE0ynC5ntlO5c8YJjVK4lhLC6Kw4jCEhaq3zqAqPuiab7hfaDBCTa9rZRHw7XDq+hiETzO
JgKxF6vPsWWfwT8MzLJ7lzvYfetZtRPd8IAvheFW1Rp3VWWQKJKwIFBRezq7brlxKOwiWxmRWe+B
rmeA4hwD0A0fgx1k5pOVsimlZmhuIR37nBuNTZQnUzZRGO7zodb3bVk477HzApepkWv352iWGzjv
fEudCSIj/Qy0dp0aiXdSew9/xEKuNqzUnUML8GxvgAMFd8KWlOSyeGsg3FtGRtBD1jfMGa9Ob3SP
cYdGkUUJMZloW+veS5pI5nlJii6z5qLJzP9ollDEsPm6GS5zR6czwDHaCUDPwnF2ruc6a99BfU1h
6FuzZF6psser6OraeSxDtk2ZffyKU3WbetFwkkfkmxCKuiuh99uYHKKg6lzQLRadkdUZH+IpmcRz
9LRXLrJe1veurYdbHU4jNyUn9+p7GTDVLcp4n3uW7K9ji8cIJuwo1aw/mjZm5mEEb1GsonOoZ4+G
1pu7Pg1Yf0+Ja19Hp4GHVivhtmrusVVFJ5/lwSl2rWCjZRAAYGMHZ8PU76qnwd5wenoUdo8diCvi
e+G2k8r7iEElgT0WZ80kcKYkB4EBM6cdaajCwBJ1Y/K6AoH5n0Rq2C9q0TbNHOwyNB9JLTcHqdEn
Tk2YBb8GC9nzaSNAGtWt6mLriuEWHAnMQB041l4LGmvwuoEVp8u5hEYuCEof6ajZudKHR9kfe6gd
rrnpUaVZD1MRmYJh3eo8LD22AZpZfgyvpEF6clRAFzl6dgaRcegGGCnAlW6N3tylGv+nVA+jjYqJ
5rgWmDl/IvAb4M+2VjekcApG+9bHisJUsEkeHLbmTmFVvI3AjV7x2gBtmH33uyB+lVNcYpz6l525
dG4RJbCmUEE5qqx0YjqU5djKVSQDnzAAVo60cUVrNMCxV8tFKgH2dEEKDGWqn8RlcK18CUovPSZh
zpDdN9YGw27gIWwpAILLxnWGYlpgZSbvhbnWGfKunQKltwQogP9at4sqfg/JEfcaEmA9RKP/5iMF
h/jobsBabmNZPQT3CW8EQHsTKTxd9H9jaR235R/WNfW57pJ92Zd8JkEFRhaW1nIESaiGx1mWR8v/
mqW59gUJeRQ5+yc18oxD3ElPI0GAid4q7wt9Mh4Iv8mNdgid3me3fuOEo3P0A+MWspW2jlVklWo5
RfhPAzFunm1dHS5KHL70MqtUv/CQUfShDE8mTYWLrk1U8XtAgd5mBQgvKZudyYY3WK7cnIUj4uFP
01nKM7BdG2lsaWAhoDNOKxOuPo3bapPFpvMIC8B6kIeXEQTfowYYwUy9aleE0ZeciQHylQHQypzN
VFEcYzVhzpcnADQlaR81ts/8SYuBvxib1Gu0dZFn7QF2RPbS6GV16GGLrEVRjawKvHFp4BcqVVem
y/w/dWNu1Nz7NZjSsM/CeDwj/PHYjoC9dduMHjykXB68SinZGUYK02qteGuUZrHPoYFrHuwMKUJi
LuHPm5gadodUsOWzyZh5K2vsky2r6AeNOAej+CZJHhofsNj31HzBtKw+JhNmJp9wdT4Ii6NuPQQT
brTUBvkIMMKfkKQiGdTgTZI0dxv+p0rUi+bJ9NqVp9zjvjo1dLpVksWkAuhZqSCnlbLwNu5uwBHy
YPgvYQVSwH3uKy/eedB5zVqDW9T1zwiVo26I592sqyEwQgI3lOgsGOzQQsl7EtwQBxo3hiTZ/xjs
yjuByzLGLZNV/hKRFW+0UcAlO4hsNBJBgoXFv9eVGWhfu1ZREMql/TBBCpnLJqesBW7tVXg9uKtI
UqY4ArUeWKwtuypfLSndRLKHQ+4vve1AMU83rpquKHILPtFUInncCqiiqOzHZEgOomVg1dwZZBG9
v86vp4uIVoovDyvTSuKN+CsjtKbZgEX4bHL123uVvBcKI5azhuTeHcFw/mym59frgXVIUaMWe8Ai
icT9F9mQJTJbWhjfiWKSFHs/l1T8Z6a/KQX36eGdcRA/Kf4MnJf9oOgQJ2mLrZPnv8R5ce/BMZ8e
4/yERaXAS6Uuuy7GRBpd6vpcbfZIreDJBOhjxv6K3gDtlh3qfoj7rayW3wUeWCQdMOqmhF9HPBXJ
kaToTMyICitmjLerrdj0nnFevux9a2Eubp3K54maSIju6qh6Fs/ejOyHjrjPbiw1hnWjC9DbY+rO
9lZ2ii2Wf7WPZtvy0MAOq0CoK28jHpd4GiKX4/EZrURW9ALDV132lZuVk7XpCV9HB/SZyE4JRAT6
hrQv8HpnbOmiESACMGeshjEC/ZAVZ1s4UoBEtrX0NGfHuAUNZQYH8Xt9VRGjrjZhHX0Ze/Uk7tx8
l6CWrjIjHjbiXou7EtUZ6/9aQXxlwgCIZyLOEDlRN3cHURaJFuMYUjU+EE1EH7vmSTz4uWuKW7P0
BnGkJPK5KsCwb8StEH+k2pbcn9rL1DURdGa5RvGjnmxDkLuc76+eWu0I8ErbJcwG6HXPSpHWMG39
XTpCdK7V4Umdhg7x2U5C09qP3ggSGDu+lQydEyXcCj0hI0qz/+eHP/wNIovtFWR31VfnlvPTQ00G
h9JWUzdiCBDf9wa58YMJIKt/iuHyzjd3hlN8eGs+gCo+30GNbbwsgDU5VjvNT5VxG9r+N6lJ5O1y
hxkET6plQ+leBhe5fUwwsdyJv6V1i4fYHOUdGo3tuK4S/1J3qgTMYxqHptdanCly/1rnNPmIcIAf
bURPaMN4xxSGpcvUEdQeaScdjvXSfaYGZjHSQFfXHRJsB9GD+8boDkNqsCwptqnVYXxkT+DKf/1d
M4uPrg9W2Ek14AoTIGXpe2N4tdUJwKhlZjnJ2zC8TcOy6EmiuNRlRH+mEclQR2vrWkUHZiV+tDyJ
MVK0F8nytn7oonNWHB8Lpzs4lb4WPWE+BVuBvfRWV2wQiLGQBXu1R6H7uLzhS18WdaLoTb1Qbttd
BUhv71vBThzTRWcXLZbzP3dBURZPTeTmc0R5zn46Loqf6uZumxem+dfQg60cG/yxfvTgyq1i4DFZ
DMitNUE4Tx8O1YFo6qksVAd1hw8F+/TMC8QT70wVY1DrIR3ru8XcgPXhRSViMcoZHtvRPQWU0pXN
2ZiwqmOf39PObna6PjKVqFR5I3sZsZsWgZkVG7w7wTsY0skuUh+7cuMF+YOFefHy4MWviuL8Oi1l
Ubl0k0+nZF1cH1rsB0VnFEk5Ddcip0bQl/QQzpO4++IiGXjGAcwK3a51odWvxVsCq51akf1Q29na
e2ogoiTWLQOuwVtIdV9NwaXwuWFNKMVH4uBQQ8IJ39BH6mvQAndHxmQr7rFIxGMPp+kJQrmskYf4
RzqoJyfUkp089udIzxEoc5qDGGQURu0azm6Oeu7Gz7z5C6DVvyDlJ0dxQfHkRY6Rvp7YMGbQ/Ro7
5xGzOHvGLLuR+eziebZLRY9YBgNZka0j5y1/n1r3yqYdIN4vdzFPLEbSaPrMJHZibFwDupAglcAL
eAeXrDETd5AfFU3YW4NyoqGL0ivGdtYxE5Mt8LrFfrCt4wAwh/3cPfRINIoDc53gGDbPruZVVKB4
GXtuqjIPwnCpb6UWaTtxffF3uWbQH2v1YdTSeifr2l081eXRilzaND9DbQhWfZah9A+F/K8F2jJw
SOLbL8rzxI7laY4jDcsHMP5bJTFT2Pl12l0RZNcPQNOKk2DtdEFTnOgLf3I/SebnK57EMsYsD4YP
9O8YeqY+OOXGgCCNLIal4XCS8RLYjOAbFAK3ObdMPBnRrT2Z2KMBPNjN8A35z2AuGiwj+vIk5w49
jffLTViOipxo8v+/FHO1HvbSdRnqxR8jivNcfCmL3Fw5Bth+MKFFmEFMdKXGPMh4LIom4mfnKZfI
4rDJqzZn2df+C1Y/fyjF3/lhljGfm6f2GljAhQ1B7DH40Iv5K5sjhK7FazJmyMGsvUH/htYK8WS/
jQ5Z5fvyVjSfs+70BQ0AgzRePM/jRE8VM7olWeqGMWHLQUEpUgEmNk3CxL+zJDNKUpQ/zGXnvz4f
e5g41z5D160lXwFP35nsUo1r9HozNqF+2OIP0cuTaqvyUUzLxKRO5EQyX3qaFooiG0FoXnsQQJbG
oslSFLklWR7jUrf8xqdzg/S1QaiDMYwxUwycDUCA9CDK4s3jjkcs46fj8x8/5kq2CqRO/jCNFI9w
7nnjdw+i/VF01wAlXUDT0zPwmwbJDdFT/jkrzp6HKkA51cHO481nKogHU2RZwn3ihAiChzi6HFjW
gOKASJZ2oti5PzulTI/zXz/15Jnssbwz83xm7syi1lHThv2T/7x3Ije3EtnPZXHSfNUPrT7/wOez
JIWNjdp8UUakZsW4sswexLn/VLc0EUfnebbILol4HktR5MR5/3rVD8sZ0Vo0/PRT/1T36aqffsmb
BnyM5srGh9E3veJ4OLNXUYzzWlW88CIhlAI5ExoRi/cpzLYkS92Y4AkK/Y42Ra2RnRuJ4VZcfGn6
4YjIuroHQogt+LlHi5dFvCfLy7K8VP9at5wm3jvR7p/q/tdLuWM6kfuzELRfv7FxaGNaO82FxYdr
SeaV7FL+EKv4p+af6ub1xHTZ+RfEdT61mX+hi5yLInV/5Mbx12JoEGtQkVu+0WIMWYoit0zIlsaf
6j4VRTu3RTCg/amUSCJEmQmRj5eTvXemt6ILz1lRK8ojoWyW1UmR7FQne16Gd8BU0MaXsjRONHJR
FiM/cyGPiJKRGPYcOnI9ox7XYngg+o8ka4Uy8F90tXnQMGViCGJ0yfIREibib5t/Gm6XrmCJRf/S
ZukGS92n7iKK4mjvVTEhCxumVyeP+qax1Hhci/VvBMCAcFHUv3h1F+zmN17clCWZh9WlLG7XvxbF
geXVFUWPQMpfw7cof7qCqBuTCOyEEvEaLYP9PLGej4vns5xZ4VXC4i05GgRGtClC8mHluDQT54pE
TAyWosh9aicG0aXuwz8ujnw6pXMKaTtqV1CBjyVUClwDRAsi5ZoCkmP6cOU44tXPYuhykyhJDuLO
5FGbJodRtlZVYhkH8bIvT3R+9z8EMz9MFZamIiceb5C1RPTmRnOQK7UQPdHCAJkUFa3sbnRytmNQ
c1GGm3hF5zil6AH9qIbVu3iR/4pqlbK3xTqbrZOKzcE0TY4REsGwxCGtiaSs2K1cLWXX8CT0z3xj
lU+6w9ZoYEDGgLxEPgxV8fa66p4FZ9tgAyCQ0a4Rd1U8lzKByqQW2UsewjMRfHJ1esBjjehOPccz
P91+cVM/PKJ56TrfdbFmEdn5NQ/YnBwdfdiKuyx+dknEH7AUxY39VDev6sSRz2TOpaU4vPxLqu+r
axNrvRU2hljFean71mRhv9cQAtyqMGYpQj1DgDQ74jPJUUNl70yzkOmZjjoOME81ivBuKr3nQEn2
ynQNOSqTa+6V9Uq0GpukP0hjrm/kNgGk13XZqgp41UXiJLa+Nh0AngqYoksc2Ts58I10i2QQhsus
7LdEJUEND9axUr3qAU4We82IxkI8Tyzci0L5Erv9y4Rof/KQgX2Cf1NuUI3rUeWgKOoSBI+SiO2J
skcFIjSL+Cl0LJQF9eY6hGghWMAWdip7+3vHcMfHuKh+wnc8tLqSv/WpjqtW7H5Lc6bkJT7wJ9eT
QYon1UvrjMZ3h2g9O7uux4aDUqOO03UrryrLL+UIppclef6qyrG5RlEHeFWAbJecTbYAOqHkMTUK
9JtkeVMgEYwyVA6OGyPG4tZPRwglYSbQ4SjgR8q+ysz8Ng5RcRM5kSRZZqF7lqYICxOEN7LQ2+QF
8kPu0H3V2Tzb1/Ik5ZfIhYYdCUocmykAvLJdVm5hFqJ6LUP41FyMRGUUDDd1koEJcuqO9XCV2SeQ
GmyvOQTba1S/hnYIHrspgegSPLpy9A1ZTekoqvIEk250F1HlyhA+0wx2ayzvsUIN+1FmJ/QxlhRl
PfS9xwqCA6HpAK2KTe5liqUoHrKroeuamxI1zsM4JWUCbM+kb8GupsVywFeTeK3kFq5oHbsz+oDZ
XN+r6MK4v4coGG9zCTQHyr8WfW45vwgM5wGVmWBd+PUK3VNtaymGvhmGKkXjDTB9pin6ybSAOgNr
VTaqqUb1Cit4ZDBwAM8dP78UUO0u1ZQsRfrnPsqIoXZIG5lw03L1lI56rK0VXVNOIskG7+/KrC2k
9eDAcnf8mGAzogYvrQtg1Db79mvUpe8aW+ngwqH7827p8JlBJoJWyApUYtrxN9udX/w0Ur8OVQRa
AUGcF69PgF2jg/UwKuwlG0NknAs7bU9qG9aHOA6zG49AgfJfy09VL9G5kli/ylr7UqIadLWD6KEz
iwrqq1Q+hS0bRxZij1tRFAfYCn1Ffj3dlv2qxbhjNUzNQyXGlC8EyzWdxw42VZYE7ZYxY/PhZCP9
ZsWjfhaXKitduVmOf4AchlNngizajg9OsVn+gtqL/vj+GM3XLbWxfqiaepvKyNqsXSyWWy95xqhw
JGifVayVTf0M0aJ6gnve3ggdH0UJo936CdM6yFBJj1jT1ELUWVr++aTIfpFt9LhwDQSoDe2HiMWU
lWDQXdBPay9lR1g5j1E7EQcslCyOyGBGoNm4Faou1XvENpW1KIrbk8Ty9KmywIRN98fse4AuxTTR
C/dm/2f+d+IodfdmVsI5m+4fqtMg8pLBwZ+ePtN3OsopIiuSwhthuC9l0dv6GgnJD5XisDjSQO7Y
dA8AZ0Dged0KXBeWCnnBoKSW72Xp+YfW7Dw03v3iW57vxPGw88tdrKLaVIySRcBasnELJx54rLzA
uzRT0kXontiau/9woG1j7GTePNcMt1AYwnPeJ3gYTonIiTqdVTaWDSaKaqESVPgN/ktDccrcejm7
6TEH/F9Oie0OfIWs7D9fpm4yRG7v/S2XiQauP/11orX4kSHL1eoS1xOPgm1H3ahhwKJIeQ2mJEVg
4iqKg+uiWBi4HeR1OSS4Ph3OZZTLV0sjkcNB78yHr2EfmZNDm6iKnxcOnhiDJJ2sNwMoPspS4uin
U0VR/HCN6ujBQgh8PlX82oczElXfNjkAjc8Hpr9qyEPIjvcxM99j7ElBLo12fK6HIj7bfQDgREF5
s0nYZ5TZrdhGma88y7nfXWy1/JH6ivzcmZn8rPrlrWGAvbE3DdMF0UG+fq2G/pdV1urZBFryZidc
is2c/BqjZvAWFNIX+Mjegzio597VzULzURwDKbyNIdQ9pVPLvnyLOkV/Udwge1Wio2jCNyd5lqsK
+uXNL+Ph0npKfO2nBHE/tVvpUUnWrMYVYzZovKko2kA0ZSPHtX/LUYd7qU3sEuZS/JY4JTrailav
RVFrq+6g4Zq6yXUDRfyVaTTtEzZWSBcZvboNIFS+VS22CDJ8vf3Er3wDCpZvzMTVDz2WmY+52b8A
oWm+Gvn30a7sL4Zk16ckD5BOMtXmazUCpJAtI31ERActXb/941lm/RXIlroZQ1zEzcp9UQCfoWFb
d+A9yYV+vR2xhoUv/HcVtMi/Dn6qUw0LVGwyXvLOKbf4teUozFnZSyIZ5qmKmwHN7TZ7UWFMP2H9
vhIHJWBsLyAwvsDkla+iynQr9hfsLt+LYo+axFFxhmgtimVo648ju3SiJK7YdPJVRutNhRF99oYR
XEJm+Nq5RCsGWnTposJmpleC7mGzAYuHrCfSstvC7ayTONLWrrPVlc6g3+F2MrqMPAjGBG+tXLRr
OD7BSRStQDaBKQTtWRRNjIjwgVTdiyiO0vDd5pt/E6WhTR4Zr9NHLQTf4/bewQ866R4ntXwNXGjE
votdVZcWjwB9tshOtPfcqV+jsJbPgBW6u6rWvCohqvJFZF9EA1GPLuIul8rkJqpEoqNyFJgQGMpG
xXA1wz02Mb27aB5CR3tM9XtVZTu7sQsMC8stMub52Rys7Bw0kOUmseD8LMkkVVPYyMzKwyZ0WkTH
zaB68BULK/DBeEEhLP4qG4WzRTczP4giHB0g9Wr2lus9kpRaC5Zgaqa0g7tC0w9UTdrjrizXAMWL
+Cso6mQPHd/aqex9fDUN7ZzakvGs+4l1zSMDgMXUrB7k3wNoySOfNuXKtE7BjYicPSWjErtrIngV
+N2/65YmImdI9e+iVZX9P52v1gBgGjN8KPuxuvVSAVw6s5G+A9Wl8yX6ncruq9535ltl9egDpWp2
SXzNRNm4iEHEdeOXtrDvommvxZcy0Jz3skrljV2GxjXOHQxYyhK1FHRhX6Ej/ZQQv9qG2doGNnSR
c14quw+/NwoAMUOzqwdHb7yTZFrRPoh9+RlVlXIlLm+N73LuVD8b9o2AEekhOoyDdiBmm6O6mxt3
x0RznNfdQthSSVdRUmYo46JRdckZUy9m7m9aVw1PJeLkfx2Y24jD+VILjwTwMzL+G3n05HAjjvvg
Hi/iaqFlU2kW0AkLSz/ORXFYdZSo3/FqB3NLT1Hvhh4Ze9ns4G4vlzAs/WwCLz9ZviFtYyVTsaXq
rIMB3veI1011UTTd2plRMjwO+Lhs2lquXnkbZaA/tvWNufMdbR7pT+W82F3ElLTPjN392awz/Sec
RMQidcZ5eh8vbRJZkFS8cVsWRXkL1bo86FrRnQK7NnD3dXNsCRoLfSzAqgx8MDPVHFkst3W/hl7/
GgW69FsCaTn/UJIqSMVlxq8h7r77kmS9K2aVoHasjM++iTY4UxTvAQq1vU8mUXFZcuNzG4fGnnBA
/GBDBQLjXBnEzxjITHf0vzIAf4N8KP1SPXyQQScxw2YSHnm2/jtBGVlt2hcPa46qfmobMMvoFFcv
Ts2asGkL5QHcRgM8B4cleFfWhuCa6x5UVcODqrcmSQM5xi1OaZKzyFlWyRYgEgjXJkLWBf+aJ8Xq
nJc0dt6VIZSueus43APke0s/Lk+i2Ggoz6VW2BzVsEWYSmFedmxyoG5ZZTuvHoT0VdH58rUtcvc1
KMevquGpN1EaJwS4pRoPoqmjWOdAMdxHUfJbb1/HefykZ6r76o7sJWZG9ZxrlvXq7ns3sb6GfCr3
dS/Xe6vuvG+Zui+70vyWg8jCMqcoD53XZe/Y3K1bI7CfWEdeMHnIbqUrIZ7vQd5oWl9ZzXXTgSBj
xxln3YnJ0u8ROxp4iRBe0wLtt7A7NBBT8y2veV0aVFqpbQqzMXYdloK3ZkroGMOmwht5I4riABu2
2a0acdvCsvoM2Ilf9poCdAOGoytid9lNmxITKd6zLWnX1CrGJ6IA700eDN+GYAJ61PA50IFCci9W
38OxG771ZWCs+6k+mOr/u72N5NLS3rVdrgM8bV15NoJvf19/qf+36/93e/G7atHB3Hb0rZ4a4bpj
wX7Pu6G8q5au7s2pDrmM8i4OpCx+5zrRBKHI6p5PdZ/O5cuJnJXk7EOVb6JIjIlt6RSVvKNnJH/V
ydhHO6m+W5qJg33oOKuyhG/g5Q9SUhsQJuF89UrZeVuLd33TomOzSXolexBJr/O8svZNXSlVsVX9
SL54BUQ8BilRQKFdvtRTIoqmJkG6n8tJsWlZrqH1+PdRUb8UxRmiDm27cxoAaFuq5ist5ZhBb+zt
h5zb9b3F/gNFMudrBJ+JTpWnR8eFS6r21tNgts53DQE6ooVO92DYNoajEXorWSwH7L7CJoZ4fKxy
aaepzvgFRYZu33BVIXj6Bi3rKH7DT4DztUVtXHHCdm5uo7DRNV0b84oHlbv2Cm7EwHVA03ZqVfcn
tfTR7J4Md4SjzmyuY/gZ5FwWX+KASFq0urc2ICuY6K111GM9R1yndu+JFUl3BKKbjXpwsBGLxhFN
Fw3tGETILX3FFAReTNiXe6lI2j2LP2TxtT+FXn9DYqT7EoQ4wUdN3T4EVasc5LBOjm4f6zffU/HE
kPLxLfbjP4AOkz+c7GMHf5J0HXUsrH/v+Mnstb7xbkVWVfdsSjSZ6aGfIZc4NdDUiYpUAdkw6vym
xPDikUyWt52TNTfRXjTD4GmLaeSAARriNNHkyQ5kHi/ZNrp7iHXgq1bFj4gOYRBhYIymNXK/wwet
vBleE+0LqDXXKIFUofX6eLFskMWw482zlXTBMUPK+OzogXEk7JGdnGHsTknR90dJDvJzomUY+7ht
cIkqF4mnzrIvUT7g9VoSJAmayN2FdS3jwCCXO9vJeoiuiC4jANU+sj+Rb+PQau4uak/oBoMdZMQB
DVS07fPYYPWDuXP/EhjIIzf6qm18glJeJr9W7EGv/V7W3nrbRssb3dMveM+0qyIY+quLDxUS1Gm8
KQY/QAkL/Ti+TRA+3Hj8EVX21sWP7J3d6wpdm2Di2o/BM1jSP4Epjz+kSPtB4Bd6ueERKPdsdZfU
fJzdTt+30xXsEP8OcGA5Fg89CypzQKQTiMmPDFyi2ujfHbAGLAGT7ow2av9YYqQ+qfGPiK6VV8cY
GqSQeQNYGeWHpFIQkkG8r7+FqLUwKe8PqS4FL67kWDdLgU0rjOB9vYVyZ7jdoY274V03WTspivdi
Z7wpypBmyAbI/XsAAHDr5V17EGepYXQstU45pZbSbYglZicYQSFL1QkZbDgYcrj1aq7SBwQRRROR
+1BpTkdE5ecjS/M+EfqE/MByHVFXFDY8NDbw1gmOgTcjr7FyrKXmrcHA8tS7coJ8BbckQW+buGUH
02MqomjnbIc6w+dyKqr6AGlJN7KjKLpxqaxgJ4YrTB4gyZkWi4IpUVMfv6dcH/Jz70QFDhbkRLK0
ETlRh9M4rSsViFKXgsb6H84bEYzKIaj/17VF8cNPW/gIHJkJrT7ULaeI3++DfDwl8Xs1+P4LY667
ykLLOKou3Io21Z5lx3L3WudL6zHlMVtOFj6aRXYQJXGSrjnPdZM4V8OQDkgXjTenqaAU1mn9pe2t
YqV1lve99qQXCEXOL11RdqnNcIAO+NpTUjWgAaK8TRL+IZjxgDpI+KMIypDPTlW/T3b368ho8itx
7rOMiPsVokBxTZXC3yFnOq4iXS7+j63zWmoc6rb1E6lKYSndSnLCxkCTuVHR0K2cpaXw9PuT+j+b
v07tG5cTNgiFueYc4xu3Py9sr1Jg/ed9gkieqrd9dXhBIkNy8/oJ249sb/x5KK3J9uyxZWb5v1/y
/320MmX4hfTwJUejCjBz/ZKfD9ge5qN6ZPiV3gTOqNiXYYoIICI6lMQXRcZYSHT7XkByvM+t9eyr
VSgMROz8ew6nL5FKuXO0aRXc2irBJakK6v/fw/U5krrH22S92Z5DgqntyEVjCrK++vPC9r7tuaZV
i70YSQXYHvaWUe4SsDDBkM6095v2d4Jxwa3U9l2LZuxvsp5f7JpFezt34WO5lDJAKiYf9CGFhmlP
xZ1jAFVJgbjdzqYcjxWqWgiOCZp9YqtOZu7CBFnP4qOtJtcyV5t9wVr3XoW1S8eA7nVutgqN9ap4
5reLfXrezmtmQUAxFyE+yBR9C7vc+qrN8EalkRlBwsHXlLUZpfRzVfcW+D6aDAw0hr/T7F7Csqy+
jC79VARdas6WCOhRDZmmJA1LgFowQXoWSzE+h+3YwTRnAbG9OtlxfY4LrIDbqyURnpdQLp23vZrm
cUHmJUy57dW5t/Jrq4iPbP0kJh7lXd42j9trqXDoOQFaoiZP7upeVa4pSULcj8wludvubTdqEb0v
utqcfp7a7pGGGgcpOT7/furnVdUu7EPKIMrbnrO7GNyk0+E7BQ7q/7zv53vUsbjtRGXdhIvOe5eU
VCqcSI9T5taMiEKGJ1qunV1n0M4qPio864l2yBdQMdsL283kQA3ylfU9raLMzf7nZ7RQ+aqXGrLd
/37Mf73FtFM8ZNuH/3yaJKbDl/ZcB/8+d3s5zFO+4r/euViK4hOHJQLDcjGCrR+vjC0WQRys//WD
2wv/vnL7BeNCDfeuEC//njO23+Dny2c3YxcM7UE9dXEf/J9/08+7//O52ncRwW349zusW2G791+/
7PrL/fudtlf+felQF3cpYFes4gezd9Rztb5te0MoWto8293tle1m3jb/dlc4A+iG8bfLROhWGcY9
1QZxalN322VJ47cEWEQJVrOoKz/Nqpth6KFplOrJisPlYLvDH2S5c5ADVlSTL6lnREcKizwKFz6Y
Ow6nOO+/2yJ099RMZweEadLoSaBZ84qydb8shYjsdPCUlhM5oFkBDt9x6TF2pFs5bfbCOvOICe9Z
dNL1JIcdXI/5qQ0bxMXDsxZNfBg2P4jY2VWq3cVO8V82qJ5o6OxyuluV0D/jarwoTD3nikjEGQRD
vQ78KoWhQ4bf94iPmGWqm50TRXto+0y5V1OWvDV5RvdNeBbUIsTLrU+Nk8QmlWe3/57TCHHxlmos
Tj8/FdHJC4oW5BK5qcr99gIetM9+wXHV9BIr5/LYNY9dLsb7kUKot1tY6CVL8nFBMgK8LOUXiZ6V
mpAVEnKIPWgGG7JDP3kTVlPhojc086vUJhLA1ps5Dx/aER9/UZ3taDRR/XNT0S328ZhNe72CNbY9
V0JgOCykrNEw/X/PDQuFBEhT/dCQolc5ZnhXrDfgKNzabu57C1xT3sPFmahh7pf1JsmN+ujM9uxt
DzmDGPcpNAoMQ92/p36e7yzxmpi9cbM95SiNDpdsWogL7ard9tx2Y+ihzpgIZuP2lv96AWKeMXf/
vnh72tQr5rtzVZ62L96eC+PRs9zeCPq5ZWK9/pLbi0mmlmfTAkC4PmXSVr/athKMUZw+VPWuwhB8
32ta8sDM/O+UNOFp1IxbQOT5ZSKs6n67cRZY/2CtzP3Pc/ksS0LcIPNnqpIqWBpDg8zr4SYzM/Oe
Zr/572eHxNotVUj6Udx3pGg5LNrCnIyhxaydw7/HJCQ1+7bKhY/Ol9fj2tTPa/Gcds7d4lIdyKVh
VtQM4t51M+XOTM7R+sBI0v/cTGb7PtC1vJlFvi4L8fuQ/ocw4+d9UwblKF849W4fZKuVRXZFck/g
3XCtqzn4t0ctdRKhNe49qMjdXdUW0YOgSfagp9VjHUbTeXvbdkNJpnvEAtXH7eH2Xg3KemA2KMe3
n9qew1GRY0nIblnDTb6rRu59XhruPVzu5cYwho8obKGErM/rdiFJkkq9MHVw/m9vg4B5YnIf327v
oPK7VxPNOCcL+181J/1RiVzrHrOofU+CWLPTYocsg2mx77cXtB64p1oznNkebi8ATBHXJqdgJHlD
gRwb94ySDcOXCeffTJqXn/fG9E4JM+vsQ6436d6ZUUyAs4wfatwQAfEs2c6wIaP5dt+Ee8M1IIfD
b3kA9Zw8iL7DG2pk9A8m+qGOkRMqtGaZbDfULgtpWaR56stEtVFHxOEphIWEK6kvBDz8n3vrQ/h6
r2VPlh/ZGi76uzVaJSQc+ma7R1xzwfz6pl9dQsMqYdzubTfjJpRcb1jUIpzcngRdOxxcnYn3lAJ8
qean+J/watV5q5Td7ZuqL7RZelaxq/Hh54YaGavD9rjYXA9SFK9iNR4Nq5OmXX8FsolwHlmb/8hs
ALtBg6QpAHf3ZrvRm35aCDhqV/7G/97Vc/cryXQYGF0J9nF7WcoFh+h2NwU7A/I/SxlzAM5naAdl
798Wc2YiSDI4I6ljMULctuK/l4G9nNeuzAH2CXEHOMywL4idMhsKFrvhzzyI7xBaRF41h4n4r8DU
HiNyHW+qQb7ZbNZzQhzYvtfERzwLdzetqtqMj6ncM2ecYrf9vT9be7u3/QeYYcU7EbGtFFLSzuqg
B20WiWNPUNuNZVT1yWKRkDVp6ynqcBiF9ZzzV5vmhEMfU4fKf5hdQGupyR2A9ItiBmmLiXk1pZWr
4tpe/1nbvQJow64BC8J1V2o3HWSLqLEYdBk1JL4sny7/tWGwKLPdLLcDoWhrvqIUIf1+Gm5NbH6J
IlZ2hnmpxna66WJr/HdjiGS6CfV1yxXzR6HpzQ2W3+bGLRug49vd0nGlttvubtGr273tJrPDBrWT
Cw1j1c5XaxxLbTQYdCg6/s8dq3bt8pQUgABWj+j6Z2432x/883AoDMgyGrmZ4ephWlaN4rY5qs1z
ut3tFxpeZWHPwc9/ZttPfx5u91xtJN4KAy8n7wpOIDfGKvv7uTEHER8GYZ6zVXu/7QfbTbI+HBlx
7Jeku2xP1aFJuEPkUI1ssQZySzSwFMn/V1bVr1zrWtJHjRIP2Ooa+3fXHvTxlAH5wiTPNl35EI0g
xmC72R6mCRRiLVH+tpSU45lgyN5bOluSiqKk09l2qsAgpquvptmLCqJ1Y/KpA9VpWMXoanig9/Pt
5tOTVq9gXeoRcmMrAuew0s+Mznd6IfGNZrdF1cQejDIGpUsdXyy0MLdROPjM2ztvnItroXGJKN3G
DFwoq2e16X1OGTUjdDqLdTOcwA2sS9tFfcB9rx+XkQQhyyGT1n7t277cC4YwqNgHSRZLF+2TniBK
UXqKLJiPIBMMuOBy0kjvhK5Z/qzNyi5UemJhpL6H/Q+ebnk2RH4q65r+HZFESSfem7Ehs3DO9+CX
kp2J0a/qh0sctarHxRFnclxVQYchIx4ugF/Rk6SMdBWV0WuU0lTBS+UDZUv2Y7NmRPcGKlxaFAyn
/aXWR/KNnS6oQVR0Dr1GOf3tbDaMI12iUvj5RbqXaM5SPyFgKyxTFa4pEaWJRrtaqoBvjRQ6PqGZ
jfybhjiyVZRU/rSYziGEdaPU/bHXYzYCHLpEWGxpEeMV70aBLmZ8cZ21dUkQJPVY921z6V7PLZoG
O8a2TmV2MJQZI7CC3n8YlQMVxeIzf/ygeI53zox/v1asDDYRMh1nofYUeHMc8GjIN/nDo9Kdj5nz
MIFAOjLxVC+IaUnPcEhgUEv+0TUuXTzzQwQw2IkclaytQcCcwvUUK3/7kGyZdrpd9yA9tfrbPF7+
mLzolx0XyoZFtmKH10ofvpoCOpLOIeproySsaR6ZN8Y2iTlqKgIaopcq60jAtfCJ4eAOctoJhsAU
vmRq7lv9ihSBtexNev8acr0IoLx65DKTD1owwnH4LqtxE5gQi/RR5cwQvczboVH2RdSFDzPE9aVx
ftc5qXqRGn3OUtn3DgvBUZPBWgBKy4jPaOX2pht/K3BYvWoim1iblje3oWFBA1JT/thEJMI1MpKT
odHJc1P1AeKC4xtzHoSxfJo1Z08QLvKRGCmWIlSmrayQlOwra7RhvzTTEMxxXu8V5yVWytIz0yLc
tXlJf0aWe9NSqssS84FjT2cw0bS7aEp70JTzaVA/WfnHvjvbcje0j11GVGtLXhf9/J3l1u9aL8Gz
AEhyDEKPe/mCItcAdpTGPimehUc1qPkL/FXPJTDV6+ep8FI7PppCUT0JsstKxQsgsUYgkgTzlVMf
NWpQpqSvOBBDVW04akZk8tr8GrnyM4yaFqhT9Z0ub4ueAV/L4y/EuUXQ6c9EKD5L9JJMXaCljmcX
ZOo62+inwQnotU3zYNMyQwRshfpf2jcgTKz3dDSv1cTQPncvQudthTbeGirVP+f0dCdJHe7r7hIu
AwGy5XwgntciXbaMj/NvkrPpVz9l5fChDQTKq/18L1Iq/2FZcb0VjUCi0Rn0Cc7QJZDJAc0wYMOI
fcJvqwEgWPop2UheWxMKrBjKqZ4osmKhNX5/YNurQW7T8CdS4GzU+7YwwweyDfsdo53Unxr72ZqK
wCgHTgQKGNo8fyPjPg80l4F31/aJ13XFK3pRTI49a+gpS8hLQr1ptQQJrzmxKKOnXafkL8D8H0Cn
OV73Ki0IdE2S4bsfT06if1dK9l0k+lfXGIQFtpD5VdZQdLgP5TjMe6dgWJBoaNmdHB1RPEdvGl3Q
qQD2N87Vo5o212ZtVJXzOoj9Y3Q20Qsjv3CMVLaTwoN71+4mxVrtzvWdjFMvqSy6JatQt4mmU6Vx
USjQCFnA+2C9cNa0Ij/VTm2R3NkIMbw6r65FVv0tDPvUNNZnl7DwmsR97ORFINT8iFCFflDYk9cy
hvjqnfGmJ80sAlUdNCjQd4ORQuQZZRZYCmn0utLPnmKWUxAaypcD2SgOJUL0xNgJQqX03rYO89Q+
EfPGGLoQB7oAB3OhkxmXz+Wk7gWp3nsnttAPo1lJTHYzpXpz1Sq9kX4UOytD7Jc0Ymjj+cu89HkA
f+YpbpevarJe9Wp+kJavF1azt6LpdgHNmVmQ5zryJzXLuq3AWDtVB2ew0pmoie6UhSEybeswJkrg
JGTdv89J/eFG+ZNVD5fJQtOoji9xnx87NDjZxD6R9t0eJBtoGnmJAQciaAOM1uZmkNWswJU2MFqO
T6jyZn5sumqkiTvDjIMPDTSA7IrI/Jj76YNs6sKzc+W5cwDZ9In+3hXZ1whOz2imd/xlf5Dtoos1
DotMToMonmZs5H6uVr/qAXh5AodJZiiq2R6PghCxQ8UYAM2fQe+oWw4MIIGpdadoGB7INCJD0KE/
Pvb2n050oCm4wpKxTdR7KUD+AlD2FDESeamWYJvyi96XDxloHk9bRnMnXPcwWe7pvegA9EEbOlWT
2cPbzxDLz8gjYnI0SWM/E4pRXfENI+GzwabrHJF1SGeHrnBvfqlFf8nU8W3gl2Lp95ogwoD0mb+4
rXLmzPeIuKz2hsFm00dXjWT6ytQPfToepyrcd8duLPcdm4WTBCt/ZoeTx2wvof4fQQHb9TWhS3Xs
yVNTO4LFJveSVbA+ByNjnlLux4Sjd3TCP3lOhHKGPq2c2ldr6C+6298PTu6T5/BQ99GHWbBuxEJG
dMOYv9t46uGTVtJnNEPKgyD6c2HfYCIANr6kbGi1kYpm2jmGisB4OAjWGSeX1XJVXIkebakDEpVe
FYfL8Gr1NJWX3Jk8ODx3eTp1XmNDBFQFgiOjiJ4qK/9T91PrFX0+Bo07kBiJ6bCN1ZNU3V+2QRE5
x5Czy0iejY4qux7Cj6HnuFsGfW8B87Y7eWvQvYOckgUg7iwlZxrahKBE0U6B3H2FQYjQKaKFZtA7
bKXBRrbZjESeLJzQtSIYdNvF8O84nkzHIigeuwJGlMwUda8bMBu6NvlFAHwfwrbnAkcl+eB+q9Mw
XDRAZKzGzKMT9k+KmMFuusOH6CGNz0qC7mX4aDt3H0mQol1CRrGbuUFOi6BlwJEjjA9KVeHgoQhr
ROo3ER2BQVULOtbZsVikcyJk8tVOgPdwBR9k/a311MbzyOFZwddJk4tQKhLmRhiKKbtLk/zSOP0E
uJNQNZHfsyTNJUqqv4SMxp7QBsZKxnPYOQSVlL81yHXO0uKS0EgECxOHfM7ydoias0WxGPXlVboM
DckXAXV1i4HohVr7xWFo4ZvRmhWhT1+zyQogc+R0dVwuNdYcZM6wJgxyNbcIkEo7OKrNa6Y3HB2j
b7WLemfKYqIYzzNPONRgVo5uI0r+SvrZ/dmsVkKWOcF7m8Znsxp3mm5OFFaEZiQ2bAdruFfGqT4l
SnZvRBTkZNKWulkeDDpTTbOMFLSxPGDSNjqrCGgIPVtx9Bu+FezUDM1erDUcAew0yl+afp9JlZ1C
y5hIBu6ZVl6LGowZiHvh5ahtj4sZtUEHEdMdUz9dzNt2cNGmDn9M5Yao5UtCMGtJExrgI9q7rN5h
ZbxPpRB7tWzegSzcDOUC8blaEc0fjSC4enI1zPpV/FwLm0oIDZRDk8Br1Ii6s0rATCJBL50DoiWT
aEh79FMLc4814woxP9MBBKQcZzLbLX0vjPlJV61Lk3IExmzhTBAqwVTyj2mHMsh7iMPFLtasQ2JN
H8t0g3LmOUeR6pEL0uwKje1ElPgVJwaykYX1uoVXqZ/XFrz5qkDmW7VtPvSQN707K9reIvDIc03l
UVRiLwHcriepyoODihVqRkB9WOlypH9knNgU4ww68F3Gxm/dUuZ9qEtgyVhIIRqyPM1z8HZUhKbL
3l8peAcoTIhNjPGvUOP3SQwjKTP+GlZfetZEu9+EmsR5kxaiCV5QVx8SR9WhytlBRsqpp7jsJbap
f9Jw+UOGcn2WGVNrncH9TFRRpmu/APYVAVIZDJSGFqhZZa4/sEvoEQe6zmDfyQ7ChEurTdPR1qRD
HZDWPqi5DnpK/5ZqDTjq/qwk7G1VK7wur5/TvMSOZN0AxgyWivp57F1SfWlSeFYeH0YSx6F2LlcL
CXstvmfN/aqLJQ0QstXspsODXY7vdjd+QRI9LvPsW7r2UU2JCS15BNGL+SKcWhM+yVj6zEHUWjzK
zH4YOgdbRlrcSmdggNKoDLLd99TsSbQvjKew/zUIFVQ3DFESxEjcUe0wmOLyNjfFRWgWh27Uk+fE
HKNV7buaVYesyjGIE/WewJFnXZKK6Q7lPornX3FoSrSA9gMDFQJc0hBm8/LmuL8cS0Ekoq8svqKf
/L5PKbApMMHXRUGqV8EMxZaYc0+2A/OG+KDU5W2ZP4PNcxl2hkf2Sb+tY2M3pRorManxVj0pd4pu
Gb5z00UAO2n6oV0gG9wd0JyU9m5s1Dclzxm1DPohnGDuTSFheDkYtMYe/Ej2X3GD9N40TtQXXZlT
YIy2Z1JVsvoa79TsRCVtQh3OSalKXF+rpMXXkIeQu4ofos0tG0PzHSf9nu34LWZOOc9D4SsSNmDq
6vPJnl8rkeS7UD/kgoF0iQ8VD2q0s8iBqcTwlpXR2qFm5R+m/Ndcq/W5IDAraTU6reTVKYcUE+ls
Zc/TxNXbJNV7X4+UHNLqGRN2jIdjQqJd24Wh/F2HZGRkcX3to3hvECSyd+fpXGf671zBsBunkN9X
3lDTf6FIemYgXu0VNCpewxG/cxWbtaHLoTSO3bWc9y4U4Hmm3Y6eqwnCLILOVmELbHAi5Ey10g7v
Xx7SC0mS7yrML6qtADVPa5KFQpPRU9IdYwAbHqIl22sr/Xs0wE7lz5pll4eo0j5sTTnay0T/xEXN
Y9TfVQXqFF73N7yZTyrqcd/o8XUBOQzZN8t80mChECx3bUyE6/3E1ZRDEcNh+YkkBum3/Eu+5TV0
iVhOOEdpBJ0X0n5xtek8t8BI4MyRJW+0d7IVnyX/LJAoD0nm6gdljVyO6/mSmyrU96Qc9knCOk2l
9q/r8YVjFBkIovr1dGjt2mg+8HNMwYcI8G18IlboOdN0JSAB6/CCkTT0xiZEPfTtTq+NY7zS236y
i4FqE2GquaA4I7oa68Q5z1yWqZyiQoOCl2MTkS293qZFXvOuWvpHo6GlKtBM0LD9VbHxvHI0HpQ8
o2UojDfJ3FKLRhmQ/rPyVNzoEpviKVqso5ZToIuIUD7OTlQAkPZYwzo67NZmMBAaQxKmYXXvxtFD
/YcTb8jkZ8RZOcXyIRes1KwWP006Eosi1Le4Jahh1ivyoMYnAKT5Hg3XfWrLC2MFjH5KfhV51Acs
Ai/jSm6djUftMyqdT3voXjqVHTMzX8i+eNStMhAROYVEAEMBJ0h2vulajhZsXSjEj52hvg29+Vux
JX1llG6dQXZdqtKMSbn+20ti4JiQp2a4Zg0ccE4AyOBWeLP2Hq6LV0eJLgukQpDal0y3Fhp33Vfd
TPvGVl5yIok9OzZGf6wovFUTNUPI3kIVM5SVi1VcqJ4p8psq7H+XAgtFPCxAKZE/tcOjnYuzUVid
rysDNVWJ/F4FUD2lihKINZ93cLUdVnCi6NPqKy7iI+CKmzaJ92pmfsdOS5+qZQpIkipRislBn+tr
ZhEo2jb5qZZEpg5qvUMV/plpHXJRnYRuM9mlGYPntEf/FpaAg80dv8J5iO/spEQkPF5KRYPvZGmx
h+kxHI1fYY+FIgz/LqXypBMlNFlV/KRkHzATS3PRfSVSUWON+nWGPRYYvfZlD/1Jd5PHamSyjgPw
uw/XjR3nH7MmX7MSXzVpC9CvKv7mZLzO2XhbpcjzwuiTEuKTYNXYsyu5N+v5Y6hXX57KhVwpXBSB
SwV7XEdtR22+diqnA1O8ODBmWrNqohMAr9NNiD9ck0SKrCsvRU6cUmX+KpxRMEFX3pdovKgNCGm3
vNU5hQvbOfRV5fjFCOSu7HfJmLwleSv8v41Zf5lG/jusa7SWevVQQGvs7YKTi9WStmT24PHOSznu
QvLjUTnh1dbqMz6jR12RiNNx/uKyOM4jWMKYbNA0VWnqDaVkb0RzvggjUJmpwuCK8IKUo6/6/TKl
JCUm2X6J7DMOyk9LNB/5stxJOF+M1axbjpBXK4PWpgyBW1ZoMJ3ooLepb48DgmOFtKh0uWJeuoFa
uxwa09iZ4A24/mjkUea+o3N0yUWVRzIdoOgjA5+cAcg6f1RtuL8mm+aNTT/FM6jo2IvLWyN/GUQW
EKB638b9WywZga+74DITMYWwRN1HFjsK/onrkocHOuJvod1f6dzehYDyWSXgQ8sbbUcK0TkXxWMf
6+/FZAkWejFlLX4qx4XyJHoujGXyuEkFIpWmDM3j+shq7JFQ7be6T79Y/T7hAu1PYPPJVF7CAN/L
m1lf2jp8pzxAjxFTooQ06i8Kg5xWI2xlmM1s5xT6EZURbb10NigZmoh8SOVS2bVyZa35OhX0dpfB
3pOXXQaVaY2s6Sd3XyygaBaRZ8eyvS0rhQEBH7BzMuWLda8344UQSegcp0XBN1mArCQkK5qc6EYm
I4tGyAnM9hW/Tk1ii2fzMHeFdqPkTLAanAhMImwWak6sYs/QDvPsNifscYnXzmQwTZpR/FLmDmi8
nXWH7eG/58DQpxyXXR4GNhYOQPy1zrWqJ2zcLiqyDNb0p+nNEQkwbgIsLHua/cadT5WNJR2T04dF
H1kT6E9tY1CO/D37RaNQHURIpw+IPUublyVvu4OkQm9HrmGypQGZ9I/kC38Ofb46u7j6LMp4Epp0
D3b41yaz059z7RMdGdeaDrlbqoqInOP8XRkAqlYGpb01an/C0uGgocIuwvC3kYrBp0XkBGADhGsA
cVZL/iaL05LT3CTjWrLFyjm20fCF9lfs6l+yQ749cxIOh/AEiRlAOh2r3tVf3Qzot7mvZ+W2Wb8u
WScwhoV8aoR87zov8PPAHpYkSyylL+f0sqjWr6K+q1MhvTQfH8uI6XPuOKe2FrQ07btMx01uO9/t
ZALxj5r72cwf0nV04CoFbcOpPQs1Gv2uNTgiXFLgcZXdkI9RBk3UTMzw+4DieuSwNk6lFATqmKze
jkYUC2ATKDtUCyKBZtcwUTPDhtAYtbvUrO/aVL5NxRq0OKXyEBrF3zFZutse0kZEe1s1WSkbkcsF
djaYDxjGzo3Vt2S2b93or94ZzGRb8tAcFpx14pScHtPHYnwJjQS6kMMaLY6MyMNi7U09LIepmnzH
TVk72+boMVM9pImqvWYuZ2vYsaxuabFMBflQWnIWA90XS4ora+wnSy1eu8LJd0orEoQW0RuMESzs
jn7AzaT6CD04Da6iQ5vYITqHNKkGf2177qSOWV3nf6yv09ZFIRjSzLIDQab8lH42mIXtVcf6XHDy
FyOtylAyXAGhgsWdifvYT6zhFHKXnDJ3/MyyNBxN8knLAQKqBsgXWdXIqmhYmfV3ljawX8rxmM/0
mbXcdE+6OPVFP3hzxGCqW2g+2Xb2OdDk42pTKV6J6KHLq/gUpXItoPV3E4uLR7cyAncytfdqUTBY
0c3f1Tp6Cj8aOiy+linUrv2lo2eJTLa9ibAGDhQjD6HFXllWNDsHFd+JvEr8dT4alXrnliaU9Jmx
h7Um1gwNHb9kGUbmZewwkBGyQxtDqaC886Y2Gx4aMtODjnijFch/pi9/G5mNnw/0bSaIGtpIW5Na
qj6lsoH4wRUhbkToN0Oi3vajui+oKb3ZxjmdLCSWC/XOrYVxEOrQ7CFEnpYmtT0rK3exTmDLEnFx
iCLRnUf67ZmDwD3NpherRGSq9s9Mzfj/lwvSHzqyYdKlN3lFW511K5za1CJ6Re5hMUCRaMrk0tvM
T5uWpn1tTAqmWHiQuVvslt7gYjx2byB6dqW51p8V1rhFnsyMM2meVC+ltRhHW69QM4tqvhHdOhNq
kdMQv4GGz85a6tqcPHG8GzsRs1soo8CA3dEI5EBjmWWZL0XeFr6tlaEPcqVEy4nrtU59IttKAFDr
IXmXT3xFNnMIG3lr+kKINU+huZgife0ttm2o9dYxTTIETBz22HxeWou/uDH5SvxEdGIii9MaIxnL
ka+mayIszooLqM/pHFUPKi0U9qjSC/mv7OKsA/fdtSz3+G6tnvcEjUimzlRZNrOeneXUlZ9G8ihY
uBMvXBCxOojywLDYgBGzd+VtFRPeglf2U7VE/6vQw51M51djxHUpbfnchXg9kQG1h5IgGk7R/d2U
LLxJ+StICaKtE/2uDWsIbGe4iZih0jh0dcAo0Uzb3Kq/4Tezieb0XqqDQvi0gwNGOsRulBgTmho9
rU6HTidsZCBhs2RPNkNwaxxIuP7rWzH3nG6mUj8BKqkWygqTfU7U2vcUmZ+q/ldOyzfoGcItAIWb
zf3SWSpknJA+dPgJfIufFrq1V3McFIwModd0mEzoeyijvI7MmC1SfNJY7rpYeXdb4ewGrSVwLcmq
WyZ/9i5fHNLxBDMdxl6+qlHpsM7B3EvFyrr2ANhH+DAxsoDL9ik1wvnGClVmGyx9RIkkx46qaa/A
gkeH/NgrubpvnXsYFxSG6vwiJ+24dCpd4al97iUTEWvsfT0qO38aXY1CMV/47aPbuOvfc4sRmfFX
l8m9w2qfRTBXRSknpEYsB4aJAXTsKtTsxxbf+F1EHolSEWZNuFMwdsp3W8l3IyLXKw9vswFtpRi+
R4eGfp3Sgkdd+dTTFCDvzYX7W1o0P4xnGbI8TKE37DDofCqrey225/NkE11QpOmDImro+ebMLrfU
lVchRQk0yZrPXpn4XV3+UY3xdy9VKhZrPGqcew4rdHus8t9oN0ivhH7KvJeVsW63v/iLUvaqOKX9
YuaHGAQuYsMgU9JjoRLo3IbGfdO56U3VsW8bTRCxkb25dpEHMgTXGtfcxf04XmtnZ6CeDZxJkLYx
fM5zdccVNqUKNjxRY59rqxIdSL2f09Ww27PuILQNgfxSf6eYrFgqpI+66oZ+3NB6jSsz4R6Nkzyq
hrvSwpmrfNFrHz+U6Mj0VQXtJK6yY8y2TOWXba9sFsHSqO0Q1kn+K5q6HCJ36e6S9cak+1agpL3Z
nrLyhigjOg91ZvHXdmsETTgdC+SPaHJ1zqUEqzuKC8W/lXNQN5yHw1p7SockZT9QXzvwEoGm67Yf
GUfHssxALO5rlMQClxs97aorxl0bspApRnwQqddOVXNqpu5J2vVy0FMj2ck2v05IxpgdM50z2rw5
cPAQbOwMGRzhiVktkzhKOM6xuPTBVNAd3hltN1xl7fzKSzZoueReUWvttXf7mgzvvcNF36lhsvSM
N6CO3bXhTJOfNmMfT7/HQYMibjOWTwftxbBQFtbdx/8wdl5LciNZmn6VMl4veuDQGJuai9CRIVMX
eQNLkklorfH0+8GTxSTZvd1rRgPDBTwiEQiH+zm/KEqUXGB0sRRK125lX1IyYqtiMuoli9a1B3Ww
I8WKZs5stNG/RtW48qyuwb7wJq7aYYPwN8hF7+xO/sm32KuwLdvEWhEseyUmHiP6G4H/AIuc4ZUp
F/Eo27kKvbot25gwjOU/JSP5T4Pnko+CdKWM3wb8gyNPF+fQ1LtVk6X+RklwRiiF8802wWimzdPQ
dN7CQAZ5aY/q0q5H5md9+moMzq7SscmOvtkWN+iUJl/KAW6tajes/RRMjLLRP/R68VjFgCkabi6t
foDHcXArED6+F6y9sELFo9UWtmt8mRknLMRRJ6ldTV96mn3UQF4n5F/WnW/tXSA/NxAVH8VsM+4X
Ctn2nAtgG1/rBLIlPKKc4Otm8BxEbaLkwbXIU2s2HkVogdxY+XjpdLIHpuF9DK4gUJhVll4/rVsN
6H5XncY2TrbAMvZj512wC4H6QiwiFgNQHZsx/XF8TjPztZqGk2G0F1apyBYHh9ijB3enAiCo3sRG
y909r87Io1ysKDBYztYpkRN9V5rNXgz4oKfDvTJO4tSCBdLAAW/ycJdWLHEbV3/VYr1dZFb9rOTN
RJwr5mHAddNgZpaAnionODTk0oi5vWhG0xwFZrFR4IwbpWncVT3lS9cIuFvC2wRlhqXPXJ9XW2SV
9mAmeZTHqga/v/iUWNiJeYOO47Ty6pvtS2zEn5sqmLj7tW1f8r0YIeaF+K1vrKn+5OsEIaNoptNH
ZNB0PJ603PGXBhJlRBjI2Jpc5q7qNgCfmGFvoiZ65Pu/sz9XReWufOIFhGkJ+teuulB6tlWm/zrU
w12t2a9F0jw7Y31PFsJbapGCTr6NcZaLolTpsR0wxIzeIY+q4BpsGUCysTxwFm06lWz5VbLOtqcf
EEr7LLzeWZYZOLE5m5U10PPZqSUrbHf23WAh/nAz6uPW5heU+fk2ZeL2LOUvvQ2/IW6WEXkuh22u
AmuD/h5Ur5ldP+MzRTQ6yy+lsREeT07mdNSV3V1qdKgfZ5+12AGbPqxbJwRSpxoFvgzwTovZfkYZ
Adh54qutvZLQdNbB5J4GIGmrTCCNAPQ6LFUwvW5wM5iTWERhcCpyBddKPT1asNXirEy3zWiqa2Bz
JquLftlm1lb0g4/aWFFiwVLeaQyMwho//9i4qdiU+jA6cXcMIF67ZcMMvx2L6DXIy1l0qtnrmcLf
jSunYRHFYXnLJmz2QBv7JzEF7oHIxnKo8R53zFCsBzt7CIrqqrcYQSBTzccIV30K1tUhWg7f2zxZ
MVuhknT5MhxVjKv0+Iim3i3wb0T/hoKM1UASY8DcCeTUtmyUYt0Xl2ZSxSFLu02fKf6qjFmUFfUu
zwTrVmLCYRby7Q3Z2gmmU5gyAXlBma3VornxHYzbfRXbBRBHwlXqtZso0JW7v5KhWlddzRKg8a+K
YNHfZ/lXn4ReGWFG6fpKuFJG7cVqyouhNrvUTcZ1I1jvJk1sEQ/SIQslKLJ4/bXx9c+FcfB1Zk18
Am3SYd9cMA65YUJz79xXPFJeCH4ZpfNEBmU7YAMHp+WgsykNfJYRg69dIKxcgl69hH0L2kPsCz9J
N4LwgJVa10FzZygPy9GixEhxBOtaVNpzPYQPICxZjqJDZTYdRI3MOmeTfu/p0Z3BnLJx7HYbV9PW
LcSNx5McsuiyzUmQYU25jiKikTh2RmG10MpBXwGjpOT4LHYKcDF1StQcLneYB9uxExu7aViVEGx0
8SxYFEpyNIbqqxd1X+OaXEU0LUR5l5Rty48Gyp+X/6UF1tdwMF/bLkevX1vpalJsEb8nXzYirFCy
a7eCz4RkSdgXWUXwTLno+fQQmPZTZA87VdP3ZcBSVWm0I/I70D0MMDotD0SzdtrF8ZswlHWpFjww
kIboXGNjljxh1f5zlSEbGH82dAMftnhPUPfWsonEJU3+PHnuqhonYxs04tHFh7Us3Y9BOyPiw+Co
9AApANrhApEORzPF9zTXCHCnzqOKilvr5RcEjzqQV9192RGLaXzIsLltnSCOYWjnFXcpRIaFO43H
rHVX4WTiokQXMiZHHZ0U0qzOxnSqO91MX6oarzJFtdHaB5Cmdg+uQXhZd6EVmM593wgWbOaKKZcM
NBoJwHCNxxiDTugmyIuZevWSqe1KAaVa4ho6hNrFEjaeoegGRsTc28LbzY888gLPUxabCyPI4KZD
9fFK87bU67NZDc6SXCPbbkzrFkqpX5PWqtcZmJ7eAfk4NAetJRvsk06plC8oOWD1SGx10VcoSIJL
1Wy+2p58eZII9qX2nhA8c2MoCp5r07YV7VOqEgJDFWlmpG8ViN21a7EoYaHYw1aZ04DoSYXITqj+
SHCA1a9XfyodsWkr49jaNnooBc6QMXM2ghZ2TkCzbU59YTQnkYftiQDERFqvV3bAR/pFrRTDPq2N
4i4ylPiObfX8WlbkNfxHdIp4bFoeWpBe4ItlZar19nszHZWhW2NrWF5kFXAA8hCm8fF9kKj3I+Zx
Z1ibU13cEYcp74CL3Rcq4h2ySsfe9Vy66u6tw9wrwcB0w6cNVu8DEUiHpd9ryl72A2w93A4l9vXz
qPIAt2QXQKgkbc0nk3W1VTdLEHYmMi5/1yWhsxSI+lxkD7S7RtAuEQFtM+4vxtB9P7C3u3WMrL/5
rd5gbYCUTk9C6+/+orRQsTCO5Em183t1grXa2QdhJAeV9Uk+Yj0VmFf2IptCK71rhKfnQ+kBnMqL
vrmRRcvN49kDblqHQ9Q+uJWfHLSSWGLm9y1Pjsa5xQNhmUC/aZaZPZx6lclXnjpWbr30AevtZTFK
3GgLscFYvQ3se/0Rr0KCZvPbVgmqc7F46yrfynGLZ7Iuxkm+Ux9i2Th5jk9Agu59W6Y7ttPKUhZD
mKen3tUe01Lhc6jqRS9FfS/HEZxJKKMqj3IgMwPUV2aut5GtTWQuRzC9sGqS/FYezKSsNnHFTwup
rCBYtlaO1kWf1kvZDKI5v+UNw12FBzOz+NwnDacA1BVJrfdx4noc2A9kW4IU2qZp9PBCiD3Y5P2Q
XEnBz8iBorhFos5e5X7Y3cVIaq5qVBXux6q0lh7smwfWXtXS763kqSH6xu/O7J+DCT07OzHtv7LB
zBaJ0uafjKp4xVQWumSVPTtdlH4ZigzaYKR/zSaA7ImTf2sGVhQpORUyHPmyUwsmjkm9egMrmkV1
JFoFJDdFhcawIuAHWBOz3OnoPeXbgFzIK4mIg95M5deksm9tEP6fwz766GRB9aKyJ2D1VrsfNXK3
izhKxk1Y+FijuKK8xUweXc3EZgqaDZdlnR8XUConhcVPV5a3skH4wmaS8Iq1LMqGKiQ4FPmJwnKH
od76Ff6wtoCYrWSxmQfIbc1Zd4ODot6P98DrOQc+TR7N7Ms8WE6VrW4UXaBCPPeR47vkBLdDaXZv
H1U2ZLXXbrOanJbsIscfFBWcfxeQ789L8Gww0ndTF2MXSQr0gltQumtLM8IStAhO/MyUdaMM0T0i
BuGyEmbzKU2Us2YWvU+O+HZyvOBbmZovALzd597SHCyQG2izvZ0QVXHLg5Ll+sHWemfD5rXj959q
5MX17q/e6/4yc6RcAnMNe4AvaIqn28wurI+DpeVL3++nO1eE+ca1UuR20rq7Ad3vbHFt9i7YmtYr
vYzVJxCFEYJJwbVU47ts0rSzXqQILehWT2qCXGAbB+WZG4dEkZ/H55it01ZHa+EUx0aybUtUUpKM
BFca9+MpNvVmq2egCjKD5H9riPQk2lHbomzjn4SrWVt+KPYxjiEC5Ey4/MpuMkAn2wJq/043o+CW
1QhLOmFbX/zkBl0J62vDPnxRN/54J7uG5qQQlfm769DVv3XVoTnfqXh8b7vGZPZt43vQU9ER77Nt
76Ftitoy4QxZR8Bz25VFH6x77EJXRaWS9fP621SrcVaOvGmthVN/Kw/Yy9pLHTmJjSyKuZ/oYOL6
emFuC6Y2jLsjYtmo+vh7LSyHt/OCiKCyo3nVDUnwrxNufghVEekH639tChfZG3hK7AadXY6LChjL
HjIwvIRbHVXhFaCdYS3r+tzxblndg9FHcZOcEP1knd3rq35EnkmW+sBLz0iU7WRJDgQ/zd1FuOcB
Z2YMeTAN08O4md/Qex14zopUrqXt2x/9yH+sNKTtLrKqcJ0MSbdql1dYqA9J0qxUrQddQQCl2SiR
wXeHHWSwho0IH1OZYmJZWn2xeSwABJgriU3Gy7dyXVYI8BHHfespiwjnE2qaD+9DyIbc9JuLRUod
zWkHGZi+vghvVHcycJ8pCR+CG/P/UemblrpTBCF+eaLsKA+yAR4q6eD55GkqgI/HrrX35w1oGVT6
uSP+c/HTElgLqoGfiBrWJHnM/KoVCFWYE3ycvCXhqNvZa6bl7m3oQ7xxS+Lpsj613XvkPtR7d17u
liW0GCVo6Z/lh7xAFcoccZv2xqxcy/o2YEfUt8UzWRwbcaIBe9WI1GVqYjkrgl451DZ300K+bEac
S7OhQ8rcVA6yqopiWmX57aWsfW/vXIhrSap8+61eFn+rMzVH7NMyXvcOMVR8r8ZDoI3fD6pa34Yt
f+tkgBdPA9v8S0SQD9QiLj6RtPtqGoX1otjZUyNEszcs3dg6IgrWbqqj+oEG/JORC9JnMDwyzWE+
9QW6TFUSPuN4iakxEyaoDGVd6+PBQWXLGyN9BSqc+S8bzmNZpq9jgahnW2t/+WatgiDNHXbsvXLT
P+800SErqpK6X6i97u+8NGNr3UDtcrT0pXDFR/zJlTsEs/NDpiEzGNoTgISh3ZRpkTx3Kkm0UUnE
RoHC9cnylgyQrtvnrvKLG1FWyUaFILbPWz99csZxTzAyexG9nsN68rxDGnTRnWf43+TbTZrDN1gO
+cXO0+7s+WQZhvmE+XOAoCSnFYENzCzf2CIn+TlCkvQkD3o2tKfSaIHXmg4SBwq79BKA5EnXQmNY
yD5wOeeXwLThwBmH78UfQ8juaVE8p2mS796HTnRgwYbSNeu2hBowDNMe3Rb3LEtZDAHN7pC9l8Wo
AsUCPHXfO/XZJiHY7GsiIKDD1HCZl0r1PHbkVaPMKD/aE3nrcEjqlzxJn4F59F+waD61rEdf686C
kpX5ONjn0yJ3oAksFDbyczja9eG3pAMIGcc3Zrp9Ck+8gac8i8vldonCnCaKRYi19FYW3xviREnx
QQZn2RHuvoRPSoeNuI4g9dGxgtLd1AUQ336w6n2gtzeyJA+yizn3k8VyZhcZvU+8rLFvw0FV9pkD
ryuFpc4uvUNEQYN8tQrnZtmnUjx1mSTERCvTpA+P1S9s6ZWbt1M0kSwrzTcvb535ns4CZwmzMu1b
CEMM8uM93s7vvbTizuI9aiAFh6Fo+s2yAYd958dpdufNW45QrcDq/Khz6rZZxYTAgO4gCQdzRbtW
quMcSy2qjnBZntkTmw8qtCr0xqxrUdtIykbgyW1uxKNsNFG1X4EDKXZqAU6w6fRim9ngXZNG9x9D
L7fXRYc4ghYN8Kigd2Ke00F1G1LrYUpA2bi5r7xuyK95r1nHklSvGvMhZaw1ANn4OJh6sCqiBAIR
SIF7opnrgbGuuqmb91PlETi1NXaYkOzYmyPqrhtNtJCttk6mc2xs70h6HoHRMEzORW1VZxvEGin0
Kvxc2ulNlUXmU6UXNpwKHzmQKQ2fC4UAwtzB/vVMcqk1QXUn+Axe5O1MixlrWYy1diW3RMTdLpOH
PoGhhIBneBt5HrpRoslJkST2th8t7RDxjAAOk7ZktKP8yPzWbMdUtc8G12dtx7F+myfY34WqYj8M
s2QReryLsjScbd1607hIZw+G1h7FiVRnQuAS1a25KgPBfyrmw1u/pjJyvC2U72fIlmYccUjuDQ8L
Qsjt5LjXIBLbO0tvg/vCQrMiROhtLYvyQAfDtto7VvYzCwjhofcOso4OwiAcSASk33tua+BM2/kH
K0uqUx/06TpOk+ZJC6Mv8qsW+rfQ7IOvEfcqwfQRo4v5HAepooMxn5PYxBSqyKifJn1OH/Teq5G9
nZO5iVhoTvr9nNIClxIn2QFKlXsQzegeSHmS3+o1EhJllPmbmGdDhRs2TZls+v0li2B9pbThJhnK
tMWkwIDHh6vuouavR+UZH/XRR4RhYaoOx2yueD80SYgBMKjXhwki7bodcFyvw0E/5pkWr0MzUp4h
yV967sKvZthdjbrXn+EtZKTF63/q6qXtRS5djWC4Fm74vetvoxqTisd6XsaEEV+0KtMfVa8qHvzu
p0LYvYjO0t5ahPtTy+/nFG7Rb+vKA4QylR3O4rU68IyF8U9CVDXW8mUsEAQI50PhRihMOhcV3a5D
Fc/7NfkyQ4NWwVP111pZRhm+upl0QtbuqNxkpn+AMmJsE1LFN2TllRtZD/Gd4KmsFOngoIs89ybp
52YL2au1RGvuZIda1sqX8lA6Jrkyu40WBcoZ3/vLllH4n1q3Cg4j8/zV56exSwYCcyIts6uXiewq
X7EKfWpIpt681w+eL3aOTuJenvprX9Cm3/s2aPcu0DhokR12/JM8mAh9ch+lxtouU7RLmhbut3z5
3qceSXf83kc2W6qJWEuHsUwIzNB/UBB/P2RZoxKfnl9qCogv+Uoeap9nF/CkYPFe12nOWJ7ey7E1
xZsoRcdMngzFEaWm38YhXEmSpq4tpiuHHNlPY7BwspfZOKjgawq4Wsj1dW54Rcggu/pqkF3LZLTh
iHv6yh219OeGXdMh4PdeW+i6vSLTqq/kifKAtHJ2rXfV3FNW1D34MIslxxaeRorTzPNEuvGEGUK5
kEWoTPm21lFakkXNgDKqwNU8ymJohSsekNpD4WraNU6NB1ndh2i3NgYectGYjc+1INXLFsLey1bF
VC84aU63GGUb93U2vQ3tJkZ76KO2QE+Jk8h4jGt0hdiPzh9LJKgJ5qain3t8lZ41D2eSf/60xvxp
WYYFGzJJw/P7p5VDxnzatEaguYSlv5VK6CmPi02T++CiZ7H0N3X0WU/9vVjWAUw0FwiNbJUN05Aw
s8tyomYfE5FkO1ka0/LAVAnFJxFrN2KtCy0wDK9ouw2rmnj2eqjtEShTkC49hArOOUshrJM8k/RD
hXyW7P12oq0HYKdLZ/b1CK+mUodX8GY+W4v+Nsb/4oiA/KFVBudZ1Xj70R1gHbnutezix3quzlx4
NlVMOr1pY+d5aPRoSSA+PMrWxorwxBjjJ1+Anm4MLHaGXnGeK0hjm6yKho08S9N6wpFtFJ1dJXGf
pugo39JROvWI0isZwPmtvCgikVtlylYWx3j8OOE7i4ZVXTzUvreWb+k25MbEhPN12yXakwFrLA6d
U5PoZDxUFXIxRlYnnLLtU1+a5F4iYXngQo37cUwM5IZ+NA8KGIb3U6ZpGplEkdg3ebTqJqyToLv3
g7a7x2iJ0GECONTzKSJ5g4FMP7689xCt99hHenKS/XE9qbd6B9FSFqt5wDmLO48lz+mr1FyiKeJu
Xd3cNu1YXYYMvj0LAKD2lcKvVUUks9Ut/2tw2wZd/hUPpxScoD97DRiwbafGgejfR4+mVX92dSX7
Gnsa8Ber/EvXzHLdoEx4JBppnYpJlHggufanSClXsmvpkOfTetW5mxK84UY15EliVv3dVLjdQr6f
BUkx6azyxSuAKirlwGJMic1DDalynYeW8wxw4CS7NpH2sXNUOIiaJfhQRHTk35B7fbm02Uf9/TfE
7KHe/oY8ZU0l/4YK1tBjmJWfge92G6+MjU2ixtMOcEC60hD2eJTFroqzlRao2qPR1N9bJ9fXfyqq
sVbuSBqlG9jO5El0JXpS8UlfqaNanQHD9/tSxPUO2WR0RJUwWdno5v01jt0zEGjjm1Mf6kSZXpuS
aQIR8ghCOWdPrleda+KZeYvgQq9nL31aBlv0slLk75K+OBKZwzJqfvVbsUXkGZtho1myD6B3WfYj
7AhsoL0mtc6J0NfeoIRH0kbOMiHuupb1paOBBYLonB11M1/nTY9lhN9yhu6GGL+4g/M2QL/XbQNX
LTHb69m2ejQMsKBzqYx8UDx5Nb41dlUg1lXVoUgwN8gustXttPxAAgEV/YgEFUpgm6TyzZNBfPNk
zQdZDJLeOkyYS8qSrJc9REr+iKSPjTJ1FkF9n8/tczyOAjPdBLjeLKUAO0zXxwKh//vQBzBZC3AW
UgjdnupHy3Xie9LpwVt9kdjLVmj1J9Q2YJt3X1Eb5xkG/OXWLwxv5yMdtHWCJLuPe5IcjaJ2X/Ve
XSIA3b6oqDatkHEUZ6RTcUBrk3AzlEr9VKni0a/iHkkdjLLGzH02IzxUImHHx7YoezxA9BHV/tG/
sseAjJ35t9DK+6OuNdatOR8MDdyimd+OUWjNimLtCQjmAf4fWMvKiKu9NrGseO/f1nW4URu2bLJO
ntYFoPDHsE23sigb1LB6RbbevHnvZoOksus8vUDetG6T0qsvTqcs3zugLMPSLBq/vA9T63a5bSZI
ffIk2dC24bCKk8CDcsFAsk402YDZdZjuZbHLPWuThQVoCBVvHNc3nx22dIfeBQQgi/U4BmuUatSd
LNpx/tiQ7rpCpvLuYahv6qY1n4vRh8Dm3okhMk6kLpDg99VvwLDUbVQVbGlknTyEYVYf4VxBW6av
OuX6xpuqYt902UewwFDPXU9bCdWJ7voxM6+G9rkltgBxBruKPTJmUF7nxrzK4zvVCNWVSnZoLeve
Grzioz5q4iBLSCmaVzf7LLvLmtAU6p5F68/jREmugopolHVldx1E0qb+6MOhehuDzQVw7XL6CPnF
WVYumemI1L+YJ6AQvdf795LnvZXkXDWgcvHe1v1S+nGenOR+9JTnkXPq77WeXPU8Af7o+fZ+c9ss
uPMvznMHH/Sj3+/9foxPMBvjkxl7d206djvkWOLTe7189VZXDiTMepANdH+vzipm+oUs11P3JfEB
5uPPcPJSMz/JV/JQlyOaKlrSYiD2d4Mn1HD4qWzY4S5X/fQm6vGhfBvmfYSuVsa1iGbtvnl8eZBj
sSjoFh/++K///Z8vw3/7r/k1T0Y/z/6ArXjN0dOq//xgiQ9/FG/V+69/frBBN7qWaziarqqQSE1h
0f7l5S7MfHqL/5OpTeBFQ+F+USPNtD4N3gBfYd56dauqbNRHE1z34wgBjddys0ZczB0umhXDFAd6
8dGbl8zBvIxO5wU1NLMHl9DfTSzX2pnWdTxggNfKLvLgpKWzzCrwvuVCCXuXhQomAcnGj2LjXE2m
/nZIJ3E2mFpvyA1zrVFLMs6g8outIvx28d5PNpBzw0AzD5FMLkKComa2KzOnP5lZOpzkK/3Hq7kH
yikZyzhwpwFbk5OniX0TtvltEQKl9Yzxp5KbqXszcMfNv7/ypvv7lbcN3bIMxzV1x9Z0x/n1yofm
CI7PD+2vFTauJ0tL83PfqskZd4v5NeztmvzGXFOuzRFnMmAbA9Ih8+F7dVS5yAaWtXdSSG6uUkM1
EbwZ6ls3tCskFKgbPMsETqp2Aay+v8tFW30pk6rFfSZ4KoHrX0Ky4U+q9pTETfuoQ5q6i8Fyy1qn
baKT8KAYymIiSKoMuoJ4/nyOCfdg7Sd1BXm/NZ/AWiTLyc6Sg2zN8vin8Yfip/EVXd33bQXR0hO4
nnpeg1hH3Z2IPv/7C+3q/3ShLaFyn9uGI6B8GcavF7p1MocFq5+9EhHp0Yvh+skr7KcuF9VEygJi
H2p58hq/N/c5sqh1lt289QvqFqYwOqI3gTFVR8I68GFjbrjUGltMM+fKzpnxw/Kl5xnzS1v73qsw
rdeuZN1V+oW7R7NKX3dOM700zWKsiYdPGMRs1FRr921qOA+mJ66yPWWXQ8RcK2Byeta5Qt54WXfO
9OLV8cNAjPmBOeC3ARPgB3eqqwM0XA4JuqWTOVw72w6ObV+cZAmRwPH6vb674vOMAl9XZN6i01F+
BOairzzjvQunNkb2dqqmGNVqYn2yyyNQHgHSIUjYh8Od6pUP4yAEBm8dsSSnmf8WX/nLttdja6of
VdT/d4CFrLeiNYbnDA7rve5gEhTmZophKmf/q1Hn0ysdLQR5a/zXL9NfLafDL3kxVqEfNL8V//ch
T/n3P/M5P/r8esb/nsIvVV4DEvi3vbav+fklfa1/7/TLyLz790+3emlefimssyZsxtv2tRrvXus2
af6exuee/7+Nf7zKUR7G4vXPDy/oZxFmxZw1/NJ8+N40T/saHE8eBD8eFPM7fG+e/4Q/P5xf+z8+
5lX8L056fambPz8ASP2HYyKVbzuGsNmo2+aHP/rXtyb3H7YFg9Qy+DL5T6MpQwEt+PODYf5DFaZj
kn6yhY5jgvbhjxqyztyk/gONJN10ha46pgsR7cPfF+D7c+ztm/vXzzXx63PNRECetJpt6rpJvAmg
svrrj55HWAmVwc/3o+onl05Nmjtv5qsDZO7B164mgcj0iH0RTlffkD6AGpD0ztv99cvt9fPTVcxT
y/vT9e1TOC6LKNvhWojf5/iuVhXk+kS2x/Wq3KDQf9+5SNF3oyCBCmViTKtTBUmsA5RmoTMLCan5
Ng5FsA1M/OiRjqv+wwNfs//5IxmqAb+AKVFzdee3C1MpumYXjprtIZd3UAGZyNV2EqRy7K9pE6nX
ZGgJCdcgGnT/s2HaOcBYy0INBwqkqdx5Gb/nFom2rW6aHgOkUJtdEt6ZihQtZOx+W4BAWoKR8dcO
aqKr3K52IKN3vSa8GwWrs5/uzH+xhJFLlN8usqna3G0ON5QjjN8epKWCLD+aZdledScVWuEgQNbm
1boIvaVeuMaOrHG4reNB24nC2MYwO2t9aeVNcXSG7CEEPXMhD/vsQSJZ/4fPxq3++w2ADp6jkwSZ
fyTz/f7z8qqpm6gih5zuG78nh2WtehCle/Cs49ZnPQYtIMiXo15+NN22uUlMLSUMUe4TKxiWuhdP
l1S5YMH9Hz/XP92YluBHOKeeLVfli/pt2RepylBodeXuDLRMmgyAh9pC6VLGCkhDdmxAtZOHdNeT
yKKt5vdPRdrnoM1hzE3guZHKDP7DjWnOX9MvX6NtqrNEkOkCfXCR4/31Uo01tBvfG1iYR6LfmLgd
HKwqBafnKCc3Cav7GX2j6f5t2SfRQzY/RkyMlSZcmzdp1Q0L1SuGcwZaZZGTsVt1Q2KQW/L3UDLV
Z2y7FnDtqhNJmQkSsAIAOTYeLB45R6tTb4w57yOi6iSGS+SY5n5Q0PdBOnVahYOyHp2BB7aHWdBM
9Iffg5xpTu4LAdtFVdR7U88/Bk2jLQaE1RdJJHY4L7OGq5QN6YPxDAaMXPm3MCq1tRrAwxvsolvZ
BnvPBmnxteVWYPxQCFv0GXodo+Y8/Ps7UeM5+s8XWJAQF/zuVVfVfl8HZanr+BGE2J3WtwhQz2tM
3zuAB4STFenVPioRDojx/bmyC8CV3ZgOEx5V14i1vdISoQdSEIPvVzCW6qrXCmHiDVIBuHbDTgsQ
VB9GTAdib/IOAWzuoozCLUIpLtdXW5mW0a8shGI/eg0718Bxl8mg1dscTsxNrxnX2NEe3DHo9kFt
q2cFtNpZvopd379prPbaubi36cFoEfcUwUUekgAXJc/J930uvDVoxYNdZ3d8je05aYZhVzemeOiM
bLwNvMuwsAkWNqnYEk8TDxNg+riuggtkMjjko6qsuXkmuOoroGQJ+PQUvo8KBlGIwl/iIlFuArZb
+wL0g2FM8alxi/gEPXhstWw1DMI/aXhpbqapTfY84Faq1UYbftzhEtGDeBeMtXHEenoVHWORN0fL
4dOjcwCVP6yxWfL92zR6HpW63fFogxovpvGQVZ04o/SrIZB7tmz16pilsuqKyoFElrnHPiirPQZL
9k2iksoReSH2PNgjZEhTPBmMMT8Ip4WNhkr2sUWrKGoI6yqBMRCcK8DDYJKBB9hL1nWPsFAd3OD5
jpCeqpZlgMyV3dfNRtfVj2yB8DkswdsPvWkeowZ1rFQ5+0WTwVVJMO9JEfQr7fDWbpxD2qT6MRBx
eOspXXirRm6wyNXyrFfo1yhKKe5bbHGZmZGzswb4J5rlH9EGIVLnZOO5R2lxpRnjsGjxPtbsCNy1
b8AetUKQJzo6o23RfAobPzvWg8Dbxm1rSNior8XmcDPaTr/UR57yUG7StdMZ2szPjED/c6hHFXHk
PjjHk40RikDxCus5pllnuMN2ObuB8hNeBnYMG8TYiiWaKyHUpSrZA52brnmGwpWHt2AYRuG+HNuX
oSrHa5sqrLGb9MmN48PUNvoOiVr9zlBLhUCCwXqDkm6oD9k0cJFF7l5GGAVWUbs3ZjLtW9+1L/KA
aly4d50kWMji5P5f9s5ryW0l27ZfhI6ETeCVDvTlSyq9IEpSCQnv7dffAWp3S62+p3ec9/OCoCsW
CQKJzLXmHDN3fz6R2HyPFv/49vYYNSugVHM5+plRzGSU8wamR5vNdnMLrRFQvkyKfl2GTfhQLxui
kvGew3pZ3e5S4uMJU+H8qh3/9pCFViJEhnhszAxwiecq3zCSEHSHkn4IzXHNAKNBCmQjYvsIo3u+
iuUVyhXdPnXbYGWWF9mYzv1t0xrs0Mmavt3uZbU7Q3uMyB7QGZuJl171kUqfbpuRIFSXpeNusYus
kHaMMFRiHLqyBfhBWf44j1V576Uo7+3Ra59CUF5cYOczULBj3Jke6WMCgf/QDE8mkEO9CF9L8Ol7
zBnTvoNLClCwoUzQlfFKeI1GpnfSYUZDODoGVfnmYsqOnO9DlEQv7cRBLNBZYDd/xQzroS7J5AEp
XbTqKjJRKxCGadF59zUWG2l8cTOzv8epS+bDa0cTidKFL5Wq9w65bTkcyj3ounoVeJDwOy89kdsF
aTz2thrEC7sbUqKgaFM0Q4tCIbPPHR5QsIV17aM4RZ0gwRNOiJdXHkVzP80SaOcDxss+RjouyuiH
wdC2oxuOjbaFTZwOjBO14Tpr3Z+JjFkrM1/iXYIHlWZfWuQSO4vBd59BOc3rzgUki1ZYC/AiiD7z
qeJaawxFL3ELPZChq7p3VI7gfXimRO9sh3DhmNgqgG6PPxeDP9ZHOsipimB+LHuT5pKGrgrBno0p
BgcXOSDxJ7vr2nvROpu4KsOf4xOgT/N54lium8+uQJvMleqaofM8eZGHVdgdn6QzRH5nn0bWIf6c
8ihTd1Bb5lgeh2H8YjUW8qWouXbGgJ1uYJBwXHdx1nrrphwy/HzzXrluBflZraG05W9hOj85MA/O
Udh42xzgGXbnZiVwc2+FF2lHoI8K1j1ARz078fvdk8I2nNpQ3uPDHVeJCOS2mhLM8krusW0ShaBj
ImMq7OdEbK0slwoBX23azRnK7DEKi5WmcmBOmv5VaHnNfLXblpgPsXJ1xSnuzZhXteo8mvqpVS4e
gXBr6jn9ia4/5QVijHnew0OzNoNBmqwbQa8xo/I6U+LYsSBLfQl/YWdp6jgPE4rT/lNUQG5xx+BZ
mAh2E2E/JeG0wc5J977VtdewC90NJDZAf72EeBfO9271UNsx7qsmCneyHEmw7Ay8Kq3LhbWfT+5Y
Jwc1jcuFQE/vROY6Ry/FyRbHawywxACg7T6WbsYMfDGLTWXhndUyD8i03dja9RGxn32cG7ryIswB
YQm3IAMaRsPe7MpLRfrRVXgfajCJCQnMz0xq7ENi1x9RXJAJJRzzoLXend6Z8mhPc73NncymBgUE
F8vZ+OhYM/Y7aXE5dtsKREEifUHl8L7uoLv2uWO9EwpcvkVSvfYwbo+gGSCVW2W06RDMrB3dNA9o
qepjFxxrh4qj26DEgn6cHETlXFHAS6JmVnlTAHMm/hCC9L1O6JiveZuyLItD5ZUTTKkCvHIcx9im
g/pw+/BaG5JW23mXgnbeUVQArSntAYhauB1eBnU1RIauvGe09zXDAFxjs8WqwGwZwHkUv1X0kKDE
NCuLb0bYX4uzSzWrBsLZaVQjSepxB8uQOWrVYc71zIrUtb7ejw3aCK08FH3ZYx75qG0YU0PhDhhL
6h/l7JorEprnA2waot+qA+VnbeeGRb1PC9M8clHLtxY/3trTG/wRIR5KlUhwsc0SDx0gC+hLvDsT
XyGJsgxnfKGR4czRtLxHGwQ5CUJ65XMEHfBb2njNYuz9QKu2JiyUcEioXIYt157Q83ZD6pwzdMEB
BvIzJbV0M9d2sukaueUwMTZtu45i5yO1ovletWjVpTwYrYfMP4a9ak3usUOKBnLZjf2IWsWqpy/f
eH363A2bTqtcsjbr6jQMG1ko87nuSN0OwQqMXfEpmIdy10bes9EhJ4ahsenwT4AZr8wV4wb5Aw4N
2m4SP2obJF4wyfix7mABN5P53veE1c56Vu50DayO0voBeWoPHivi/6Q2py4CAC5NbXx1Gsnc1Mzi
vaZGtBzL3a7rR9SL/OIO5F+KWdq1R/z31GVAEDVv2yMQvmA6GU6lY/eg8ZzgwjTV2EgjyT7rKrjX
hrj/MGVzoPZwgeZFWoEFY63OcudkUIs+eU3XbUVvHEeWcbdHooFmpmuk06qazWQbpxGQitsz5e2v
uvKEKdRaWZlU6zSPhnPdheWmExj0wXYOJ0digIkUyyQs9dzVgu8eyQO7YSiJWrazL/AstFMfRiHW
QG7dNogJ1GYQwNrsEJoWDFtLO3kxMFujx+y7vK6JkuNYtZo/zt4P2ZK/hiyXiN2YDBrNMX5u8pRf
r+qrYBP1kjgJll/g+lfxxhYFOehz9CZwyO40cdVZ0j1Y1f2YOs69BsFwKHA+itSw9xUVHNzsU/l4
ewyIMM6jukewWJoaU2kNvMukQCwmag2mDHzJcg+DKOZwHEer291wb+dhu+MwBg/lZNHSHl3QP7X5
AGTdfJiSCBNkWoOnmCc6GFRbDnRZFYgsfbyKoT13IqyeMBcDDjMfpQ5srJgwe1kWH6eu9eqMEPoF
K7gEgwHh2cI9ZYky3IlQ6Y+kkohH5ehrCybnfdBiLS0GwQrMCPHK4DE0CGMTA7Aoo5R7lhvF2WX8
XQOvKVa2pt3pWNiP0yzEcZiLmXbkcl+WAA+lVVYbl2JvzALppE0uEJwsxfNOEe1oaeGj2bk0AMzR
PZVqHI49E7tuGOfjbUPmbgeD+l/3FQ1UzrcRkwn7mUvm5HxEejNtHX2P4xVyL0bPtOz6o+QkOjEv
hzNDzCtRKd6Gv4hP0GFr5J/V1QjmEFuK/VkT0LBSCZqdecNhzB1o7hHUKgQWZ6NLP9eF8zWoRXjS
0novvNjh3dAZFARdz1P4IAakOHN0rWuWI63xzAxvH+vddYz4qJOO5y/NwAoPZnpuuQq49kDvaxq/
VACH16iNP2nCggMv8NPH0bOD93tVY1VhjtYHDhHpdKY4Bb1vJHa+y1nuB7d/0XLVrfv5LROwUp0c
RGWIqRCTe9/GhZ+PgLWVG3KUEnKgN8M+ttoHJief1HKFIYPPn4pdI4xqU1Zo/uNDmB6MWt0nuRP4
sOuBYOL01fMQmNEAiYg2wRnQ+GGQzaap+qNoxHvRPTLPh+1ZTbT4R2Y1ei0xIpoBfqt+3PeWlfhp
r6E6dDinKuBgkSjqtXC7D0uT4Ofs5H1ERbkS0iVdwMGTQcpuwAzdDVPnQKltPfXpJqamdKTZtRCW
2WQ2UREKBmnsfTQz3zPuGr8ynYNOo2ZrWfaDE43eqq1BLcJVXWl56cJyImK7d7NVYkKwKGNjHzva
owYkmvCGHhUwnBqor0zil/JOBi0hceloeYTvOC5Q02b0Ns40eysbH8OqAPcChFOtI0LGgZfoPwJ2
NXHm+WbWuG5rOhOBNqnekzczLrN7EIAVdODFk0IFOS/n9jsDxx3DEJIp0/DuoIrawFdltTez4sdg
Q7MJYiAY+ujZr6FjXj2i1AvSkamAOgQ7p/BehKdM5B7l57qL0mNUsgS2vCBbK4DhZ6NCfoPT4CGR
y+wrr79EeVF+4ie5gDN5raseUU5dvQPnR3PmVLPfDPjlwWEE64j0eVwT5iOL9uRkSX1cualJwQz5
2xXF2YYwBcAvCfbeptVeycCjxMCqHZKAuy1LLl9uUNYbQwfpFdSB2rcpQLNZPHrzFf0K4kWJezOK
qBiCssg6AAOWIyWLcsfwexDlZRFk5z4tEQ51L0JvxRkrSrnhEG5YC1XsRAO0XtXWp7K2SLQmGXat
o1w5eHhfcgpHK+wWS9gWosOazBaKmXdmqst7RYE615x7OAmoB8R7KZBUAdW0Tnhspz0oTihtkfCT
3n0Qs3OZAyMiD1lHIqPT7EOyZu+SAecHIneKynsNtsKGKnV1V1TRk4RbpeG0PfOrAYEBB3dCkCsx
hVNSjotsI7vZOVk4RFYHOSbVTu/lwlnhuhFqxou3EKOZKMBiD4dN0vDpUyt+cB2gG0Wc72hRvUrP
HDawnUEDTl1FoRo76kw01kYfkgdd8xi3RnLGYOTbEIXBy5Bo0YADXsOtc1dmWN31RXNNNGKjFEj7
KJmY00YiCFgWVfuhqQxSWwIXZ/FhQNwLhXQmGqYczaPeFVw3M1kQ7jq/uLZbHpfS9by+3Wz0iOCu
JjBXUVt+cbs0WI3iuci9nYYWjMiVxtWPZZYaR1WypiyltUmrr4QMfEXh7AKmXYAxvWG7x9t9+v6r
UUXq4EQlgWlLahq0neJ4u3vbEHECVvl/fDooyST+9epBes2OuMAnpGC+Dqy+6p03mYDEInbEcLaO
Zu2yKU/2PeS8fb28gMrUcS7gBlQQOmsY75tWyep422BL1nfTd6QPB1OA49Tac5B20QGVNVOvu66k
W9NF/UMelOfEi91jngFnScvsfcpGKC5m43LYd9pxNu6azCP1aNZcrA8IeXVHDXBS4vkxqLLFaTKD
xRjCB+nXTZA9RbJ/waNi+sQ6kFZoE/s2gq8Y69o4TTpyTL/0BvnU1bRVvB4Z6pgVz14wFc+zJAwu
JGygHw5a4STHwXSnq5qiamNL+ErIV1cALnV2TUoCoxL7EB4JP1xHJWPKD4ivNSrabWastFHLjq5J
eqsXWk84FIkiS45eMX/nxwYH0mv2wRrQobpGTJ+/nD4bYOmvg5pNP/WckoUi5vOZq3HdFKwAJ2vT
Fy5l3ZTKSrcYkey4ubhFkZ+qLvc9juSNJnKPV4E+QUoM4bLZGu6cfHayrD7hJ2O4jJoc789cnbFE
XE290F6xXQ47yRzhkLZh/+BpHtER9tx+GxPly7n1+7m1nmhsFz6nQA7HXOWvRb7ozWPtvQuo3qEJ
6K9jptIrl2gWSl6/LZmMLzkTL6y61oUcrbc+VA8wT+VHBpurbwmAZoy5SwMCbPIQHWAtpn1lNc7X
LDddll7YfCRKtn3aqUdvpKHTg41es6Be3OxNcjA0rKkys+Z9F4CxnnOGjslMTa4tJK94FCahDMS+
gMlDiYNoxxw3WKs65xqS5EE9sNA3hKRoZ1kDkJkazyJ7J/1hVs2eBaVzcCrsCKHM7xK9158pth1D
CgrMUbzpZLOCm8xCPdXI8bbLPVnRjuuyVl5bGsNgPjES11bXbq0JAA5rBJBerIJDYo/WsdsXUCLb
tYPpcNMxM38Yw8sU2/ISE/YKm9D5VrvNdLC/5GPbXjuySkYSNyJbGKfSLNkxnm4dBtxSEHd7NMc1
KXNwgc56ijJEihGiqlUcGDMvvR53D0bm4DljSmwRqVRQ8b2PBTBIQ3GR0kesqFh3uoaLcRMKdzO6
8/emygAlBvj1NYqrK/pW+c4RNHDrGu1/jcNOjlFzMd1k2MRDxyphRqaaTPW+66Y3pWDCjEONInIp
SyHO8WkbOY+6eK9MCEc5nHm/b93PDm7OjSJa4JhGMz4suGSdgSacNAW6nuH8Gk1VvjfQs/FrTQeQ
AayBEhLkctCNK0k43cojFdEHiDbvdA4whggS4GJvPSdUh5uC1yuz/uS15MyBcFxVk+hOfdqeKXPa
5xEZRZfd5WTIPKgZdB4WyfaiIcXMLC5p9dCMvj29Td5w9XJPnMOk3drs3uMU5Z9hIQ6n3nFOMXF2
8PqHTyFkpHuwo2epQCmYA+ZdMdKySSYHMijWlwShSjKHWIEpbYeSjo014CqaAXycUEY9Yvelkm5/
r8wRdqcBjSzUmGzH1oRNNV9W6uTuVprL/Biz6GBK33HsEAVp+00MkzrNmg3QtB+LfY+Juo38rBi7
i6p6IppDKmnajDzdtX1zqhd+dkns31I5IALK2QQtkY5eiGBLDvmhTwDMRmRn7aeE3YGV/Rplrnyr
XyYGZTto7yajB4fVJ0/haERXTB/GKWn1jVNZYjtOHoRTVaLb09a6xyoSl4Wz10hOVBMLT0VBb+g6
4c8Ny39KxeUnRntm4SLeYQLKv7TzYYqiY0eqKHBKes1MkhpnJdBY3UUhMyFJ5+leNQyH6Ea1c1xr
vKkR3g82xYCxni+uFej7rumSnc4iZBvSlViDw4D1qWHOUoXbnbrCexlwCvuVUQdrfTFJSQumv02w
n162Noy2DmF6gWjvNAbxR2+mzq5MY0Sw3WME+Bv0/4LJ5wor8zn3FQQ+KtmWjiECWgfkg2mt6M9P
pKc96LFj4ivty/UgRH91iFUq4QAGcWud57CUB28sXi0MzGe7Adg25Ya3TXHLrKesCTkIteTB5S02
kTvOK8OMA18QNjqH634EP8v6/9S0ikxKb3JOwGSIqaRwBE2u9VnhVhebBNkjGYX+zf4XKedVZFZH
nKT5SquC0JscvNduXKYWOunka0I3qS8ZHH2GW5JdOA0WkOMh2nJ1QArbhQmFE5jbPZfeoxURUVxa
Se9b0QRVLgJotGwigxG5DrtTMDAjhIIDeIi21DFyaDaXkf48YPrzg3ihalUnKqkZuKxcXzeD9iMN
qor+RFA+m5bb32kwjW33TdiT/dxoNbZQiv7tkLwhIG4vMtXrs90FeznogiViHBzZIzN1uui5nUr7
Su4Q/Ty3TTYBhbNTllrZSYVgZvM6JOFPr/LTCA2ZNeV40XCErJVAnJXaTjdujDD6gIua7jpiHY6O
SN2D175CrKBzQCjF2oEuDieYCzvlVoObNfHaxygpS0jKrGydxSzHBxyPeUNXAOqYvhv7kKKfjCeL
FIOwP6CsXNXkVdT7smvI+ujxThdoKVZ2xPVlNoIQpF5bDhB3oB/FKY34Pm9fDDMa9jCa4JQOOS0m
8rCHCz7n2WNIThp5Vy8QhHbZ3IadlDMYHUqyl+MdTUvm6lULc0EubWpr1JuLjeg0tHHyYj/Fbo2o
Z5r05E4tt2SkfST4ywHjDc5+SHV6o16/wZnOY0F+AevcnK049V2msafaGe1tOSfpQcUZKwWl6LJK
VqCe+ZLXKZdJS4ittlhMkb07l6Ed4/2QiUsytkfAbNnJGxJ1qBDj7xn3QAt6ukMxNmt8vN3vSpoh
K+TMe+p00MttLd4Cc4YBMzhA3mb9vmtY+GOfLdGgkO3QRFXuWzUC9lKkXwbdUJtk8IhxwkJL15yI
EnDDzPePUpjh8yLBjoZxOoU2oDoVy26FyOfbpKzanwIyrzRlIMKX9dsoSPt2iKKtmZKSqBQGoFli
sGD2gk6muk2mDZTOQv+aEOIxRxndAyahuUv1j0gRGGOTQWXH77HPYOFvvOd48eeodj0wdwVDTT2h
z4yjDl/oDgH+HSX6bQK7833sxYcddt8AIBf7AKPoc0l5mtLCc1Sa0X5oKS7djofbkRGI0reYcmzx
1RQwN7LgQMo853kYccQ3yYtVE/nsUs7wm9yqH3JWppOC3C5MQtQqSmX0ob70mBzWOteNFc34+gwP
4JkGOEmXOf2cnrXbjsoWyz7anesuah57jHUHIhqhP44zdsG6GF9zz/7QAIWD0U2FzzzTeJk7Zq0A
Ymb/NgibBV0lIvRmH8jYtwFZygXEpQA2V5FVlNPZrGNj8WtJ+0K48Suhve1zLjzrokzjNakeHPr/
T2inI3BSOhXqPNJ9FXvIBDzC062hLAVlAW7e7oN0+evWPBGnfbtLkjcyqygiYMYmfbPFS3pA6Snn
ddKl1fG2yfPhk14n6WZEgmEtyeWdLOnci1T882ZCW/sAu4Zic3G8bexlpeYty67bLdHhNyfJgQI4
p3z8MzTdtSkmUy4hmxeG4nI7x664CmsztpEopIdbmPUtvPq28VwCDlZOhbm5EofG7L4nbQbHD9hM
guTin1nvt1t6UjiM4c6nWNqKrGmKZsefN8fl5i2qupKMRqqxcULlOTQKLlrHednc7v7a2FKhBE/o
1d4isW9vcHvDn2+1JGTfbtUWfibAz3uozvWSz54GW3scXm9PJrfHbm+QkLmWrm4f4Y83TErEWYgZ
X29J14Uz8ENosfor+bqgcHoMFai3AVHGBhQP+Zrgd5Hwssind1ccb7d+3Q2UxkSVLI8/Ho+XIPs/
Hvt199ffm7R5oPH9653TkHAQ+oMdU3veQS2bn7/c7b6mlfwSURMeOfgFjcvIOgZWbR3TQTnmurUz
BBle4g+D61E6fLq9QLO+ekZTHkY5lg2BXUSc394XjghHxO1m8K/w89stXbnNVsTtt9uLbw/dNu7y
ststUhQbf5LF4dfb3R7/+Z7FSOHPKtHPkb/cHqngwWhrnL9u3e7enugiVuBpQrZzVD55ND8Pbamo
4PZOSogVp1VaZc2RedHKCM30cPuZ4bcsv+2/jok02fXLSXU7k8aoq463Tb/cspzFmD9HiwFoGI9V
mY9Hg/I8RT3u/trcHsvUzMoQXGtMsjiMxzTDu7Z8kTAm8f22mWQdbkPScpGLkDboxeCqFr0A+ARs
4Cbqz0XXpMDUJzWQi8XNDY9j5Ylp62bSNz0bxZb7DJW7XtFu9uNsiZYFNZJVFeJg9aLn+aOZUIId
xi3IHGanKiTBI9SRHUw+EzTjhPmchGYizSdWeCtahy8pTMbMiN0dGILvrsd6h0b4i1PwD7N26Sxy
ToPo+uRO5qHPcZ7mMAn9xjQvZDyxVKoQ6oUV6iN7fDUq+6414vAcWuFOwW4CkBycg8RRR8kHXOEs
n5qv1OLoldMYJcLtkJQBvwxviIoAjjrk5Tag+j9VoMuo3Kk0zRC1JM6SvXgJLAseYQd7lt5w1xKi
5sR3Qnona2qCNdW6fgGixt20sZvuk5XW91TMfNypugj1jZrcb6X9qYVZui5aD1dw8o3RmpTQge8T
Rn6suei1qunbTMChhvv6aNCYdQlxWYWl/WIM8l0TvmgysDay/ea29FlwlhKurdMvQKNPUuhEB0cZ
LBa4jEcWUWKEBa2jLrFWIFS2HTUgAuqjL1VEuOTQQYjQjfFQILaI6dz0GWvLILiPXPqJ4cRUPreC
lSwJK/NgoRKwQjeHgozrGruBAqoFeW3Ro8ws3XTC4FL3KQVHr5vsuYaV2DEgGwvXbLz0FdSuVCn9
c1g8heMbkIlWZsYUv6xJxuhJhW6veUEqTkG2jOV1JXkjLhGjJgC9eZc28KOZftEIBD1umbofILZZ
jVXV0bGiKmkY0cWrzaepJUAxcNoOI0LySInqwndvCM2Jlpgh1lUyWqBAHpRgeyY03slfOTt/6O2m
namTxlDblgn+wQo5uHTd2AezRQ/DVEvub7V1OvGVBUTDKWvoOBNCbALMDwsCEJEkYgwtP02tSYZo
EX2NSgynaKI3KCSD7WyTfmNm+uMk7e9EM2ygIpQJUUt1yz7uapjSgZERvppngV+P1p4ohXEtUO7s
hAbmvVXt+ILTy9iNGpYtZsmGn6tc4Jwq+n0cjt7aUq31PALdzwaRnzBNoAbIMvt5znVcOgmBUMuy
4fYQ+K1V3Q36IzxBIp1GG8M7DjuCRu1LNmP0lzGO59iiXDCHhjyE9iifgSpWdNCBs9FXRNBpB88j
6uKDxyJxVVQ5J6gZkQqH8wu5j2VsAr4BDM78wXLy+UlBUi5qoiO0KWDGIzhsPDR+6FrQK5m00ahM
NP3zOE4x5Hh8yU3YP982LZSNsRFPAGCigHeKK/M7WXYea6yANDuYjJtYEH0czx9pFMHPARx6H5ma
uxqynVmSexhnKUl9cl5OEy2CRipx1kAeoTHr9nZ/qmabHkFLuF0mH83WlI+jHu2mdO7vRWc8VXn9
TYnM46mJWvVk5nfgEGCnCH04uHpiMmrUiG0KfdzoxPJuiWQlWbExrzorO7Iq2xPC73fmO7AlKCNS
9yPLkgz14Szj16yMXWb/Q70N4NARdPWM0APmcz8MK931mDqVTAtTcakc17qQNAir00CuOKJr2JFX
6nAmg9ekip1S9pdrnCk6sZnWQ9X3dJcc+HOUq0i41T6ZY+9czNY9j+iu9jMMqQ1czXGDU6Lc1BEB
NojxgId17ceUGk8oK9RTS3leBW324gynaW68J5v8eNCmnzJ9Gs6BN5WXWNMfb6qbqqYqGRXiGM71
vnf49/9dWawvjoF/E24TtWtL08bNoTvC+NNqMfdGjN+MRK9Ed5P90NP0brOAfB0lX1xEi08EHdWb
ep529iLuGJ02+puPYPyH28N1XQZUoeNUpRFo/iFn9wLVdjGC/n2mIXcKOuNOhowA2qCiDReyt9Rg
fo4goNx5Ra+uJH+vPSPT11q5RFZXJtnNFA5Pi9hU9Hp217vhc0tzGXftIK6LCvRWjfrvO85YFO1/
7DhXCoF7Ah0+Pszl+d+8l7gZoFUUIzvOIyIttXX3EPYBnCxydxEvWL7du8Vm7PVD70wKM3OWvJGP
o1vJV7yp56CxvPdxW+qu+uoY4rWgmEPxx/5AoGJbjF9MganG3DckYqyyKJqPf/P5/8PcwF73DFwE
rufwNf70jk5NjGdGd0CrhYSQaARKb6K24UvYQGQRVB9QZeRrJE/9bk7l596JGB6sC7y2dlsYhbVF
238e3K92EsMTddzP3lIBqeLyjTPvHlcq6PGyIH4rU0AhYutqtWm3vn2J/7OAPf93C5iNzeK3n/s/
HGDr9zT6UdR59P67B+znX/1lAdN16x80CHUJqMXCQ2JhNfrLAoYA+B+YTemNgpC1DFti9vinBczA
AuYaHq4oQ9JjEtg1/7KAmcY/bNN0Lck0wjUlxqn/jQXM+HeD7eL7chDgOJxGpjAtw1oO399Or3Y2
C2DzHb3twfS2eiF2ZTta514gmQ5L1b8U1pgfOityN1VESB1ZXIhV26j0qWw99STTP2ci/RZmxbkf
PbULzPwaOWpTqQ2d/fwuE57GYmn6Emlu6as67Q8jbqPGK18GSNt38AjGO691nb9zDv8xbixfzBKe
sZi3Bdbtm6f7ty+GnaFMPNgp19AwMx/4+9porW+zVdt7iro54YdScc3rYj+H0rfuusY918OoX0tl
fbRqBj4/9neFU44XMH05qksNTr7BZagmhVwMdXcvI/QJ5Dgne30k5qkmGeISuMF39JLRXoz5YyE7
/VnCzEAR3vTbIC77E0F0re+I/EdboFCr8fqsJnBkWl5hwO/z+IT/NqYUj/FilI30pykh8HjUISur
4T7QNBK1gt586Uam19h51UltbSIUDvnkak+UyM19bqFnDZGQ/80+df6wxd32qSMZyQyPNolr/GGL
sxCDuo43EW85A2vtO0VCcm9127CV4XMfirVdLr4JmqgnM9IiEh3iL2QKfXetsPEjrzIocmOnCBJx
15PyvG+LtkOY2htw3Jg7gv6LnTR5JMCSSYSDVsCj5FwH9mdia/pjnzrDCmlmfgpHQUfABSw4EE/A
9Hh4TgrSapUTP40gUVgmJaxLUlUijP+rOKr8ygYkyEmn0+93sTvCuBUdOqJNpcuFuTzoz6ZkX3oI
MpWTvU6hvellNtBRKNUFN8rd1HdovUicjKa5BS5rP0IRmvexwtJgtNfK7qqzaaZPEeFQx18bQFq0
nCBn/ByW/2fn5H+evHiMWacZ0uEcNm/Xzt+OcQkbdtDKtLnm9le6bcXJTWqTXRfTu1xaWDHCjlNv
2c5l7C1SYXEtO2DpyIQ+UVSOKQjZ145C7jnCn2IqzffajVdV4vW3QfH+58X6d4fnMrH47RIupC6l
7kqT9B6xbJbD6rePaQsAEyWBCJggtOYI4f5yEyPbakBMPDne3/w74w+T3O3/4d3Cu+k6uofb8d//
X8nxP1e1Kq50yjFBafpH1SaokDUDIHatW9epRakLKNl7qjihVvS8N5CLipMnWoDXlnhkLj154Wtr
iuyAKIfhTH6Nqw7eZaS9UuWiYF4HJb4sQaqkR+AkUsAaSD7aykYEzuVv9t8fMze+EOeaYRvEWjgI
q//8QlKaEdb8DKCwZX6RKbV4SbtzNbokU5V4y9ehkwiCGylaYxfRzpjF01NNUPAudqrHRdyIKFRt
W50/wvLjD02p3982ieV96DnrJjPiFERbkSA3nQkOnvN23SiApl3NyM7aYEePbNgNtG3joBqOlUt+
INprncxKUz+KiHycppbpVcigWgVzLD95GUR1pY6THlBajzvie4jjgcDQrm8pYQggm11YDu4qQL57
0RDx6K0ntjlLe6qWSKVxef1oG4Ecq6bbjpLU2lBw1c+uS6JXOS3AJydtTgGglxWhEfn1v+/3P92W
y36Xy+XRdDzD4kKynH+/HbhY0+wc/652mdx1G9DO0TV7eHDt+vOgNAbePiarsUYfjtPgOxP7+IOF
MnPpYnivEkkARWI5dwp/ziEZtN5vDRk8xhO1h2h5Lb4ZEBHT965LrlZiHkbDib/EhQvJ053UXYIE
FOpeBnof08vmJsm39GABnjwSOmNvyKf1tlM/y7WBtwoB3nAG9N4RKuhphzDXnwYDLtZEGsNezS7J
y5XI9zDwql1usU6PlumoBklinCkQsNJNryGOVuyfb30ylnepWdavlny4Ae3cxm4vQv8b56/hyf84
tE3LZERwPOY6FleVhUvx2y52anJYa9WaKLSDiE5eqp88t9NP2JVFtQqp/KdMeve3J26b0SXLYU0x
Tz/VFBSq3a+/0QPtWzmX9W8P/fYSW8bE4N7e/Ne79UtRqpdTiWpied/b00GKr/bnzZ+vnB2NYKDI
tTYcKSYSTz6lhmjjoCHg/u0Pb0/8/Je3D6gygXnOsl5/PmbePsGvfz55CT8GTEuq/gqJ3P/vO/16
9V/vq3/P/h9X57Ukq5It2y/CDC1eU+ssrV6wqrX2RusgCPj6O6Dauq+dFywllUklQcSc7sMjfzz9
fob5Hcut//O1fj/T8szvH+3r4p7S8Wtlv3eEr5+r+TssL6CS7eMYme8vzyybcTn8y02bUzZrbjHX
+D1KmonFPk0tKzwn9A8Pziapuh6ZCkOfDPD/phTLIQT3/XpgHvsmnenfiXSl3SheR234V1bEkfWZ
dUnt6V9d4XGSI03eLP7OlZg2caZ+6kKf7V8EHw0eAgGlzn2g169h793SzsxWeeeSPduW7yYL9l3l
TNey17cJEsh9T9+RCz7CaiOXO/hKW8tErReHyLJr0eKhaJgmwLy7meaAp1w9DhqX84isrSQ3iQfC
dDyESbKeBGvzbDZU+nYO1Zmir6+r56FkGO2B08GZxvOvp/8wOyMIUJusbZGcbDzi3WC6751PKTP5
26Tk22ZeeqWmA2HJF7vMbR8Mac5eRSCTKX4uXZS4SVy6VF6v7bGEhpuSjtDetKonaNRckFxWhr78
snPscy0rdFQ26Nv8tWN19r6xQZ+A1l/JijTLxIcrVrhkRWiUxbOsRmXZ4AVO4mAFe+ED+bK28q1T
Znm3KOris4YDFtg2lXK89Qd8PNsO3MjFIbmZh7OPLCSFswNtZeTqL76XZ9Nu+03lmk9p1F4D2s8Y
sounKbI5wF1Ne7iLEUOftDJ8CaGFbiKFfEwftmUv/3hKbcCaZ3tBdQktcmPdLfsrE/U6rGprT6df
w4CHDBdDGfa5cu+jAj5XOiOjQTLimJBJfdAa94wumqyroD9ntGA3fQywLfXbjZORsSQ9/nup+kOh
+KnwSm22b2xH4jAOtad24CP04+g13UZT/MBKH7ZOKC5FXyEekhjaie5a2UhG20ggvXa4vMfNBXHk
3iUc8Ng3+LeACnKkcQij6krNFYEZ9JD7lNkNgV34qF6NJiddlthTgqdWBaFka83EUulNuO5h71Bv
k+ax9TSTgqc2ridT/esN2SlXb7aT/nWrflepVm7J2X2iRNtefMc7VXo2rivUP7tm6LepKX8seDO5
RuOKuqDgOr+SmXEpm+xZ6is/rTsw5GW2MoYR6UF+CDXscrg0FW23+1CTiB3TDqk7+UCUDIHBrPQm
vXqOrdokSsx1t1Fb4yIx+22VJpLmlzFcvSjYycaOTkFo0C4uXyxJ7pefQM+r5shWNGu0WnM8V6ok
rc5maKX48XeypU+8tRi2SqynmoJnXXoOs255Q3CXrewBZRYBxHWr5Xt9dG+Oqbc71wsoIsbmKsiw
eAzGuCtT70dq0Z0BKz/5XfY29hpNN2xkBwKMTyMpCVsn009FBGODCjAnqRs94t8E092n2zj8LlxA
HhaTjR0h9TtW6+KkAyLz3Wi8yRcvze8W8RQ6AyKJuEQjT5NP6qvfD1SaU4ywWIuLnlZK6nQvZA+I
nTEZF82rkCx5nMqqrA8T88tZTPLKZItoBhRKbpTuCJW7GHoH4cJsPvkNUVEvff9gZQWSnwKPZzNA
F5ka51PzOX7KkRkS88ykHI0WtOhznchwYPUAOzxMFiuy0p5NZqgoysvyIHXEbqaGlTUN/H+QN5OT
7KAT1RLvzHLox6EXVM1HmhjfaWv72puWWIx+bvQuPTJOZK/WiPUpxNOyT9KrarCGS+D9DJD4EqqY
hdI42mcHOOuK5tVmSlFs536ylebYPXQ6vYTWPvakAPAPsFpUbVBMydbJVjhsgt0k594EBfReZF+Z
ROHFgexc5HVEP8ZIQVXW+6vWs6dVq0ivpop7A79HcIB5VGGH9aEmuWyYFL0o95F+h7+1RhaNogjO
7Vgj7gjQ4+p0vaHjkt9t9JCYG8xUd7wQ5hkVuBcI5znB+0lODY7VNiO8MiSXwmwLurU5M1BBk4h1
0YH4GrTTzhfKMTwxtH2z0npxKMF5OIoQBsdHX8b+egyDbNMl07PZkGKmhGpmF4baSeubE0zu0Um/
Zgyc67HtEBCazT5mVj1lSbnGfGxsVBbtCzI5VYAbZ2zpGrUpd1uvfiMj4Ik+zPQJRXdFwxVffZBS
hbXcj7ZRt5ihsy7IXwvNfud59a6pyJnuC8fHXUZbdsggANoJfrAULROdjBHsHX4mPaE3TbLRpres
Z0PLYwo4FSMAiOjNiACj1yyNmQ2w10JrvF0ggjMNWWdPYeKBGMNnXK2Hqoqvugz/6cvsHwOFDhA8
RRTaVEB/UB86qG2CR3TOO3toVkkdO+hGyKcQUTsLJSvWVhPd8vIduyiDND/yFT0MbC6smmKnOcbF
pQvaHQMMEhj7z5AEh3EMjQ/T0eQ20G3kmlGg3bCU6rSuecWyWe5miJDuOkCYc+hMcru8bX6/wYH5
40f8bTlN2pNQvTrUEkh/lEXpSyL0f5d9dIg8tEr27wD4sXwXunkaaFDeifgo19O8j9J/lKjdfoiW
TTaVY8Q3JUhaznsr3FhBq31KrLzLvryJbpjHNfzR1FR1ZClW7HvAMGcQIfpqIrwVeET7l8r62U06
8aHZoN18U6sulF2Gq6bT1gj0vviiAbJbXsqhz1d9FlEeieXI6m3AWzxN7SO2kDmrdt6bvKYg0v6Y
njasczCGdx2g28nHXIn/ordewzr4cOZX6n12laEXf4w98nL0T/Fl6AXdVeKbNrUdjF8E3W+pWDd/
ldeQ0Nc3/TNTnrNi1QyCTgYHKQ3jUUc5vlpeptvviILtn7HT5qzxsr2PkTJODg47uq1t8uaZ/tvy
Spxdt5RswXcM1WqboCo/F1oX3RBzaTbujkBqX2UBQqdx2r84ydsVPub0OWhbbU+yjHnwhKvhTjQh
0s3fxaZT2Opl96MqIFXt5Mf33quCk4tyZif1VrCC91+WA2TkzQOXq+Y9dzpry3kwnJusaW+ON6Sb
CvTId1URdDzvlYAEoH9V5TzVWZgf3MqWh7JPCMGki/Z7uFESrfzYD78R7AI9MMjKDiyX/BUtJ7jS
r5y3MIifl71hHn8a0rls0Oj+tiWf4Vzwu7u1gEGYqvX2tyCh/PdA+ho58aSsPGEZ7A5+FNcHYxD6
EyIP+fuHB0lbv/cDFJzsw+kQ/vbGCENYb+ybGBWKVb2o/gz2uzbl5jfEctKgZatfqrwSN5Pq4O8L
Sgymlj2HlgtiJrU2vEhNi4nNgVQa0iYkxoH15WD8FC7dT9sequtoD9ZVVka8Wf5EsSZdK/+ju3SS
QVpM19D1OiCubrHBSur90OP//SgYyhn4veDqiza5GggkN0Xlc00GAnQJ5WF5FVM+MpD5W7dKadZl
eQEORP97BKY1fx437HT49Il+y3JbXILOgfs4Td23JN/s9wMRezcDfcPbWBvpRW88RGnC8b9on/6+
gjpEu/Yha94ZPJ1zPJopOMxRfHWq+/3WTgAGgUWnccfGAscg8OptzIj3GfOrXP5K10aYGKwyfoh8
RLvFPDTNi/tPN6l4KccexjaY1SDsHrLIwvST0yEf7Tz+LMd+t3yX0CLvByPgIUE6y9qgmU4yKYFc
OMn4kSoCTOf9CBArq8Zzs0dnbBFIcc0lrldLP2RUknbEMcFMPFN5W/XYoUI9jWTLg4Ti9GJ6QGYU
ryBdpYePQe7U1NT20Sx0tYNHuO5Nr3qrDIA9+Bm/Ez/DpaKPyblxKvPJafQ/BIurb04eXOH0/O8+
UsirHlPS8OY36GZ+oS7pvOamFR50l4VNGJvDl9GdlzeaTqq2grrGiet5vrV0/Icu0p3lSfg5OArH
2r0Nji9uqoZpuOyVEMmnYdD7lxSt+NEhPm5bZcn47RJFzVj4DZ2g2PV6jPwp15tXkwLf8vF1Vywk
Gwt6cKjuRp44uBv4mFKqL+F42XOP7OaUYHPaLo+XuGfzTgyf9Uh23VSm4jAox3ybPPuwfMTKGiO0
+6MBwSexHhyIib97dDNcksrLCbVMCXmRI2P1skuX7FlEDvGHr4SxLzXCeSGXZR86cZbLLqWKxw1G
awoHqOAfxQiuKHBZpGl+FzzUpQHou2sM4ncS6zKJgUzz+btDuTtS5pkw7Diszwzl7VLa55818cek
500PtDngVNlhtlV1a56S1C6ee1/7/P1Uc7BUmFTDXU8c++pr9AWWJ7p4umV4Y14lToajCDLWuKrP
vgUmkPk/30+DsyWcwjnGeRWtKmKNUINXT79HhySlNXKyjrE89G5O3MW/e22N/nWgMPrsGUN+UlYO
833+Erl2NrnQfyFk78EklfxkVOW++m3C8pTnNUMzAITwE+ujIbwvP7sRXNyXif3HjP8oyaU7MjJ1
CoD9oeQwPkSIF72qAQiLPq+Pbep+ERNFa9tymmsVo342SkvuXUBn1zpznZ3vjRMjoeSq2j8FulMd
U88inRZ98slA8j/o5L+1QY8OEEfZHQDU0yha+1oF3Vb3a1jnrGC5xPwgbtMeSNdC0Ty48Pg7uEWB
ckfURdqX59e0Zwx468XgV68VesAkHXB/ho11UtI/tCVrwCVnwLNYVUd2b65xN22NyZTPWm5/UcY4
5LDV3npzTpKcycCAcsxd7HGOdk6ttrFs+9MksuYcNl79u4lQoqERC7L5n4aLeFGULjeVg3mul+a5
VfDn/QRR3f8e/7+vW168bKxZr/h7t7fjfVRO5+Vtyw6WxyfZonBbbv7vQYbxALfY3Fi3UySWnY2I
NJNRji4RgKPWUS7AGHVlX+CEEHttZVa+gSGh/pKwAoo1Me0rX7wl8UdBh4sJcZETmYZ4tevt+tTM
m6zXmevim8JlkRHREnbDaRAJB1fX4DrhQ/I5RLvc/faEPh416FVEC4Dmneyq3sqe9jidxxTk1d2z
e/f3BXLMxCmrhDgV82a5lZ11ilNIfBCUgEh30FidhP5PpQE2h5uBLnXZjAH8FCcgnCUazF0woL6D
nQ09XX6gAoK2lrAAIDS+87phazvNvfCsixe1SLXnw8NZhs0vG1IcA6gIXY0FQ9rI1+XLUR2tTySQ
F3o9lxzxKAj7h7yj6qyxUtmVXvJqyNmT2okXPUW23WW8QQwtx8rQ9QmSmXFJsAnulseWZ8ktJYoV
p3Hcj8htcYvEHqkrZeltmCigGrUQP/HByMUM8OCxiiOpjW88AQrjn7ZnOvYCEwoBbac9xEUo0SnI
m50iyelZWmLe3SIG606+33enerTwKEdceKsSzlbogosJszjbUL1yfn8fv3t3WvTLy98tEgMCmyKp
O7bF0QjTQ0fLEFRYX24jhipaLDryLrrWG9eh5JAmubZyJg8ojUy7tRTtY2+XPQYbGqlpn6u92XkX
9EYtJmBifFZ0oWmI1IG2m9rhLcHV5FUNCZsIb04sFm3hJKdYT9uTMYvMoSZShJSJu3Z8hfxu7u1B
F2D8Tc1xa8QYCzUV/hm67m/qYUxHZprRXrNutizrPUyFez410cZEMf0/O2unNf8xtrb0ICjxa0OJ
VM4m55AgnwM4jLcpCdxrmEPA670HbbaYTWbO/DCt4ZPNeshukJJgZRAWbaOxTkfPsk2RCSJUTfp9
CFC061HSr0LTXZsyG/eOQT6MJUE2aMkEC2GSb8SWTGdBBskZiWr9NI1NtklG/BzYuq1dauHGG/HN
rGlCeruwCq2T7A3rFCqMbKNibqEwgntcGrAYaRZ0i6q8+72zAwQTnqOMmXVN3J8+vkT2ED5kFdZt
sumrraPn05NWUmXk79Qn2DA1hrM0OZGc6lFfmfkEg2Ecfs3UdnAdRe3t3ClkOFmkyH1T5fvOys7p
rEleNoWyHoJOJ5u1Mi/+IrieNcTxfzeZZpTroQL4rHvanwiAGfA2KDlWA3K16t+I9t1CQKXZQEHE
05vupGuc8p78cjC370ZlPsSW2Zy8DmtM4aeH2GKhg37IzTivQQ0MccYBQmC5J+nxUojRPP1vU7lo
BCYM3vhUqp8wLgJMW2O5jl3s4POXACKI4l7m1qqvwb5AWe9Py4aSU39K8LhUUh27WdYtRHpPytzZ
5SZK7+Wh8r+3ZJCiw0BtP2mcgDm6xHwVGZyGybwxR0vb6p76iDJyjanWPBQQ4TgTodXkfZhSDl5s
TsvvHORpy2ioBaM8EYGETGlC1ednOGgLdclSPFS6GTI58riMNnnQ/26Wu2jQvByFAs/olM/daoBA
OX+TZVNYmrOBADYXu+CjTfOmjmS+LcjfWBl6bK3LqbpVUscEwigfh3yEZePr3n9uhf+9xc6sVdnQ
y89SMSAPN4bTcsuGs/H/3V2e0GtvU6RufYgafBzLxprtH1lTvEa2me5iAx/JsilmJXzIjO337vKY
n2l01mN8Z1qD8wT/MxeDFJNl7GM+Zzh47SNCicPJGlf+/NaMoEUG06laO0Wj1prtqeM0J3TjxDkb
AYGC2I2jYkPXjdIoGrqzqQ+UoWmBmrtpwFYoJwo1tv4YCiJeirCuzkDF4pUYGS+iuQerCcyieTs3
SjlWy8Zlto73McEGOB+SvsgCivgBVcr5V7F8k6zlHApZruvaAc92v1NJ9q33TnomNHrTjAassHmc
WoatnrNzU1EzpBESPlBe64njsvJtFCPqd2zk/QhdQroBA6L8CSgOzLbomHUdwFzJoF14nGpmqRf/
uR+gro5CIKDmANhBp6q2tgtrXYAFO5HnhAkp5Focm/zYe3PGxXpRucPR+ZJHZgUWkXNlGQ6WW//n
scjlhxgIok1Mfhe9qIJtjdrgmk5FuoXaGa+zKisv9AqDjiLzjJzzycLSI7X3Cl3Q3WUxhvbuJSvh
V+iK6B+Ss3fQ2qdvejAIIQMbOlcmSLYlWOM4NNqloSd97XFBUAKOeJxQWdebsouFiucUYs5MVNx8
BYV5TWixvhRAQc4+ltRN9hw7gXoquym4lWgMKkuT8CFoCFoxvSWblviMvcb4kUTjfWjqEfoOxs7Q
B0+7QgYFD9EcaNPkMqYWazoXw6nm7LL4oRgyeBiVWYhNXESUlNN5ueLhpzSI8jKp8G6V3+gbmQ/D
o+c4LKMMPTzE7rgzJ42wCkg/I7rMh9BvyrUZ0LppsSN4FF8+jMAWq6KZR+tUQcLJJKmf6MRWBsb6
nWvm2cWro4nujG9uZBEFL7lM/7bwh6/LPWrxTAErBpU8hb3VBY79rkp7PUJV/+pt6ImWbaC+MEnq
VHazXR6HB0wXwYyNo4vZ460tUCtXqfMUDNVnO0bmJsgsakqNcDGdI4AxJ+elhk77TrqlccSymmPX
L7v3ypicjYpKmkLzs36mrxsnx0FSB+WcRTVCSDNi7ahXXJs9ObbvnhuemM4HP42NRdW1JhIvq2yv
Ew1CKWeXFIN6ErfMTbFqzhurqxPEEyqAGIwincmi8S20FvEAwvaoD3sWBkw8OicHi0q7nbXHGxQv
/80auwRPKEEsedNv0TGbD9F8ayTQZRsneMNbu+TUcUR26jIbaG/eggJw3HE9TmO1QfslONQEgcFx
HSFf6sjc6ik8ebgz1jmpYUeCycxDV+b/FG2vr3q4Fm+BzOhtJB3FNiz4G9NCdOb7ttwxbxArnWvl
j4yeg0wSsWXpb8pPTh18iXXqRs2LZ6p8zpmGv+U8U0/Wb/irHD6EV8xBamQr2N2E7E+JK74UtXVx
kIF/zrgUBqJ7bMnkPJPiG/5jYXzbdh1Soq3R9cehbeq3lgYHiIX8bk/pbAO3bm5QPtGZMl/AxYkX
nHUYcctVMkIKa1Xf3eFEPENbKw7CEuVlOdMTIobPSbnzRlpdI+/hv8alrnzKIaMRltxel3uGh2gP
YAKdG4/YFSuK4YtP8f2ggcl+91ROcGxV/AwBdbZQptFN5uqzUTX0XZvmsuFYGBB8x3x05s0kp4uT
UkcvdDtjxeIx/jX8yII0Fw9on9Y90gpgUu2wSUJ3fLScqQafS7cttDA6V4hFypGGthky9wxlaX2Y
FCtXsdLXXm3EP37HVGL237dl/4nuilTsrnNOYRABQwkoW7iN/xXNpQRKlTX5HYBgvCLAA585Oq2P
cfzj5+7Wn+LpMwhIo0jyuNhEvtVvar3qdoCwxDNOREZQ3Fx/VJQAAfLcf7S0UdkOal+0Z3rmn6pa
bBnI4k8EkNGu8OPiNPR68NiPMN8c9b4EEDWOntBA5EJgxrr56oTNf+4uz9LhpEnqMFWsMDQ9u4rB
WY32h211074JIyQr892mVR+yNVDcmcO/naNPNxlHq0gG+JwRA5z9NGCCa1MBdtwiu1O1LNZuG9Er
TUbqJpR3dfdPgIp9hcQjfrFDGgF0ScZDBNruaTL0uQ1TNfh0puGl3DtOZP+rC/lT0Ux+L8sR5rim
inseMUuCuorpgjSNfTFm6ceQtDu0iemrnahPPatAKarM/zY7/7Hxzeafwa1ozRAUvJqqA8UfEGZd
5q2c2mFYrsBR9WQuQZqIOsjMrvuCuYrUGmYEe82bzE3kQdfDBEHgUm585kk0He2pE1d78jaGm9Zv
pDx6RWq/SsyzzwXnfElG8j3RYNeBojOO/Ihs/ht+tW3JBATECEl/tF3nXEvxXBFnbDSW2KbW9AVZ
NLaA2rCu6UTy1GmdsWl7qRGiVst33vORtQSKi4YTo6VVvG68KYTrQn1rDGqWaCQNvk94+FZ2tyae
x/2w6PAX5VE1unEHz7LPIwDgDRBgCqbxwaKUdKDMlKwdd7APpcQbxPW12moC3mVsUpexwry70xVm
wShNtbazEG18aXrP7WgHq64q3VOeYShfEN+CwMAj1aNpTzT0Nc30+DMmNWk15dpPbGj06FLF2jUa
tc3IiPynU39tNcycXau+WppdARUAJ96l/RtMgXAF0hiSd999AdmCrx/V9Smc65uu3zrf/qeqalx4
M0IdV3p+DkCnP5VcPDETdDkzX6gU0+R9Q3fbaHElVq7rmluIW9ERnDceV9in+26aAbRVI47SgZ2T
tgGrM+Hne9oiXMT0CMeFEtQViGHY0/2qrnYP5cextWuKSHtLv7h+qlsL7qaoYIX8/geFmW+syHxx
i05t8Kd232Tq7lAja3tniPOjX81HRbeemyyxjnqW1+c6pI9rGN3Gws78FE9KuxlC7pd7jiuxEOUw
i7pSIAGZSgCFIVwyL7H+ZlP1t3UM+FL897cR8cgsI7zvAUksUX9MxdZeGTc3IWhkAHN47RTCC8NP
7M9AvpZxOsJ890cElZ12JZ2oOI9jN0uJdKIjyav43bTV3tP6f+hkPAxpiLCQmI6NTCZ11qrxkscG
3itt9M4a8jlc42lwH7M+uHNWjoi/japbodn6Rzm5vk5juEO0qdLnvDi2ZEud2tH1TpGuPWNp5FfY
dVRIXXO6VWVG5jZLsU6VBCmEIt5hep12ZtyYq2Ux3RW9OIe5eRwGTEa5oSGAITe1L5A9KDfobgxR
YG5v+QA9op6/Ifon7Yrt46Fohm06vBZgzq4UL/xbJ7yCdYV03to43oMqmiAFGvWRpnG9mZqu2iYl
7xVOE5zY3WumD+8Ji6o3U83xX0O5XbDSc+fxO4mbcmOnA0i7bmSGVtBA4NvkVzzCciWoL5w0Qqv3
Tl3+ocJ7J+fafByyyN9llMc2dZdCkPdxmjkDZFjhdqfSbro3V6eWHhXxuphPE9mV1cpMGvWYjc6P
XhfuvIQfHpHYF2ebqf06jI1kE1XdXkgKvJkVvkaWQl2EjvVPOM8oNXVwEcCSD2qvK//Rsgh1a6WU
Pz4XFreHmU29KEceZCQPk5z796G2wYXXv2phui26KuFSF1JRmqpobTH+7eIyS+GwWM+2R5fFTbTp
bs7RnQMi7EMUqHCX0/ughd99FwNNoL4t/qVGQ1fN8ArMNsyWTDd5anxox8DpqoPjy2FdWgzYk+vk
Z7sAatxbkXfU9Lw6dNiuOPag9VeTNkxEgGFVtmN7U3tV/k44HCUW6vWlIJaKYm7wQ3rjDnR+8Vx7
6R2qhr6xpRuQL0ZIfA3z9TxWSXQujMjdww1v70BJ4TLKz6JqIpq3RU5kq7HvAsE1LIk+nMgb+MAh
qm9tAwuyAzNtbXMdx8mqsWT5YKZOv+Yj0H8yWArxtZfEukiAccgIrazBo2/56PmWApbxVDSp/sQJ
3ALwFnRGbZuFn91eFql4UcbtVks6YLyTNBhX4nAf17rcc/1AFtXDLLQWZmHCVZ5Uj2OEAH/PjCMk
+dDMtzrx78AGq/bcAsk+s1a+aS6arFAMr6rNr03WW0fmJuWmtE3KfGlsAXyar27dZyya9EH1TnPW
Mw2Kupnd/CwXXOHs+ErlC+5lrseg0fK9XYjubCTh0dAL7SGMJpheklM5pxr2DmWA4Pj+TUS7JE+K
m/At0GfNRL6dExMdzENFZiCnLUycw/l4q83sJUp070XqBO42RvAuk9Z9TJp3qfaK0slTmoDI1FzM
reCbui00nS3A7vHsGQcRz2AG6G7Sast9pDHVKZy9Sbviy3Lp+KaV8+W4ffOUElW6mmFOPzowMquK
yBQYPXNtCWw0UfKV9jLYNY5bHkQk1LtAl5SW+GeLws6PmmZ3zzAzNjntj4MfRPCWsIlS+iusBrVL
+czRoChFBBV8UipC448Avl/o1peKjAilRhgehilQpyTJLqNknlO1PvRxnBXfAlmx1AnTdQBtnvtY
YYGVHIl07NU7xhMCk9FT0GDy1DtzFoSUYfvUg+Ax8aA/soYoN0PZBlu3ctuDQwFjrh1EpJezSRTM
fac05CaIxLq1hfeybDJKu6OJVzUp1PtQIIYihhZUNWz6KHLhzw+afgrjPr92hDNu7RIFjKFEdshF
rJ+ycDCxiHb1F5WqB2GFH5qjHViLS6ZWDAVpz/LV7/38Vn7hSUXB1APewcUHL5Z2DoKUXEO2JfP9
WARQ1Gj7vIiJRk3ASkCCVOMqZdxAb4MO0mzW6knxogVZddap1qYR0m3BgibItPGU9N2wBhhTn00t
Y6ES6WjIB9s6CkR7BDgb17FjmVnlXsPcREuBg04Ov0nWbWrIH3scu9dUBpfIhZVp9hUiMxycnxqi
Fs8jbFzUTQGpdi2DjhMtk9bJJnLv6vn0qChiBk9+J9ZBHn2R9hq89ZVXn3KmI2hEq/BtUk65e2OR
X+Juycs7ApOt9MzhEu8NvYruUdxkrw4OUWnow7Ux525g0Rl3uEvekRiSD6ONjTs6ljOZaw3Ycrd8
9UrYrapJacg00TYZVU2xIk1+1HgS6X7wzfCFeIbhxYQpQ+bLX/pYUNucqHtkBVzQ3wtCIhnBVBVF
BdpYpc3VG2i86t1goc3qaUHogrT6joTQrCKNicEjPwgRgGudN24HCFlY6owzqLg4WZsemAMZZ6UU
5bPKoT086M5LLMQ9Ku3im5wlC/EXgpQ2eq6tCdRcn1WfJGrSwPGcfyza7KDrwOaQrLwbnGBPWGZ6
IrnUuFKm0q8FrZYrcjxxGlrtIoCyl5SlPj2JsLYRcXKuovBdUBM+0MGj3MfynZrzQ9JiY8JX+xIK
s3+cbd9OUdKlZx5a6K3+3WuAOXONnnFvkPqu6JoeHd+jZNQU1ht8zGSXjDA928wx30zc6zi8vfx5
gI4fVn73N5nyV69GpiP7ZGL52tU7mtrkyAx0ks2Q6GTpPxdefY3B1lG0ck6qokg2tuMhcRjpVhQ9
mL3pkbUzqercQRZFrAm6d7er7PvyUAzDbVsCzD84dUXNkKtmDmVyy2U1WwO8oqqJzPIyms4fm5LW
mjjs96KZ1Cnsm+EhsSP1YDjAuQMsgHRuekREdJNTKFn7HGbkGys+0n/aBo93nx3ox3grgfASrDGs
8BgE0iU1m7uHBEL4ZnQdsGs9CeoZOBq1V68Xu6lzbOIsAShYc4a72ydwrMz6ySUWawfvb0NSo0Np
K6cpMlKcLCmqHsDgBnu8jeZGy6tXkyyNSzQVDw3OlC0eZcZY33h1k6Q5RFHGhMGo0DKM9YGuGGLE
Ngm3Fczta46F+neTBG1wysqpKBin6u+igGG3bDSob2D6ibkyrYDEdKFTRqiaZ8T+xqPXV9lBT2AS
1YCiAZOxDkUAkTBrV75NMjO9g1Y8pvOmgQmv2SiQvMbdCLqqG8M4x4OefRol0kYwYHIL2dk44T02
KHUTo0E/L0Vz00cr+PrlgV60sc39xlm3qjbvSQvMFbefOEiNsuE4kFnXjcrbtlRSMfDAsy2H2N8Z
SfPcu55/pqTtn4MoTjdYnput5lYFRPIO9IEG+qBLX+x53I2MxN/LYmhfkIawkO+EuYb3+bdwkZnY
Yzxt6oG8EidHrOECsTugUp+BS6hgym/YsHA25SIGHfv7kHBihvqrJXtxDUnp22aNqR01I3oaJ827
qap3X0bB+Z5gFPtdV8t4BAKFZqia0MCJ9itowIsrlzWoE1rpbrmLQOTiknKlKUoEK70q45OpDPte
W2ODvHQC5uLUH1YnrIdh+DsMRv8wdRFWhgo1UE8J9spacpfBDcNONeasTgPQ8KhLHDsO31NbSazf
/4+982puW+my6C/CV0B3I72CYBIVLUuy/YKSLQs5Z/z6WaDvzLVlj1XzPg9mUZTMAAIdztl7bV0/
iri/5UKjky/0wQ969KJWE9h7Yz1VI1C19HSWi3Go220A9NJb4kCdpvPNRFoarJ2O1mrpRch5Duht
L6xU6Nf5GHd+MxaPuYD7jNBYfrbq5ZAv0rqrLYwDZXksS2m9wApBV9wn0weQ3BAqSvcwxjpy2zJN
HmgHutfxKid3ZHNhNqytHbIsPxSBi1Kbml4qowv4u1GTgFoJErSQsur3xUy+xiKKl7gO2fKQNkPk
iAJMGQ1Hg4LKhd0PniR08QO66WRjpJE6nH9E7EXWG9bc28UxLqeqQLM2NHKTOlwrUtOvUDOXWyql
4DZmmBKlPuhX2SgY0ROmREOG7f3Uf841EX8QdtvelyyRtVB8Lixdf4gtDkWoFf/cOz+mDU7jLbnc
252GfBLT1b3M3CvKKMPnZabEVc0Dwiaj2RSAVywvLBkyDDRImFF7Wojh/IXC6L0cm+k+rluguFmK
AcBCsNyPeXNjtpC9k2yRm6UdzAflINacwb9/4iPRGCPr5LnvnIeGSLOYS31Ns6S+qHe3/YL9hDYL
2/YusJaNGU3O19UlKxIbhTbgw2Omo3nSC8Q7VOOCj6pFOy0i68KOsula6pjNorhdnQMlQYpd31wI
nVzJdJdJ0B3wB0na6/rguTMTtPGV9WkAXrsrO+tltKn8Gn2G8kUgwKozXftACbna6EsBrbHTn0Ka
k6di4SlGduNHq0OeULpaeMf4idw+xcaXITeiRkmrIKun6P58o83w9cPFtS/EmNcAxdzFHys7vjzf
xD0NjjqSz+cKboTOkgS90K/6/rtgiDzW4W3H6HVINYI3E+qv9NPBsAM3wmqsaduSThvyagMXZFwn
qNmNfI8Sq/bqIKepO3QD/axUY4NHXJDT2d1eTzTqT0oz9xa9rwOAzXqTNrTx6shlC0Rn8uB8xYPm
3nUUuDYtuPw97YB2y5AmNyXg+JMhT+ZaHq7VKH4EPf4/ceEd4oJh6JL4z/89dHdHRlT88gtv4Z//
8w9wwdH/o0vDoQoBsN5aY3X/wS049n8sySoIo6EwCHa2+dU/uAVp/EfXpUMErtAt3VQWRs/2R+Iu
jAaTUiexqTrOd2G5/6fE3d9oJq4l8egqRjqiTqVuvIk6BYCmL05V9geTfatfUz++0ZIyObVVfdMB
MfEJFUSZn2sp47EOkRomy6ZElJFUt6paopPoWais2UZsKMaNbTbFpckUWlNT9dy+aI+dMVy1JnIW
hNE1JMp3UTZvTOemLpQjHAMoBUQbS5zd1z85Nuuai3hYJq4gvqpNC/841XJw6fRyvQLBGsoc4fWu
/WITqPYOw+YtRufHi7uOqWPuVnwlb2JsG5mgPYfpuG/qaLdiuOsM51AzR9tMGKPXB+FNZVVY9+hX
BpKUtZ/OtT842f/4+nxtiLltzjElV6v7Tx+egMK0mpXq9rnT3jKWpr4xGsBXQA7kdqjhDTvW8ejT
dm+x1KHxfOf131Atzp9f8unB93Bamm+zkieWyGlmcvDxLrFOboYPYUMdVs4s/lEwOp6UXeij6/tG
MA+kNGw7sLD3Dq7qXLb0N+kV/v0t/fkdkbW5XlyGa745It0UET9Wdd1eK/EAGskUYeBW9eXfX8VY
OSQ/MQT44NT3DWAojmJp79hvXqalLdVCyun3JDJRF6B2vW0mK3msgnGTWl14QUpPcL205cYRA+Ro
lqu3dsM6hV21uKwkIsZssoB9x8rZ//29vcENnN8aqdU6XHjBKanWI/TTOWGC55aRQTGlrV/sgDKs
pUXflHQ9XCgfYzC5cOKT6p0z4ffDTodTuMKEzU/H+S1PKogwjzqy7PcJUjDYgnDjK90t3zFo/+mo
CxZjLggmJA1y/f1PH013WpEYacpHwzCHdJOPgaCt9TJp1O+cR386ij+/1JsvGJgLWH8z6/fODLa1
zwY/7JMXKpOVJ21IeDMUhjia30ErnNkTb88rgsct+iqY/DH7//oJ5yi1nHHkgha2juBQ64qDm+vQ
3O18t1SCvbN7Q3uiv6qq8WOHUHU718OBoYFVsGanrPlMuR0Tba+NljgQFoPlFe7CGSHm9FjdWEji
H50Q0iMs3gZa/NpgdtxrgbgK5mmg2RS+tgaavzm9bZxy3oQpvEqDfualg9muuzN67Yuqzfjw97P2
PFS9+eTUqGzdsKgZiN9OW4cNiyg7LtxMYM82pviOdjle6ZBPpUXDXaeTNzYO2tYe3I9tBpMRjv3t
WBCBONFw2lrFPSL62tMR2Hor3KFyytGXc9L6YYwaa+BkQb6MtKxZ6k1mlteOvRwqIpIhjPgInuWl
KRRuw/ZbnBfaJnRG/RB8mi1iHkTSX2oiefr7RzaM3+cuU+rMXetgZfLvzaWauJmVLiZou7K2822P
9nGsk+9TOZdeOz4sbHxwe+GGJ7x3OtB8l55mvs60cPQu3lVsmC/D8oXmgnap659FbJV+Uxmfo2Ax
wInQwXQhCFq9WVKytXbAU+2PLlRzV/8KIjN6yKcO3qfNPEkrnsoyoxlBADPFWV3HB46bxG1hs2v8
TiX5HQvcO7esHrr+0kjJuS/mGvuwfSU63TgWWFynU7KELnHPtvDisabrPtzB03hwhlM6oXIs8x7J
lrrXdfPBMbP7JjHNg2tpMLULEl4HJ0CUS+eUvlZDUtWO8BTplwJ6HzqeR/ITHHKlnG7Cfh4+yISW
lj3cNEQfZDFxboQ3fJsrUcGHK9DBhnXOsaOtk14I55aYTCvXDkPVfwSBBQ1bo9Y2xqe0Vfluqh7q
GFMOrhjplQSxEAAMTxpNuzebjfCygfTcEv9v6X6LGvNbaTe3JjHkJYrhvDa/wMKhmKA+2Tndf1LG
j7lhETJoS8vrYMTTPOofrJDtZGKSaV/mlfQYr/BRNt1NFs3vnFW/D1yOabJqZSgGT/dbej0QVrM3
R64jKsq7Kp/2zkA8ghFPZMASQE2vexNAM35n/P/jq5rMuiZtnHUi+HXcchvODkihTLv6YyvHu77M
XvvGusbg/9Co9Cl1rU/vXD1vEIbMc8gwmAkM11jT59/Sn9oQjYiW9ay91NB5RZoztiVUqkhraZ5N
e1jwaJ70jr1tZS63f3/x3y9cx3TEujx3XV3KtxTAsDeHZBxKPq5dfsLoQueBSg/54hq8MnGhdwdb
e9Eo/71zmI2VP/LrKMkLU/ZnnSul5FD/epwBeGikN3KcFfgJsPzDVuY5sutwno4pYLicPQMxcF3n
ZXhqWgZPrN3ZszU80nMz3ns3v8/6vBu6iY4wgSqxJPr13aR0Mg0L0eJ+Qi/lY/NEmlWlW5o9gAYc
CKrZ2CJdsPXBCxWw+SAgdJhKGpE9H4E2IGnJdP/v38xbgtz5tGA9bFCTNaVhqDdQsBr/8UKqZAux
QjibjCpcZSljN8TDYxXOrxhk6KbUJe0/S6BmCbKnXJbQZLEUtWhZUiLhvUOrOvDY2uyl7NCpOxOR
xPfqd3r4EZn9VUfv7ZqlyLCfRrzaQX6F+uQ1UsGE4Zyn/vtHOi9r3n7pLlQldoTEEphv17Sh0jQt
iGS7x5KO88fvwv7aoDW6LYaeSRkI+2ZI4nozSEK/kmzCnNAqWtrmeuHn7NZa3Xqmu1F5FuhnRDBU
OqrORwvgbik4+faYZTudHqyfhoGErud81EVpbyH6L/6kwGc37qU72d3BLPnAoTqGkml1yrJDyDEi
HyR/Z/Wl3nB4fnyLLnhQaUvFcLb+/qeVHlUuN59JftgPabvpougQId62I20+LLVxCR96E5qROkYj
joC+KIi3iF5xtfrUpiI8NUo7sDyHsRVMFjoFiMQcG3KoBoQHY1J+yieUrZTqS57b2nXZV80ZH5oI
9VgG5Hfbj+v6h3iUHBWLJ1ZnuCnwqlpDeuGEKKGQTWDixCu2tLkJ3U01myxo6S/q7f1YWi9/PwHO
q77fToCfjsab62zsslGF5dzuw95IN3M2k3a1GIDGVxxclTqgRwOm0RE+gGXAEYH0Ljbwtx6GpLv5
+3t5C6H655txmKQZhQz77dDnELgzzmbf7t3cHvajcuaTEukToVlbqzbmS1o19qaKUbtSSWRAyIyb
fCrTG9utji7kj4U3fhnAD0Fs5gL1KmhKu7n0mgXiPplnkqAQxKLwUqF9BF5cl8+d0Q9HUs8qLwDd
S0q6+sjTfmycnq6BHRCTDhoY4TQUtdyJXzOaJpvAFihIzGBn5tanvDJhrbuU8eQSTPsUdvws9WMk
GKIcCR7b1B0gt26/xvLhHg+eqZU/WH3C3F65W7urn/qu3cg6ii/jWm5UE744RpK9A2f9fXtDnUg3
lGINbOmUNH496cE62GmQMJw6Kn0Ogw4Y7qKTdLmwpv/7t/iH+Qvqr6lcNso8q75O5z9dXm2WWkVT
UuOswuI1qeoNbbcDQ+etM0a5F9FaLHIwDqpQH//+wn9Y8vIZYdwIOFOWrb/dOCOe7Cs7MBmeC3Pb
Y5DyemdSx7RrvwlpT97iBL4t4AxZJHR7ZkjYK1F1LKdY1xPECyHcdl6U2cf7hQiwzUy9H6XOLrCM
6J1h9w9LGktXAhIpBX+qcG+OURfGtQgSvQUPjhRnrE9lmzwPenY7aSba5Pi1RUX13uz1h0UNFT/h
OqjtoDO/nVFdPIkT6O0WtFV/rUuUOASn2nbsL5Z9GToBml2LvqnmygNVhg8icI6iLQZ/dJFrylLd
TjhkfALThh1EQEmLZv4YG1jHtfeWQOsG+M2YxDtl6rT5XhR4w19PobjvBpPufEsDvex8TCwr5dIm
n0hHVmRGyevfT5w/nrFskQDMUm6j0vfry1kuig4smO1eFoT7iCuleFVRQOcZUkK+OX8h1YOH0d47
YVca5NvPaVAl5XTlC1GO+vWFk9YIS0NV7R6e+9M4qzvDZncYYIDdRFNzw3ZlY4TsP9MpwvEX0ilJ
zNaPBo19eBDiv8tbayP1Yac76cWCv/mdqfIPpSi6hTabR52L2THfjhrj3JsL1BquKE09M6oMK8A1
2aXortg3fkfADUVPOXgg2K/Z832lQj9QS7W1G0JqGcVe5cwh/PvXdWYRvj1srJD5ptjdOurtiUz0
YyBkoRNw1AMcIm4yOmqFeczaJfGnmcVrC4pnk6A+2YX08X0WjsdKUETsEye/BQpZCDO+l9P0vU+i
kVim8C6CvXMdFidXk9h/neh6YaS5rN0a42VgFnvEEfp1wbwAn+aqc6C/xG7kXi0V00QxsISLoTlt
I8sdntr6qqjYIcQTFZ5j23Xg3sxPS5+RcigT+1HU4QtQ9206YEobz1lYBtOabBYQZpXf1qwB/n7A
/nB+Q+S2LAZj6KT2Wy53pDnxbBZWvR9CcyNJl932CnLMWPQRKgUTc0F/Z2nNazK+W8T+w1rLZdax
USsYQJzfFrHjxKDc39j13poymzjeXh1ijXBaUHUpMmCcKmPTXAx0yS8y7EUbFJHmRTTL//ueir2U
qXRr7Ub8NjNUa0Bz5ah6jwf/plGkgIEeAqQ3FuXGjoznySmMa7p2oPrwKfz96P+hkE4AgKSayybG
ppb/5ioXSxAmYCqwaNmzCc0k2gun/JpUYXiZh6sWR3OLTbgsx2QICeCoo3eu4j+MMq5OyU9ZBvBt
XFK/jjKslIrOjcwaUhP4oop4qIDwn7b1UBEKv9Hf/cRshf6wl2RNqUOjAkorGcd/fU0HRVuPEJHX
HHL3aylsCIdVZ91OFG12cYe4vCCExphq96NmOjqnYfAC5Q3aK6LefTgF7i2JrQXt2C0GcwTra7h0
Osrwthcdap4aXCECm01HsJOf2VJ7cIJ2U80NtBG9TS8hO9iPLSUmGLWQ/KLsqZ2HeWO3TQJcw91h
Pcru2iwf6SKUUL4snW1vMcUPBUoe4EZ5eCBASD6lSn0drMjcjmJCpsme6Co01icCT/qc2to+GTaG
0PUPVHM0XBYsI+3RfIzdNCEeqQ+ughg4W1kq7dbUh+aOfDz4RqO8o7FRP3SvBIitzuLBenLkY78Y
Kyq1JM1TeGSAf7TZQdyVo6ldjU0wbKq8YM/tRIH7IbHd2QvD+RT1KIWX2XhsC4Mm9CzdT0GbFHuJ
HNjryB26KdzskZVMDzkiXK4noZ/Mqkcc07lf2ASlVxVov0uCm3WPGbJ4JNrjo04Sop+jkNwBFJjJ
SMWVP3fTsyrNjLFDpCSxaFj9dVAB89yX90lsfxNRtXzTU+OucLLPXR6jKRQqvprtPsYs2L1UM9rA
qB8zeEJ52W/zKl7Y7+GZjcuCHViXLY0fp82MkSqfrG084GLJsPEuZcWqvs+eOi3pUQnz0/khwMAO
KnWV+1K3AQavNx0BaxcEzFycHzKcyrxALbXPihgtwHpT6mr4ce/8WJBOfjs0wT6Gkpek0ryk9IjS
ar33782Yh8QEj9TkHLMiOQ5/E9nWZXwVjHN8hVOLWmc419swQBWJaUkrPVfrylNtN18mC0sm9s0O
YSxRh+d7iKOybZYJ3UOes9xoZbPcABkQJbnj50fo/M3YXxL0WUQglo2F0i4wb/+9qQnwilmrXKMV
jogySqdVjpIe2pnAJ1tU6mFCtHJAYr8fO3wJqFQR3JLc7Vy4Q/048w3sItsOt5lhBvcKKagxF8YT
to3y1EbsZTSWyXpVwRGrDO0DAMs7UGLdFbHl2i1RcpvFjcnDBGDkmyEhM2GU1hdR24LZWX/MWeJf
zQsWxHY6NoOWa6Bk0vGWZUKDSkjzugQ9EMJqW09OUCWDOxzVWF4wnx0hVxFxil95l+hWAtRwSO4o
MA3bCV+gv8wW5XcLXYbU4+EULFBAu1Xsmc3kOVZkq2y7QgSPGBPh2KouZ23l7FtrWh5nTJZeEg5A
VLVgeRRpfgGQzL1DgNg85l+y9UGFGPY49dDLZGXva7YvDyHxKfdWVwDoMOqHGkCR36YYdCviX1H5
9qt0txU3VhtLrFncY+k6stfwbKeNESB2rJGSWTaXdr3YO7tOv8jMMQGXdBamXxRTS0lcUheU1wiR
ww3ttQZ8QQQ5qrIf1hqlJ1IIMJEZrphXadzrObBLbbhFHkt49MLHdofAfRiAwfv65JDKlfLC5JOR
92eM1ZU2i+U0AaBuBaGLuB7ongd32FP6L+GkPg39eIKWXdxYKIyuy5bzpBRAq7Qm7wAvlCiFq+gF
SvzsCRWa1CAg+ZahmW+HFuxeUnT5/ZL3d7MzWZ/zBP5eO1TTkUzx9hOBX6Zp548yVltZaRSOi2TY
B3ntfO6ji1rM1hf6v9OOGNzu0Gph+sm0aLSvj1uIGLdZ1S3ExjKsSqdsHywFQ1Q0Yj70RPkRXZs8
wsn6wkCSfSlkwJ+n94kom1vyfqzHCCFkGOePUz8iOXXiq2h+rFRtfHQat7xx8ukh7JvgwYyX9Drp
oCSsP2UKPXHRZpiaVlHkCN+I5MdUu2OS8ezQCu7d9WbuFDLmaFGnjBaoXyWiOcii7/yF4tKhQjD6
4AaW8mM4efTbypknxv6W2frXaZzyTV0m7X1P8PmVq+IPTTu09916Y0zUD6bSEQi/UzSkg0nZuXDH
i7FAH45ZJrlP+i65j4vKt0Ydk3WDHcEhWHe03E/Iy1P2axbXokg5R5R9MFY/a/udL3pE3Tj2TD6O
ugVgxn7cBFHbmte05XKvwMK3d+qONsXY1FsGPOvSJMdia3Zx5E+rHzt06vnmfA9lIWlSabYxF42o
yknSz5va9HbKq+jGyh7dOsQdOZgupbFQgJaRxqkSVGxs9EW+pVniwjKYe93aXQ7unNtrhoKfVtG1
TeTfCf5RdVKwkTHIJu5+RP3Zp2i3adG2dyLWU19Oyj7V5P2e8lUy3tpIk86TXan4bZSMbPQDPJPn
G/ROj0bqrrFsTXip3JooaUMcVRA8L3F3siKcuEkN62YAvQb2K6POxgc4uUN77LHQ79hRQ4exwfip
LjwRFBeuIv4EpkUOY2I5NGwjPFORODy4eymrlzhNP6QpNGYChHbhEn8HyLJvqgmU36i2Rat4F6z7
hqndlrZzIE6U5muQXLZR+4TvA4xJ85IMJNTioRj0zdSpz0BZPujanMHK6O9YzgOzQZJip2JNMyRY
u2YNqeXq0um7JzF3t8u4dpVBm9vhOuvSWQoUShJsmHb6hCz9oBbzmxDRXrXxfhIXwA4Z1rTXYoiv
Z+G8LN00eYUkCSwMWLTaYFKbzNhMOgZHWqFrYGI5bO1+wcw61xdshpILo1weCTm4RXm5+AasqrRZ
jnLO7obCUz1bpqwaj1OiChwYxk4Wy76Nte08rKHolm9mtBzt+Ts7zrtK0l8lDFFt8kpRgcwJncOn
1uLPGvyqYK2spyeUbuOlVT2kaY2YFGt8oqAA9a0iVxnnkC/RPW+DXAde6nxzoCICXsoxpWbdXeEG
H5AI18heZ9xFCSsTTc/XIqO9GanG1aVzkyW9s12WsdtAJz12bXGRS2ugN6ndxBMkucXameVi+Hoz
84Gk8aWo9GtKJdgbnX2hC9+GsuC77fKCAVqj+SeO3cD5xZxEZiLMQq9pGmc3a/WVSOHKoggpN3Ul
b/VGkx5ueWjtRoLD8ZPonWt8bRSfTU7VNM8qIEpJu62xGSJMLMA2GM2OVhV2agAUONDEtamxjyiA
j+7wkbqn2WJIUPZ3rRtIeHPkq1ZIQnTNUpLy7l6TU3+nty47ZMMUXgATWQmYBWnRhQccqPjOJ7gB
GCRCb4gRE842TQtrucLAtWZ1RyBOZbivx/JSGPFDh6jTI07ggkrga0EpGYOc1/b5dydJXmULT2hc
oKH0rCw8eyAbKuc7VgN+u0F+qY0KgQG0OPODwtRLMzokutkax8mfdLfBcYbJ26mAQOBy2VRJB0R/
V6Zt5euEJWIZC3eLsJ5RceDNqc1011j4+up+YNo1LN9ICGGo5+5SJgprjD59Mg1N29vjeNNUA6Hl
dD49ox6JXGdegrx1zEXcEGWY4aPVl2Nb998KJsCEuMK7bm5uhgQ8SR9Htl/U1XQi5wozxnqvjQn+
C93+CFPkinKO2o+kp5+qSZan2GabS53RXLkomaM0pCDRyS2AkNa63WzhpBUAhagZOxBDgEg0J6cP
G1QGBO6hyKQEf36wT2R9qroQ9Mbo7OndkKyrNVQUK732dTetT4L9zZo2WIl9r/dXZxBLrebqZFsQ
1XJjMrlKAWdMDYXxUhEzvr73KJ+KHTj9b7QG4hPJhfHJYu9O/kyLOwqmN8NVSJiynrYns04U8r5V
9tFMy3aInesyTQ8ibFCjBjkwBZzS2OFrLx8IHiEIvjqlCc0Ft4AsogVaf4pMez6Us7knZsLLJzEe
cyeklsOc6WlsAi+cxiLOw2o1THj9gZh04irHAASrLdrT+Ya+4M5uhYsv0NxObQ5AvTMVErUcrG0G
v3RTN05xik3tqdGCcdeuP50fYgt+GRd2sl2a/BSTkXha8qg4EV7/xTFZLMkeYRmFqGrbW7iYsDt0
pZesR7lu23IFThQn3l5xxOns210ujwnpCXGkZydowNkpXe8ZI+mUZtQd0qL/5OC3IOjxv1lAyPO7
nSqMxyIDjaM3JtbL9ZdJ5jJUnu+OJjxHKexDXczhaU7T6HS+50bLQQOZsASj2rUKtwuwuL3d1AoK
cFM/RVU77X78qEVuBmCesAIFfQElBbs8B0mEFien880Mk/M0lU9QEPMfDzudcrzCShrwo1UGtAtG
AXuNAAFg32sXTZ1+NdiYYlxNnAvZYyBLw+FaphjrIgCpdbx3isahh6YDNXKY1wyb0yfrpHYw+Ma9
Ko8xurCD24pR2Zsl08jS1h3cjho3U5V6CWkIu1qrBBd5imCjtZtdGH1HNh+Qr+Q22yxtQHEUR6Dw
+s4MTDbXgEhnzV02YwroRtF7gBbOAJZC+uwhBhsdA+usuy+z6Ai0iKZtCqBgHDtAj64RIX9eOUBO
TtWb/Qh3l1iV7ekMBrLOj7qhBit9WNOqz4/261+ZtQHvK6BUoc0YTHXc/ufHZVSQI3H+O93qHYng
ZP3z88356c/3CN5RG9gwzo/f/nidH7fn/1quOC+Qc83mx4Pn/1Sd3+6/T1c1tuWDGCIr+3/e23R+
8+e/+fFOzBmbrljsH2/p3z+MgsjaTpN6AnAXs+Ze2YqpZuLimpimQ0Bc/1K3ziSuf3883/sTnQsp
R7br++Lh/P/PN2PYiFU7+98oLztszR3C+ZvzQ7hmlm0DMqztCrbKTlB6Oblf/vnHf2+WhI10uYCx
AdTHXcb0/kK5k+k7mbwoDdbiUd2aG3esA78payLeNHWFhtLyq8Vsd2mXIJnPjcCvJnzD+toLnJJZ
bRDHvU4JMbnYRE0if6xvTESVpzM4r4lSR5kXi2+HvUShb7SkexXTFcw6kDc0ufOc4gwAU2OvSK4n
4DslIWH8numTvl8ism2s1Ttq+lpPtzfWvzpsXW4iSh3ss7GmfWbFFvkNA7lX5wTdtLlM0Lky9sCQ
+d5O3XUDaAXBCrLPCXdRgL2mpGKPX3PRdvpif3HtW9MgJWSqvwZTmIHFhaVDRie7/6B7yHA2aX2D
B5fcxX1exseoWSzQreZ90SEuKpb6wNbqdplB/LjD7LVhEHg4GPfS6C4zoJIbp9fnDchQomGCwUsh
Y8iRJnBcun4zFA3hMjl+36z+Gt9j5LmLVSC8SkI3c8NbWU54s8vXTplb7GChx/z5fRgMHNUdGw9H
dv7QqgvsVOwqEroIEwoLNnYUi6ixUBFrWCERHNNgOzLK0rnMZfV56m96vfgQpPW4b0LH8SlGurd4
Eb+SLoeX3qlfqrD/qHX1jFdprDZxMZ3CJHrOk52WNySSOKsssVe+aLB65zUu4bJwT2GDNiFmbWQU
o3boxXerCIxDNDxEyLc+hCAfvYrUag19ysmYj/NQokaS+iXWvmqbuqSfxX0Z+3qdFz9SnOR0nVQv
JR7AbcsWeGeYIdksOFY2YHItb9AHe++GTevlqe5lc1hujLZmsm9SylpGeg22Ojy0wfIdjWN6bSt4
nKpxTvkwxejIhvFOIjyL8+pJy0hgtxVQvz7pWe2ourzKYgxfg8J4nsb4afNHjbdwMil9gGgYaAMG
EMoXlaldaSfBoRXVM7tbHEqNKPehLYab2PL0niVfodGWr/ouxCZkNyTGSXrrM5gTI7fZEOJ43lAC
Ww2WJha+Of7IhmbexyvnJ6EvewqGO3RMLisT1gZIDU5WYz0MwmmhwXgA6JG46LiTc+24IKjfxECy
jrlVVJdFXDET5RXr4JSSbYC+e6GSiCoq+mwnsEWwHsW+TJrmEu6d166uI5U7zabCart1RufTZFQk
aXxNy765qYN9EjQJWH5xDVycIX/SsNfq5bVuoP4YTLJV2gjCaDIP+c4yWxySmemS2KO+jBloz1ZZ
kERj1vs9DVy2FZvFiJ8kjuxdXPQk+pRsnDC16egUCjxCdbYDl95S/YgrnwyNkTJWAQKk6m9NQeB2
xJNAPEyOfd96Ssdf1ceZs53hTfQZ+TqZoC2cglbyQwsQb1AyMGf686oBqzQyOjSODvs6KvrZ8goT
6lkr489aWb3246QueoMkHFby1j63kGvlS7ULTTfnMuL/Q6oSW6LjvkVxsCPLBDdjFwMAj11seWOE
rYm4NK8ukHNijFsjcOJLdE6OXyHYZupUwU4103xoynLZg5CG5iTGlzgu5ztGQIQwAz7Rpp6gOqZJ
vZtHUMDNkltHjd2cgeL7lLN3D626PBkDCzCpi0el5cGONE15LI3eZAmkkY4wBKe6T0Y/BPl4303y
JTCvygp2DX0cDZbMWglObgk5d7ETAtdbTNZmTc6lvV5FoyRzsp4McoAbNnHukNOjtPeWnJFlslC+
qtebcYWlUJojJe4CjLvaa3VDTkOVXv24EYyNnXRfgzpigUUTYqu7I60/oiB4MruOLssCmQrBIhub
dqBNC5DiYF2wbU37U4tw/sSGcvKFQ/8iD9eoJVnEFNcZqdbVpNibTXgEApltRAyGvdIKx+tCIoVs
+2DNhbZrMJ53Qd8QwPKsDLIyKlnFtMkj4T+25KbtMkRYlLaALEVOtCNSJ0TmymitzQmFIXc8KL1/
noslOtrBwHOBYAngPjOviC2PbuGAVNuqF1ggWzfG+tdlp1imJenN8c6Kw/bbmA/fBMk+ccpip8Cz
S5JJYbBOnL+XQh5nS+7ndLaohcKEaTTspS0+f1awt4aAvcBexuuRbnqix3XLHPSJzD61S+LiaemS
qyigqRGOOQl9jalxumH0ILLoEFL12qG8auaPbcAom0UdZFIVfqbYaG5Y3KLdEYWnTRCkFsttTuBW
3Ib89Q7bZEMay87lOSXD403N4VtD59xp3FX9Cgi2LaKk8LDu2uSBkjfmI3fXF/LGXRwXZS02dFvE
GTa/8XoE78KKwXW2Y77usZxsvnAzDd5WP91G7amboUKLzrkBxnQIMzB4jay+xanLSaeG9GpK209p
ncT7meLLruyHnUnVbMs6OSReDGEcKS8EH6XGVaTYhZQg+MdyTIFrJLQMGLT9MFTLbmwICY0mcPtU
6uHd9PENLIdtKwlUWEL0c0kdMcWyehhAAW7nz1g68g8DDSQ/SUEP2kVRYI4lMqNUCNig2l9OaMSP
Q5i+jEZYbaRhKY9rggZPJr9mmSv2amwYY6l1HYxmCbadDXD3v9g7s+W4law7v8of5x4dABKjw+2L
mmdWcRZvMiSKwjwlgMTw9P6Kpx1tty/8Ar5hiNQ5EsVCATvXXutbLNT26DLT3r2jgFsF+bqr5d4o
6OxYBOMvww3FEVhpeBrDMIJFgzijZptl2xjCdMD3d0EKMOGYNEsLJOu1cTjDysl+sMI7VwvyQ3q9
mclIOJ/16i5yU+iZ4MtAQnmjvSO5pa5CPhKfBTED6zhPI/uKR6F8whufbWig7VZW/4NmhvrZTdP+
PMbJD95uzXMX9Iz1blwuQvmHItHiPek1uJXaGJfm/VOcccWq8+zsIHQ1godHY2j8aDOMg/UHxs4x
ANqjwnGlG9d/L6Y2upsAUUn8e/VkNT4EZPKIN3ScCZCSXJmmO9tuhhXM+PlB8GNeuKlT7POSEXLi
D9qGRr6ZmvjDHfUeMrq+1V4cXdiZXrqxLp6TvN8hQVnY0fI/ndvppehVtKHD5U/WPaSY+E/N8AtB
oj1nKTEt2jZOYVyGh5Qqp6XbC3udJuPeBDjIu8skvmH0+piyzBpwwGyhrQp2W4yddGOQ2tUDSxIO
L1QNQAYnl76SjCkuF+7BtD+ToF+7kxa48CJr7SSSA67sPuhyuwDrpK+Alr2lLLpx70JEhI4EcpWw
UjbNG6OOvSsx3K0zCW/P0nanu+HRdVy6kFJl8gSx9KauaPOKCp6u0vX3ePfirTDN8JQ3zLBD+a7s
eGRCggVbWuGuqO1ffmeKfZiK8yiQEQQFfd7QK2q2eg0FhKIT0cYc4gPnVIzRF9E6BFHfH+imm2lb
L4dtblbeHoZFuaGEt8fi70ERjGAmSDnl6Akj+e1q49M0smCPkj5o7roA8N1bkrjuwpSFvyjq1NnY
JYqIwQoMo8m09hJHLM2hvdNSc0ntGtNNnNuAFUBDCu4Ug/I2Aqlq5YKQ3qvMnRaenF7jxnKPgsTC
orCxMsdjEW4occuXY5vUT1YOPtJDUq5wt2xrj3g6i6pkEeF3fAiRxxd201K0x+KNNq49d6QR6wf9
eq3S8WMAac7EVt26dKI6Uu+1QBluBVVmU8LQN6T1yuaUvaydhGkh4DFqFo6xtp3+bAF62RR9Yy7u
58/jzHEWu6tkSeAmHzYS694Jwg/aDfRZUUIbp/SHjIRF8j5gTvLMguECfJSoOd1xolU7E7O2GJvy
NEwHjNMc/NIWFGnsqq1Iki0mTBzn3riXmSL92frTZiippBqya5o2/kU13hLzyfgCF0amyniz6NrJ
fXVLp0ZuDDF+TsyKp5KQ911cOwWphGiKHWfLCyN3ynmTlSvhPEnjwxt+S7/03qz0s54KuQ7dcTo5
gQ72qiR1joWZh3oWn+OSBIzllC9FObZn2WXWox6eaTEjAIEt4RynQXYpOu4kSPnbDMPJrYh75KE8
8c46v7h3aGYU4JoOiqhlsm27Gx1s8s+UKx9kOZlw7WJe9QSu0QBIbk7PC/IvCEwfuMHJvX+AY91t
lD/7C8bG8BKaN9Zep2Iyd5GCpqHm+bmOu/TEimJ6VDT9GbPBWaNPWT+5ECbbGWDj/QOy3Q5E6Vdd
CZZ3Zu5jQqVakNmdMFA0Pc9Ah848D/Sjo81DbMcfAzIxqrVmQxPjSvONsD3PPUT4cqSlEDcQP1ZR
3iqR0ebl9wPScM+Ofc6Jk+d4nwOqcPdMDDWqnFRXG3auuwnxLsIMEdPapzR808dFehJxCyY+mI8l
QvE6sU0BGwbN8x77N1uXdXPjgu+5Y9gyfCMDS8omHYMT2VEqNCLM20k9fCXN0LAzmgn51yUIZw6s
VZK0Kx03xGqLyALda0cbmmoXg3XMAB8+lS4VrbilCC2dJmB29x6cjXJrGIWJy/wu43DZGTI6UTh2
zWKRwHWkl5BReEnfwDvLd+4iTplsRuDQKyis04Ogf2fJfiTd2DlAyLJP1TKeWAZZ7i+8qMbejetg
O1rJAb+BOn5/MNQQLuuRH0xdJcWtmKq1h/HmWfOOP6S67UkRmPowJcGPUkZfBuHNay4EVsmy3mOm
otRKioGRsazXc1YUwE1gnlbKZnPceNG+6CI6Gosm2vpz3+zcekiQ/1HupmlEe43vO/6E3bO76VIJ
125gOmyS4H1u53PeV9jexaCOo5/ULEXKd4KxHZdEmKxjw/o1OSbz75QPh44z8Ta1gmaVesUNnp26
FDoZH6SswB9a9mqizWRTchfawgOG0gyFD/dQ/DZRa81NMm/XwsDAB1uJUSilnq5GkXhwI4BGfxpf
i7ewGvD1efmPyiAfOjpj+gNdnbpNLrHB8fYcrD3u3gT+hhhIWCcgSMbF8FxYqaJFhbNgkWx7r/MW
AffRPREY1IFt1ulkR8b+uYzphpKhLShqBXvndoG3SbKu36dZg3UlNJtLfzQL/yvooQHFjXRXtjs9
O15BWSDFRBAuMCvYmJDBLfCKdh3njgCfQI/hDatNB7iF4h/WtfNvz8GFW7Ec5/QIPsxuIbFUBryw
GiqlIgzSRVW9kWmuCCz4WNY5FWVdhikHEx661mzz6tNMLVRfrrLE+tnIdWvZTPoGa7+Ogpe8tqHJ
hIBUHDDKdFf3yxqf6TaX844mBxqCa0zvWb0aAnhFQb2lXMb5M5h78iOLDKXflXQFGZalwX0bu8rM
11mOcGWP6D+e7M+qMH6MxfgZ2WghRR/1EO6ncVHPjrWvjOlh1n54ro1MnayKXlXcVAULTZaojWVt
SmEna57397duucxGCrnF+J5WNmOKf2i6gvu9AybJaxoe9fTZOyF1OIJxKpmo4RnKERwyCXlP2lgu
kWSYJfDX1cOyq9jmFlUaLLI0fm96QLMzGj+HVPw89cRRbgTkoubpQOnQNpMANiN3Y1nQh2eDlkm/
RPyyXUBBRphQyliVAqi8LNiG5BSvuN1v9HBzG4imXRCUHtYDS7Y8q36yJvO2UySQtaB+lUxB68gG
PZt4Jr1akNJG0cvHBnFpGtnX9qQXjobuYo553WOTUQ1KJx52iN5wnrryp287+QEbLGjLYrJWTVy7
u/5+rjcQ1jQ9TruJeC9tqaQWXKRwMrcpMnrD5Fj4b7ERBsiLdblt7gV8TQ2brJDULXE3PPJijeQa
FGcTk9JaDd+M+B1FJI45MMtiElf3piWCUM4SIpY4Obhy9sVQXEO/q05lCZlQtUpdfJ+Z0+vGEzfh
O9kzCx/yBB0kQVtL0sZdjG33zASluFgBwfpxuxeBna5gxyxZfkbrqFPhdjYL7BT05DaVvzKKRl16
f3622JTdFSn/AIe2WDl9BSQl4Ac31BPHf4/Wgk5az002w9UnMO9MXkboZvjZD7a1TNPKWLYCeS9e
O5TXre2G8S2qrF8UTuZsOcrfLYf2LWAeuTSqrzJr4xMWu2Dj01k7uHepy47yHW1k9KQMcLVIEW6c
QP6y7fJBpt+6LUL2ZLMna2PCvz1XdQiQeW+VFIyMIfuXosrbZdTVxrF1UwZZooXLGUQb99niiz0v
hyyI8xva5Xlua8SiwIDzmdTjWXQfaBjLlEHkzR/2U6f8Q2Z11tKCwL1UQcNWNC6aNQH+QziDmfFT
c5OYcXYAKNRh5LfWdqL7fVOmPQd0biXMkbdS/rF8Vd1Mx51wQwRqXdbgeqHxFzzPxwWaY8iBGoNq
SGwkoroYk2S4pyzoR5er5Bh1042uW/qlm/qUkyyAl16xIZw5DwPlw4ZGPUFUMQ8kOWLQlDmfEnj/
ysk6XuXB3VU+pFbPHfNFpkNxcAPjV06Q2CTTukFy5Hlwh26Ngn+eMwYe+ZGmWxUU5K4iVo4P4QRe
2cfShUIbrZxGwjpi2ZIBCooKag+GyaKg0vDybYrst9HOD3MygmMzdnRFJEOy951LhcgiDO44hnGL
LOqGB7rt7oXGvJFz9SboRT0Q7Ku29Wx6S8pV1qPjsdAXTY2LpOa+74BA//6QD+7vGm0N7Q+QGeJF
smcnQ7lA7ZxiJX4xU5qfuXJurjTjSzxRdmzFydnXQ8rzVVtrJCG9KYGAMbA5vMCtzDlrendGWvKW
htVlHvpxkSOCpfV9PdZFzx12VgamPD3YZbFvMpjMkRmpfTm6N1H6dAM13LRmiHoH/mmrLKakJcfn
8dkxrvUqeJM5fQ/xILLtmDnZsgiNkTlAvKR+uSv69qddtdlzjSS0ZV2Gw0OL5lL06pmhatqPtGtT
TZq/lsxIU9yJvQ4VXMOxW0s/45hWxy13pMFZapCNyykgYN/IaRF3dnyAnsjmbpScDRuXgHmbcRSY
SWFYUXpoABqcsMxt7kb2dTlGwa2NK700xtrcTFP44WNcW5qUDy+ckewB0a1+CTl5B8JR0OUZ0V/B
WaxLkd8ysAgIDYO1oRNyZc6VeQ5hLdXsCbcUk4wLyEnUi3HQPXthBoA65KhDvpzXWD5ecpl7mzTs
QeNBlVu0tY1CE5cShuG4M0cnPOTM0nudkzL36ha/k51fYp1D44w2fB+cy430car8Er/NFF9CIoNx
Sn7Cjqx8W7CnZAU1tvu5djgqQ7yuWrF0TSddCQtgfld2wyYg4rWil2RBHEQjaXrvOe8Vmm2AQ9pt
vC9xUD0UtXEpJqX3vZe1lzCKQB/UcX4eeF/GYqSxFNzkshklIAS8cHFG5z3ovDZ3k1MmaayddGdv
FbU7y7E0YZfdb/yB5jTpG1RwVZ1t73l2XJKJUdFs6msVpQ/CRvSlAXuVG6k+8mL6XEIdN/K6Nnd1
1sNMReVRjfKe6MbyVrGyn6qSGUUOmI90xmZIJ9YvWp/Ka+K3a101zo8AoQUKWsu3RL5jXX7jIPWu
019d3TnPjQAiFqTdcwkZFTMQ9RzQ0fNXN4+/Ks/TXxUUT8+dQuqI8MO6BkfhZJ5O2vDEvrXH7BzY
zhYUbP2Dx2CJBxFGcuZV8aEXdGiF/eRf4gxPiYwA7I+6h+rXQKBllS4T+7lNwse4mLmITE7nE/1O
SwLSE5bFQlwoK5CcSDv3Qdf0dcaACCqkvIfm/gEAY05aVo1XiOw2+oDpvMy4xhfx8EpOLryfcYNV
MOTXqRbjrh3rP0UNEDqgrgHarYmhyJnG6xBa0UWZ0BzjCl4dJ1+kG//oonOuAsIMyPdxurTNMl4b
Ue+vOFq7+6ZVCSEAsm1zzdyv8NKmDLX44OijdToOdfZgkOONsg/LtR5IJxtbuCkQWRUmN273Hz7Y
Vibyqtsn1RDRhK6y9WxnHgmquN05ZJ2esmL+U3N9J4Eun52wF7uGc/Qi4708m9p8GEZuP6mf4Vmd
B/KPSVadC3U3tjjU8zCJymOharYsc3Ii0JhdbOsU0RzNxScKDCThrcuj6oGyAWqHNFcdiaH2GHgw
SrVTthe7zfdmUz0J946ZJZmzD5RioOlAYPpMXN9lDOMUPiL2dwcNgtYhIgC1LpJPeIRfnSEYFmbW
ZMfGk/nNbnnDV5QnrXyRoJCh5p3DtEL8swnojrFNoTO3OoLQeleEVLj3aWffqvE7FEwDfJ97J9CL
7aWHn2pxz1i1fWWv8/tTxMiRbr0owXmHt2lggeXmc4Uu2HePkVGZtzA+tN6WsFX+mSFPLb3RpItc
X6suz0854QIOnpn1jjGRALelOrJgM7D04qaHs6yd4IdIO3pyPB6KFvIP06HPdimKlmiW/c9ypMyc
XaZzKKz2gxOBebQVz4QwEWuTOLg/TNWxw0/Oq8LNKbuX7wyjeK4CZj3HilFI7h8CFlQgN/pbyvP7
SgziZolk4cEIOThpi4sotRJqROkv7xryRq1LwZuMBq5aPkQU0aFPDMMu7/ut1pm1b0I3fZQY4zyz
WfvcF5eF0PPRQ8DY0c00IMnQvmEQC6xDEb2qBNk1Klp54lUvSTA2CNBOVn7kkkEEWEdyo2/L3rZs
R1/ZbWPTu6HseU72YBcY7oruUNNq9Vr099MzdAGldwaxobMTmS+SheafSjQ8An336vUofbo1+VNl
IC5shW7ZwDAUdHJaT1CiVlVfXKpZJ8xPHNGrrDbPJlr/Isr6pw6DMj/XMnmLG+SdJiAvNkx0gd+5
s25kLV2GUF3omjbPXK0KXJnsoUJuwqkrr6rwfgaRB0LR0xTQRA8qxnDbZ+W4lV7LoU3y11CWfXOn
IDiyp6eKPh1SdJJc7soc8I+mNuc2kC4ZyB28ewrhM8uSm0XakEWJ7S14T5LykHvSfxuvtb3fNOdk
nlxDx/Yv3x9S1/IvTuSYZ2hMq2hlsA96z51GHb2cC97KShPeKORIXcTBUQzY+6hQ97e5oYszPW94
t123f4m5uBF7s1fMVOkW+ZAj1Qxpvm4jaxEOYf1rYkU0JZZ5ilPQB3UQugdbzADeK7qXRcuqXhTi
M8Aq9NIi4TANuNQv+MAuTdiqj9Pk0R7Zya8ROegxkem8qUuMCuG3XlXiMS1r2te+5StPtcUpmP74
vjGOKyFwdgKVgU3uWP226e6pA1DzL+48QLG1IU+3UouXhvq2vz/1ap530OKmjcp1vzMrbOF5ORb7
aZgICxTRx9SL5CWvH8M6rF61LSnLFgOeizS9hUNsPAA+2NaxfEbVmU6tCGPseaF/y0oZv1rfu4h+
rA9alsuQ3OdznM+nLnR95JRses4qlDZCZkeVY8LgmCOOg08kKgpV8z5LVliEC+oD2Uy9VQrNIcTN
BligD+l44AjtYsIu7/by2VXjti2GgHxJXl7ciRwkdQD9YsJqvtaABTdsd3FUum11saviD1JDsG1s
EweDPYg9EzlvCYaNxViw4JcTTZqoms7S7ECpU3GAqm+509lj4F/W1UCZnmtYu9Ciw0XPHHnrLLJf
J3YPXR/0j3xjfyalwtWMPWTdZ/GwK7GhLVSXyRO2727NVpMFq1TeA9ThbQCLWffyqCMG3qLt//By
IhBGlLNNSS82ZZHdH8WWuHLSda4cK3siPy7l7C49zmNFveHb5BbZcxMZ6pn5LVqYRh7THMF8NJSc
sYe5m2ljRijrJv+tF2b/gsWWI65fTDdWO9aF6sZVn/npmQiHywZy+lBeZ52/PxjaYtlDBhL9gq+x
JtupJtTbIJmPvFb5Abee9ShdUOp9dqtbKY6S/kEo+RxrPF88z9ZTFxr2m/WZt/0lGMPoNTbs6AGi
yNvohTQbun5Fvi0eHnrVDg9FMJ9IwMrwAPImpbYB3WBTToyoM8FX1sSluWkb1X4TDSgbmHkqCyjq
bp3Y197Jf6Yh3ssxrcUbPqkYk91TpzmRpJ4VbSqh1Tluywff0cYDBwZMQLFG45lTdbQi49DWvPJA
U9682ep3jvZBKPr6BycLa09wTByR7KLdOFrFJhzJzKh8LtchPlCEk8zxRo6qsb+2I9msKrJzpM3U
a4wqvmTZ/TN37Phl7q9eFxfUObjDem77L113j1NtBavRAfENqeKgK+ECj4teorAxj33ROQt3MuhI
rspgO9iO/jtw+f+Jpv8PoqkQxEv/t3Ds6mf387++gOF30+Vn8fXPv56/xp/tX//60v73P//61//x
L55pKP4BDOOOH2V9IJxvbOm/iKZg/+5IUxuchMVyPbijOP8X0dT7BzAqhxAGzayWCQn130RT9x8B
zHWC9SYET1K43l//479/jv8t+qqufwfK2//4/L/KvrhWSdm1//yLheN/xJkty3YdMAHoa3xDd1bz
/xlrhfhk6KaqzL2TMh54rX5qNGvfLqLTtfI9zoyCBYGsH+/mjkXIQaPsw1XCsKwn/hM7r0+0rNGO
iWfdDdSjcIufqo3wLZj+rq7mTWzq59DBf8Tt/1a7wdNAqbEioarimWlFxz1GPeclAzmOIchuT65Q
P0uzXxkODpKpwbZGFM3yFyKx8EVS8NXX7LiCfOP37RtcY3eBreCU1aw6ZOPeGtFeuOEDyi4HPCMh
Yr/RiGveAx6nphFnSYZBoYPFCmuTjPJSGZ80j0Ub8Nv+YsBCR2/lwvaR8IcKl21uFevZ31OdyOE3
sTiMZ/O2t/rXwkxQ9O/mrbDcGgbWsBAP1cAicLinZ+ZmYAudjPaWBqhl3Rcb8rwfTWBteuWcUPqq
BV2Ie8/n57EUg68PljpU2qdyIm+KYzUYfAM2E22tI/tcsARjTYCB8P6ZMzb2+ftXluLUlzOAAyjn
Nj3xc2aRF24rxFX+FU57Ml0L574hvNUEfXMFJNd4KN0qukoxR9eqMbZMDTNqINk/LJHjKnQb8xrN
7rwOsKn8/WlPjvOK9SIzE5LGNsGNxE2cZ1+39qHyNXefQsdnXcm3SJImMcOo3lDJQWG9EciH7w8q
mIyH2q6etPhVgEfacZru7EWQe/OlIPl8LAt7SzSGr5nEtQzJqwyjKHWWoqi9bxj9igYHEW1S24qP
KHOMOVze7Kyy4DTgJzopMlwxGsrR1aN/olZScXCX9Sq5z/cjC8ALA8CymHCgLboY37gy7XGbD+U1
9Ezj7GVT/9ROSYyuzSqt993uqVSuc7PMiw73sWOpF4KwfDA/oEDKp+9PbJdBd6j01XdZog8p9j9q
OwmVJu+cW3PsXxpmPY6h97k269UEJWSdtuKdopnpWYruFeu8/pUOBWW6s+PcNImtA559uuKlOSxH
Mg7HiWvaNyLjq/EMLuCxvujGwgiT0whnMngfQjx6z7YnLqGXdhfPHJIVRQlPI9Vav4Om2EdDzUhU
lXC8DC/+UQ28xfNwq9jjUgk7eo/xkKUfliS+Qh9C8DSlbr2OTD/eAAALF0GpZ+wbRGcaXufbLEuN
WSpwP4I52tc6k7+03S2lMbKn74YXUC/zDrehQb5NYA6aqzVHFmKkktJpc1BiCxRGrsJpiF6zLHCY
JStn/f3gLzhNr0l/mZvv3w0He2v1KHcpMI9dVvfTm99ab0ha1bV1RITa22b7QN7Xpm2rfxc/DauW
j9mMykQ56jEvdHhpxwIXgeWxJRqT4BRbdoLW2tbPsddv3ZS/Om8tY92ks34OpGoPnrZfQtuhaiuP
fhYGbkGFQ+laWeZE20YMVaYYHRCKFifpWviHMcAahKFofKqMYXyCo7zrXXZ2A6yZDZmH8WmIwWd0
CT767/8CjxGxDo0hVgMDw2Q83TLljzfX6YZzmSSHf3+J1zLbsks9Jp4HjXMs6zezFsV2DirCKPdP
p4nVF1M231URHdWgscNb2YMkQXRz5z57mei78rLhw2uC+Tw0cfnclvklKduIQlo+Yz9Dwzl9HDsa
MJbjNAbP3IHYloMpOE1JZr5RYLQKlOs+T+PQX5UbvuLhJens5Y940/MbayO2nC1zkTe5azPNizMW
yvxsMJlW+Ks2QWR72YKgUMLK8NmxxXCokgBoPTMOiBUP+1oumy+KO/qGmKBufJtQZR2SoMjKc4m8
88DrZyxYEMVbf5LlDlzuK6i39skoreLY87hEOsfZ4dd1sqs98RCZOvkNju8hgIL/OW56y9sTHZze
DMqGDn1Ij9z3p6tKU/al+sbeq9bx33OuKtrosjcnDMOjP7t6ORVF8D6Ec7s0ubygddaChX5Uvfdr
HvnqHblHHvOkwfBVd3+0wfsJWO0DBSr61TMEXvaEMlylJY6AsEXTjQx5K9kVLEKWNkvZ+f4q0I1z
VVNbLrXJW5iOGrwkIW5rTYZ35zlx/epXvCiF35FpScqLrOrwYZh7dLLIjw7fBXo+Ktkizqd3W4Zq
Ay0/oU2y6m+BxnThmPETi2Pu1dLDPl1V+clOu1OGiHV1strgbZ72b1gUcS5CFvWMPnkZWzjljg+Z
nCb45MVWTbZOTP5F378LIdvHOnMqi3kfRSaZA89X89VFMWHr2x///tr9U3iyFa3r5qu86w/B/cP3
r4aS72fAssZBJUNhxZp912VAoObUaWczvYtFDCeQMlfKLkpuT6ZqvVUAO4PYnF1j/aPAoAiL5poT
FcIw/McyTWsb6r5e5o4gMxSxb3a8/JCgyuCHKEhY8EPg+gl2IirCJRe+ILb7Q3jWsM+SCNeD2e9J
E5BjJK1qDC5TjvLlqYZzYZVderEPdaauhdEVN4O7LPwT+uUN78uaGYgcHgrbwpyBIdptc9RZnS+9
xHwaJBZaK8V0PwvpAflWIRm/b0fDDxxOnOe0vR51NuzcQf3iJgxhtTHCByp/WurX+7fGz1J0QJAV
Tbh0+hojl8vzoc88AHLTU6JztbE1fUGi6/hr1X3BBZdR+J8+/IsZp3I4ZaBcY8zkNO5Y7hzxi+aP
TADV93jUGo/SoLazrsgLuHht/VuM0x75Hw+/byWbjopXJNqUaoXUx3zntO9zWCzMtKd0xsztje+N
zQY7hVzE9MjUYf0ZtVTG8m59NTp3JjiB+0iUiykq7nHAV9HYn1ZBHyIgIsOUGPwRx2sIQlYAEZX1
SZoPX36PHNZQMrxMEo94e/ua+S70A+ltm54EZz19wW6CfYZjtadXjX6yT8ILGr5VdGTUYGVGoHUy
V91IG1kc36K56hfuBnkaoLOWH7RfYFf63ZMI8LE/LENV38mBqGmmsrZEsHF4T/HSzV1KupLo06aR
amEW7q0OSWPmn0mq3mcH4EquAVaonpmvOEkrPzRDTYeOa71VnfnEwuix6kN2L+z5fPMPWM1hmF4l
KWDq6VZ4FXbSNg6R7h7kTBBt8ldcTeuZ+W/W17ENloECNmzHxqMWxs9saG9mZO7pLFqlhrdjQ7LL
uBPT/Do+BzZtqpVRk0HoMT3ECFULikiqiEZAnT+W/vDMxqBY4YaLSRg0bCzZRyODfHpDEm9YHzAG
p/vGdmHOp4S1h4J3tvBODYG1yGleKvyVXcizni7JunloIgeBLm5PzE/ZlruaH7MFG63xYpdDSAfj
0K4UEoUkiBuawHDi0MfbCwGBhpjSL+XRbvjVfexOTG4wBaWIvSwveah/+AUkubn8LDuz3rbG9Gzy
flx1eBX5MQqINjMVJI3EZsEbMaRzgYMY5WLhdLWmAeQF1uBlF8gBdw0qUdw/TRmkZjMl+RGYajmJ
ulxIRXR7pHW0D7x4NUfmq1mJS2aivo6hSNaNm/6YG+yELbY9GpiiJfUv6zm0RwY5/Uqs6Ud7/3Ms
y/1BPPKC8QGPcZARZIm/Gof3iDCaT1zLw6Lt23TpvfgFK77A+pUGv3kCXKVSdzpH4oLsXpRt8Cco
pl+OZ5/sDtnCLJG/4qS/ZneBmUKiFT2pP7UIXifL+dLe8DUlzcmpv1ocDWzhi5NTxlhU790ztHTG
LqneAXZC5dY/rcqrTn5896MBczR5Fumk/vBSrmWeA9sAcHYVx2cG5ndr0G+Qex9bz7sEdXjL7elK
8RC+sYKO5KA/V017cBrjyGhkLyoFUMMSMNO4AAtnoiKcEmqEbUp6au9BZR4xWSwi7sIz6E1DvKuC
9kqDKG9KaBBs1V3crILPQP8bVnqlTvGD1ukrJp6lZ2AZrca52iAknqLW2TVaxOuWpStieqqKq9ay
3vbIlRgOcO8XBfkLui2oe1WKOjmjj+EJDFAtgg8nC3FNzvNXDytooQgUt97FKNJ1nEq5ZGgIFnDn
sp0YMKBDV9/CCL0GE5o3WyJJ+Lky/HTjaBj6edtuICyd+0ajtHWWtSVOcE8ombupcdetUf2k3bjf
O/5ImsA03Avn/Q2Fk4p5o4ITTk0VjyR+BuE8xmeHLiZw5fHVV1QPVOpPNrUAFzQdGSLfSMcJPqPH
9CnoxRMCYYJAKt6k5NEetbWxIgJ80G5bbJiy2r0bckmVYT/uqHN6cJruzYqd/DQom0R9MmVUWK1H
tcKSFe9CYzi399ZQI39OBJE+G2lwxZrNWfb6gZOfs4om7iaRprmnCRPMJ6QJLMKMy+bueTbInHLv
Bk9CzmbtBmhn2ZRudNi3K1P6x4xX7WjwL713AU1CA4Q18wfDoOOxcTELD0FLhzexpDQkR+agjNYm
y/iAW/9SGOOHp/x+zzkRN2EssTcFxU651BnhnzoozDCrsjV/w5hRvMmNYDWEdJfVwmFJWEz487vm
vcVw1SkWRBz8WeMR3poljF8h6EKruPd9uIbtULROrTBtopjNePEpX8WSXyX+LZ7khmNtgLMzePQo
6FpESryaNtaTVuXEFRX1UrieW7e8TZIbvE/DVdsT6ytTSauaccRCtQrYHJP6BrJS1pPx0soJFwzL
NxUm725O2lK5w3kozT+w4qD0dknJhrmI1mRyOFhH4abtnfpA1KcmRh1TK/fvz7+/SGXNW3aPwX5/
fSjK+uC10//9333/dmomB05jzfb7f1U5V3eCGPEff+T3b5qSidD5n4Sd13LryrJlvwgR8OYVAK1E
ecq9IGThTaHgv74HuO896/SK3dEvComiEwUUsjLnHHNSry9PeblpFEM4wT0BCcSFNjLi6kp1ZqLH
EKIFJklzhgUEr77JsNN01fiTrHKVblZfaXic0oNUVMRkSneoZXdrdu3Bpe3jp/ixqt5+tdLhM2/w
BWbzjzBaRBQzk0WcU8Y4/iw5SvW6Tp64iF2RYiy8bgpIuS98C+Kjv5j6zzwH7CnxnTbaqUb6HQzf
y1I726LgKoAR7lo0dmimq1mETnfgAJILpEuiZkmewjFfvwxz/j/fLYzD/GEUJIP1Tk8wCULO9ZeX
L0RQEjMxWmeBvmYz6PDEE+BHalfsh9EUbFcdKBMYFyedcN2sxlilMnoLMVtKSEE9wiAXx8bx8nPD
Hv/Y9Pu8K+5rTK8gPFA8VbIGmU03afaSBPhEUW0Mi+ps0cuXAqsg1H+jOpJ9W+Fmyt4XN0H29x9A
jbpSavT1y+U7m/4fpVTMSTyV+ZU76DmjnMav9IwgbYS10rhRHOtbh5NjqEz14udijK8kifNdCtbH
ar8SGZ3xgO1hFVn6dFPaaNaJUDTUja5Ux3WuNGTLCali7cOgv44VsTGt1RilYgUadukk2M+ERcKm
h2ODTUrgQdOJ6ioOkJ5syB/PA8aaQ2OgACblwIZ95SkQNLBYjU51k07edzO7h1RG/loiWBblbAsa
xyvue8wFTtUeO3E/xf2pqQSyc8SeKU0PVXnvohHxZ06JLzZWDS6xT941dA7kHXMuLUAomj6im9J2
NBvUO7ci9S95qHLAMkY/3njT6sXCurwUxFKaV8PWRVPh57jBTDXblRPaip7g39nVbwHh3ubxBH4C
x6q/jiMHNtQ+4kX+TIcjuBLFE5hK36yL45oz5BZPGJvYGOrRi4YOPFIy9hfIvfVb02nHrVp0n5Gr
YMbGdBrizcZ4fEAnovmm0fwSakRCrHJ0Z1de6V1/JPgJfSFWywFL0k3Dwu9PVC2WWx/0apr9ohma
gwR3NUFDUkioEGV0rhtbDTFk3uJAILWquZ1NZgmt+TZH0SPzImZ0hDniXepXg1EnGydIrAQhEomU
C7kCGMmpL2W2HevyJcIdNMGJDYoU/kCbpE+NuWPGjK5UsAug4ODQZ47ctI8L5b4PbVpHYET8jjTn
c2KxeJsDRj9FvKHUfnIXFFeMQFFTfJm1c8TMKzD+ZF9ZXbohjVs6k/MIKeBk5sX7hJvwaEgOzipu
N+bY7Ds7IfF8DWiuo+QbAVh/g1Nij+HaBxIVBYXrvWQ51Ouo75+ydGAr0y/0iMZXUaRB1hU/oy1f
NHPeZfny1QF5wueR11tLd1gZIuAey2OB1Tz0VAiOJop5S1XOroMx2CQ/Opn7lX5oXamIxor0oXTU
21gBRoTCEJaIctC6V9OUe6V76Z30aODpGXtxUAvzAQtUjWVRuyGmMl2ld3ghB+sXns5J0dC7iOy2
htxOhU44ttQQr88GPZQbWQw/Yknf4uzO0AQEDBLoq6YsqSZtYzvarGiW1W2HMbn2AJ+89U39pdn5
wZDK9WT2t1H87HIiMgz7zRH/Bo0b4dSfGI1TitiafBRSfTEtTNdT9UhIeCiLkWt0frW63THNPZZZ
ezC7+iMnuc9X00hbpSbS7/L+LSFMFsGh+RkhnYcpR6YnabxPSZI/ovj9RQi30xfx2ygiUKPuvlBZ
cxxSJWXk0ML8XNLpM2JRIErs1/Vg1/YN6aDO+0wkd0/IM+tUKE0wqE1N73/Q6nI7woF3ckTBKZSn
txYp/d7DS0KY6iP6LRNcB2fXuVbH+8J135sIJrNM0SKPvafxBpeTO01Qvc4M2txtPNfHai1Vo6b6
7RSi1HSyInBwn1suAX2s3ZreUiPmxU/LnBwWChY0toLEvZy49G3ptt0X2uQr0Kq4hJH8GXAEvxna
TU/1hicWnQX+hilGdrI82CZF2UKnGHmZawmwQfkdU0CE3alyO3XlUVrIeDzzlGIY8lPDeRQZ3k+i
2y1jDOn4unSntbdRRdaVNH7spjoo4zV6ggHvKBArOwV/bl0Q86OiQQr0mQq6QLxDwbPU0/36Efdl
8+QVHtEzrAi5jWyqS74U9mXh3MDMqvgTkreMlPbCQ1MOSQLWQuad9Uk7of2Z/RUY0i4tqycm5oNV
lHdknA2SmbmZJp5vWcorSuo3I3XXrZUXgoh8bmOUUeMZnq3Gw9Lby4nUFRz6zS/Fx7lMSRSNsSNn
HdRz4cLoEpDeZsThuaID9FeJsehbxZ/V6cWx+aP0iJpdWdgs2qAgh3w56cRj0Rq9ZjzGc6EdNThi
uKKLgPlsu0t69TPCJUHO6V06ap+F47LIe+Iu1kiwXkW0c42ysND5ANuMDva63a6RXJG9rSHdU2kI
5t4N//3DUFVp4Ma0Q5RpVRujY+tz/sDYtfYz144Ax24bRtbZEvb7ZAm6O9qZnDA1GMZfatznvni0
+qHeprOLupDsIo6twscJM/uMnbiupK4Sgt+LqSPnY9SaLAp5/muNtroRo7vNp/mBtBH+tf3QIz82
uaDq+mfpAgCS4zFD/nWy+v48FqiSJOaPRXjFvpPkFUvUUwXYisJmo+2NBe5l5AW9SV0qaT6prs+A
nKHbAvpBAOEsdEaHFdrVVNfeFu2jHLPnmREMpvCIPsO6Qgr5pkzDh22AnQGiv7HLQbt2C+pQkjpR
9La8vQn3AetoF04R19YB30Cg6yaQ9gU7YSedQDhawNhra/da6rdWVjEQIQWZlnZMp42cgqZLNFgN
8Z2jgIJJZyTXZpy7x47k47EAQ5mlybntjYkVC9pY570s6rwzxu6rF67pT+Yyc87Ft07h3UudLmln
PHZiemkM72aImWUUQnmlY2upFbrzBI1WqdCitJOU6ywXtDSdP9Nk3qeLAA2dt7+LvaBIGtizMucL
5omI2Q41hz962Yb+uneI0k/a9g6nEGYEE06bob/BEuWSXaTfE0GAZunwj0tyxIlNMMSa8+DbEnx9
otfPiYkcs+MNDImKmgsnKGbzfqOVdXwNkjjsPQ5xrV6nm0MsAFwZO2EO+KA074vy5hwv7HLlokDZ
QzLhFvPvlHRfZYuCP3WoXVeDSKTZbCCjrQpI7wb3/7PmsX/q5e1UIvCOrpyYftJcjxBgEyPsBwbB
svf8os3PDmpUPwkplnrzxrHFdDWoBFAhedSuk7Jk+xAjC1KhKtIGib0NEzbkqvLDXGzyS6CyoWE+
VZOZYqhY+OCwj/oLiCyX/xIRTjumNmywpIftaHpS8+bkxKx5HiYbJU/mA4kaH6bOOCmJYQRMNLGG
H7dRd8xVXnJiavxRK8/TmM/bVKh04WFtWnZzqHJ12dTaDEtb/lSKsLaKNLYmfX6tecaj4Ph2Cswf
mvNncwWlaziig98pDYHA2a1d5jqVifvTS/yWA3O9ina1oqwrQGkygsaqm8zltiRL1B+GEisSnFY4
2sRd6d6LPfGJt/HwUfUzJrZu42ltgtGrhy5dryhJZ4UuPyXR+HEBqs6duyExutthG35rS2feRV0f
I91t32VBf0tLYbsnhIVsNKgc2qzdWgwK0esjSoXAQ5sqPynw9YYpAebAMZkzTdnoEZd0SnYS0h0I
Uk1rU4IW7r5ZJDW6NYUlMQxbm/RhU2UH48CO6KFqEYBq443TtHCQ2bdgZIbYKHtyCrbNOp0AGFcY
4WyagLyyzkQgJOg9DWGsvltRkuIfojBWI30DAQdnars8x7i9WHtwpI7umBKD5s5hr05fvcNNVqnf
uT3KYHc6xkxeQhpj3Do9dFa/bOBwkw9YXw2e3Dett+AIdLtA09rVpqf4ja4Ava6Xh1l6UTjDGwgb
UXUYThDlkaq9igooJq2XyDHuzSkugiilS+giyfGc6m1FGnj9MyL9Kkxqb94XUBGvjHanVY7YmjqR
cAivGt0JBxaYY7kUNywP25Sxvn0TFZzJTJ6MfeYoGBTRIG4jYzC2/cRFprHbmeuP9pOy+SNCgQut
Z21Bk7Bk+8pYFod8nq+TUY77sljgKWAMHD0ucVkFxsCc7+ueYU82JifFYNqAU+UAuYEZXaEe4kJb
9rjFvnTyBQNHX/DxyGin9HloZUa6rSQlgtlOWxfKHReYrsUBw4Z8kcorwsljKiJitle+f32FZRvG
QExDxSB4bmPOmX4ciqHzoxw371B7cjt386eOeOIEbyZkelaEavmQxtMSCMU5RegZGdJyYsQqovIs
v66i9DHqRwoPl3c2I78TpuX6jGr3aZJvsxWi3rX9A/vYLRJkb6NlTGoHwNvHoap3S3qUenVnISGn
enV7X3GLh3GIvRfA1fRwELIp33TnNktn74oBjefMZcb05G2kkz6H4D/d8XoY3RpWzaFnpS4ZxwMq
2hpD9almCfA2sE5L4rDGKkYHQpKPK85urEo/cgl9IOTjMDgVeTldj+/NrIHs2dSbKHTtgEfRbHO+
0P9Ue6sHpjVisd5oXKOIytM3IE4YOtDxGZlHxg4mAiWWV32j3Iq8vUoc5+zOKjP3qMgJIQ6stsAT
iGkuJlP+wLbkSgF/xPyAdgjSiEMu9ADJ0RJkKnkR/XJtOBC3GO74aifvSrTWuw4HFMTOgauDSANn
gInUE5PCf3pBBJ48Gm5lBCKu+h34JZzZUcwoUTHOwqsfhoQE1V6QZj8gIU0jsV3MBfAPQ8fDoGFW
bL1VyuY1W1WWXRhVy12h3JgEdu447k5GriAxrFB+TO2Nvgz0JdjDId5JxdFalA+RZGf3lYY+XL/n
0ZwPGI/ZzceWHegelx71xxiHiaKgeM4hSa+9ICYO/YfK5stuUAghb7gfBrCRXs5/cjEg3wMMhwlq
AzZnGv0CsonxWwUtYmkE4hbs43NzP8yxTqYm5Moc7ANGM9ulj+TeJIBPtlKl2tOrBI1/gcM9x1mZ
WYigjJzWWv+Woh7aQT6ZOMwjGhUnVUne6A6yE+naOLCxdUBBRaTtVpjTkw2TD/MGnW0w9hBfXXvv
lKUelAyXlQD8rAw7nU42l9urgSFd0Mjh067RyVumqEJjAPXBplqrtG9NugIvHZLk0lDdTen1p3Ln
RlCU22QfKZVkz0v9m/fDzitqQXW4mfuULRVNeWFUOr6VpgrZ03mBl5vRRstZsS1yL9uBxrdle1yf
wUfckJTncM0uAXEDt8jBJwRITfamI39jLaPNlf+aNRmKDf8Rd7BhV4j02COJ4TqwdRLzc07HW89S
jjogAIyp3Csdzl2dPcIxLfiXZcdoGc8zf40+dO9z+tFZKyYHHcomAUab2E4FZLIqNvWscqgP4/pv
yh46o4QLhf5H0/q7yPPCiv8a2/3yEb5bh2M3KXZD7cRIrvNvfUWbqHb9FEXTHtnEW8/43Zc5C5En
5McCGoZKWgVJsC9w5flOXf8yqHpehi1LOa9P19YnpenZ0aaTnF38jTPtunEo1QCYcgD16sOeDZ2V
E0ubrn5HdkVFS+2/MrGfBnsVhtrbOhvv5lncgFuzfRRIQPLjHtJvRUxZrRNxlcvvXBtzNp9UwIXq
iPtemEBXLW9TQgISjhIdC01/7Lo9cmo4fQkepwKgHoOpdkuzgv8NSmSzxo+aI2ENCBwMTToaIMnK
d3JWuk29XpbcZGLdh6/CdTzoC+Tb5SA3wCd9a2I/2djY2OtS/jCKq9l9ILyKK4ZI9Omq2cOdpxlH
mzCKemTYRUcTv+zAAcdTszJkEjzJle0IOh2m96gkhYX4Qn4vOV6oooDJq9tzt5sNQ6LmsfFO49Kp
gXipmva8qMp3G8P+kk19aMH4PLjX7hNw8epKxi5swsymyxk/2saPXWTyrs6W+7gXAMdTLMoYu7Ds
coqw45J5i94Oj/RsL3OgilO0lMOp7mSLzblRg9SNVV+Axw+ErF+I8lBfbWk9tIb1WVv5awxlcWdm
M1jCgDPiwaLBujPwOcGuSwSTHArOuuqsk12yQObwZ2kztaEKw48UPvcwNS+5XGB/NHZ9VC3xWctB
HEsIin3U33WN0bEwUGLWPQ2fplXaTds1IJJAyXZIJGfZxBsBbIs0zxuk6PmB8I75VnOya/KG22OU
turBXtRbGgd0s7Nl19ZhJliM1QQcQmdqkn3JqG46OvSBzPMyiEdJgT3K6zrNou+kZMQ2iWaT2d5O
wSi0i5gvhaqubHoxjSHNEYwNEQC/mGsWVCBO7uwGX8KjVkfGg0kokDeCBgY4+Yi519hPahX7cxfh
Jre1XVXCGGWwf9Rc76Q4ehSCej7jFH2yzGHZ5pGKXbUaNVwR7kfW0Hac8X5s59JieJjjE9Ogw5vd
stFM2PQ5nm9Yd3SzPTV91haSIyK3+yDwGMU1K01lKwAiWjpkEeCH3JhkoBUmmjUsP/CcPXlABwKJ
xn4vkFQEJXD8LbN3KHspYyC+m7mGqXdSlKCCRg2BefExWEK71UhvGMvPSLXyZzyU9ylIKauwN11T
KjRjh5qu9CYXQLeS8aHgUEBR27Whctn9KmHk2N9d270oovc2qV1tIycpGZnq1k5wXVab9tuOiZho
PEeyD2xuR8yLiGOOY93AXhXxgXWK3VSVvIwZyKvcQNpXetFuWnec36nbVTdg/9+amutySbs6VQix
LWR+LDmo94ZrHlWUSQdDUFuP9dSHLTReyqc5Xt4NNsOTw9iV/O6NSmYDs5lXqC/pxsu7N6m3eABp
4QVUyD9j28DIlYQQe10nQy+laScqCuR+nPON42xLheN1GXuJ6JbocbXlzerwIvCGtbz/jDGEc9Ww
2DgY8OkOqy8q1X3oDMMTTt8OMxFtYrOGMtjX3VOZet22k/ZMz8kiqCPpZ99hcRqyPDqSCAVrUSZn
wrDKQK9NtLO6MQDnW4HiCSsfWhIiTYz5o+3K3y6fGoRSzl3dqubO9hZrWzB3CBCuPOd4/EAEV8/9
yOdmGv1CJA9xFqqgx6svUwDu5UkdhmUvwlILAYpxi4ikRYxIHh0SL574Q83kyiunkrPcKo+X7+in
INb8/9+ms3vP8fj+74Pn9Rn+PE1DKRTYIumqK23Nf7zc8XKfRtgI7S4/08d35+DPK0Y5wCtqJN5B
Oif86vKA//r2z/P/8xuLxUZ3D//Pd/HPm/znFbne4WX971tiM8pCB/hZARPT4PhY/5jLq//zRi6v
pid2Xe7/vDAADUqIy11Fbi/tP5/fP09+ufXPs1y+U52p5XzgID14w3tsm/2RBLn6UIHcPnTaVLPM
pM3x8l2E9uGf7/7c5i4AeoGP/e99MkRWdNX+c8/Ld/G6Uv+5Dd96MEWZub/c/s8zXH77z4P/vNaf
x/31NJayynq0GMCBTR99k640BQZit3/eiNAVJhCX5/qvb2vJsbr582xVW8VbfbLO+QXjPOTqvHV7
Fcg8QObLl2zlJifrl79u+/Pj5Tsso9d4SL3tX7dfHn+57fIkf37EvEQ0SFJ1tFt4sT+/+PNif267
3KWgkUUHfr33X891ue2vp7n86HVC+Jq04P73zF7+82f88+defr48VdU3QCX+epp/7vRvT3t5DCEB
R0/2kGBquzvKirJMMxWADeuPTpQyRlu//PWjOnUG0br/969HdZsthC15a8dFbf/nQZdHXr78dZta
Q70h78MK/rzCXy/z57F/vdS/3U/zIt7Tn+dCXyiO7XG53Hx5gNmMzAD/etL/+v1fL3L58e9fK17Z
7Oes3/zrR/Bv7+tfn+Zyxz/v9XKfy20JCrLN6Bg/fQpmBZ0vMkKNEZpfjR2jD6002u4uBte0/We5
GI1nxZK4qk+J3pwvq0FNC++Ir7I+mAbhmlzB6T6UG4JjFFqKbNlgYawXsXzDCffR4TrYMf1tr2Zk
SED/+Y5uXWuyxQaNP2i5RWpvc6PntM5Ut3xSoxYLcZLt8ml4Ej1pUbZCSxPwJGNEifqvt4GJRMOt
1OqTRf4Q40RqZlnOON6Hb9JZIFSgJ8C6zN6DOSw9QLHKdWegm7DkK12NdqWmfnvF9KQ1Xr5NBKII
8oARFxEDN2tRutFLqqQ4x4gHDrNNVTCmS5Nc26igTvE6h6mxEo5zeVNqaAEYYuOLtCv9SqUUZore
bMCTRPeN6A+TOjs+6Cf13nRtfb+QImHYbFcn54XShK0NDDgk7BQ64IzjbdqtlRgz8KFkq89nGtbs
Vdjp3Zq6RrSsNiubSOmY5dKPwdSC0H85G2ZxgL50QqULqlqab2DLjnU9F1sKqHRjrVZi5s9JzEQq
S2i7sWOvQ1kd5qS/pivBHoOMM19RaxnGmearBlOAqDPT7Sj47KzO2EdukjzFzBCXRifzJHJluKKe
pDsTPDb9wtcvT+7gvTFTZzw6eNfxnGcgW3ieNYeBuIppx+zsWh9U7K1gA/y5TV7E8JthMQ1UlYpg
Wix3Fy0+pIhu3+mMv5XWhbVn80mbtNMbSQYOtfEzteS0lUKtg6KT3056V8YM7dEF8libVvLOUOb5
QVfiNTFPoTIvlsCJ8nc5wOxhfA8YSKFB0PRAndxFG3cmxmkXjcZGN/nDY3SN+9y9n1Kv3buSNz0t
aD5jrABHteIf3WyNxPECZpAG0C8XN3fBudTp7OwT5Zfk9SVsp9N6BOmZ3ZFKsPwwwqZMlowHhPne
KU50U+v9lyAqMNA5/QJkgIM/zUjlkoTUWFMFBAlZ6ZoxxYjh0/NNKSdiM8qtYWLrXnIVvXM3MxQp
mS2ifHmJ0hwxvw1+s0J4NZcab5jXslGShVUHRqKfhvnY9hY6OmULPDC6n7XOX4T7SUQDqYhq/DEP
yrZzQX2MGnWZZpzoJyRXSYWVy0u+lVX5Wk8Jfe1pefXErKI+2WvKj+NViE9SAzaEBlDCy9T7pYvc
wCB1KEqGp5WAlEDg7F2q71qh85oPZFIp+VcutH67AHkOaTxCoXKxpHJCWxkIxRaMQWgOFb0Qpb5e
OKWDsRtpimvabTzRnSiZvvbqhyUIhfZmZ9j07aPMxRkxfRF4dCoxtb5p3XDDDI3IW6PbFt3wXKsR
WdkyozMeQZ5BBc9+Q5uAUsY4xbuZcUfmJHvLVMglEdqDnZnPkF2EiW2tKNgjyVKoIayRo+Fq8UbF
naoZCC6LYn4hcOYjigVZM2n9nS2vkC1GZGrJl0oafSj1syuSM0yS6qpKO207XnnaVrUH76Obejek
XTURQhtkNQU5DLJfXPeg2ey3bLRu0GW+DGBZTZ27ldp4MlT0d91iQndE0tI18jpCH0JraiZKPLH9
dKmS/fxpDzsYY0+kh7xrMMdDtZvvzAxIR49n0KaTiEmCtXulcomhQiS1ZvS00LI5JoK27lHHETDN
h+S3DUIYbBaHZsKChU0LGB57xARWE8b560TWV0azbUsrukeNgr06Aj2wjpDtCcs9sYNY1ug4FMXr
GJMwp3k4pGVLO0LK8qWxNIA13RySF5SGcT6S9rUC0XLgcCoq+41UCqL59PthWpvTLwNsh0CQAmJL
BBGp/l0r+XeZ6l9SGHQ5AGz1Kuk9PTGG1dhTrpVRHqQaQhq3YKqVzPGrhkphKtF1Qql4VDNxA/Y0
KKv5GrTzjyFpWAEzkQFwAE9ivVM7vd1Mik1fU20guDJ3rclpAyPHvjWeII5zUSAOLbdXBl9Ge7Sz
4yDTDi1TdUc6mIeK+qbMaWwZzkEIkoZAItaTeZe4K4pMLfaJ5ghgrICH+zFC/+GOx47JemxX5ORw
1d30RoauHRJ6SHYcfRylm9E3ENwYGcqXKxjwRcME+9RgMjCiUXJgx03tk6ktO6eDZFSbgMKX8ZQn
1bmaVMgRBUL0BHnILIq31OIwU+pXT62z4wCOGDZ8Ix7QAD+VVvE8L10Rmq18Ar39VU/2iw61Z6A1
XNpia8fTaYHHl9NwJYHADDXbhrKOjKaWTFJrhjK2CQIkQqGS2ruR1DbakLv0jan9uxcXT3bTgzmx
/EwdEbgWe2kWb/nEMZF1cqv31AbGcJ0siIhmfG5qS1Mrb/S7FGqo0XJ+EoJpFXt23agPC2Z96Wgj
sa/ngHPzfe6m91gyE3QKJKEuEIIuZeJb5l+jk54NMb0NYvnJGNIOsbEDv3HozfKJ+SoTObV+aHCV
9qnCdDwnCJLP49FcEKTUS0rCtgYWs8Twanrxh3TlIe6x5dDd3FRuifSjc36kKZew4wrrQxNPyZZk
/KQit1AAaItKBWO0eoS66j6PoSdrCCM2mKJ2ePIPbyWRrDTI3EM9MabHpBYHygxCPkm5Niv6lYCl
eTNECNpNR9+vOmrRRJXfOPlVZ32pJcYjdXyFo9gf1OYlBQTkq3Px7LXKFSvfY0oeOxBYZyXM3GgN
ZYKlw7sa91MdbeVe0kKWfCwsEkglUixX/siY8D2ZGQz2TnOTuqt6oZMbVc52OHnXeV0/Fr2BmkGv
MKlw9o5u9FMU07HORwvKa/uCKuRa97q7Hl6f04/3TRe/WyViAhAPVZCNxZvjeegPMHsGcqGpZZj0
hheOjdxUbZ9F7EW0UBrrbtq4hkqYRr8z+3mB4MyWsrzBG4DaBjMQnhlOl/7F7mjLLYU7kUxSk85G
gwSXD5+miZ7TKOOn2i5+mtW4UkLuRnrdn1Ma8fs2YaqCoMfBtYDHAN15FQ9XSLdATfTROzaYkCVX
39qlIEFqOBmtd+rqJg+JIbWVAiCWYLRuKOgKsFCX8OqoFiBhGYtFk9/gQ3b4GB0HB0GJyirsdcfz
JR52+ixMVstH9NQNxxxiJjTUvgV86aEbNl1kd09c4Kgk771vder7a1Dhgexqa+9G3ZNizuzmvP4d
za8/z0QYaWP/3kqPTHOXqcbKCPaQzBU0aQhyAnhWixDZPCcPRZhAEyhixmfM+hCklvm+XAb3QMzv
i0NRDyAQqXyDDpzaeB45PeuBi2F6beLHGuLxdvIyDheRPmgsPyGoIvSnUc6YUFzHaf3ryJT2uMa4
PDfOkXSJLq0+tQlVykKIyaxhEopSd8u499TH4sqmWIxpsg1efEMJ4metddLT/Jla+9m1V2hWTErN
ok9fdKUYtrjDdON6XGrsOczd/iNuUq7m9r0SZ7THbYF0G+g0QE+7pXdrDSXTJrvIfdOlBrMJMsni
9HfYemZ3ZdUaeQPWpPjaNJ6tetxougXmrQSFnDrsg+3+Dhsqw14lvzPojTNz/aQlBpI6Z2sjFqaY
SzLs0OUakvm25lZnFESf7JRFYOUC2StAsMDhoFF+9Uj/SOv8ENkrHzHprhrzpmxUM/ASxMRFSSG6
WDGCu9wlnCgLQBGe2t57KpX+h9GO4ZnX6RRBXpyJjUBgidVo0w3xXTaYJiIS8Ta12bGvlofFoDkz
NO/CJOhkAjeFiCo5NyaS0amJzu6IgFaoMXUnpny0shjAXbQcKggBxCmMV+C82rOfVtZH1pOJOIxz
YMa2vjWN+UlXMS9lnIEJn3BupmDqLeXHQlBCdhfZZOUm0aBR2dP7Mh2Z+5xhK6l+WY7Ehmp8TuZo
3sRTeZqxMq+bJKg+szzJ3HpRYAxAG+fLMLyS3KZoW1udGANYyqNZm1AZ2Y6xSJE5q7r4QOdnd/Xu
jtGmyXMWNsW4Agj9NiTGp25DIY/04VGdo83cEZQ4xwWRMS0VoeVx9IOZ9TYUJkQCJDkFlcHFAklf
nRu/xprma0/9D0Pty7rpp8LSg1lX71PU9X4inDCHxeIrHkeJY+kfluv+pMyXsArWB0MnSnXWPSYP
2oOwPKRTmoeo2MA6l9fW+oANRPguRIC1n9ycwbg+BxqiSEeDgBaj5w00ED5IxLrXTBOHNoL2ikBR
1Ij+ZNGcs6I6Jap9JMItXEDkhWMH2h3zsPBtWDSjloV+LZcbWgGvjfk9I0lqygV2ao2YzJD9vVON
b44cv9Ky2y8MtW1de0ffaYWNMeaweIUfTS22vgXAruTgaczHIXfue4ah/pyVpwHHksKM0q8z7y2z
0J+gf3qKuofeVBmEsnX3SawoGPVFIUOlE8EUQMCYfOZxR9j1hFFDdW4bdh0DYAmA7+qdZ45nfVDO
qtdDxk7mBxxuQwja4L6MyIkdsujAVuvV9R5ceu2ITEoHLvpqWOgyCmwKTNvBl0S8Lwxr64hszB/a
fkcAPPohXM/FWeAAPaokGHFMBi1gpw1ZXuzEBgRv+A2qjaLbdJ6PBJEhcpf4/OJ02XggtPXK2YxC
fVUKMoJaIGHRRDrPFG3rgYTzWDg9kqruKxEynC3jQH2BJ5wCYwSaT1XJ7mu8VfMDlbR1ADEaJEMK
VbQebF7G3lDvK/g+vNdKGGjw3Ox7dpLXpEs2ZKdDZR56g+w3HdHV/FKbabGJCCwHQ+JXw5qbiavF
zhjtmf1rXjFhj5h2hlHGf80jb4kLwojbUcPC6ey5W7aKr+z8PBHK61s1gtZmpOQY7C7wXNn4DAEA
7Dje0ay/mwh4cp40N12cbI3cSjG9TldQ7D8BQeyjJOvZtKFHFt1XOs7nHBXbVqk9gg854zee4rA3
9DiVxlHeVPPWIzR5ntMYrWcnmHyRvKTUURyAnyblvfEzTHZhEdELSdPvOiquVQdNE1swi2291fhL
KvfJVHe+S53tt7X+PRqYOoqzxux6h/AN7KCyd5aJ/gmJrDlBuzUzoK1TF99ZgdV3HMat0JObJUao
KvgSyHV+r/4f9s5sOVIu7c634vCxdwfzcJqZ5Kh5lk4ISSUxwwY2sOHq/VDdDn/hP8K+AR+0uktd
qqrMhM07rPWsBUhaePTvNE9TbsUbnMqfmRXvLXf8BclyA9d7hB3dX0PAjarRfwlNfZk7gZKjpYtv
7O527Bx0ZWz/fLZXBWEoYh2Fp3K+Kl1DRSWxT2Cx6NNYNm+khOGIe5k7ViJymRwv6hJysIpwUy1D
sgM+fTJL4xkPKomHbP9eHAvtCDjUe5X+CfVrG9iv6Gee/IrU3AHqiovOYtvHBBUi6kCRhJbSp1ug
4OXeRLPbtId2TZF4NzwL/4f9oqtB8IZ2Dw1vHkNB+16UxbxTjv02wv0wE3J0F7RafDJhcoWF4ClZ
vKO56t6cJO0phTdUAB5XFh+HheasHYAuqQbX42jdhWlyL384eOMEMV9rX+l0vCesE9QmmWGbfGqR
EBhvKTjHzWyRBVJOTxqdwn5Os7vcH6/sEB0ZONAbhzXsCvi7mrB569l+ND+RUn/6OJd7gwuzcF/8
1Hu0vHqHP/86DZdDobCgkLrTd9wtpIQiGjn2tvE2KPdL+EhCeF0nTFV73LgMY3Ke//6SkVNigUsd
borWu+45AMjdrradMt/jtXkNRHK1dGg1zOaqsLyFwV3/LVu9agVeyoG8Yyak8KUB6hiGi1gk5mqh
ihnqJjwuZJijLCnPTay+ame8l+lAbh1ZfyDYH/3SgVLn9VuWFNRUSO0DNpb8w4TYOVX+QwFgspSx
1MbJm++0So+5W5w7vMVG4f5Jg445FSmEO6cEuKWzgzXLm8IrwPYDIpWjxk9iAOVv3M/C7M+dxSY2
dLMoL/Df5sr+SuP6vstI3QOPOaS3PjSEfiEPQ0C/AYebbjLwF5P9ECuBOyP+XWrxZK2eNRw7T6L4
GNE4uItFELQhqbkstJ2V3NnK/PYHdbLC7BEiTnJq6uIP0G3e7LT8mM3xtaixqtQ2TuMe1myQTWt2
23WTZ49YKD4pIT6NVebsN0QgyfljkMkEJp8HuahCUMpL42wXy0fePPydVOqD5sjc2TOjWSOzzqjW
mSakHyGWoHWnelWVCfGl7kMVTM7GN8T7kkxw08JzGtbXFkc4UJSDIjqQxbWFqkZFYJ/fshVN99u6
8tu1y69YypgCvrmvRLtBwsbh4uGOiTF/eO1lqacoxvbqMdErC1Ne7LKCwYgTz0dDQuLgcZ6wMKVm
/JrnqGLdAfLLMvmXbHFs1tSI6UWTHLy2nrbGVi0a0jAU7z3Mw0vZ1J+e034gHb8dqziIMq5T7pBX
3A5+JAbScpvrbAiSA8DArT8NSUTy89bOlxsR1+e6HJcDoOTIHSD98MgTEfzqwOLuQkU5kv+HwnzV
U+sAi936oqQdPmif4Q2YJrpyKjqu4vraBiZJzlxaNnddqt7SEe3regkuc2sR/xvgyPC4UJjl32D3
OzARf4sJcWJyexv3sUGXYE2cTmbk5iQbO9WjSq33ShMm1aiUsnaShyBcIiDZPBjr7BH1As9hg6EM
w2N5pBt7VHP1JhUJLH7xNAVKnXz8IKSFxzsIAm+uvOpk/E55MJzSlBIlZlB/JQIn6tBRbRHbF6CY
rGMnHMZ6+WxTMrQJsSjiqvHBItNrvuqK2e4y+HvysclZdj1yGBRCHAw1TMadsjjW3XXdkKyV8gfA
sBLf9L2beRifCDoKjnoRN5Ku/JRUBUPMIDmP2UTTKEgqILGCVGpE95I847mvzLMo0TK3S5uwifBp
1ILUIGvJBK0dticXpjXSCYj8OMCqBzH3aGogc5ADwi///b24Oubcl6xv1gAZ8vNqafGsUi5tfNUc
SDfeAdl/C5zsmsUP0E4fT1UbzqfGrwocB/6HxxzZxEC98e1BHHk9+8WkUB1I7+sqs9rS2rwsZdcf
Rir0buIZNnYMIDP1KHXzOSgQUJnH02cR08kxx/Dgx4AyZ2AvJauhlrnx0hPCnuPYRPpavothVliY
KO29yfzBDcxNQ4VdxfGXnQNSZEQU7KAqOSEW+dRAgtV5HEtBe8Y5sg7PBaLN4OjH/ncaWphfnA1p
Pqi6wZLaAIENh4mVCq3XsLgZkCLgEb5u178uWzcwtme2CEQ/pjB4CRyIGEF9dPDfbMc5Bz7sPVTy
lpwmQIfl9FgnONwxMp066TDS9G/xMG46P/jTaYKYnQSSl1ve5+vqIBQVY0PdXRwjmXBB2NwRYb1G
i6rzMKJ7bJOWQKYZyRpCN25r+1SPzk9ouHRv8FPQiZPlwCSUiIyN6cueK8smqGnGeAdC6rbLxzdd
9ZRDOsfWaFe/U7b016pQh4TxtuHSKdsJuWlclOwHbLyBqfGWzf51mPyugOKL0a1eBBpOSSwNx2P+
WE0vsY0tZQzo0dIEeWyD9VurBpVwgzIjJHwAEB+k/FIf8swwX4uQ07pQQOoKRizQoNwD4F5nYPri
jc4NPfYTIU6vfRWUkQAIvRtNEBQJeZ1VYB2yVQqXo8jkQyTtzzeODpNDhlToNBl7YvxdCDfkM7ak
aM+L8G60WxQHlEH8lHWx2YXtjcD7XDAkEovC5mFkuTIm/BRsbhohTQ8nbAhLdRlsC88zo3gZn8yS
VHnDbnEWQ/rZQP6HfPGHxMm7LqyBCs+ru4gMz5PlnFRFIMucsJjqod8juyk+B4Z8PG0acjIJXejL
Jj0l+bgW0Na76+F/ZVqZHPjd3R2BFCxWLORt6+op/miZsGBcEtSu6grjAKZBDJVJCU2PYuQ+BvMC
ZI5h52CI8DDejGJF0FSDjMLa7aj5WXt4I3FIQ8vEL1uGiX0ZFwxM4wIGR7dDPAf8riuG+7ZiCdTD
Xd26U3NhLn+duHAVBuY2ukSOPDHWpJaSp3zEQkM3dUhbB+zAkBnXirU7jlIOMZ8YcaDa17Vj3IbS
sQ+OMbT7cW5OS5tj0CAzJLUckHwJDwfCBvvLxLy9CLA05IV+Ia0DFoZ6ZmvG518vwOaYyMZZn5/L
hrE6fWuF8dW7dDacUcMGRtvW2ZXy2Z+2HUN7aWtx6biKYYABC1TIPWkg3sKwjmp3rT8b5V6W8eQW
nKRl1rzU3mIf8ZyRH+4089np151QBwF9MIl7mvyio64t3U0zMFZzUi4LMTnWhX1jRVQmIR+z575U
ZBvgEoPIHjjbGojwxp0kvllu0V4G6y15W2r+imLmFrbLzt06jmOjomuv8Ne+wv/lRZrKg7JXoKHh
tt9V+qXzeMXkUAdEPWMw04nHscZKxgvGVzckyWDB8B0wlLwkRGswQuGKYtHNpxKlBSFnNkiEKObv
NuW8t1uOUHOtsoiYw1MYoATPk/Ho0LgDoa1EZA1OfWBZbKduvQ+RYabpyN/Xfhqeox4qK47GfH4F
x3AlR3+EmpA36CmxVtQzK6IFgIDOSG4cxa9TCd4BN/mStjfs/GA4J+xQGRyGVkiixszY3JN/rDUr
HXfC3bg6dYM4eCnTMTjiUxqjpJVyo9Cg7qy2PQ71pau5kt0Y1xQ3EmQWee3MRB82urZOvoWzk7LC
5ZpzpPlHJ+6nYf2Oevkz1O19KPPIddu7pfeMc59hLO/jT7R7/LRjeRi6n2LIUqQScWSWVDyemMab
iR2zh38qT0cip8R72DkBUoXO+DdLns2fH5VL8E1qLzsd1l5blLHUGgu1CHjhhL72YDWclZWeix2P
7VNOfvsZgDy7DVofpx4oZpNGk1coiE/IHpUojX0X3FmOoDA05pdRA6jqDabCunsmKso7eBO+u4QM
Vg2Zn0KxXPjXJyBy1XvpsSKzf4lXvwvo9mmCeSqOo351LNqBAb/aJg0FNfuxa9z0NmlwJRDIxuRl
2U09et5mfAcegaY7vi6GYtw4w58pYKAvc0bwYyKeFEMBUu7CTWLVhLnn9vMY0x7mpapI05k+Ba17
l/rzmtflnCq408KRQGhc6Db+QtRUEzK/JoZXbaDGMfyX9Y9hT19qNKhYvOlocvYcirqB9Vl+4SiP
+VnMJSKgM7b87oFXlHNV4SvqpFseUhuM59LuCL04VgZsoS6279o+zM8NuuSt3cJHwgs4y/DCdVRv
TZDvUaqm6UZizXI6hCwadFZKYO3c3PKEzamC7Q2mkgwmao0ORO5nMjKucJYx9Q9zeWcs8g/pgXta
hfzRMohvAbLuYGYCL5+2DE4w0A23tbfNKvHNrH36EMmR7SsyduHcjD1rtkXX374PH9R3aI26/qZd
nTk5kaOHBKrdbbZ+IdPyphKhf/77LXwq36PL5EESZ8CjIHgCXKCPFQLxTYEEggERUaQihCzYjfNO
tpzDsTSf8iHLuQ6M116m0860LPJz7GNAxvPOWcLXJEuBynTMtBuA3FEX08hU00IttOl0055a3T+N
vlwOFgakaASmRG5Lwu6Y7RwskPbAzYOLOMCiRPwju1o2cZRwnLEeKns6r6KJ7A6K9CiDh7LmDa0X
/KrS7G5UqOSmyEBS8vMI4IVivdGSednFkP4Xxow4Cr+mwYRJ6rOWzwfzxfZactn6D9nWpLprDNYN
6LLOv63YiO2wsCMnRjkfS7EfWbGapeh3DdCyHNNW7I1Yw5tz0Q16X1WEcGfxDVCy68SjV6EtQwcr
4cWKgnmMiR46lJIiR/9w5AJj84M70+7u26FgDONB4pjZfzo8lwjypBPAmxmPd3mMazxz7XGn6irZ
ixL8W2sGv7474j1UL1qhNHM6yg1/RmHbY8UHA/+HtKFjZ0NnzX99jwt0qcrvVkPSMHxF7Ue6BPE3
yWWy5XNXIKZQXFxW/6SL/hJ2KHzwaUbozJ/NAq4BodLfztjhk7dN0HJroBypcFdWIjcl+5doTLxT
iOTnLHP9TG43MS9SsG0npanwnT9wAw5DKrY4Rcq9Jg1vN+XlE4QI9qY+Tn5k5Gjw5tvRZnvgOvF7
eocChVNlG09LNFhqJ8buGvBYSWzqQHB9fCt7FsQ+s4jC1Eh1fP5MbFCvVe3+dIu+dsAbUKXu0ji9
YEiuN1ydAkFQvy8cfFrFWp2xR7n1SM6mnO0xbI5EfbjqZEJMGir9KObFvB7QAlmS4KUmO8KlcCne
7R+rsMEZw4ogSGRhzlXwMOB9s9pt1SJ66oL0otilMXP7tBylrtB/ctoH814oFe56OMqhk3K1ZPdl
A5cv4axvukNPxpw3ljzKASRHpSk/Si/DWqexK1niJ3GHT9KNvhREZa5+6zC1fC5ONm3xQRV7b+nB
1TKEJLYxEiJng2bj57MakCAOLjYmDGxsXd7mEc0ywidO2HOu8mc+/wf/q8MvuUuYFzCmZejfhwa+
Q9oqN/nRvX7oLf9Hluo1mPtHthBQSHMS24RPHnKIu4zUKloOc1XvsEcVeK49B7yRQbr1hnw3YjCE
wdbZBwovW/PLjKH0tzU6sXWbRcI7whdSZeEYyNOovcvYnWd7PvjcQTXqvYqDO/bEmz1kv52FExuW
tT40gJqnGPd891P7/WsoE6bRdXPbOnsz5snJmb4GHB4rZ7zWACXwzk4sTyLSXJHUGQ7xsBSqrfTL
yF1tLhw+f3zrh4VmEKVLeK2RpO1q0/kuq+Qes3B6hiF01u7y11B+LQGEUbhXVx6gwKJuq4OaXSNC
NkcWLYOfofYO5qSTq15JgrT69gEfWGS4Dbd/4Zw7mtJEtQKjPOiBKiQTrEwwkuU/KcQ1TAvqZNdr
ygQ4RcdjikN5SxPmJZGYJywQaXhhskGkLoFygUtStvbrp1R2d/Zg7zRQB/4Z2W7CR7sLmJZvO2Z+
HsDcTcu6fJvNMPR8u7jKvfY+gXVLAqJkY6VZYuiK1Ka5PLRKACiRt2oxTKjNI8E+ArxaQVEm+yN5
8dStzISzGvKO0nUUpMt1Br96G6dtHRlSnZMgP8WJgVAdxZEJgDGCX/Oa0SyWGr/L2FMCqAQOHEU/
AIg/CQu9NgesECYi24nZ+vRUe+sYimCaco6USb1bKtwh1NViW5cNrO3pTiX2l3Quic2pqbPJZx32
G6JxaBwXYuUY/viz+mT45bTBCxuUg64TdiXFxaYpTRPKCJ1Yt36ub9MJSfU0oPYwTzIpq73JeMCr
vDtSTFcpD+WobI0zXBnQZp312mt4Ny0DUyIo0A6N+TasvZt6sR9jO39wOFP2gT8cim45hNI8xzzJ
nSDfDg0LMg9kUk5WsY0FLsciYbXa3iGj5FdBQrEj0cX08IwNVZ2yBlT1aO59pahKGDaGa+KkFOWV
o7s/cT7+KXp2FfmyMduHsh0GbpoZK0zzhu7+T6bdn2FsohjSuW2U8mAIzb5sBmTY0rV76RcjWRb2
GMgYngnCXpen1PVfcl8fDcs+Ycpsd0JZV9kkVrwsGp2BB6Lb47W9+kVLHbWG5IHRk6AQOnu35Qlr
TF9I1u/K4suxV8BBQdpoeY8ljFgn1bwuZK90oA+wOpnPYdOhRgrf0wHXOZvOKwEmYYPQbkA4qwkM
Dh7xWjHgroJnoxuvhri5/Yvy//+pB/+P1APTcwLj71v172SB/5J6cPmp1fBdzP8MPvjPD/0n+CAw
/8XKDeFB6HuuZ5Gh8J/YgyD8l0s/7pmu7XqO49oEEvyv2IPwX6ZDsqTBXNTzLNMgi6CnxU1JVVgT
EYLQpsFk6WqsiQj/R8zB/y32wLb++3+T/05HWCMaXCewgA9YgRvaUPEoQnmx8vvzIasTQhLM/2Ej
Hu2CJU7OEwjPugQfV7SghgdPi1Mj4+s4TM4uMWLn0neeKh5vkO4QLRr6PhPlOUddcapVx3EEj2vP
xpg077DREcmLNHDYbHEMkS+OFwzGtA52aZE/FkK50aQrzF0eJ3rMBGQCTXaa2umngwVgDsvnPz6S
/4Q9/DPcgYf5f32dvFOuwYbfs8h3WCMm/vk6NYQdtwBicIq7xdzCU2HbUlTHuO2pQI2wO2cB00oV
Jj4VlcGMx+R7ScM8AZMmPuClPNam8VLH9nlxAbDKzoW5UeREX3XhJiVBqQvtAZi2+ewpnGrm0DzW
wvhy0sq5+/ulrFB8eqHGtRLGe8dLdtqaUKZU+9JnAajqvGaNM1YNxutiugjcg/MiBsY50O9m3D0r
AgI5al+smyLnkxUpObkFQgj+vU8BNGNOTL6EitkbgFxl1Mb575ee+RChnI1/WsT9//526PNUXqqk
jtgkwRW0lqOdWcv575c0w/Qem6G9JU29Pf/9MmZDy74kRnXd4NJxATNuTMLp97gd38kbpjIYm7TY
zqBlmESCD0zm9q0hKCHKU4gk6cB7VofICqjrAWTg/SHVObxBVYOgmJrCPdsDudwJCWnfplPxOGvu
y0IXZ3KZMC5X5YMHT+Ismyo+O0iLIrdoSgZw/HJRRviPL3+/JyTqJmcmfKOq00Nm93d6/V09l1+f
TMPR0qnY5bQTAE1JMyusGeufyW9GSDInJzj0WyKUnDM9onv++7/mZTHP/Wsh2hFWDMsWz43VHtAq
6YrtUSYLsokZwv05DufxTJ+odhN0H+zcGTMHewlBl5AzVsDmMdqEd8QEdTjb5r2h+NZiWHsWXcNV
6IG2scAtRH+/SEayGztpssso3OwyNL3eF3J4+futv1+SRPN/VosgZ92+XwwU2tCNBnH++0UGv6C/
EPjg8oS39LFaPk/NdOW5XFStoX1CTBb3nMql2zmTayL0cAF9L5fMBpoDpu7SNd1VSUcNv9v6CLx3
Y+iLSDPb38wCbKMwVmJjRp/e2OKlEYwX5OTlJyWBp5QZW2O8qW695OduvEyrdylha7ttxoBAtD5E
KpZX+78ehJ4eVVWLd+pzlV5ovdh7h9lTkkNFLt2S5cLdUJkZG9SCiHJSvdswgePSBkcrZM7NvXH0
CZzYCBKrAXKH/NWZJ8JdodV8EIpAPYMYo4EYlK3o5ulUoxF0BnO/xAGKKXcsDkNC5iBy1fasjYRG
trXAY+rmXqzWN7nKIFJBhew1r/y8f+Ljss6Lx7avcweCKtqSgGqWQ4q1+zkPuUXxQtNOgqY7W+2e
+FJn74Qa9Vt/KVoc2ZZUxNupT2iK4qwH1k+BeYoDjc/LHy/DhEU/zdrHRM7jBZ+nHCnKxVQ/MzkC
KCABs/YKRJTnOyycg8hNphAdkXy3p9TeW1iMfcK8MC6nkJMFiP2Et4irODxYNksoXl/9Uiuv2uui
JNw0+W5mjxzu9UsZPnBwzKcCgQJG3qbf/j0oeWC2R6cCGd66LeVwdd+Dp90xA0LT5rC6rOqnriTQ
oadEQlXAIqlYpwxKa2xeJvYFW8K87e353MDnPoXJc4o5+qyL+uKp4jdEWb6d6zPEDREV1viTNwa5
XAnRCVZ+1ZtTSncfvqWA12sTt6BBIqjdTM0pBeC5zIRJIRS0CXFM43OQMQnF4PGpehQzA57Wc9oK
EAQt20fa8qC1sciW52UOxEEBC2wG5EUVctjZf3SS+iOGqBrJZPf3Mp/L+lxmLNK8oPqoDcOL2jJZ
mBKxberAsO78pGfE2XlvwgNIKqwxyn0HnwxKoM24bvgG4FRIlDaW5fX0O9ZLjDgamFD84NsvvQnm
kTzZfh825LByQTyMRcDv9RmZWzQy/GMiWRskBFgwKIRRn8JuOOag0XZhbIC4agf3BiHg1kGrustr
AzUV0XB8OHj83WMm24WWZ4hKInC2dcjav5utY+t36oQ4d7zU9kOpHQ0lwriuUvvdOYR5Dt0jkz8e
gbZOIMxd0ufertPtKTRruiVXEgkxIF9Rg0TNOaKP4SfsWfk3pi3SyMZdhFoIlYvVdWhmjD6yLVPu
A+37WNKs9mDM4ZfOobmJIr5fEqjx0NxJRGFuI/2EzBikV1YR7uHFRC7ha+eC1umIdPnYzftJyfmY
VxV8wZAZPwSYXZO1r6Ti0HGEbMVtwmG7jPIlHbsvn6U3OzYbQb6mb6tEjkyA3fqJxKVjnsgjKpA5
ClBbgpAdzGODo053E1pAOrodxEHEt3CYZa+jRYScRwtEAEDPmyRc2XdhO8E+Qui4YJFvABv7WYMo
uiZw2luxDmHu3TSVdYbwtGX5vxPedxwn/Lf03G1vOTuWUeh+lWRtP2bz0Yc8AAqojkrX6rc+hNjB
ZxjMxuU9M6jMpgfNzYyXEShlGsR3k2e1j54srx0wPISHhtsucOghyahYj7K9rZpbbXnVMz6P3ipe
vZDlaOFNyKMsknjGrrtbGlKmmuKcLiPM7CK5XiRTKN9c297h3kDSDxNJNpdh/HCV+4LVf+GBUqCU
I4M8MrE9YV4xS4zjy6FJuk2fwfVi/rMwzsvtKFPesG8hmDsGqePt3BdXLRUbTM5bN0WjoqbbKQne
27pHRrtU2Fy6TdFMe5IS32AuKsb2QCCG3nYQyoBC8gP/LafxjIAjmZu08sy7GVD5XZXiF2vitzSr
ggOCrSeGmzTso/Nb4qIEhQygH7FDHq4enKHF2dSQV1WSXLjDU+Kdclklu/5XFMq5DKjbcxUfVOCa
GAfsqK6rFvWVA9G8t/FN0NTyjMlD9PhsPt0Cqn8CXmDLBJm5VwyomoTmKz9seYQ8ORbqBU9WV6Zu
SSfmjclyQiyW/hRM5tHU6P169s8fs3HtTAES2aY6BXpwIjUIPGY916m77EZP+hdfYukOyz99AK0B
Ef6b48KjA5TNXKm5ViWpSJh56mjJgubMlG9GGZh6n4jvaD/9JTk2lnOurf4v+R0vToOrBgce1hQL
jB3e78rli5CYBn305mqAdFV9BUQFb4kOgS7whw/9sbHH+wIa+SYEZekguy/LCkOChVqDVrfaSvO5
/1vnJfmRADFkYLj3ynD+WkYgpOAkD7Vr79tVjp849/5i3S61bzJdZ/iCWRUVkyb5g5SbZrGjcdA5
DQOrFb8eyYGw6x8twYIn3v2iA2831Na1CKbrwCu6faO6YKvAs1vx8KHLgFqqeJtJhQFaz9Ckn7Yp
C8JRQFHgn7wrCJahm+7vYHestqLE3ZUB+1pDGgMU4lM9xO2KBifJFogvLhUG71bXvKr5z1wPOdov
72Zuw+4w1uwE8qF9tiz9orX/Rmb6I5sbQhnU+KU84e/9peqOoX4huevga4f4lTmGzsi8Jh/SbcH6
3u9OauAOzmwctRaLG7tnX28XLXaVFf1FoZ9xO6m9O5NpPeGN2+leMetPjgmf8r4OynrPKGuXtCFx
rw4qfLe/2Ev50rbyxrfBvCYWi0fCaSJnxBpQJ+mWZR4zKMhYjCR/muFzwg3H8wakC/t6zx1+5aqy
YwAG3ZLUjp58S3C/4tcfymmfVDVhsOw+hBdeh01yEcX9Qpn90FOOobIEQZwtOA6yB/y5hGgYqJdS
93up3+Wgql0WUwaNFl4QCtPElQ8pXhxWcs+YwjBvBvXJ+BvXKfPXljFpw1Z94yXBcqrXVf5MIF+q
QNsPxmJtcMrPqCHAbS0XnvvyPkZfTjJ2Uqwp4vYXDNyHzrNZe5U2nZybXcck1u9hqtxZypmiaYKS
YrYoQFLqJwPJIYLTE7PO9rh44bCffMxMbH00k9EB0rPbDKyP81W5NbE6yU4WuBPiKWBgEyHcMlIy
m12WjBE2wnZjJajYtUEhyezvuS2be9udplNn3k0F9XjHa3Y72z84tX/D2nOFoLkXIa0/CxvkOFm7
KhcEpGalF3sktPkQ4TcJLbe2l5295GYk0/7Nb5JbnXPtY5hs2blEXcqL1hVilYazUBkQ8uDYfkDN
tq57GAzLZG2qJkTEW97Wun2xqiQBEi+QIibsG+hvSp6YPyiMZhA/oKxiEqowxNYSBFdoODCcQ4Hu
24CY0s7BQYQdSHi/hOjXOU94KXhLV2g/lJU+lqBatdqRpkTaRkGijai9W5Qf2VYz7d8NfXcTDCXR
20OHhS6z0I2ORB+Z1i3ydsq2wry0wn0uPfva6IJvQqbv/RwMt1dySjilVUZF8Z2bvrsbM/edbTEL
4bQqKKzmbbKyMGrqXaPbQjerj0NZH9HObFvJohBqYLOnN9tAHxxvOBwR+hR4uwO8cOqmrG1KwVlu
hf4FRPk+ZSjHEsvErMUMZO7PMG6+pSrlSczH0HayQzi5MaPvZBspsqQu8bQWJaYDDmkqv4mjuQqr
8BsU94bBvQd7uEl2zXAaJgwkoWDIDWj61jLtiz/kJ7P5nUqi8khYBKpsmbusP9mJouKuvO7Qlc23
u+akFt58JzzDZgLgRmaPXSd17XZvLmyw8W+vkl/Ubla2k0DFNt2QORB6iAkguhn7A9lM5FRqiPRI
SBlaISMqKOH9lYpvu0UWAY8+KAVDaNTMRL2wuxde8lyvxOI8bCI4Sg+ylj9ID34sehGn6qwIG6M/
IzbtyW3LfW766aMcAqxt5mZEbGjhgeHC77B6NWx1hffhU8EbE8vdWiM5CmOoyP2yGg5vRYnMzuna
R/5gyqacA6wPijcDBLEsepT5uoMzF1DkATVL90qxK2nUe0a24alK5jPmfCviNkZzzFmFjcYrfJBd
UNcoihIEZ57G4IbNjtn5TmLEZ1mEJt2A29LADds6nO5ipLn0ypm9coLJwqDCdkMJLtBjwQZCCC3d
IoH21DnGMwtHTe6SxbtSy+PlZv1PdSqJfUIXgJY9rWWxV+47E0QuV51t1Yz4YqAgAU54So30rYE5
jz6tuZRBi4eJZ6ws8Q6QZ0zFwO1AWQCTscyGnax8bv/1jcR4+RpcjXLhzfABG9slHbhFZjQ4WBiJ
GNUho3qYYKwPZ4GFHBdlhgdUnsOJRHZZhr84ax4hoBL2/COYBbTazTe5DaUqddw7l9A5LAxsQD0X
lZBVGSdq+5e88UnOiZ9DGy6RDoOnmiJya68OxrSJ70XLg0zj8nVpi7bc4bftEvyJRWZsl4dwxK6f
swOYic5oJ9b4BnN+qlACDmA2AaEHZbVRR6Te0LoYPPJw/M7MjEB2a92s+S3I3sKil1+lTRpHToyf
ZhNPBjcbwmAUrPF2mp2ZuVtLRy4xPurWc/fLAOHTyW1/O7lpcoj7MJJ2hdnck1+hxQvGx/sQr3dk
MvYsvWV+ScFZHGbWapvW4oGUv8jEeUEJWhx02F7JSXyjeuIZqz6wWZNS4B8bNV6j/NoW8zVnyDiI
R9dkf2hkiHGSW+k5ka4AXsZjyG8jOHyIbzodM7Cb9jHY+Q+MFUiuCAOffiktUtE+uDk5loELNDRu
FzbN2OPbImB1KtCyh6QfLvvZ5g2kyn/WZn3uCcnYEOrIRIb7CugBgcwg7HeKQ3SJOekyOoGyxf0a
NLO5m+Jf6qrxBtDCQ6vi5FgWMcwsIIKt6M6kTx/7sLkCxsDl2Iww4c1ldek+xn12qwKokzjXf6QD
TqpBCzXN7oNbti9O6tzn/dZ2h5fGdW771Sy67qSoKXxdXhy/eFQ2d8tI1Z9W1kPV7YoYunmNj2gX
I6WGzgzFCg84UEerjN9xVe/FQCakrS9uzfI6VT8mmVi7yYDGZ1enoRmI9VG3xnqv2c1P29WvaIXV
dtF0XBh/lkawrcQKCVPbu1NDD/AkVE9dbT3H5qPwEF04jfjt1XwNSCLjWgQkwdUD6qGqePJ2+rtY
JNYVNoijiTm4E59aGMhsery4VmV/UbBtCYPDldknb62XEY6d+TTRA3oCBEP9sPNyD+1QcbOqNjbS
REFvh3cxHWdG+gTW8l8hqsdmfc1iUs9ek+/WFWoQkLtr+sg0ej6pLQHgkN3L5kxi4rUV4olMJ1x3
6o/p6FPJu4is+VonmXWy8//J3nktt61t2/aLsC8wkSZemTNFSZZsv6DkhJzz/PrbQK+75eW1j3ed
91uuQpGUKDMgjDlG762X+4QydYnPC5FwDuLA1Uf8npoD+CsaNuPs9KC/zwoknUkCk0KKNkW0EGOp
DhOVZAX83DYmIrzbnq5+q+0DzXuKWCuYlc5VOn7RfJi6uPwZiDEOriti5BwCZ/dgqiRKEkbLekL4
A1zH3s2chW8VK7v1K8wEEzExAUwGSmaZMMsbs5qfd5jMU2V8AnGJ4hWX9BY4J5G7eCoikdBN15uj
P6vgKbFpYarha4auZdF3SMYLe3aUsjZ3MlnTIoipXiHMtJfBql6SjVEyXkRnJLAlWi/SpqLRet1Z
jmV6qRIPJb6mvqQl0TYQ9AE39bA4DJYS4IDJwIyYpnsqeW1iEJ9a81j5qblyCMB5GvUDJyKHUFWc
nHP3aUe+9OeizT54cIs34VR8s6h1l9otdcKzUc7pNnkdrcK2H08yrL+1EFeXoGONbTExz6xg+Zx9
inxqLfU2kh289+MU2a5iR6jk9JDBmj16ZJhqmYjPZcm0sA6ylZi4hnAGhbB6JVuCJQajpoVr6u6W
rJNoTdDnsPSVMe3qXZqN7SVSKIQUtsqwcxFqtfpOH6yz6JJya6Q/zLDIVnjDLIz+NCoRWyS8b5Om
LYyerhxj6mnazZ6yUH8WWE47f4Xw3tkYWlQusj5+mDRv9heNz0Po0nAw0EDSHYfy6fSoKieJ557n
lQOMi9zPl4qop9UYewC2pf3kkRVxjFAyhHF8KNt8OlIlc/qaOmvbuPWXKBu/lbRlDi7ppi4JMWlu
AOZUfQmSSLeRTDhYPWL0HHa1blzpv+TSvLhB92Wk93OsCliYzMWazTggPUDEufBF33G6J11C1k18
rqiRHDFyFiyatzgh4Q2hTIcn0FenRmbfSRBA+GnSlRKSFYHlS3uplemt0QwLgQH9OdrXmyQ20i1v
ZdeOaflIzCCoC8fcR301XADkvoDiiA6yHN/auKpOdS6pewMY09ZoZyu3hZul6ToD+Wk/jXOzEuU9
4kazFTj9BUL0tKaKM2cyANP4a1RhsyPeiIgJg6l1N8+Zs9AjE0Z0yzi2pkdUeFpPHFGsl90tynUA
DmLPZaJa2fo+hIiwz+sfdaANJ768b0MVl9u4UAwzPI2ZnXZyCYw7uvKjyUxk2ySU+K5WqXPX2B8G
YRbIkS8w/HE6ddTh2VbXGSdkQQI8smDUJMOmPIx9zRF6rWTaHvwUuSGD0xOt2WZjEijBIVt9czvC
G6b4sZzCc6ucjyi2YQ7gntRGe1sNfKOzDtprR5BU0fcKosatFN0Hlsv+wZc/esWAcozBNZdRRQGM
skFPhkOgdcV6ioBBaKp7tIgEp3U0bOecQhuQ01Pea/7GVvIZlV6IXqgYbs0QQSLPdy1rJPKbucQP
SfEyRCENLw5JA1x/nphyO08LV9Ew2utI9z5G8HWNNifaciRGLgUb1ZlwTgKfFYeeWDc1IJVkVQfa
wxYWyuvotWRKAOz2NVDwIgKaqKp0P3WG+QgfZxV6eO3MFLfe0NnmmQoCZAPKuJxQhQjxbWzqA2sg
VBKG2++EtKZ9P5zclj5maseYWWY/Veg3BzdJwnVNBh466vA8DtPOtgO5liVA1KhQyTp1fbkyMrUr
EiwZbRWs6nS4DEJxTFYX+wDHFh+/X9Xsgqw5BSHkwK4YSzw2lrvwXFrgzryaDJORYMmSjDkbi2kW
Nt8tjdcZxiBZ8AnjF7TOtUE3tJfqKwDDRQKSaGf6xRGC10drMCHc+vRXMlDBGjzrymwAE3fOgw0j
huGSpVZQlB0GeYa2jBOqcthIC2mShzjbt+tpken+D78gy95lZmd01kS/LrmAvv3K4irEJxFgDPPe
xlKYTGcKQSuRaNEgivdu/T0dyKzQIkwXOoAMjkHLvdj+Q52ZFn60/DFJWOAlk8nhGfdXOAef4SAt
+wbNz6TJ1yrr34qQqKGEaffKi5l2iiLZmHxafVaRwpmj39FavadfXlwTls3rChA9/BcdV14K2KSd
9iWJxZiqqf4Ga3x27c9JqC5RhgWT8Vt3MGwLPlK4QLUO9MKbxNLUbWcXZIylTXIaNVKu962CbJ2W
xVOnRS9lN+w8i1B7Govpqp+l6RntmXh2pwpFMAnAQgsgLeN6Z8yT1SdcVcVr2Fs8u+nWtd6Dbu2y
4JLp5XBsW4skSrS/4eBwpYcc4CfFCR5Ss1JR0ezDqjJWIhoeIaU4++S5TRHdxzDcnMHMjj47yaaF
0MuJShO3KcYPMHkfktRqdmNEsBQqM3R3U7FFzMDkRo++UjYAb5EE3AlCCSB6NOhuY3MBhUrtShID
sapkj4k2UNzbXrUcFER1xmJwvOFeI1M2lnmrPbYAEPhcgAW5STqsZY8TP4WUUac3lVnOVUWlwF7v
Ptpg3yYvUhdrBkmPTrfsLdc9QHf5mpM0sxpHiShNiOA1aa919wOgNrQtkZO/ju04N6HuK0QPU4KN
sBMdu9utcMcns5+gEvu05YbAbK6dbnzJpildR7AqcD51gDy6k2Zwee7TNjxXJWQlgOe6NVQvNQpe
I0jFdsiNa55iLkF4Ojswo877noRvGCn2cEkpLi1Sx4JSX7sF2M6BGrAzBms7iRwQidQo/uPMhSaB
Vpt40BUMcrmyrCY94t7cdK8xqVR5jb+lb+Hu1OYnD8/DNxNXCBlq3VQX5zh0Y2DI3dZVBqGK5MSh
uEuPCjZsqY3E9NkuiyKf0pu8Hj4p3BWcLjIUNEsN+9aqJw2VkY22SIfhsfA5/bQjQlmQuTBY0UlE
ZvCFGOdk2faotYBdntFk04afgARGU3+yHfzu8ZidOvTCmMPoNdLQJt0i0PZp2fVHI1HbrrOTUzd+
rPMG7jG10bIFh4jQSz8lZMQss4y+Xlkg3Sst2R6HXgOSMLh8U5P2mZaxdRgydSOAalr1g/pCtaEt
6vot7cibaod5KpQ7BzI8AOOkIBLEaG0TK+biNxnZzZzrGwfwiw4tZl0OsXtxaJf7Exe8uDfT6+gr
lx7DTO6C2OjsmK19jeu2IK0KB23szyA3lh+Gr8jfleLgNtaexBGmDU7cbMo8fYwa9UB2QH/tNJoU
uORsDjD1hXHl2bXT+Lty9T1rPC5mwXoKeRcUOM3jNIUnvQQaaNvul7hBBNCREugQ4XSxrY5rnxrn
JaOB/djc6LSKzlw1Fsza2itCbr4+g0M6qc51xP+JHNlpdLmiSWAvMtEVDyKkdeJGmrlOKxkBZy8h
FjLhsQRd7Xz0odJx5GpG/smL86tdZOAPAeehvz2lo5E8ufqBwLP0dN+g3s1OeG5YWfQA8Ev2hQYN
B0Vsw1QygYLl0SHIo7g71AWL+SgTEZMjWRyVizI3dUm2K53PUeEyuw2V+eDpFWdN5oqoBphEgC4k
ft3+CNnm6GGMQZscXHOgd69ZynfdMnzPHSB+QWujI5knnQbzKtE74gOhmOZ0rRkRHjxJwYX/M+HM
3BAw4RX5sXOcBWkOz2Y3kVBaetqKTl3WeQetoeklgTtVNiiLoS/aJXrCJeoTFxdfMj6Qabo0x5ZI
vWK8OjLFrtFg9vTMgeSCaU8R933MFXNL+phDN3slPaYHThng8nVsUucN/EFwoda4BEE5G8MRXQrC
yzzbBgJyeaDJx0TP6FqrXqNM9mjctQR0TE6LumcEwBDNk0OoM02ZoI53xJ6UFFD980Z34xmMsu5t
GINWCQ6qMPHCliOnWXpyEHK8uH4Nqaicqc+3uk8XpwoJ9cU/eun0xnwY006cwnE4JCYtV7MnqDD3
W3zjrtor2/ROZsZSIM/rh4BYDs67h8KhdhpbJiBTsJN5LjYGegLA3cc2Tl+CyrZPIoyCLZN2eA56
+iZtC45NCv8plYR/+pMnVmKIXwsGm1OakA/Wi9M4cmIqymqvvcQW2o1SQ9hL33nYRQ0Xd2H6HGSq
D7dE1zF5K/2HYKTyhrogGUP36tFMW7k0lHkKusR98jL1VSJhFtZLaVLWIvnX8xKvntNlp7iVhw4z
mzQTD+pOlh2syH0IWCPUQlZrz8QtoVWptrPH8oeZRN/cCnhOpTvNunRra21jEKWDYnEIqKLcKvam
AvsiNCKENllMFxP5ma65p6ZGipIH7l4mzqc8iugutR5pdip4ihk8xnlGRKfFmRHUitEMF8RfIi7W
gswvJiGs6HK5Z+3PVYYTP2PYdU2+9JILCc3CYtoULlaBJot3peBLb2Z+WtozUItqntIFciNGZ9Oq
4KFjQEb7DkfWtqmQB+YZA44qv9QDyKKwa46BEhufZuGi03uia0N6KGVbWxR1IEnxoGqTmyI/Hnml
ODzINd4zBmRYTXmgMdklEOgxiHxF2Glk7UgjMxBJ558c+WwajIb0PjkVKbpZP6e7QV/di/e2mWef
s1Sw2qYH5LXTI0t+f9/GTGOwosB69QXZhHX96ErsrzH8OKcn3BoAGI0KGxC9RyuecQRrZEzlkKev
BGsQc5veiiZnpTSGhxA539azTDrcQwN+YWLR66D3A3imHEMu01gn3ChtPzmJ1HYo4Fc+NLtrRZrX
wrc576qMtpkunTXxleFz76DhlqUigamJ1qbpo8IsekyTdkPpprxj1kX+bm55j2UcbaPW+uZNrO1T
LyeQt4CSZkFFJtfsEOfGC5lf6ZzlNUGBZnO/ZenddCAslCAgEANYhX0GpsbYrJIACct9c1djIE3o
FQS+kSF0iMaoNuOMLhQqpQMrDgY+UUHBGrKeQh2W4/GHT0Akzvyj+8/vm2bEP99q8gMvnZFvzDd6
8Mac1qfRgF7k3v0hSGGYMrxhF8/StshCOASKfmOlUOhrzhk04pN2Q9W5VoVHfFbY4EFmg6YQAUhs
k7wLdAaEa9cf6HB3PzcvacubljMBN9dI5aq7dhP3jvr5kOcZw/L/a6nzNmqn/6KlNm1pIXH+P/9P
rvwPLfXrWxMiPG6L/Fc19V9P+0tNbRjOvzyDdT8QAc+0bcv9t56aReG/XBozQjIq+beU2vL+pevC
kq4hhUMzVKL8/UtKbdn/si2gpR6DQ9ey0FP/b6TUhoOE+F1KbaGhdqThGZbuGDqabes3ibEq0F+x
HHJuCRCZVY40l4ZYsG8DHcxUl3G0mxiPwXYgM2ZS4GDzRkRWbAqs3WS5yGrj1d4uTjv9DM/nxy+f
5H+SQJv/fHXsq56r656F0NueBdK/CL0poK3UDVvr5hjFogLAcoZcBQdFavY+So1bYfmPtlFgNSri
WRCD5R/purHrggYNdCYZ/AXoW3zFpF3a8Uyy9RZws5lcIsm7dn60yWblLL26pVn4X/7Ly58/vN8+
XIiS6OGldFyH7//vL78O2oSUFoMOiTeWn2pVxJdKYeBK3NkrSKdxFRih98DSEND4pynQ2wf6uccM
rtjJDK0IF156qFqZ02OHnaIl61a2OCvKGu+IRjGX+QBJRVXv+755BE1DMzkwCEmenT6l7p4yLb39
l/f0d036vMO4wkLcj2aG92b8/p6EGYGxjlPzxo6eb+tGd5d9zSJDHwg1ESyg3dCwwXUOxqZMpNz5
RaUdbCOcyCX2h20kqw9ynKqjm5kbWgkGCr1nEVGjiTixkErXKNOwII0e3LY/v/T5oPnt6+Clc+xY
HFEcVXdbwS97U874vwtKT9zwGy11R4sfJ2M70MEAhBghzwl61LuKNX00Jee+S8fPcGZbOWygDfbY
7A2PIrQlPidQ4wYPHoTfZIi2SKeXFW/hqMUoeXrCBCfkDWiR8/AqWTjg6dWPhCY3K9eFBIxd3yOO
goKAfaND94TsjxrBZJdEo9dmwltXkYqXyRCGm8ohhUwbymLnmlc7KDAk0OjbKV+FtxIgfeXT8+40
z9hXU3CJQmQs901CdkfvZFvbCbtlnejnaayivR0hHDIgaVk+88UhKKbPXuHA0xqi114runNM6tya
U8W4ZdJAXR8b8QabFj2h+daQ9A9J3BIqYzIxMAUcLb3yARR7W1kRrDKgrxmc5NlRFtfUMTHW9I5b
8H11tWeKXiMrL79N5Evts6j5KHKmJCigrFtolDs7a+rdn79v8Z92VQdUyGxgMXTT+s0mIgdpdqMb
ipsmulPvktaWyrpmVoqCkEJsL11xYVwPA3dqPoQRrKIkk2pRBCymlfCNc0h12oHKM7B6ncimvQ2E
qwKNXpjeBK4HwiasJ+/1v7zs+WX9/azhCsfjxExlxiv3fjtrOBqrktGujZuyidrVnfAxSJwriylm
IoyC0CIShVP5uMmkK/OzRbGADvWp8d50T4cyoUc/JHrw3SCRijWZh488zNZmlStg6F20/fPLNf7D
p2wa0pSuo+P9Yan395NcDyYDqeloQE2U1YM+gWaeks/RkJ5CxpjQBXM8srmkMrFOhsqTkxHEH6JE
tvs/vxDT+ufnZjJ+dtFy82rs++H/y+GNGKLl0sS31OX9U5UY1ql+TcPYIReLmZCudS9Z/ykpcusp
Usk5EIxv20GI6/2jnJqWTsyQXuqcTqCa4CsuNT0We7zj5aJuDPjwsXbiyxnozVKQjpm7F1GP2tkq
LjlC+QHjySag+FvWrHdOmpZTlcbpxzhBI/fnt3o3OP22i5gmGGGTuYdt/uNMBu6h8Crd129YFb9a
3RAfBySp5C6b7tz9Iwc1+eEU8qZpVbwu/TH9HDMwN6beYfZpqk0ZkyuFGLXeh66A553pMDK0kaVY
rjEqRz365xfs/PNC7roUF1wz+AdudP7ufvlumBLq9FB6caubVq5EBqKbk/RWud3XcmrdK2tcE4gj
Bt7OTew1yJ7imJHJvW+YvnSJ/UDDhljSYvxqy16eDBKUV7YsPlu60S+5AA+cQs1kT0jUdcBDiqil
N/fSenXaQO700KzJUoO1mvM/7JDiQmADsZ7hNN/UMHoWveHSe8umjFYSB3dQHFka0lYQ8tQm9Ill
XBs7bXQZ28yratlfKgkPRuvlNR6JvtVz8ZDTe/qhxR39m9K4aZ17MBE7AJ4xngwvMD9ko8bSTBTW
AWYF9LBsPEPl1Q5ZWK+t+U2JmU/z58/dms8Vv+0oruCQ0A1UTyTt/nYKjFMyReTkGTfPK+ewCtU/
Tiy66SfV9c7BE/Koef2AX75IT9Ok5vb3tEfR7a17DblnpsPj6hqLZZeBtk+7dB35drY1klCpB/2e
BviK+IrpWAYfuh6vhSm9DdbZcuUgDcM3RG2YT9YTOlNv08fxNUEz9ywlGB0yTZTZibMsSjQgkz+c
RWJt1JDsSlmkT3DTTTLJrE0GHhRxHqQweo7o3+3E24sCxf2fPymDYvsfn5RpWYg8LD4vW//tk9JG
0fUO9vLbWOavVkWEM3HEHxMw7cemMqyVBO+LLqfG0RBl2dEGJxZ2TO0IpSyPk58idC1nmYw7rf78
ypzfyxYHDA8MKwpJAy+g8fsry9oAYXIyNbehNItjPCTNg2ejDfCSD36lyVPtaqdRm6NdUASsDCfN
t4hrUFo4dG3uu29pJgD3pno2sGvmGYU9DqOu10+T751nyNQyQHa0BfuibTD1RpukURA6upCcNnMX
gNh9HMzXweG6qA3oIhTSn13itm9ang57w0ezrSKEqQwyC0S56CHL7VQpLIYVnhDwSGi35p3fdNCd
9UQlZuTBjT7jkjbywo3hFjX0+sTGtj1noGT6iPkD27QBOjZJ5ml1d4o6BF6cmqk9ALUU4iXBL7Lp
JWr2viyzjRcMmIW8GfcW4DywiaPDyIEy0c2j9L+dfz0LL+vfdheWSzoHlMlZTViuI387oTFf8twq
moKblgykL2iKuDhUfhjGQuAo2gl40LfIH1tk05OkLRMdPDMPn1ul1XuMLRB53S8ShtbFRgFgMXlU
amWVKHApvfeuWyNYH9oJqTS4q2XsfEmbgLVN3IOWRux2KZpoA/Q/edCNT21bGY+QMD60PR4Yetax
l1z1Hk8/H5i+DeP6a9QRqcrUeKRVi2lhQLP8lLUaTcugw2qE5ydHy9VH40bOMy2ziLpzPvGWegtt
WxHPDH2IKVxx4mMXk5o8po8EEKckiFEl9Y63c+BDxLIuD2XI6M2RE93SutRBUqGnaPAZnUzs6Kef
t0R3GzOLlK6RsU7k+ycjYv6PZ/Jqk2abFYQJmFqNzDzNV2XQ4cqy9XxdSuBGQSIeIdT7t1nu0J1y
Z5ghjPGrMbj1LqbLMwLyQo4BSaVWE3taqpptCLUYPm10JXoCVnBc9ls3btwtfxYtVBMTzjv4LMY6
MokSG7m+jqVkMVL0gtr5ONWGse9y6AqQlUAfj+LQV9p0wvufretm3XjUA7U/jDdflsHSiDvyNCXk
rtH3nLU5Zl9Vl0wAHEPep21dRouJmM2rgU/XBfXVjMIKhWND0ro5mIvRdXLGvUxORnpsmY2XTAzp
UQdpnPWpvnWkP67qDoQ2RtsbLF+gQB1HLzLKb0as+ds6hD2oBmDwvt5f4t4zH/o2/tyY6i3HBr3B
su/cphxpM2ulfS+dB6v2P4IpVw8RCjaryIBlG+wQsYVMrSRvEjxFurGL5hsqZbEfXYVxsJf6M+Od
fdHo6sjXhsUAywaFsbEzbYTJuEkukTYyJC0VpsYkBb45OQ8lh8puLL32XK5Y//g08sOTLLrv0ijA
889KldSY8L/NWhZm/A0hqVFzSYGY4K2p92S2Z0fhTWvaGZDmfK63HmBJUGJDdvbL5oxKDYWiJceb
i8J0VQptSZz4sHHoBV1lKqpFJsMSNHKYbwqgHbBGsnkS1zHF81mFBWrv6kZyGdIfRcoBNqautzP0
e7bv2afkKoJmPDMrD1adbTmrSGCPX1RU4JyQZy2V6RxbB+nNUGMX4qH6ih63udLww4ZuCj5WmvrH
OiVXEzVhiTLVYVfTxxeLZ52Qx+S0Bpi6jxrvn4TKsmFknyhLf0jbVn+Y1DQ80P+de9BRy4fUxCVI
5gzhf+bhWE2YHVxKDMctnIwT9u23jsjXNXb4XYSs+GqkfbXFFwn0zdawLUt8ko6LLVnU3tcJvFPa
m58B+WhbAn/9YTVi6cB5Q8zhOCb4rBWmLA+9okur+eLNG7fEUoslCg84HNqjT0wgMuv024QY/0G1
Q7vXhP9QYIBBWmM9F3lzxlYXnCPHNBadV/c7I6xfsioRT04gjiF4nkukb116D0gHRLLQ2G2/4Pb9
Nvka4i+caujevP6kSmDdijOlYdRQwm0smayFEoWbO7MMUJ7KfbjXMkEcXZtRiy6+WxMi4IdkP2b+
doaf0vA2qe/6ylrOLsF12PTFYXBdMruJFu2K8TNTz0NKO/zJShDH2gwxelN9tMOp2mSVi2Kxq0jm
6N3iebCAeLr4sAmY5TwVrog1xPQHhNoNG3/jJv2KoTPQaofcLaMf613Ya99hZZj7rvYfzAIPX4MZ
74NhiA9aqLBHSJ+Re0Q6/OJu8f3lJqt3YDrbcXbLvhvdWRaVP+8KpNb3dW51YJ535ays8PASlGnn
UulroKHl4ed9HUMZtEQCIGa3cCVwGtw34ahBKW7czb0pfe9Hv29qwPZRae/d3GL/gCrXrF0pvv00
25rURc7sI09sdzpE88YN1AQ1ixGxI1AUGhGBIGV1CIe+RxOR7eNAm9bZ1L/9fDiMTqEjki1KOWah
8yabFQgdE1E6JjYahyprDpkFf5Yl/Y7J8oSJfbZ13zd3i/rd4N0SkuVkAxKtFAaL7zWoPwtiNgco
7gHN+NphuCN7GDxMFNP1vWWf4oKBaBh6qJcBjWL4yFlaYS4s1fQkQk7UmchSSqFD3o32vsdjzptM
/tr8dlcNcb5SWoWMx2twPVnliK02fxH4oSkO8IbeN/fhwvvdetKsXd/gp4jDimUkG67FCN3/fSsY
CHAHic5P4rHY1AaRUqabX+vReEJeGeyRgM16VFfbIs9iWB5OzIyFByUDLQEJqc/GDKLtg24mRUwP
ehSTb4xuoK4KDSHSd710zujH0bMhxGFNC+81kXCJW8DBRHNU5CxYDjnU1UBQ1wDyf4iLS+o9k3WI
9AtT3loT6dvgNVu8SDbsLweHXg+Ozh9KtEoIAsISJGloT4tmKuaYCcgMQ5XxQdGvOAy1/oO0izdP
QOfX8E0HISvcpE33dQx5rg12Y5NYq6Af1i4lzgnDR763waTKimt/ahnVLsrfkCNuBkleBVE9uA/s
ANdO0Z/EmN7X6ikIVu3JsSP40sgftnVQ2gQCE55M+PmR1tAOpiv+6Xs8azQzAJJ5w+ULBzie6vtD
8RyJev+9+637Y++/+/O5/+OP3/+CHdIcbGfRxu//Z3ZPXn3/b8pKx6NDMMIvfzu5/46o+nRr5O6h
nGZc4vsfBwIGKSisvtdNKdT6/oPinrqa9HidB8Va72e+6/z+3p93fyn3u0lQCmp+RojBpK3smjFt
mo+bOOYIKaSNd11jgSSL9lsc+1ttNPEiKNLWxM8Y0zlxFV5zd1BC4AmOcfqQwMUJfzI2YupbbPES
6hVIGjR2CctL29WPOoNFck/IiKNXTjOsFF/DOHL2+HbtQ95X9oHsJyx3ue3pINjCp0FKjuT7j++b
jnXQQbrQ20WFeg9WY2Qt7z/hKmgfpjg+1jEZ6/ffuz9039zvZnZu7TTsLc38R+6Pg1X961aZ6nQN
9Ji0o/kP3Z9AJY8/jtXyMisnubN9pBlSa/cENKmDXXPx9DW9EctUQS7NlL2LPwaD/2RntlzTfiKj
OLBbhWCIm3mmNWrZlJJMh/sD983gYOxcx/MwExYpssnKxGBgcAW4b7yCoL33u2HsZwfXtsAvvT9I
EOuvv/P+vPtvv9+93xqDBsNdIznHDLqyyN8WNBHEfEgklinVXLM/3zNdBTOAv3KrvTko+r7Jq3+H
Wd/v32Op33/82937D97jru93g3vQ9Z+fQjnQL1wjIfeoo9fxM6gad/0cgDO/FGWORIa8/2dNBL3a
5pKDPIizvCBXRMI3/xm6/f5r7/+pFvE5vt+93/rt9+7TsPfHfnnj95/89pTBgwqtzLNnlg817dPW
+vmfjx0MRkb3NmHh2Nya9kmfb/oZ8au7+ydTJgSw7JTuLprMtXf37+z9G73f9VrBAiwrUrY/b98f
fv/V+6371xsVUKxpssxP6HtDm5a5m6mtGaNz0gV1/6C8ct10xapiId7NpznwITY54fMeMCoRNx/H
+Xzh3U8dEJADfM0DCx+MOTaW833SUDzlYvxrUzcSTcv7fR9I91IDuYF9hMheV9msMOY/Pf/RcL6i
2sII6Ev4x1RDDmyDs490OSzvn+r9e0HDKjaiKp5LVnV7f65gxPwFq/ZDGrXr+wf428d/f+yXr6i8
76Y/P/X3mz9TzqOu+yy74KtLGtLBtjFDTsUsbOgQtnuo02/d6B9HWMCrVNnjY5EgpV2UrLgQvCAB
h/+Dw3Pr+CT7jvMM00qGBL53F65LcH3bnuihZUEpuYiFqs+MIM5jJapXGy+kb55kfvMNG6gP5PxA
D9wlzG+AdaHxBcWYdakK/dke+mgv2kuHM5S0detWyVrsaLR8iTYR/KgL7qR0DbMREGDKlAj9yroQ
lUNyQ/isas2lRLCeY5TxW6eSXwpOVosOYcdsrArXWsS1nrjazxiQDDgjCDhGy/T3+qQdUx+mAnjk
z14onU0vYrVrpfHJTjA3EuO36ARY8iJoy2uiqk3dETHh6z7RHQMLerLk3iI1fs61vjhGMR0oOA1y
xYSJ8GHHczZ1k7DCT1yxGM1iBNwxflUMgDcDhALAME3wAJUjBJWEKOQWB9ML4l53P+Xut9zPpo3e
dN4OX+lA7ob3WOVB9Og2qtqWffyhz6wWwT1YSmOCkmJOhVzH2WC/iZ6GGYqbYNsE0X7gYIB5TLcq
ClPAmlFxJoD21Z4s8PMYiZdRNpKco9ckDUlCDOv8q0bo4rnHSzKjU3f0QckiZNRpKSfcp1F6wZTZ
71MnuVmenj13ZEJSFllfRjHpL3W60027OEKfdDfQvIqVFNO2c3pJ7dLDW5TBepgSLoWwFw6NSc+A
7+Orck1C7Er7GAEAyP0x2TAd+pEV9ClRxWFHbBAK2wTvLQ4Zc6BT1kkS7hLWYubz2NTyLQ2QgQai
EzujCNKtWy3LduxOicNJwTaa6kE0E7LmxtimjeGdqgIzZ6uN1Nm+IuOlv/ZTV+1cY5weo7De2fjD
NNfubqLFaDvCCFgB+EuOQRuBA0ljFnpc6DTpXpTlBxjhGWLGeQAPO9127a3t4mTV9ZZEB1y+BL1r
7K0i2lfgxzfdRA9Rt0sCbf2E3F1ig464XT53uPys2zQm3ikNyUPQs7A/RsYXTdMIlO4ZJ0xNMC0s
1XoQjCp7bzokgz/0HlhwqXG6KC8eTey1j4j3W+YF0SX2jBfmN1SwrNA3hjGA7baLy1ixY00IqMys
hjlQu09haYpT9qYYOb+03hdR4kiJcv9mRNZns7JGRHa+fSim6cwIL7vYLn4ZapV+Xxcj2vqieakJ
ZngSVXJOSVE5Nfr4FXsbhNkudM6Tlg2rbmCO5OntCi129yy1dD3o8Yi3MKl3eYN5w5TlnvXpHlGE
Di9sPPUWngI36vclcxOnyOsjTAFvLUTMq+MDxjhtaQQQqA8xrtvnZMQBIRBqmgSpBM1NZhH5vM5B
i+yUVjFTUSN1Z40dBCI1jds6slBITuSgUWwGgKUCHduXU2xJwwY9P5OHPVzhEDIwEnJdrZOW2CGk
J8cWgvTYC/CWUBiWvejUCjq2vprw9a9M3zKP1FHoX7GB7dDvLQfM8T7BwUs7iz8SZEPEupLawq7b
j1oxEFPRAx7X/i97Z7IcqZZ16VcpqzlptAcY1MRbvFMvRSgmmKKjh0N7gKevDyIq4+a1zKr65/81
u4R3klwumn32Xutbbvlj6srPsXQPvKQ84PZl79Z7ifu375+QHjybjUk/gbvkai7YVaoyZvFffZx5
d3gX7vo4a0+Tq73rrIrvOpTRsBiQz1kiOUOYAgVbeN9MvXrx4Vt30eQdosUd68y3tJC41Jo74TQj
8lBmrf74rpO8vquQ0uxTv8Hpy/jRsH7o6UnB5/swPpthOd+0GDlic5Jub7wk05fEtaxTNdhfsDaJ
oE+Hp85JfzpZ2gRjztwEcR3+6Xg3sJZ9IW4UkbY7QbKYnjwQtnvgurDaRDk/KxIxRgsjcmmJ9uiy
as0Ja3s1TD3Ar2HmqfkSW95uZBxwdWoTtbnnu3BfoA1M3qBfpghXNPnlgzN9mu0ayWYEo8MZynRP
nqcPj+UZyWBzjaD7bsd4xOI2AE7AaoxXxI2OKf0oaLy4/RIinfRcuzmkbaMGfzZbj5aWJe/jnhRS
D2TitZi/VmpqHj3adb2pninlxF4xPRhzNX222uxmWfmVHJH42Y9EjMQ/rc81stCWBLH4VbPC4dFF
OJzMPvKfWfSPw/QtMe3mq9aCZoYdlWy6jJ2WbmTJMhpchOsSRdOQKEoPKJOPU7eIEvNWbgHY46HO
6Sb08+PQ2T0wLx4Jrai5WGP5I0uJpBWIJQvAO0d9LK+e7WgBuJDFb5LEuzbkgJFVekwkP8dOB3mL
0hHyhqM4LnqCb4w0S18n/FNNVOGU94r0njwIJIZzwcQD3vJOjeX9SCgyEsQcrp9lbVthXrCjcUSL
ReUOuUU4HYlXBuLdKfkAo+iecE5x2oZivZ9K2BsNRSWlV+Mf8g6DbD8heuiJXaSGenBFdzwT8e2c
Ro84An1Ywqt0W3vOwe96tv2znHr1Jp30nOkiQSiSJ08tiHqoSBE49HR+iP3sw8IFemsHJKwtc+pz
96i5DAEFntKUE/2RsQtLeds91lMZ0e8uuIbRFTXFaaiEeqW1wu6rQdhuHGtbWZF9huG91Erqg+a8
fsxTlvBerfybnfqIh9DA+mM2ord9jOQ7P3I+KT6Fw2TMn2OBTHvSY4kReMCsA196G9q0TIF6EGtS
uq8gFSgvNGDkRRO64HuyT0DYQyZ6SNNjZbaHBnX3DmjXgNeSEBa9jbczlepn285fB2VTwdJi9UNQ
zlOigKnH40vmlCbiMjs7KBXdjw3dz1TwJlINS37i5YHCMXGkLUxzJarOuvhgeGcgOO+PfJAgjdW7
VbbGXsDhjhomc+RK2I8jqbAQo2PISw9jNIidWebPVcSuPCQebmaD0z8lDHvFNN8j1k7PPmtlBbvz
fjacdk9a9lvCqpkO8py8hKK/RaC/t7Uzzcd58gnMsAMr9b8n9Zgf9YHDtUNABPCtvYMbBa2dbKkU
69sn3f5JVZcHvqncXemU7C69/MEw58npTf27pSU0kn3xiauX3GeTuzNsdFUyd1/juZg/4kighU7x
NbdWTc04ZN7FzkSzkWatHX2X1AvNUf6pjQA4WvobJrSvriSAJmnVOUyI3sUSp9FmC/vrHMX+VeKw
NIRLXY96BP5ZnwRtxkqjoZbGwkYbmbBQrV0qrzAP+rDPjpnhPc512QTd0i7RgV8xW5PVIc9reVCj
2MW4T2kLCzLnC4UAIsUXEmapeCc2/IsX49F0clFflTHsFLzvi96RU5BlSg86UDlb/E4POHW8B6dU
x9Clg5ErLP2I+mllz8TUzu+1X2DN5WRAvF29M3racJVl0BiJuvBc99ZTimYGT6PoglojW6YSWY5r
leSfbGRgl1PsxzkwE5CQV0QJ9IvtUd+kr9IFw9/pXb7vXB0hku89yNGfzpmpv4Oolbvc4ILiMlQt
x+FKqdDxDqQVSHf8XjvG/TiRwSk4VxdueMEr/oAKFGALzRbIiqdsJjyuK/CjFY77UKfVuzSyS9KT
OaIbZovblNSYlOnbsVW8HcqqFE1EN5xio3hKJ204+UvAw6h5Pyl4rIvWAMNofHs+jYY6Ca5t9+if
Tk2tqCoGr6SFO36IlgGMDRTh1dGz+8Juz+MYUjaJdj4kTZ3ts86lu0SI4oSmbNvlALlJ88Br/8WR
k/ujJJ/Frt4TSx+fMCbd5z10V6Sl964vP5V+Zpw70y72pmwn6k3MmHXqOIFm9Bdy1OQ+TpD6xaVR
3ETNCpgLC3LLobhDi3WOl+9ZOFgIzK2ofeNlyGVA+nbBpG32zl2MUdrTcaFw/s2n3iE5r2u26bQo
5ooa07AczCM4Aw+F9/yT3vhTHJd8WJXLn6/FSSDFFMwRkAAV3iiP2rNniWMDJOZOT1AbNOMDBgA3
Kt5rWxkPZuzLjVHXcoejcoaXBBFFQivZeyD3Q/ILKqOzjuHUPUyd1wPCDM+V/Szq3L4ZXedsSWSo
biBaH3OAAlklkpsf5tNWopo6kE0AGdLAT+t5MSBF5JlRkpt7W4vzA+fXLf2SliGH0zANIiC1ivG4
N0sxnmnj3dfBYn7Tp9FmlZcU+LI9XXfv1NR+M7wKXvggroOnAt1r51MvCGHkU5gYAZOEZsXJbt3H
kcmi1y/kSSXq5wI8IM6aryUzBwVJznzUZFwN/JwTtn2p+/wHTNp5hwxHpzgCAyhQj4qwMJ4go73F
nnZlSlMR//xFkwg1PZqQDwiiyZRAlU9mEJsMseutLqZPKnP7gMqvuM6FE2ARZn1WxgUxCyiRcq8D
vjYVAcubFzxZFBaf28ZGKukbZJELCR8Z3cheweYHf4WEpjKHc6pC64bD+O13awCM5SnKtAueQxZr
V143HCbkprMj/WvJegSXsFnAD6m7IPO970z8A04G/aVus8c6y4xLlAr7QNruZbJc/uC6o92wjS1A
FVPsjFF7stX0g/U11pLJ+WqOJdg7Dfq1iitjw5rokjvOZwZ8ZK9nMf4dT/9ezVKhDSq1g25DXOt7
cgM4bhYbasZEDBgTU5Vwpy+4EcLy9lZp0xfCAR/YDbw3vJy4bf0C8xFs/1PdcTeWo42OYNLPmrsk
Rdsku7TYPbYpg48jK2KQLhxcRAXJ/FJi/tpPxfwg8kLbLUKbvgHOWybgmwxgUnv0Caiv9u3QBwwi
rE9O9V2fqY8muGsdq7ETdfgn9pkWdNpTR1fjMcv8O03SpemImz/0sT4+TDj5ui4WW3ZTMhoi2350
fO1Cf2HT2ml5w1JxKKPCCoSOqZElIb5PmJBbuDmECdF5PZspAYxD3lLPI+sCoVx0sJqTTy09xZvT
EOXlgDpbGlzgKWLXP8ZgP7boMNVRc6kzJarfC99sskMOsameAtEK1G4NAX/a0iDJu/a7TIbwNsro
wYyG+zgJ/bdxCRPKgQteuO6SAyIxmxIrTlqxZZ5LQu9ROdhF4CMU3Ftujk4OXipT3/quyMnh7TKL
CNNJkh5ipSOQz40A+/9EitaPSjFjjdpyPGahA8K5yPzAYVCGtdj4qbW6dXOBB819U98r4EA7kSTn
mb10OzZeH5SC8Xm2DLfjMDfutCLI2iq+SkZeCCHBPzMfGoGd+OohBqMs6M9oMbTMVrxKqd2EhfPJ
do1u1/s6wEhjAgXg26CUo/7mRlCzaqKzcMvpJ1xx6V0x95/mPj64Q0YQM/7CovAJn7Z781VxSvQ7
kbyQFMXgd3Dv6tasv/h44Bo7/2aC22Q9bj7XjpYEWYiKwvQxXhJNWTz2goqETPtDqMlwD0wOz64n
Qfvk5QPySwv4OkdDLuM9xViLs1Oke5fewxa1TrpDS7ksGVQPjEW4LfQ95Q43c6wRRVXm3iVKLSAd
1KaXxeBcNeXMHjmxWl+KktQw0nMkWSMwvmTSLpugjhFfzsBn9gSjv1iQEpnNdoSEF6G5H4EMoc86
h2PcQsnD5Axy6Zj2Rs8EAwtD29kJ8zv9A67RxqkbPuNMfh5AUp57x0yfDIthiNx7djNtV0uC57F4
0aGccLxG5W6IIrg/2cCY8SnidHEHkvtngRffsViSexkYozYmIm8aEFy2PfY7b85x/bHU2zJHIUUp
T84RaVegLlV69aZ7op1K1o3QRkRszEevfSXqmjMujOMTI3gLNRO2Yfzj3dmrmNm3he2es26iTCOc
6NBVicHAyT5wRJcIJTlQG2Z5oXZvluM2GzATRqneX3SQw06Muil/iLoxPsnlNAtWwd52biyP1VA/
Z7kLWsy9EZ0rAnTeBQNf+/Crv6a3T6lPRd1If7oHZK9tGy1PD3MZfppkI/eRCZLKzmV7b6kHrkbJ
Fdvr57UFk7tqCQQzjSB7t6rcYJqLIKjadhxuM0a3izXouzbK+qPW/EgaInDHRNkP5TB8dwqBSzdU
+zbVUernaonZdJ4d2JNbwpORTdT4oEXlPw6+AdFaNqxZIZHRJZU/+bUfrTp5LQhgh/8qfPBUDStJ
SbR6N9BFUYuEA7Lhlw7I487DnYnsFmZlYY3sOzHoQrPXmfTZh3FuEhKjGKAAIpoPWhzWgQnUacMI
jjk44Osn08hfvSF58sfIPkVRMu7tgQJE6ENxwB9sH6rCuRtbt79Ihgj6HRzb6exI6wde0vJqFCTl
GWm3833UE4nesLv5QmH6wycZZVzhEioVOAsufN3eIGrZWwqMAY1jK51bnA3FJc3Ce1XqBK8QK63k
zZxjD28tfaQixX3ipPP3TGswwcO123TNXJ/6BMqa0Vc/VjF8OHpfSynaT6DoRLqJHS886vySewK8
23uhpp1jvjrjqH7O8MYnVkyI4+whGIyvFFwJYTkmfb9mzG+WVz0MIqHZCID/kFbIUzOO5i3d5m2h
+uZWKe/qREb5RN/W3BqJcIF7x68QcRJAROCoi8TxrgiO3m0pm0sd4ZHoXTvZN3lo4ubOu/1Utyge
vJHRRyOuIlxYfgWapBQY49DrTLZ9Zvt+FL9MjCSQ6qIPKSsDRDhBbaiK+6DVjeucS/sWIosGZ6Xs
6XnKY3ly4iYC4wOGcG09phE+dq17MLORLr02ZQhA0881i2EihLS3gSzjo4fm8xJl8r5NFvEidl3T
YuhZKoMEDv9Juql7WTe5ZrPPtcUT3BUL5ab9A5N6inAY9dxGaeXHlN5RJVfXMhPjpywhXI4ostKI
sTeUmf8ibf8ZYL66RODsROsvR3VGM27MaXERZnSPEq69N6V3BB0O5QrRoEfbVcNk4/r5z9ofQETI
mQtZK29WVuCG79ruNM0NBUkVd2cHzT/JqNc6xzKcjGn22Hw12/pYkubwytXZuJJLmWwaguo0M33W
UdbvC2NiZGPY0803Fl7AkoTcEj88tOT/rL0Fo3liiYIDVsnkOINIrGPmH7rXJIH+nbiG+FIPnO0z
S3sG2RFfzN7ZTZ3h36YiO2kVWDXodPUZA9yXpO69vVE0HFFejSHeo8ubjOYGQgayiHIM8DjQw4pJ
actMsGO2nQRTWpC/SsZ3gEIEudBU0FsqYFQMggQ9FiNip4X1M2718agM6JKx5T7B2jlaHVq9yjPu
ijL70s2LgmaQ7VMJGrtUCp4Ka7WLrBxM1CWNQiOpOgim8bEaTRhOZfXGRyD39kwJPlnGgxXz65dM
KLeI24tD7YGg7EsQ/xYV8RGNbnP26LDEIylptTCvU6591dQgjlCi5oNbNeVBJm9dVIxBHMLZ6EpI
fmgzsHFD/4rIPLxigJfkpvXFXZN9hUuwSzyz+Eg5m0KuaXY4fqKbzDq1J081PThGytlIJDDaRkwc
mjKsz85AczjrPpHBEZ5BnL1YspN3LUkFW9c2wmPdGEQz+PNjMw7lQzj+LBnK74eY1QUtn+lBxGF6
P2bpRnfLzw3giXOFZQxpno6MJoE4p4dld+vJwwYqwPrBxF6vBueG6QjyvJ99K6I6P1XepN0z7H/2
c0YftOuauxFmgA4niWbQM9ccCAx14V5acx+2MURrXJrB4D/R986eNe1nPnXVkZnhsLWXpY6S2XWk
M3LL9RwlTpSwt6VJDCbUuk/tCo6V4RZ3efv66445sF8gyd5qCYI9AbT3QsoCYNBS2fvEtvmQWZy9
JKZiJzGi4Wp15McN/SQ3qpndYDVcmIoKymxZUTIqqo6ejrwxFd61HhhZmZFWXdWUfupBNUFh0R8q
BlZt3MOVG2tt60qjoRNlButKkV8B1W+qBW7b8fdNOd/Ds0NgK9yjmcz91tWBRcUJzbsxHR+ciBVn
FD42sTHe8w6o0CEh52oh6Ibk+KD5PQLPY02Lk3CHOtS9ibn+wI0+HNbAljoyxMFusvdoOZ+4LrS2
utMeo5aoL32YxgAdo7ajjHQD8Da0gPtHILrqxtxAO9ZqgdotY0fZctmHFtv6ttwwxKJiLSmLkcSk
G9lzcaDZBRgJ/wUmcri0Q1tddGiFauQ6DLAATZZLjk3YXmqn98FqIJsbBvxm/E5oErvh6PU05KLR
eBsqlmW1+kYDMwsme4oPoSrgNcgGiChY941ldhYMT+NCuEZ6zzpZshRInK0XO8wiSllhFo1ouHaO
8UJDf6DTTY81cFw1vdipnT5GnLKWdLFBd6dn1Tq8Qk88dGXGdpBLeUYUXTibJJuiNJ1TjRFJNXm7
sOnR5WChmYzYfIEFgk46vcF2wF5j0eZVHjkMVmafNOriu1JJMNz2LtMS8cXCo+gCrnV7q+PE1HsX
Yzl5Fq7eBzp/N62GmiknQfFnZDtQc01gVi79u+IyoObDRQshZlxSE1BQ+1eGWOcqqokGpp+xFSOt
3rZLu7NEbsFMU9xJr0t2MwuuayPMT6H4Mkaie+OP9ZooTzGvaACnWT3qAjGy7tShR8W2+TpY1Vdo
L+ou9CDf+S3rZxZAMvSpP0TxNIM13Yxk5zm9fDddba+K5LkwVbnXetERTlCc7DolvCkmEneZzBFr
rtA7KC/oDDgYtglwp6lN486004s7vfQ2AvSpyn1OkPl0X8Uwp0Oh3h0PmkjqhzuzsgKNldI1t79q
yHGPEcgfhhI1l02gvkwwo+0Em/HSVTpnDiML34q423sx7pESjhuJ4rPaJw0Bol6EgjmfbYIDJqji
ZUELtlMXcjXUw0uEWOniwMMo0jdKp3qHmJkw3azR972YAy+0GJVo0P/MsnhFKj1efHtUl4lJEclV
1rlXC1YHwcrR9+avLknBF90ElrXeqhxZXlRmADxp5CEknO4c2WzWW+NMKuyoTfSS8vbmki8oBEbb
zkEn0BjhtDVNZGNeEqGc7qsnhX2ISTJ/5nIA0jSmMGort8SvkM3Gy9REzbZ2sbE3kWdvxjIebwTX
bld7Wcl49XlOvyHEIl8yFO8t65XYN97l6PYwURJ5cRWYu07JjRSae7HApGFfoRnYVvPNHDr1aKVf
kCU6z52dHe3JHxCY9fq2uFQSSKpRmeY2635WSUGyA9Aqxg90dVGvc1Ge3QO17ZmRGfVXkZyTaPxs
6wWnudgbd74HkA2Z98eqjxgj0l9DldS32VYEaEQAsX1V0sj0PAlrbXiJ/dS8ajFnStpQHz1vJEWr
t0FN8dPonJoYZA7jRheLXqW7DLb9VhjjE/I88kHT6ltKZtfRCLXdZBIm6szODQYkNKMO965vA5MD
VAUbaLgQsald/LC4yj7Kdkpi4wU2B+6n67Fr+OQ2ONZrhO/9TJkkoHG1b3RPuTp07rxZdbJDY94l
crJA8xDTVWqeZByYE7HQF+1W4qPbo+/2Di3xPFvoFxqEOchwrnzpgUnv4dlyQtVDjOdMp4gGnTrY
oEW0aUca5o1v0FZUJJkOTZbu26IfGO1VziNpVjn6VOeU3tBAhq9WC4/H4Wy/9QWKlMTN6Y2W0wfS
8BqYCXhFTdxoZVH2m9o+aXXz1cvdHyDFA8V181gweSn6tkb17iW4Lunpzo7DdWCqAoRVKlBIEEqy
zbp6CCyl64FWfMXoUsGSSe5jGrIbnCUQiVuxb4U6Zn3qflNBWzV7Nav+qTKbey9Wza5xyF1RPf1P
wBJkf2QD4beZb1Bpm8Z9PXS31Ma2XFSfC1pqG+xEhB4b4LhN6XYHFbLKcxFNTH5Z7wMfXtyxFe54
GCPQpL1b5Lex7L+NKUEhwJJP1uQC02FEUruZthkXSKndkfXcSZC6zC2wCFbmTni+cWOB8tiERnOW
TvMeWfqdSSr0Q0emrpWo6NZ6xsPUg5K2dFKEOBFO5zjCUK8T8aZjWNFZ/y2aR3UHj1A/NXP7tPoJ
Ott4QeBZncjUbe5sO31Om2oI5lK8dbabs7R2J1wq2ndHcaUo4qwmOtX3sdsobHpMnSDqG9a17LqP
qKm7SzJMi4DU+WV8/u90yf8HEQV0gvl/JaJcPsr2o/0rDeX3l/ymofj2P8CguC5mRsdmLGjgrfud
Lmno5j90xzZ1DHWeAasBH/HvdElbB4nCf66gNefzDO/hNxLFgq7i44zE4mxBMxH/RSSKrv+rk9zR
+QFghD3LEA7kBSH+5gUFquDlaQSD3whDuNO5fgWSpEMgVSNO2HkLJI9VywRXGO0TWqPlLGavfovV
f0HiUUwwHnkHrUjy0x9PxnprSPrf0YTr3Yq+wtA1TrDeI9otIfiE3hUKSGPRQq63rOVWg/n2NED/
/OfDf55bH8sJEsMa88+nOfPioLCyS7PqdmMm6gcARHtnTcVI3hmXGAeYTwM20uXcVTDzzwibEg2N
vVXS2bcJ0naThc02reL9LGoZNL5Oz6/QX0ow0YFhazu1LHFz8H5cpsXPgUgyzDtDjP++aAOvh4PF
OAUO3rJpQzw3k5d/MvAWb6ZVm6vzeRPMu1s/R4pxpNz0ruCvybOZ6/LMzwO89K93R2l9QXqh79t5
vHdzEGdODNcSCdItX0SnRkvkojBa0k7K8bxucgePbOkV3sa2WUqG7mLJcHwmEmlzXjfaDCgMKSb3
HQREQc7vXBVRuwsHqHl/3sb6XlYHzXpr3fA+ukOrq8e/uWjqxU+zPtZV9W5UxL+XaR0GNfIHJyEO
KcUAIaq8Pnlb4eQxszZI95ZHZ5U+vdue141uKUqJdAjGDpZNV2Aem7scjt4QP49+Qpd9dGjN60CN
m/EsErc+LwR00CTnkAkiMcRLPups5ftxTpB1LKGBnt9e9VT15wQUi3KtKhjvI23wzz6QGmgkKVOX
npACwDjVTm8HvJH6fE5q/FYFS7Fy9vWzLc10gyyoJIwiATBpOEQ/EwTuV9519dKEqyZ92Zh9oTP5
Iw5muZdU2P1wWN/SVakcLVr1dRMuauv1VjU5w8nIn8LZ/uROmA5oIe8T+n75pjaEh4yPQIr+4MVh
EiCAkYGf9ns/rOjRE3PxK/1OUY8w5LSt3eoGijHy7zvT/+nXBaHiCZ5aWojGWf56NQlaNEHWV9rt
j7F9D8cNF34rGFKbtE4duyWxRPiVXX1vDOa3FTpmgosHjOb2ZG506lwLQ51B1E3kHJbtpmDAtStC
lhYrEkxMHsdSPSAJWT8GJyNXTpfy6W+/O701PoXQjRFoNBred8PbdKsAe9mst9Zj01mdKetN7Hwb
vS+doEfOZQ3+yU60781Qk+mHgK2dwRt3HrKF1seuGBOJ0CIC2YQTzto5hBeWEwu/jdEDbQSmHFBu
8oWEyIldzBVntxlec01Mh6zHsB2XcOyzJEDFeBjNsAjajrBW5Ybzmet6q9eCNUEpz6upSSDBRH0c
VTg7CDpbdnII6+OSpVEy34Mg2hCFhhUwSeMGI52jAlcvcKCq5mzb2DeZfDEUWu7KYjSYE0YfxSIp
x6zTnc3GBwM3Rl+jiR20Gvx5D6AaAXviBdmQiF3rYCtCGUS6ZT4eyTkgDXbZJJb5+9b6GElmAyE0
6bf16PfQmJ3rmrJ+g+S62A+CEW8sYfuFDukPCdInGM5Gs9cNe9h7Da26X2+JxV1ARbZbz0HrQ65v
dRtbMxpSEj+MHlIkUBpwkV4+nAkKsyHfbcldB/BTOzuSfXBrrPvCr5s26pmKIUXgL74NI6u++GUC
p2Yxw6HbmKbIhLo0o6onhY3IYmem7Mv88ZxGw13MGOQAyJ5WdgTsz/IefIO+1PpR2kj+J9u8qISw
mMmJXoX5OBfUuaTIcn7B+6bnYKfX8+96fitj/YLhK/11XvZirduGCNWAUycly3XEIaQePGoJreYY
Dw6t7VtSAUORCckTRZhkW0oCJN3Qi1F9JpC4Ryj6Ds4tzaT6Xb1BiNl+u4Ss1KAhpxEQ3zPasyv+
HKBfAOLpnJvXu6HZf6/1qt/HMTAt9HBUlhipz45r/ZgyeK+suPKLivXsAqQb9+QZ8xf5qOkSF73e
XDcQ9PmaZeOa2PNCwWkTdR5LAdHBL5iSBWCAGiSCu3SyluXrrNOAmIy+uPQK00KlVdi1OyKMBIrI
TYlx7DzWBB+FBQu0aDmhdGGcnpkQzFaBa1LnDBuxFx3srHgqWSLWnVXtWcU9lqoJmhkeclERmGWl
bXVyXTx+5nItWB+bhISztHiPkIGO59aji2voiwuTQauDlsFg+FPHx9CXAJVJemXNcxvw/QcomOZz
rw0bmnI4l0KckykiMgQjTrQnmurkmdgLQjs60mkcLqk0hwvG6k097jN4o8aIvEFElcZAdnFxFY3+
+y+13o0phI6WO+IoJa9hVgjo+6dxWs7E9l2XDFHQ15j6GL9bOW4R3JscAuuG3m96sGT51qMQ+GU8
y5cCZt2s7jNPFovdudy4oY7J+tcTvuC0gEgp/9GM6r5wpbqarK22MaLUzISH2zbGU1ohvRrd4YMQ
PSKjiLOQ+fApiaqPqaV4s1TDcF7rCW2a9ONoG3uPANVCsrIylMXUbnLPSSj34ajecvrraDz6Bcv1
acrydu/04bXR5LCR8Fs8fzmkAegYsaUFjVN/KgbxApOBuQNGLpbn01cnRzNBngoAcZYjU3Lr0Ise
TaQWvWebRyJMmq2T+CzKk2unZrQBlnVgkfyzNYngnGbn1C8j4IE1eWck81uDiowcS4JL5zTkBF2/
CXLDtkn+5nZjwegfdN+k0dbKmeSlQGuL2b1rM/2q4/s5JFH8xa26mlaev7eon/ZEG/qbBHtRCiUG
ZDo+dCrGIK+tJey763bVmO+qtlquAx+yIn5Nk4jpu8pELVbvjWDMOvOhjgUzyQl7AFOKQt6HicIL
1C1XH4SNm3mA1ReiffdsTB6Uq/0eWzRkNKWAktsFPeclpy0hB2ic6Xu2XJNQJf8UNjEHfq5963QL
s0lOiHiDfCmcAbASBI/lSHw3Bv5N/O7FMPDvdtgrjszWGSMM5MoC7EBDOot9MScMpLtjNLQcdEZ0
GSV5JBBD8wjuQqIXX8bW+jxNyngcYiYp0tz0IzoSYebRZcIOjsf0YjoNyF6m3r4Ly8dxXdrQVnlC
ecPH64cfXuWcmaNBjnZTsjuLBH37gyj69ClLwK+ZFjEsPQApy5sYCDt6B8abUS8ZiUsQyUg8OaGY
hAtgP5SbqYtezZpYNXYC2k4lbYvOS09cVQ+lzYSxKoV1IAMXmq6L9jYu34eKdIsk5ZKXMl4DwI1O
0sl3BeABNHYDjibAOn6svzHMmzlGn5Qji8CuvPeMYNwNnkHEdQT0tTfM2v3WtmikuGOlbj1dwLIf
dq5kSQ2FC5rc7L/nnrppPu90eOmjx0wklxj4MrJiYjyauDE31hS/2qQZMEHXWccz0UuS6qGzGPVW
eJs2tuLlIyjfnZO0X1z+VylhRySbO4yL2EXdVzGHcofn8do5OSVpK2PI7OnWUhbhDubwOEUx7eQJ
P38Di350/O9t1HAitEnAsisXcuUQ6kdNR/dZqWAMxf2QVj5HMWmZeWF7DIWQVIJ0OZKO2G7Qk2I9
cI7krMdE2AP1iSOQyarapDTfVDE8M/H+rmnyKA1+cR2nl5Wn+8ivPkVj+TWKQbHPCltQPWtEpvGH
oX8Vf4WYr5OT278biC6+Gp34GGqyRFguHzyj/0zvijWU68BjJ4Vtihx0tXC8ke4Qo0eh7S9+xr/Y
1YYxhc/HZYMllgMOkIgSXvBn88eRuD72y/P27xyJ//FL1if+9m3+9liRNDcf9NBIDEdnUR1Fy6rG
Wq64xgiIaLveXzfJ8syfu2qJBv31tKBmPJi+S2e2hNU1U+yttzqhy8X6hotE3LSCNcP68Lopllf9
eemfx9ZbQrRUb//x6T/fJq0A7a53p+dsoOz+840QjUenKdZxzPCu/rxwvfvrB6w3182QhUu5aC9Z
OetbWx+tqJyPYd6dZkAs+1nWn9JlaZ8sZXxP7Ngua2wsGutqe31w3fx5zZ/HcBEtlu7lC//da9wh
TOAwde/YPaA7/fNlf3ttti4Y/vb94+Ut/Xms7Eko2P565b99Zz3iKWAAiwTnz7fLmQAe0GQ/Srsh
FgmDzoPhRepQGhTaBIn/dSOWgmt9rJ4wP6oQBWey1lq458BW/Hn+1/1//5z9z++yvj5rkGp2sBAU
M+eQmpx3JzAyDjrKiHUpjCsvU/frzdl2WVQso0giaKkNFxDDeuvPJll81n/u6jVJYpxM4Q7wBX82
pRZlW9GOarsCpv88sX79v3uMIwZb959v/+c1uu8/SlnNB12zjHNcDGya8odGBtke/bX33y3MH/9/
UGfdBFP5n6HObz+aoiq7v/YwLWf9mt89TNf4h437xidw1zCBdS7dyN89TNf6h23RsHbpQwqQbYKf
9H96mM4/9KU9iTHI1a0V+Py7hWmb/3BN5Og843hU7Lb7X6E6/yv1zzF9hxxGllOWZVuuDdEOeNlf
aIueMfR0Hz0niIT/zVtGM8njbCiMfhGShL98MA+/WIL/o+yLhyphdPu//uffsJuO7QnD4je1GUf5
Op/Hgq/7yw8L+6E2rf/N3nktt65lWfZX+gdQAW9eYWhlSEmUe0FIOhKw4b37+hrgyY5z83ZWZtR7
vzAkUSIpmG3WmnPMMgp3dDPSjWr36FOGSfNw8ImA8b2Rf7WtvCfRrpbR0BT2ay1N+yynNykGGPZW
fiBBlpXC2I7+2I1+Os2Rr6cRfNNCXNAnP1WZjsrA1I4iMxyQTqQQ9Q2cTT1FiTpZtpsY4qaE9DjS
pQmkYS7BFzanf/+PWtY/Id9+/6OGKdu4LZBLcHr/+R+N6TlPGmGVuznSqcMhwtUSG7eqMGiRMF4q
9KQNoX7pcvaTCdwWUwNVBZFkFxZVIKoOUWy+i+X8J9fzmywbRh8jLgWRxggINkQWbIo6UBn+6KOQ
cZsrL2kf42enNQStVrWp/prQ4JZIV8mnR5sbYRtNKvYveDT7UjtIeBQ3jpU8C3xqh+xaKsNOMnoV
HgaiSGM/a1CGosjmk6L0JsnRzrwR/DagKokdVtS9zjXJDnFU72JbuRRilsExM67aTrJL7JZkTo1O
6miJH8Q1OyIh0MJxAuJWI1nchdz1XWf1KZWjHzPFK7Kk4rHqoc+ME+lQZUsbSk/fyhr/YugMrH5Y
6+RmNvr/4Vz9MzPx97mydM4TblqDO/RvF6Xc6JXGRtTZxTESDKUOnxItfXc6IqgKlmBFSuOUtCco
r3pCgG0tUyRsRn8xjV2Ll20NbkSrByeKNDTPSmMZ3bkZhOBi1xAoIHeFGRi1/Tq1JrYQXTVddCPk
VyU5FuNo21RAgpusizb2fFZeBjkzkMSIHyNx1ooI6Zw0pAlcL7nu6wEj6DiyONCdzwyHD/Wp+jWL
ixuEO8hHBLQjW9B2M9JjrlbPdKxPLIRS32J3ScrxjVDS99ZArERAxQa38TDuZ6wAaDbviN2579WO
zBkvY2WoUcWlQFBRGVZXGg9nUS8IJoeKd5aVUaYYBy2dhMJ7x5l9S8+wiKc/dpMCvDMecocr5j+c
p39xSwEOdhTbtuldXjm3fxk7Wl3rCZQZnZ3QqtFv8AETF2jMGwVFS6euHfXXf/+Gyr+6iYkY1bhE
DFjmf4cEG4PS5ogvnJ02acfKNE+LLTB4rDeDWfQvlSjuNCkFAW4TzzdzBYuSM2yxyQ0Ifdk3IvrB
tRfV0Y5V/L//bP/qmgVfzGafwZQmF/PGXwdSVWlBZkiZs7NweyGk31oxH41ZiSqyYRHGTH48UV75
fzgH/+JtVzysZtDwAjP+d0q206iqnY2SvaOa9zMZ9hNOBxmrVfLT1n2I+ggrXWs//fv/VZHXHtof
Mu31DgXesfbz1mnq/5mjkkhRnZEbdyd3IHxFdB+NRJfEY3YTViTJWRWptPpAO0q/hK31lK45sfWk
Dl5pyT+KQlrIgPoNcCejf4xtC2lsnTDIhKBStyt9OgNLPjsWJbmEGhwfJPMq2At+ZuYnvRXkWs/i
pWikc6GbwIQ41DOmAz81KcbxvujU4KKRrL5JqrHj2jyZWjn6ltn2Xprle3IVWjfSSEMgfqB8j2Zq
sBb2EYxMU42ZBmFGCXXDtBtqFpe0SkdK6uM9LtLQNSAyu0ttvXdYGGGkMQanVuqnNW6w0Elx1Nj6
z9Qb9B+hXyWiGzxK35Tpst5dU7ZZPc7rwJNNy40eMRnI+uBNM6etQsMLitMVk2l4RCw+aUN56WHC
ehlTq+vM84PVMefURMW6vXCe0PrxwRwOLmrFV5OKIN5GZofZat2xJqlNdTayHae7Bo1x2fcyVRrc
wBktwv9wRai0af92SeAGU2BaW6plm45jrPfuX0aDUA0z5ALNtIsclUIl4uqCMLB5WbCXt6U3OGcw
iQTuKIh7NehKcWfBuVxIXavZpk264w9BBhEW2DfBcKEt7xQb63VGpNAmT5iIWKt4MEG8ETM2bZ4+
uilV5dInreKpq5wDxgQDOuBbkG2xDiCioBiKU/ULcUiNpnaFM+W4IWzCanMkn6iMjCBUCGHXFpsZ
hBC3OJ9/EK5STRayrxvOZ4myIR4fnHKsN2JQ8My13RbUMTrxRUez3hpeGM5P1FcllzGL2hQxvyDP
quVRk+ObzCgeCFAvsNQ3GuluhEdWivrq9Nm4AUy7MfLCcjPKFUGXgOWyl9ADTvOKwjEnFlABsKbM
G6ko+k08SC+mSW0EPujWzrVLu5RvYdmji2qNl2bGpJln4hEbR+3W0co/lPwktG7sLIUQ2UpEV5CD
TCXfHzrrzPuCe7Yc6MDNvsvteRU9P2pJtaNbHNgyDFEzHW+bmVwOmyMEiM4I9Gdy5lpvqoeHojZ+
Zpgq2xz5V1HBc1Yq7DSmxecOk5hMAKBzlgEayUyVTeokFdwslb+NCVoOVWYnQuI5Vj4VGjJ0JJpf
OkpRtJrOXopYfFXI3vHCevCiE0815w+WZra7OEC5OopurE6VDYJfnwA72OcIrvwVc9WTknTftmT2
DIsApomouE60EuapQ+wTBXaXEgZt5kaHK5doLAG1HOd5mlQYGdRjUxA7W62Ts0YjxM5W2R3RR36q
5K+zgXV3quPnJcoeE6MGe1MRVQtnok5n0h4hk+eQVKi3YnDBoWwZ21jnYsDS7+NUoL1oTCmX3a4m
642rG7a+OjtnuAikGEnDY9RiSkZWe4FvSnNH0c5YkSTohOlRaVXYrxTsU16GqcTc4kh6NmrjjrpL
GrRKLDEMadtCZnapp5pRUI3UrRyjJTZwRpTiUiDvSxQQ32Mpa26ZVZdJrS2sx5TCnamkutwrWytX
m52eMpfGbL09R0JmFI8uG2Ro2gXtgHEmH21YrPsSYd0Sa/fzANZZkj7ycjqzaHWZbSyX1hyrpymv
XSUc3ga1eIhkzj89B/kIZ+PQohZSEUIgbaUoSulyUxBNT8JZT9IaQ6weFbtWxORTiXNiF9xP9vjQ
SlQyiWCKacapN0vTEt1JndjDHrOb07Up605vGreNO6W5W4UYr6QxuU0TCIhpvq3r8q3R6C23gkIc
+3GJmJUqxJqgfTgE/8Z0oxht9s3IfQwmZNsa4V1W14+FbezPm9GJb6nlkw0uFbdQRjYmdpjKiqFY
D981ZUd0t+GOke2unQjbq9+6un9yWvU91Q8UyQ71rFI0dcpkNdsnGFyKxFus8QUvp993IYtumGYY
/hAhLBwEiwTCoUCiSwBxFeeXZo3jUzPnI7URMxrp9Jg59P1yS/NMjRxzqxww/zLUo8VT77smIypi
iNUARVjkku2wlVRIB7JJoT7LboYifBqlnCZuudwNa7xcpWZvScHRifXnSh7zm5wILVCfFeawcXxx
wIi6EhDzcyUR5mWVbe06Sn3WI1PalOwO0iQGr48qGqxxyL7RTawZk5BqVszA5APzmhd7bFt2H8ND
HeOS0bmZq5LA+FrvLpZTnKUVNKV1iV8ASkDV4FAkt4Ma/oDXLtYFMRv6PILlqLCT9bIsLaHeOaTa
Fo+03cVZoDjIQ5w4+QjFUwNz14MJvIlj7VxEMr27CFOvtu0m/UoheaJb605JY9KFhechqrDbVSDn
go48vm6osRxYuhUMvUaiqw2+dRwvmMsMt1UhfjkLcBFlL8aS6XaWtmLiXFEI/5TEO3d5S9D3mPiG
4zz3rXOeFObqCNp7WzVbHSPV6mmN3LPc5NHebPNtWgsrWJEcREoSx1sN/UbOaUTY7PxYRwLb6unB
LNpr5ehvSGDViiK/XTJviqE/GiZASy36ImgBns9XrsPtyWuSlFhNXbCxCcz2VeJXxnhQw/ZFlpyv
MBc7s6JjA5D3OTUXKFsKkDiYPgDgp3TXy/rr0MxPlN8QhmeEJFgTEfcWPInB8dORbWSaHXrH+kkS
VXYNu+GDDuXLuAZDW6YSjEV8V2rxaxi9okHOCppkBE3jSNGcrVJNNHViFZ09fzvOtJIF01sL4mie
MoP4BpYGCFFmD2P+QjIJwT7jS2zSC2wkm0z1BFJqA3F/1/TLReqzzYo62xUOOHOQ3yhLGXO79MfA
5IXvMx13yqy8lEsc+bVsBGpNo1CGTwBmOKcWITecYPs4Nc7PtL7ZYpfcalH2HFekpdbE3s91dIlV
tmvYcMnfe+skYnxC61WNFONVgl4m5IccAmcgWR3JFdKCSENniC+aPCevBCUUcy5tWwhtgz3REslw
ajjKd5zQEO/nj6IzT+Mo0f6girCXqum1s6KbLg4PA5Z+Ej1i1OfSZQacsJ9oNc0jXUu4wWmg6AuN
AzKF0YHqp7QiCYQm1qqOkNi5ttjMTUPekuverhvA5vcDymAEDWU+wHQxzixXF3JCgVTY9I68fpGo
60z0r2T6fXv+3f4wrSqk61d/HqK1QJEnae/L/TDSpEU6MtjRdqblu6UPVh20VfQFUWZNYCzvoHst
hxjN1CHJCbJfyU3rsewPdqdasKmmbW3gRredY7QKvLKsu4uBLTF2Fs8NRKtN0dBSF6HKzEF+sBtb
MXKmRNn2mnpbGfKtXGh+MaoVi0r1NlFxLqT5hUucaVdPNbeDPgSCmdWIMXRuLeWIGNTuSBLIpm4V
JBtS+t034jQuuQb1s/g2lOzWIqNJsPdY5uhEnPItyyTExlZ8Gsv2UrQpITXimONQbMbpCLXIJw3u
w+7Nd/1gr9vPAYpNn5ffdB5Paid7igp7rLQsJGsKlnp7Dakymdf7ywQGgTXUcajXZYoe+4m8MPVR
DLMJNGlmGNlY+xhMO95lgesRVE7+zr4Pl+aqDxm1vggGq+VVTWUFn2C97NRC3w8SMpUKHtPaIbgS
IE11Cmmblc/m2szBN02wIic6bY1jlHOLSqIUtM7t8HB9KMZMghRNzsE4hlisuWSxk2913K5bijQ1
gvQUj73IMYXWTfmUpN1X27FWuZ7d61fXa0Us+FjEHLLOJrOAxt6qh/mDsrR12vhKbebIQRwP9NGT
qcITNABMqSXhsCkEPtHIbwCZGDOG4jnE/1msBQ05SX+ALDyxYdrpWblCYglgpeXqkGCynU2Hzysb
mPCY3Qo57+B9RwcSgHGudiMbV+SOHjcBBAIWcQKT4Zq5jE2bnBRJLozAUJdf+jxiSaaG2SU2xkH8
bxHmK7sEBVMJY7M0/Su7NpZHsiQH5nJrQv1OeEJj3AxGk+1JyOFpuuQHBwnjpSF9T0PiAHriHyDS
wzWqCRzUkrO4YYl5sNheNlbIjTjPalCbP+k6ra+lv+smkdayV5lYBfW8211t19ct9zLw2thVCZsf
un2lQm2a1rcToQaRfA4cgnfZvdikClPmknLnqZaz93pZWNemOU3QLPlqw/RHB/pvwWk2J/6/pLmL
ZQmWW5SBg5PlOBCd/JCo8DPCkV+y8IgPQ+k6JbMrAj/CxRkPoResaSaKV5G1tsFNh0RWWXzFdGLf
VE9hNwimZ5Zwiag+7A6IblPsklm3iNRMd1bWf+Qm3mkxqPuMEvmNKojvymyEeKoLcUb1YlNFZkY9
tftoS3ZQ6xUzLbHp12sd01zUII83g0L1oEFsGRjG5GOaFyh/bYz/66m0Q85+AuBsPxnc4/1aVhzL
2OHfms6d1fwKUQzgoyQbR8GWEA4UKki6fiEjYmvNVDgMuXxWemgDeh1Sw0jHYwPo1M8Q23sjxvZS
Y9FEzb0AW2XhIZH4UIAbTtNA5sKxR0odXE9PzEgjYtEhzEneO04ESg7w4jJTWUJlcDTK+4Rs6lW8
OeI5GR8WXDooJ7AEGKl2J2n2WTYonAgcaS7pTQ+SAM80OavSnqMCwScDISfeRC/OUkit93rVpVOM
M1YecGOyOoED5PHdz7KwfojB8a6FkLTh4lmw/aBliNliUV/EqPeUJTq6oPU5dm01F9TeNiAk8VZa
vG6p10qMlRtnmtpfWUVtyAnh3cjyt5DkO8K74gGn4hw7m+shFQmJIXQj10LlHHGPGoUAI8CrlekH
a1vUGWhkb6x8reNi3nXNFjAFF3gwduljPk13Ce64YCDq2s2FbpPgm6lYoghriHLlltTlXUGxwTWY
KIKFC96dOs7rtbhdUIyjsj3uO9IvZMhQPo06cAeQC3b5krNewD6sThSGywqfLtpiLC5zStkoR8zT
jTVkyOQ90qnCKNINrWdUSkkJbVx/CO063aB0ZTqOLRBSCjoOiZQcWHs0+UULdqTodk74GMMewea/
cNMKijUwIcklRFZXphgi2SmAedgrYt43kvEa0XpgV1AFdUE8RJR+jpjv92mPejGzl59cBpXGBWzE
FNYkZ81wC2HGh2yPC94EgOVJaeQzVMZtrlGdk5HZeotBbjq7yna98KhfGF6RHq89mUxKfiivcJpH
+wmI0B0MzXMbctmygGqzHAZrRfiM1Kfu9RpbEDLg3dI2SljP3LqNGsh9fW5b8jHiMv2RF0Za7PUa
Q6UrEwRAEjbSi57ATFVFhU7BXs5rwgSEA3AMtYuM2JTEwf2cDqkro31hkGm/wjAk6z36CdObrp4f
4iF6kXNu6slUJT8jOdkZ2rWOxio4Guy9GRoxZm02VG3aftdV2niziI+GAhGuose3S3QKpE4y7iTG
FC8mpoz6A622HIERZiSQIqN4wO7+0dTDgSnWD3VYDnN044wIB2VuFKzErBIntjmtPodbtZPuI2eX
gz0t610jq6jGy02qj6iZqnJPp+BF6N1ZbsddSUVKUVfekg0XxmLbAZk25nw8mx05E31EZs9ovjVK
RqMjmxHRWDsltz4GW/oiuwXOpyLpnsoKrtb2psKyUCSCUhRUvob9DdrulyojTUOge7KMUXLbId0P
EBnJXmJfUygDmqyBEAGTmBZH3Rmd+gQpGCqIIBkyuwPwcu5LGRhOLm4WZxVsZc3OgRN9rEvzU+mz
V+zeNzm8vADvfhIkGdejJRd+KC8Dc5HxqoRLtBnb+k5ydHJLZpEccyRryLmZ69B4sRJOyyP4lOFg
duff3mUBxGmhY64a2jeW1ZqwT3Qo6F75qFd/4W+7oQyT8S/fNyjFs7ocD1Jb2lBUlGarSdEDfsPl
oOQQsiyQ596w2hJb0rUYS2ofmBsF0UWWD2WszTnx6I0MGJvvnTi8VzQV8XlvQw/KteImpCGLJqig
Vwd4kWKBGws1CoqRTJ8RsNW89vzJdIJqxoyp4KqK1MP1q+sDFBc6pszdCJxn9XB9CHsMAzVsSzZE
qfb7Z9cnFgI0qPlP4FGoEzboZpJIe4x6TdxUkK/GOufOS5FkIwcD5IPKUVAyZWvc7numI+MoO7xR
yazthmvI9J8Hw6mEq+n9FMRlXRwlMrmvheD/76v6T74qcivpzfzPooR9RgJGKf7ZWfX7j/6hSrCt
/0I2qWmWTSdeJeHuH5IER/kvBMUGpjyZwrpCZugfSYK6PsXPaeGz55URHvyfv9iqTAvSGw5R9fqK
/xtNAjIGzFv/3PJRVEtziNZzdMvQLOdv9X1hCj3JlDY+6P2lLWGUziE6+rkl7PZ11mnoQ+bGWihw
RdcWKyC8qm1g16DU9VT8MqfqZ8Gmv4NgUrOdEU0AZMobBTL4FhctEFdn2+MzHSTnMFe02G2VNnou
MKgj3ayUxHiWvclWviJttB6n2rgh8hIBAdFID2PLxqLMIRAxY4UngzqUM6nxNqewtjFraoAN6Psd
GU7obdtMcbPXsazq/Ug/ArzfzZRR9ykawjfG5MWZUUyndjT7GesHHzklplU5+5AaVg4K+UxbqTKM
mzbJnu05Wo6yhoC7UHFk7sZOTYIC5tXrCIG5py44F0VzIuSHWAD835a17POQTo41ZjHlEI2tJ9Lj
MevVGxAU2qkr7PCOdj+qWPYZxjwU20iQUugkzQt1R93FKMSyVIvlrVbpgNYMTezJvg0WKwnsNqzv
rg+dqe7tup5h4zV8Bo5Gpo6buVfKXZojvh6kRAvyRJO2dtEoHlaTB92B0QUneNs21bI1lPFYNQ2K
2nkMamUJA8c0Sqb8CLGEA40DNvOKGGApVyzAk/SZXfC8x5oHbLuVNpadlVuznO71qZu9DFIrIPvp
dC1kJiOqraFkpzWws2gTfQuyCTAg1aHDAoZXREFDbySoqvYphxOdSlNxZHWBmadJsk1sFo6rjSWO
HufeVrCQFNplgRgPgyITgQ4fKqG84VJtsDmDkpsbSf4i4oj4sHjwy6g6TpL1KofKkVKWfpZGdssx
Jll2diEyX5UVU2HZ76wcUL/hXlZ7ws+EYyGHKXOZKzLpD5ozTkhaqsxXZ6m9TVnTdpqpoq6l/D8J
NDR9l98Uk5n9fuBfM+aYXEzB7Av+OGsbiNBRdR+pxVsYtqizw9wz1JXmw+4USV21y2tb7GxyVykO
UvMoVLIBy6HD9tbKLP5V4HUs3qYUm34kKw+W2XhqvHT3NiBU5i5xy1y0aSO8FGrPcqiTxqfaImYa
qOVeSulEZVppf6ZF55tFcpNXZvswtxVSWSePAqg2ENfwKyrJt2nHt0WofOpxSb8spIIpgWy5rxvl
JNWK45bFNPvYq2Iqm5DXaHACG5zuopHdd5GLs0KNOZgoi7tsA7/sPMp94HQsuY3wFlX6TgKg4lsS
OhPNYfew6EBjj1PrlTrKvzFkUYGHoGSvvqTY5noNoGOzSWdIELYCGzXPYhtGLvll0RrMSGHbGQ7k
KgTLon4R3PJU9p20cWSA8EuzVjQr+4WFOPrxMgRWRYC0TXieq9fLC1hAvC9F1PhzVZ5kQHhkzqwL
OBalYIjhBuoGmA3L2kIrPExszmeMfSLfhJPwELlz3lMJc/gC6nkeL0NZSO7SVIRNYdtiaGw8Wx3Z
AmuVbynjJ8KrZ5VNEgXbbmfULMpDrPj4BifTow3d3kWwybX8TEsH0K7Mta0X9JpJcaI5naPv/2zi
N4tkps23mQMqGNVfBbUtN0GTfeq64j6bIEOmbf1KWDALDxhgtOHSEhspncwQNoVLlhWcjD4JIGUu
J7kAwxSNjzXVnBS2BG750q0XYMvhhOWqn45p3ST7Xos/UayvQM30s8H7iFB/wJ82/hCaLuA2lF8U
nTuvakLEt7R8ekZNH+URiXC1nsIQKbaUj1MPPMIpKrHpJbFC9yh8zKPsZxg0/kqfiWxWKNstZXMq
1ibyCKfHeYptbDqxsbw4uLJwhNACJDGj5nqb2/7OrNqLyOr3YhKnNgs7jxZFtDNZZZL+Rap7aPfv
OZGEhyohYdVQcTQNpP4ggmKqUkNPWJFHOd/yiHWX/WI4wFXyYP5AtKx+Fd/xGJ2yOJsORD7cmR3l
GzRlxyS3SVqb9nGuxp4+a9skNlQfhxgrx0qOtha7F5QE2gsd8vcsCwUl7RlQJL3GcX6bKw23/qC9
guhSiecSL5MMui/uyal4pXOC8K5ZIXFQYyBXgOmhXUARCRaaKJNj2IfUGyIcn7W8ruza5XEphp8e
g1tI/pgWhmfC1XVXwokXqz/UwYHbjY69q7oErlAbWYGZsUIeY5Lv7FcV+fFNaVHx4F53NlNMa9CJ
x3vZubO7DourKgaogFQbq+bXYuvg/pPVk8l7YdkIhJoOHt69DyHELTvihBbgBLi7Mi9ghB/VkZk1
TLpv3WiOdpNId5olbSYH9YhxCGsKT1XByE3tLCRHcNmNRRP56FvCTQbafpE6nuP+qOi6rXswCnY/
hKR86L09sRjXL7XaUWkp2yB3KB21+dB4zmsi6w9zVOu3fWyxuphLzC3ikaHHbnn11iT+b2TewF54
LJzlMiMWYvEwB+1s3juj/WFIw7Mpky+h6d82M9BGzVI0/5GnU+kR6vxWj5rkV+lM/pqqkA+CCqrV
lHeWEeW+T14skXDO2LMGBUwGf7bUtzwc6BTmA0U3bfYdlFWsMmAEQyreC2Wlnq5j+NjPF50bwycL
lH3WL27VZQ+Bk7lY7zcmp3jOVZYytbV1mrFA2Fz6rJaOhpPQvB6K71HL9k5N/EcvsHKEpvwK4/5B
Ttk4RpX+VZN4WmsmqjmS6PrcIIiUVVTUGvGxt5TGXUwLRgh9RqPxlBiwoi5TSAdylWkMXYny3edM
pbi0sVt4GiWOSsQMPPhX4zr/VJ3sviMQR26KT7Uz3qP2eRrCoyqUbWGpgaFzyfb2U5juIDBfBsJF
g55WfwEzCtoSEBbU6Kw/ljS/tRrk7WPzsdDUxfV6cjL9QamjW6qQv8jC2bfEt6udQlk38XqjelFm
W4PM3hxlcl6p9u+4GjeAleLtIGvDdmGdfhSF/Vn0P13c9tuyxXGGIy93o6z8msLDnH5p/bKNU8xa
SmS9tkV4C9bkl2khIIRM9E0YTDUO0i2IwMgtEwB9KFvfcEyHviZzxNh0V01l7EZDAuZjF6cZbodH
+e1dFNWxAL7ts0C4jSqDEj+cYI+jVHqWo97HGrlhLP24YD11+KRBv1nM5Ww1WGSH7mIm0sFe15Vy
rR2KX7oWnYCcdlhaIbbF4n6ycRfFbUOCHxNpouqe0kr7khG8lNj0SvEGkI1UpacFzF5ehAHCsXKY
faXGAU7/YBqXo9Fmj1ZiwFCKKCkpMz7InKFlghlAFsG+ts09PoEJrf7LkqP8YHEa7uyJkrBlqbsp
VskBNw3FEx3dPidZMIaMELpSPDmCnQB9X5P1rU1DpFhDhWLlJWvWVKBBCWpH/5rSYdvp6ruTQkaJ
pE8rtkkBWWq3UEwPbBb+zsXwM43uBuxWl93+bkkf1VQaXc00npSGcvNIez4c2ls8oQrGYU7/YFJb
04t9kzLQ6aKYNwIaLBGm9JErEglbOaNt3eKfZGvCpnmdZFazKoQkYi7rkR7w9UvD7h1fR5niJuvT
diTV/3jm+r2oiVS3gYf9/u3rn1yfUDn2snf9/s/D9Zk/31oqXDBlFru//fwvb3/95esH+9vvoGE5
ajSnERsD/w2uv8cMi9jx+iXjfvuPz3n9Hoz8ztbGmMV6eDDK/hGPVbW5vvD14Y9b98/PzNXG++db
GM/xAVusgf4pcHr7I7++x/W3rhbfP7/6+2f6QWadyjYZf2i72kWvnlFigQF+izD2yTvGIHr94fV3
rg+kxeDWWJEWrflUEsXr/e3v/3w7pJiOe4ixXp2xjvhtNb2+kQKZf1tzhMjdJp5sRWXENfJbpRA2
nkh+Zg0TZlIQ0qD7RbhBintGLE5LHLJ8iZNjijNmGL7spehUrBzWfluP8Y10S5AXs9UCIlA5JsmF
LCoTYJQbBszURLd60xuIqUeEy/clrSVvOLJygXV0ybfwpquX5YUV6Qph+ML7FhC+zkr6IJ4Uirp6
/mjfQDdOkKOxC/JQkHwj7b2Dbr289DCmrXP2ZJ+0aXG/6E2rpIjO8N3c3CMaS3ZBu1fjpv/m/mWv
QplWLb38vek8Ah9NROQ78TEy8OQB9FrSCqhdlS5fdl+F4WEiz2cPQ185ECYMNdONmVp87bO9DUuv
9dqt9sJQQn9kg6YRWZcbPldP6RGQoxL7xMPgEVQzX3okGa1nSrvNtqvZ8EnXD7GynRTaMYFpD3d5
5J2ye/tEO1jQ0N12SB+U2o3YzMb3GAseom5TQk1EjH3Do3FTxKW7LPFeVV9Jp5hkhEmzO0m3PCoE
DFDi/B6QiZlwJXiZYdqz7zEPhNtvM8JOpJ3jYdScYdeC+UYXzTjaofyTdljD2VoDuUBJzqzu6U8h
bMan6SGRL9LHqS03JI4sO4OQ1mP2mL8zQGcn4Sq70ssei8f6TIfWNTb07NiaRTskBCxyXRjXH87m
1XLuUb2RLR4iO5LgVm7y3nfMAz1hfLxuqkJkcAdal5bwq9xPPnSXRPJgfiWQOPhiY0q1+RZnxfxa
YHR8xxZ3E6mucX6ZPPWeouINSoXpABiavYvmsz0kRcM71XgQdrZ/Sr2BH+PoXx/LxJc8/RT+sveD
S6zLTn8Ln+w9Gcdb8yRuzb35i+i5W3YY4rt5gdDxKS5KvQ1/Sf2me9ETn0sVI2WwuIvL8osDoO3Q
xOfvsaeG1Fld0/+WT8VL7pknZsWSIOG9FExuyWbUF+/h25dzsU/2SR4Cg5hnWmD7MDo4RAaormqc
KCIRTmFtYjIw3C0Bj3TwyNm+1N8QTiVvI6PM89/Lu/vo4RUBj+I3mXe0FFe5R/QPLN03YD96JX3O
EDKfa+N89yaPFv5WeVgbipfwxrj71h4eiNeSvG+yU5rPitJ76Sf3IkBYYilef3lKyAb3leOC+IqY
AE+cp3iboR/zYQIwlVHNafEOBymNz1r6js7FPcqhm+q+xI+9Sy8jHMijYMTZLkcxcaTKW7QpR7Js
9+UFr3X0TjP0//6UgsYmAhYcIEyYi4e+5A6gnp/4aNfd6LAsfn3hdZP7eltDL3O5lr1uh1N8bbd4
1XN7ww5FdZ71LXUWaj3e8sXF9nWb3EwboBUb7LTirr9t7rvHTmMIIUX9dtK5xp/FbtrXXrz51vfN
rtaIAPAFwVrB7yvlO/W2jpexR3WxzzYvX+m22dH1fqLmw/wNEbhN+ChYS4jVAQl5K92FuJPdyeXi
ydfbmZPJVXbE5hsd1oPZfu8Vnh4vpIEQtVXcV8UtGXIWNY5DlB/lg/ElId/z0v1yxmgf7nqTO3k3
1XtxF59I4Sboqrylr/NOkQT93IsIIpdci3cRpIea6tCBfU55ZsHEkSu3Fa36HOle7VqfpN2mgXy7
7OP4uCnNTaP6+d17WZ3Uc/9DQhlHpZE26A/rnRl7yBAah6NWOl790d6JB2TVPXcviffv6q90dGXl
mZUumjzcv2JLfZLedoVKQd1U5hZRt6SgbP8AEd760GTrbqODA3Tf17w0z/4R8n2iuZ90/E28J750
Z9Sb9AL48KVGbAteU6LRYSB3s1wqUZ0b38cUNz3uify73DaSx9pK+xy/SfWhp9zDdrNdEQgXtODi
l1uOShAdEPnMl/i1P4/bwbrn6CxHEgeJtXGbTxv1rcveSAX1axMyRSFhvdLj+UYf3spbhVPUegkC
FqKDtuA5qXkduAsjr5wgNN1wj4hALh603X9zdZ47jmvLkn4iAvTmL0UjypZK5f8Q5Zreez79fKx9
Zy4wwD59WtUqiVxcJjMyMqLzh2doHeUBw7+ezq3HFLxGgnVHOczm/YW/Vu7Mo59+U4fwajsx7soX
hyVHIM6Ux9yJ2BymKKg+WvZhjZeMQeNHt4SD3pu/FiJV0ZlrB/iHDXq3PXugmuoTY1h73ku2hpuR
Q7K06mcq/nt1m3t4wQjDS+GP4fbYE0K8VH4EuMyfPmjerz6jW36nb/76yCWKv+2dG95u+szWM4cB
RF7WW5Cadhh0HlTx9dLvR/u//0VTsH5FNnrartc9z6KDkhJkSze7QK3chbfyoXqunlHwjNV9ONmM
BMoXaDGjQY0lUP4tDlD3flf1qhHs+qnHFWDnDVGIAByOvIjduj1m2FD5tI1Mz8UvJwPbyCsKhxJC
rRPXs6uvzHOONzyIbNEV3WjPtEp/zH86/UMyqSZnlMcU6lgrjc8B5XGScoMUNW/SV+l1KqOCLvov
9sJs57n1bRQ7vAFC8Ll8stN7b3mrdk0OgcpB5HnI/2gdRno2fC7fgUKT7sIVt4RLGrk9TMbwtgbJ
rzbou7RDUMW41KiejOJL/GT1bJb+esmeSLy/+lcaKQ7Nb+xgVhcdlGPzkTqIfl6JUMAGYVJrX8Zx
glMZ2V50HD71Qx2wDN6iz/BDOCoBCqme4AAAUMfzOGIPVffQoIZPqPcgf0bHhEAHBARynvu3MTls
Ts5seC1c4peH3jZR+bEbeITWeOHhdM+m5DOEu8XdHiIsAe43dZ62adr4I6iRXR9pR0hSl92x82bN
7pcg/8QGamWvg+Hndb4JtVLaYeB0FNgLSRoENNmgVbys1UdJDIf7GGS6Yr/QtTLmR9S0HSGjA8XR
wxO22TL18mJvDHfD9OvpHgP9JvgkiHhm8Gh1lFPUY5p40iOeDLtf39R3wv7oiD5NXyfhjmri0iLe
7/aWLXkrjxwTyNYePtpr7KXWQ703XD/0QLOc0EMYascsf1ScpLUrd7rN13C6Rs1XjuDUdyM8tTmO
gD8K2aSsWGfhWCP0GJcwwqANRw/SgCBUgwnJSwqhD/2Wb+7K/MQuAhL17Av73vjEY2eL92qnh4sS
rk9qnbtigEoUxxUw1WzcgTi18FRqtupmgi+U3/ITZhZQcAvSxGbz90EsPTyHME0/VAckIWamsO1I
e9Qyrvh1YID2xd7GeUIgjSo2fHdMvcga7LS4lbBbLI9wpXnOOH5xUYgCAlUW3pWdJ0ba6DD8Nrvm
Ge02yEk1G4dDCEpAXY9sHo8ddMrHRj+Bx5faYVGIIN3v9Tii6x3irrc1diAqAYs+A0qWnxWWNseV
q7PGnL68yRGhcXtfcd7x1F/1V6j33U7/nXzFJIx4r6+sc+OVVo9A7Gy00bAkMfEqQGTCBl2xi0dJ
YwojguMCErfwHSU/a0Gg7RkIOnL0hb1iV3Vewi7GioeZv9PvNEES78jTERooXEp84tMykDfJrvkw
q1cglRUf0MQTHsMUG6UdxYoP4y1EalO9zNAfgYB/MDX4bzzY+7CLotdX5Zp9zgQYC4w2ytgkHscu
Deo7oQvwozgFjUozJgO3U7ZniaYwOcZLdkDSgvUMpYrCE2fvkzrtteikmUTEWKIe8LqkZWA9VdnD
fIQRHG9PrG8OiD3FIr5HpzRxi9L5SMSdAFGXsAgJdR9R/8zmnF7foK4Nl/Zhea4md5I9sXqEtNxk
Po5lgCric5cgrmwPXIFOkIbI3Fnp7ovwEs7vZoKf8ba5QMAtPuAqERG+9iDMhOCxXXU7+RE/rsS2
PAPrxcYlwFgQZ74SoK7Hwq+Y89oVoNFAGjmANYeCu4N0f3MOt9FjKqGtcxeyJ4o6B1QR6CbQvpDZ
iaeH3Fsq6gfMH1seHBIzaT+ixFjc9PgwY0YWwqrySnaDalc6UK056miWRvUP9RsAjq8WMRcxR8rY
y5WHQboSznA+9rBsaej4NX+nGSNld2wd9N4sbBtVdN6ApKqnGPZWLHg1HoLhToThw9BcKdJGo4/p
A5IuKKIorVdmB4wKjAIzC6dInXn4R55A65V5BwtRsQIs4f7Z1Oi23mEN8NspU0es/TzzQmjbwqns
iOTdDq/ByL9u029vXUuqYVgoQSSD0PRdx49pUMJf8XSoEekJqfItCOMc0RwqPcstarw8PgFHl7SI
T6eMJrmwQ1pjeSyyyEHmBSWMHY4lMBdt/kvzW08x85kHsH4RDSa0KxwyjIqZDA9F5i+Dk8NsESiX
HGP2QfXTNB5a0Ws2OV1bwh1W/Zo+VLCtr1qA0Em+w6kka7tfHOUR9FoQMX/QXJ3iFz16nOUEsXN9
APleftlsxAFFc48eN45pSsdi7m9ODsTLwrPm9YUXWzDs7fK1RRk//gkFm9h9V8zIcAbJ/MRFs+dg
QqHg1wYWwlFEwMRet+a3GcvJJ44Hzie7v7JuzINCCdu7wuojfm3Awz3ijv6ObB87Os1el+gz++xP
H3VQ2R/1j7KfX79pBMIIUdj1P7XKDm5LJKXJZ8LGtJx5CK8GMQ1T9AVYAJrTA7nsPjkXN/qgBDB2
kFnSu0/hnkbOfKfV2PpUnPE66276Tdhl7BSOMeP0VHs1pKuMDZXW2q/xlb20dJobvVOU2EEMW78b
SY2oJlFFJkrlz/JanLMDN2T3d22/gQd+O3nbwQvq/oUHEdsNmV52KK9lvZ8e558B+e8WoH20I5xT
dAiBNkFR3LhF9wFpU0Dhi655GdzDRB2T8gJil9uAgkrwarJ7NUjMU0Y99yGG0nfeDpL5ztrim8jc
/eaZbay6YeyJ9B7XR/McHndADXcWLysy96iVgxewp8/sQbZM+DTt411LETyQTvC1mGXLb+LWP4hY
IzFoYBvlFAdc1Ehkd80/8RktqnrPtxQkDQ/4ZWU/WWUXv8mtuBnHyjdcwjv9/Hc9mIal36K7niyP
Y686E+TXKJlew+Fapu+rcehkvAPIvaGEFtjwphfaFreUaCuYDs8KAZX1mr6Rkxse/C5tL/8CMAlf
mRsW30bt4OztEumwQZYefW48h3J+YGr1VzJV6ZXwUt/178inqcAF3lUMeOKG317BSjIbTuoKF79x
RSJaBiehILWTvgGOkg4qtrtpOSIThXQ/4SepRYVGCwTkD3TZEcyiwMf+R6vamaBJs55+jdGLXPl5
njyS9lFxMQQx3+HAOaZvoJ0nUSF2leza6tek+CfZ1itf3k+exYzmOKbfMzqmPR64iDu54hOtSOKG
HqzaqX+IDHt4nC557MkYgMU20ayqPFThXnzXwT70B+hb3S8TKAh97gFjrGTHlkVP3hqMTvbZntC9
qp+02Be+Q2xhEY036MlyIw/ncYo46i4EeWmc6KSX3mvzrfnTaXqKj+Fr+zxxYJJ0TjbiZ5Fpx7dd
1O/urfFaiYjA7j5Rd8QPjlOn8By6p0ZCCKfc5TQQt17T2tln+A99KutUMb1q9LZsRBimzG50VN0g
+D8llmP0oPanenybPjnP+JoPHKiIhfr31/of1Ey6h9msIsRo/9UdRdVd9pHfn6qdEp26G9HI8IHf
9FAhxH/sAV4LzM72MC6AGXviWNCB7pd2PwShTHvSHLh84q9y9K1HYvNj4ZJhUhd1BjBM+V1+T7F0
A5m5RBd48rh+LfJxMyVfT1BF8AAjIMv88k4sQMvC4j8ZVMOYqc0OBAQAA6SHfZoWLHCQDez4TVs/
93KnOy+Zz09F+YgqejIHdKyt3VlcwZpdrNbh4Wr7wnjeGJoqDqg2DoIoBBqwYeyZONTsjsWL2V/n
9pGnfhYpAA9H5PrBHayWSCD/wrmHERN3aYQ5AO82TuLyBkJH+69onNAx1tYv/gORsaDgbP93UcJj
oWj2VD9bxm3ujvoWh+rJA/419I/tn2hCNuOfvHBG4ch34CMw+OG/8sqs/wYbsVR/3ndjYBouxuJs
aCdy/A0fsfVxH3qJzsYaOnxQ94izK6xWhexKscN3cDpC+BLMg4iXbAnAsj4I4S5goJFNbp7DHvh8
17/2r/zfhrjttVfrsSkf6bs+YiGsv2NAQ+J1Yd73BCv+KO3I3l5Htp8VB+GY1YXvSOKZ5ac4jTZH
lVlyA86cn9lR+Rrga7I2FnPMrk74m3jtPqW53kk0x5pe+LAvkku0BKHwDNeIfB1AFwMKBELINu35
VbhwDGFIwA4D44TCD0FU7crRnqa+ipbqS4JLCA4v+21APriibmIjpRCGo8yWRXMiwg5LwDBMlDy4
lOLMdnsnV6/vBVmNnl7mL0ZrfCXWYluLt+0Knjn13eFGXBq+D8/xN6kLcTFYLhtk4rEtGXs5PZJY
HH8x3g3fE/VOiJkC+lET6qg/frG7zW+F5I+8Rx/AUSaKTnSDkigDarC0LkTtOV7I5wWVp2kvcUq/
ojc7f0kUsXc4uVBPogfaD0jt7TmBK+KLqjO+ihMr7QalwrDs9EmkTJm5GDN3pitcGOSkwQ/MjVRa
Ld3hPD2r7oKmrU1c7bHIlK/+DpfsBODRgNYQgJrvRPc5uDCtVUikmBsGQ4M0hteNzjN4oZONhjbO
AWgsyl5KrwOsKbuwu3+5hcawnek7IHdEoCdXC8FgCEtgRtBdPYIq/U7aK02OMK2iQxq8CXcwUbYM
P4sPQEpcFg9I9cfpNwLO+adyKDaLT0WiWneEVVPqM6IQU+hL5mgnSQrfl+msvJbXzOVse2fYxPQ1
JM4i/zZBaDJ6ISEJf+EJ+J58ZFHA1sDVFM/zF5/EtqJtvgRwdwlTr+hazk86SS09OZ5ZnZQvlHFl
NriP+D5dknmbgdlLmJIkuOE5za70ZvNheXdn15IZGXKLu7If78ULlWRtOeHJ/YJl1Qfvr6NTzaT+
yqKddZ+PLGTAaphgF/PMBAdpMjl8qhpE0WVA2LsKQqzMJVHf0hG4GxONN3ZqUVLyxexFa1+LxafU
RjGU/DV74r0AO/g1qBmEZ4/nztMYNYpL7gwkRFrdwMV6iIn4Gpffm3DycOY9zndkEhPD1Pp8lFUG
EeCo9kp1xgxK670S/vWwYzBuBGFKDmDts/5RWmjA7msV0c99pxwL7VVg6+eahdApWx/r67z1Z3HZ
Jk+yZR5s2aTWkF+gSDArS2q/Ls9B3Yn9dR1J29xYcAROAqbKncBEjXYKYEW15+q5Vj6ZvygS8xk8
nafbAJA229hwv73yzBeykzEeNMZ28xP/WrS7TnOwZgdN5O+kXNWzOO9wlEixXsTPj8J6xfKOf+r5
h0Edpnd+ne/Z0hWHge5Jz0tbOTKs3BH3VRPuYNGbOYKy55IQGaUlaIPjVug1Wz3HGB84CxlxxksV
6CP1UtHBJIAwqLa5GAO9+QGwh7y45ikCUX4wO/lMfb5x7oXCvhLfuOscsLHJXoD9ecHlg6z3Wzii
8U+IfJ7ZKTn5SKklnJ+pZuIhN4BqMkt4Ztwr2WCIUd1mD7md84wq2iECgIaE/JfH+PEp3ABPfZMT
obkigyVJc43D1XONPCJ2BaZSiCrAjJf6na5Qv/mwih139B178BPGai8K/1Rg+7MZ7SUwtNEDJwGq
xLVum7Smq0tvzBVeArnK2vbZ/30z32D1AZegklbDdEPNl/o4ghV4V9stE3VyuVDuFT8WElk+FV1W
hp+v5+Av7wudn+J2C1TGtwca0aHgcu9p4vAYuR0mveJyVSwi/oW38Dgmf44pDW+3zd3KM2IQu5ze
GW0bAq4x0Wzuf60dPo4755e4XibB9pBqaJtOCbPN3h4gOagtxFv5Rly6U3gg2Yhyzh6iJICWHe6V
y3n64IvHO1WCzVjN43u5Hf5buzsfqAPzaBceD7hwRtasqndDu7IqNDVgyRfKsacpiKqAJqID4nKz
8N94iHzYtjCSHQsVhfChoVj3ZBxV8h80RxOPBcJ38EYeO3fIbao2d4StXnOL5L3A3rC6a3FroElu
9QNooES/zrgt5Z1EnwmOXKE3U9W1HOlJz4+AJ0IGmHBnzvPlIaxnASqnuxgPKf1LolMZD9zPxFQi
Htwb64nHwHutdQNQQogpwM/yNqU26iuIO+EOcxVa5/P0q7U+vFFGmavYXObHnWQeeAwrkIJBz+I5
hjGpPPMLMaYb1ol6HfODR7kp+6DCIPl8EzV3zLS65IDiCZ9TuNZx2lafQdrHVXHZ64nCBssC5ZJ+
ODLJ+ofhkQIpTlDbWkRf9YmGEVCPunfjhrAFlo6/tX8DZmPr7Cjxp1j6XB3rWItdIkc8epEHF1HY
oJvUKIPH1cIgbm8Nt7F/T6GJoQNc5UGhnqG0ibJnojohn3s+fvWW0kcFhtK4pbgwxjL0ozRP1F55
xlwmvaesPaO785Lb3Rhc6JljU0zoJu2Nka51hy64vKPMtQ1sdLSg6MguyRMMx7UO/obfLrDXdksM
B8k+m2d1Dv4bYfZSod/DqWR8stIhF6aDCXMy8wUPYmYCqkeCyyNhLTI+Wuez4Mqt6rRrH9QXMDxG
o0PNM9tLssMshFNgoIEmuAxY2e3jwuPRMVBUrZXYhauTQ/hkYNmBeI2y3ZZIlW7NdSPEy1IsD4yp
pBJobJODBdnZdW17YHI/3B/PlWkZUrdTN3xyyo/WV3MLuScSJyZjcmBgSfO4JO5/IwQZkIto53Rx
uaexrtpyU/iReFG0xfO6Hvn6bRKMQJm7kec5I/QL48RXQTnJymwqF3LpzpZvtEBq9kCz3uYX57N7
7hpaAmW4QI+J/sZitI7xNyzV4nGbr8KOT6Y/DHu6tPwge2CSkeCSA6tkbdX0tKk4zSeRZulGeBXh
eP4tO1P19HEbaYURoOWHA/LGmUlooXRQ4RyabsQySDQfU1JMEbcB1x2VipS1015icgf2cuhdVBhh
T6HRASPgOCo3KP3NEzgbTA4LGz2hhBoFQnQz8tBnGWzrR901JvxCB82S/AGZ/Wo48QMeddPQ7ERS
4VgUzuGwXMIXRlSUzzC7UpB72WEFVOwhsm11e52u5G7fml/bvFZuPEuAVsTsW8qeDVIRAPWQXoTc
Y2UNnQfhEiSXHagEJoXOVVjbuC2LifcmQJTF7k+K31wM+P0o21u7kBr5uNdUH2v1LMLOw6nUA9OQ
u0DPmwRaIFBngbYuXtj6B+lukwZWfOkjCOBeJLJ43D71aaVgpcHIRCi7mj6FbxgrbGPqL9IG1n42
Hwvs6BlTwhvrzdisHB04iNtMGgKY5WjzaQQp6BrjknFs16MSXajsRc1xjDG4c7TxbeyftqoXUEKM
MyUxwi7HoIL1B+TUb/OatYgSsPoJjGBRpvHrZs/E5FEwZWH8A0mV9Jfjmr7TwPoIsgyMH3Zl9Mxh
ZNIiLmxFvMk88k9s7VvMEQfdTfjitRkHfBTuv9g+a3XAU+Mkx+9OMA9C9ogwfrFsd8E7K2STeKk7
tFq2ECPjYwzZ2qC9d79F0qx7zM/bdxARvn5rTqRFL4GSCzA45Bynu0pmNlL0X7YNZDuzc5C0gJ0E
gvKaOGXpMW0G7cayhJwedi+IEPHc6/Eg81E03SVu138z4amBhMqNpYsJI1/EhIrTx5kbguzAqhA6
Z8WAWvSl/kBvyZ9QPFvEOhwVZEzprlw8Eeg8QvX7xtOZcrcej+q6B8hhuIXyFhJxbd2Qf9ENzPGH
HHGr7XjmytiJVhquuYK/7ZzNiJ2DRxQhbpEHPDR2ngLSir7jfORtbJfdJ4QQNijOO0ELePvgT+TN
xMtYxsBZQ4hBurKNDcm5RXe0JDZ3InFH2MCX8a2cfYBlvGQMCc5YLeJMjvpABUezgO23IgOPld8q
aECd4YxjL8xhR0tOOk9oOLwIcMm0ry3e46MIQTL8XiEKIKSz2UGkGejwyOyPpp04BKwZ8DS0iB7h
BFCSIRLj7o1vNvkHsFGSdfLV7fiGeQL8uQmb7LSNZtB3sP4CmBaAyRzOLQhTSETe7npBwqBntmgx
7dRNGUdk89CsBFSo0dH3bvqZwdxeC21JtWjU9JSPZ4NtmrU7DO3m3hmlREj6dFnNPKVTqDcOGgKm
kZKOToGBDHguvsi1rt6SelYOfxqmViNBI6MdfleqRUDD2keKSp5XbD2PmcCcQrEqEKeYQrdAU0ui
tzhtttl0CEVjPERDSEPtJMuspEkRd6PIJj5bAGetji/P0mbXOkF0SFp5It2kPk+0XuIl2xk0Vszs
XL2quGP81KgmidQmAI2iWnUwVu0HtZ3PaXMXqmlr3cdr4dPGmRLXRJFZBhmkaXvqLSxoDek+m0rl
IVn/P78e6jjnhJl5/ftRm+GoYCni/e+jiyJb9jPITbm1BZUyxjZFp/eHqUkYsgF5TxmaaPb//pCj
FSLm3+s+xuZpwA57h8Ap+hCbnEaUxf/3D6XzNa3iKJmWhnBDfPzfN6QY3ZiLPrjKZtPz90c7Lnlu
/+/rv7+NSCwgtFEEy6Z5nRiYmNKvx19zseKvQlWnPl3wR6GB2SnQ8I9iBCqOpWGwRhL4/kiZIS34
d7Xmpv3R/nnq/P3174f//eL22zA7+/95598P6ywMxpYcrO/AeloDJuTfN//9kW5PJvu7nL+//v1Q
q5tXS6SSOCNHQ4+92JBXctLV28D+/TFtL/+/n/39w9/P5CHeK6me+IoxnQojl7xyjBqoLk3tTqjE
GnEksAM0L/Rko2DQxIbTU9+QI3SLxZHOd1mHZW6dhtREHDY3Kr8T6ucJZGaFLKaZG7ydggyU878u
F1syv/Ar0nBx0EeUAEILSYJGozCywmlLgdBSY4RAMJbRtRQgyijqSuq3NdLFHZhnbaaE5B2dTZuh
2iZMkC0DcrHL9FD3HMijiGJomddwmjGkbPNLO2/dhKaaOd1orntrNr+K7t5qAIJaK5VPdDLj3kOn
fFJMXmQ2qa/JNYUQQBK11W+LLD004lL5Cg3vdjPhljATnixwDn2t1VHwoEGLlAB8rlo8JcYNIVE5
0qpxeOzgVdagVghYhmfEpwJtDMREQiknbxsHP2+qhia5lqWN+y6fwKFqlYZwGteKmZGOFq/DzdFp
B+ycW+OEgUpLRt78zIPAAR0RBumgbShZUh8TMqr1HEL0Hho7qgqxI6VkhQJVmRX/Ca8xUXfbLKqn
EXzUEvFYmWCEFBIZBj33L5XYB/DpEx25CiypIU4ZRhJIKxykCpQZ11uAxCykTDR8jBWD1jaTCvL6
oljkDuVMtClaKKplszMWdLTNH/QHDlAzRxj/SFMq8Rt2tQKJZRxhfVypfl6lXxYIkCZl2n5WMFaq
c4LHuKQAMwBW6SH1qBVsR0zWCU7b1u9fDeW5aOS7vGVdtEIEJhAiVC86aA2YR9YVOyhWzSgYm4rf
ezVwxYKQQQoUzNPQz9pF5OwyhvhQorBCYA/Zs46zd6MnGhW1Lyu1tFM0cMChCosJShK9SmhbkAAT
IAkyzrzxOKOHVZZHJNlolEAGazS0ysmlLbyXKoRjpzI/0w42VdN46tpROZdyfVunAYYUhV5aUNaj
ZGhvqIdDJRgFvx4S3PAm02lMP5ej6DaV107RkTvYIETNtSbFPBZzGaQY0QdDrdlZWFdHTWjPhqFN
+6zpP/RIk7xpauCqsHiROTVug4Q2Sp4seLTiHLtNIvKcxBhBc4yfsl4njDrobUtV9adBDUGIcMPr
deIRYSyRMkgMyAxFVwZDIh5jQ9KCTaM8XZcCptJE8146vGeJQBVo7TMvlTh/F/XHiAwMYFsa+2j7
uChjJh8UFKyiKif6X8JPTdFp50AgsxsjVK+eisbwRlWyTm3dnOinQVoqK455KP1Tlo4GmhrgjCOA
WgOEpF47anjb+0I6yixXty+k5iCuj71O82zXtfKhhBxBm19gjgYsNnkhSarTfNfmenegQ2pAEEH7
EYuqwGpKR0sp5yRou+epLT8mRD2UETHHVckv20ynU9cSXU3I5ZMRL19mVidoYMf4SdPyNtGigm6M
PxN/q9Ye2YL9hHTpUdRptSktuB7tOiXHlHPEQrTHWUOavSey4o20CA3EaOiAbTQjEAbiLU2uRE+O
jENRjxwsRrg4KKDj3h11gSQKazAp5XJT43if1tqRKVJ85aF8NhFDlPtqfpYK8riBNjd9orI2oVk6
xO07zpwog/XCcU2gaQhbg2Q9oyqhmN3zIuZzoIjKqeHRADnC/o4QkFoG5VebyG/ouJrABIiKUEC6
zNR3pyglEUq09aqpymtrYeNurWsStIlCTFgBRLVLT05IE5ZeZ/DN2nEOKkmHNxhTRRY8GmEVB8W0
dYfnyX2h//WAoPzkJ6EV7xZ88zbbPHz0qtOQ1MoNdZanULIaj804C+T0GRcu8YJC6MmKVuUoU8/S
s0R+6peRog5UrK4VpONkfMyL9TMvQ7IvpuTfEhdYxCvxc4X6A1W2yvwQknU8WXV1Rm4l91Oajuke
ED/zjSIhhtSzzLo9iXWdnDIpfin1kTyPSsaSS2dJWNk2zXHyBEzYXamoX5ilu7oR6rNe9KTn40Tc
bGk5vsnIz/WRdleF1kUBRkdXuf5N5/CUdrICnRaJ1rUm7KymBFPOzY48o+yCquOKOr6kH4dwfOpT
uQsiOnQoPGwQCb3DUZsm5yRrPNUo/nWGRH+A9B3SpE4T6DQFnZJkrqbLr30RTW6sarM/jbXuFcYY
NNrCUavKuqdNpEdGq3qYEbxIowJHo1tughFRFFPG1S3MwrGqCiMs2epP8qwQ27K1DLgueZMoDyeU
FB+maX2fq/6K2SkYQTYr+1UcT2pSRz6GdOhV69NdBTVEBBFbdqlCS7NIcIyLDMSkNTRmN908+tfp
jJbDQEa6htRCaA+9RkMSBrIctigOPdH+c52W+YSb4kVIdcs11oIuCAL6pm4aTlS481IKgpIK5U+Z
Vm6eai7xu/oZivQ+M9kfS1UCKjfMICFC3xcRtA49Hk6YJz9KtCFHZbvpqiBQotaOUHXpvh67Z0uX
2NrR/7QlnWRrjczvZCXarMwBqowOTtXKyFCKQJpZaeAHNrmL5WXYjIJaQTXpMRGzqx5szmxYM6I0
+KpRwTJPxzNdj3NW/qNx3x4Yi896fWva0cQSKMSpdeT+dTpe1tVKzkt8NbUCbsPwvqgzZFZMDQX5
uKzpsW/aGSu2WYQ3/BNpOoF51PYvsYCtFXz0zMKjG5Hfn2RRwzsCn7ZYJZhaIXxxjqLxO+qM0BcC
Rav32MTqNALOwABrFTQFIT3Kvce4LdSblnXfUj/6rUy40ZiA4K25viUhRIyGLuF6WVjGH0bXuWq0
9q4mjZSb0V9uEIq5SPN5UZL4NKAFjAal4k2SRYHQIMkhDe8rjYQ3i5XdXFW4q8bGe5tYwSQP7xw4
j7op4yG2KUrU/sQ6dXF60k61lR9naUWKsdwwJrHafGArZOjy45LPm/4iDb4aAD1mypQHO4X+Z71x
2+aEEPJ6NZKhOSNMAKy/ELCAEGAh37n4/F0VfKlOmP4dtZlGnCzGwWxK0ZVe5OzLrML01IYD7KAU
Ty1dA3KdNRQeJhFbdMNB55IcCeHyWeg8A91MRc+u6zDpZylvX2hb55w0YW+mNKTLMlvOvADuLaX1
gIxoekQoAlaTrNhoHVDnFKfa0aUbiFmf4wyf9E2BTEB5LtUuBQHvwer0WnPzqDuk49i8dNAWvZr6
OuoOj7reAl+oNY8sJ6AbRar0jVQCDbdqSfNede9TtFg7jYY7OrqCZJDlQLWsh64Rkz2i4FucWIKc
Gd34RGpa+x1t2NCBeVmYOQLxmfaxWNDdYrU9TjQZA1pKH63aXItK2Uy/VjTZWDx6trgkjwyupqsb
J5eQVECzWJ+xMe9bHCASwgiBnSkfWgdNWELiVP2oiH1dpRB/i7akZo+qLpSQNj4mzd6wWKS1HLGN
KUzwkHJtPiEoG46FuVOqgn43tkmEhbDxNemVDbsnPNjNczOC7FYy/vTJ1oYA4bOUNOk4h+tFFEcJ
6e5e25NPK9O6RQVQ17NI9GZ1hc4IIYyEGgvSNrshHJ/68UBxPdvaIqsKezOc+JSTiKCuhPUhqBki
u5Y2B/pE+5FpDBg7oIaAreMYc15lYFKYWanSqhCe+CZK9bR+L9GLqY3wTbOS3rFKeovecoMWfCTJ
KWkZa3bqLOCUZio582QxvCxGtvULUD7BSvFZ3OwjdFWSHmqTZliV0MZWo2J1586kU15BC0I1Ig8a
YIr+9Vru4x7PAE36bRYjOVhrlYCcdB+DXgerUHZADmisr5V0CFuY25bRYcENjFZG3KxoRtceA1i7
Q1KuEVcSQ00ErzZFaGQL3AzUjjWvKrs3QUgWjt7RImZJ26BdoKOTRQA5JbD++7U/rPS/dP1FkMfo
bIrpVVYn4Yl0V+Hs/F7brtmp3XHUExAbk1rjIDyiWBiEeH2RP1DVFEOO77ynil4aF5Ihp8yU7ymL
dXjNCQqMKpp0tLzC3+rfxnB+AXbQSJ9Mdjmt22NQ1tBAYdUnTHhxQJHzICO5Pxh1y97SxIeOSr/Q
iiEyw9lITySPk5ZmX1gLVKcmbctCxfGwdArESfwThoHQucxhhkoK3SfSVARG0SsP6jQGI/DIGIXJ
OV4EqO1W01yYn2ynqbI6qSayd5o94bYu/Mh0FhxNKXlDkqrfiTGrkdnCgiaEpX1oLr1WqrwO2msn
sY0ueqTbdaSavKF9r7AFdPul/RAnraWomLBEMYlF2O5NSsTnOKVUuI6U5U0LUVI5p9QfLstKgbr5
iJNGcpU5okgJ17yrof/HDdWPOEYHryqyy5wod8GYRl+0FoO6x2qbCOlBv17iGqoGEoAED23utvEN
Q/aXdV1oIbMAgBHmu5Rd97zG5V7Io+iea6/dOH7PKcpjCPKgOgfMgQVigocv2K3cYZc+F3SHwCCR
qhm+gnkYzewctyeExz7aFUmGQrGOBmoDtqXp6Fum42NnFeMtE6dfZaKNxNQ254TEQnnayLK7luRv
+vRSYzzzs6r3Msluxdw2wVCulIHQDqXoTCWos4BbM/U8cyC5oFH/xsYa971FLQ/dmpGTfrV8FJQ2
nXkYjei3fAorlQVJn9xxofdMgMPnStkrG9boDWkIU7Jkf6/H5Dup8p/awGAoQo8DdbXhVMKlHDlV
jdX8sTpRcvVNGiTp15fPwZTmizgIrlUwSOhWVH6jYJ4uu22eyA9SO+6NDE/Ecuq9kh18N0jz/2Hv
vHbkVrI1/SqDc88DkkE7wFxMmfSusrxuiJJpeu/59PMxUq2Uqnf3xtwfQAgwVgSZpTRkxFq/2XWd
L9a6L1jwB/spzTtyCTali2JaDahr4JQxQjtoEY4IrXWKStydmImJfUUSY2wKEuJteRf0E4spvTjC
8aV0UfLbDUrjLXPdHyJV8kXU1l8zi09cR5NtOU7WUSQaGenIXtQKqyKbvV3hQKUxUGZu26yEog9g
fDBQAnHhbfGp8/NBqrcebLAeMb7DA5Lr3LChCijx6B06t/geUqZsmvQfptf7IOThoFYAmLnTeK76
oaTAiTR/Gu/R2KYKTDFOQSzRrauvmQYLynMWY13m68rIub0abOW8Lnht6/pt6KbpmJgnN4VpHOOM
u0TzIwO7iKiSgnwhn/l063INJakfGoz1kPGv24vxzP8Ivf2d0JtqYIbz73Xe/m/yUccfv3vPoa/C
GT9F3jTd/W/X1h3LddDzMKzZwuii86bZ+n/jpKNhUIYHnO5a7i+ZN/zqBA6ryLuhwSlMVhq/ZN5M
hkwk2RyBcJyh4gD0/yPzJuw/jX3mv0fTNRM5OY3kvOqI2ZzuNxcX7udjmraq8WOqm39UeLntAkRC
D12LvrqLBvFHGPFk0proe5m1OjsQnCqqCGqIZtvdMq8o2gRI6PoBG7C2xfYGt7v8saq6mnWHjgBP
UjzKxm8bUpxJik+GPxaPflkY+9Z0TratRXPJl1ILdsfd5jIZVSxSv6QTJ/w3bp0CB16BMfV+Qseo
TtgF/2rsosv3TtAEcEBCBTXpnmXndVgeyTnyqOtsBb7P5SIynOneS2WnLWgmpb+rg1JjGaOR76ja
Hxo2GqPWsomphgzkrmkdEkSnNrEq0qVvNiFbxW5C/k7v2OBhXYG9ULVPda/cG+z5V17uPV9DMi6b
a6xES7MuTXcj40po1bu+fVBEbnm3SVmgUTM3dexDnpyP+KYhy1+l/xJn18HCIC+AIsvZsrn00fhn
TF4ohKVSsfhc2XK+eTkry8AfmALsTFUDYMjr+sGfn0bGSDYgTYx0i+wkAiEBeNotQjykjz8femGa
bo1CQYHmVpCDqzJchq0sHfbyaOpno3qnZiMwj8qBBlu5ZWaCi1EjfD6quCrf2auiGMQTYWO4vvPG
M99P3eIdTWF/ObAitN12OAQDwPp+tIt3TQvd26xiweVErfGiAXGx+6J8H3QL3wpRoUU6T+tD9SHP
DXG2I6pb19NLn0qnIvyAbXaLe2+maCAWnPJ06XphbBzw1aHq71nd0sqoqQH2OVpoxvEDKcgNDqVy
V2JqdcRRwYXkScMOfBuQit1e422Agq+t+w8yJBu2G+7RSODckr//eY2AFBH4vYEsZBb1u3ZuqAt0
uyntkntU8QCp/Dkgp1xjdQjBRgR1fl/Y8H1qMbtf1OWr7LUTuxcA0wx87gdKwlCLZs2WBaMN68EQ
d9eZOBvooMY7/eeZciRsxnuvBErZNWFzlo2Kq0llK/Yhzdrm3BZag8NO+DBvzL9j5HYY1SD9EOiE
3ySF6z+PdQo3Mbf1o14E0xL98XSLk0axtUN/WJq52259tVD656BpvYp0SwpOtlazG6UcsS/vxhBx
7blJsniXJdrmt9AcV5zSpGzsu/fXgbBzw9N3fRiCn+fOE9Oo9sCXgHOMUJ8nP0D2NtLcJ3wA+Z/N
jaHzObdWYNxfY6EHaSNSxD5th4ZiXdJi4aFcTvLCCKJ7yJJ7zHVj57ZThgjvUnbCaCJD/tthMNbG
bnQL596vWIPLkX4+LdIVVrFG4A33o0DuomJHe0CCElFC5K2ilvtem5SAKea46WvEPceApzrGxvIy
r528n+NpDXMa1Q+MYpql0hjqua4gW9l38vjSYKiwJKVmkzeLtbOMTTZ3x9irdvkcGvw02zV2/HY9
qQkq8/bTRUmjzLNzyC04Wwk+xiA7zXvwiSzc3mNFfbqEYrAHUc+WQnYRG81O7qin17nXuDnOezxF
gX/Ib3qTTsCTJ6Pz9n2ku7fBYKbfUG9SlGT6qjb4niuYhiETQgWrN38+Ff5+At6NOTq+f2PZh4rw
H1KqBoKtrtA1Mj8a1R0St58esnltaXmDDPEPy7XbVcO7vxtEpe100+2shZ2YwP/S5hk9MZXallHA
GQ0nJA3md7F1lLtx0M2j3/KhaZ2Zr1VMpihkMShjga9BNB2yYEPy3twjwwawrYoBBkfRV5K4aJWo
1bKY4I3pfEOTDiWwYswWsicbNnuJ1aZPlw45ZDWYwlMTsLM1cXC/wei43cnBggTtLRqn1Vp21RLY
sJW7NzYuGsckMZWNmICoFQn47glrUT9Io++aGr7Fcas951YoWPjH9mLUnF0adNZt0UfqKYwMSEeJ
CDde3Wl7I4UpQB0te9Yy0GZBjWb3mCBIE7V6vNH7WSSh64yz0tLY+OdiGmd7eMpFc7dLDunk72RP
TnNws6YCy0uPtY04nJy2ptAU3wS6SE853inLAaktiPmh/YwZ8JFkVPfV82MNnpo7naYSUFHr+ggj
pkP+1Tv0ttaSSKcwRpVydhCIrcNvi8i/MOoFPfX5S4M1iGbaBsaXlnBc7dOXxo70IUWCyf/e26p2
l3RVfO58bXoQPls/HdWAsnPReWjKk+WM6WL06uZeoE32pBZps7OzFiC+Hw1bUVISVCYDMTYlQC5O
h0bupXCAyxyBtuuAPJIxOU92P8Wu534a+KvJ1xgrTIwcBnvNJpBMWGiY+8KIlbVmYusRd0Z3ShVk
vwNDMd5Gu31EVdb4R9X74O1xOmqDVEMZzhfmrp9ls027Fpu+UqkMy37AEoFk2xy9HMrorNa41NHV
vkyfT5RxVwcYFIdtsuuBVbA1VSnKeylk7UigQh8L982hPDBSE8XCIFtqXVms0dBNQd/26iHR2wl4
AZxwRIzpNilAO3k4JCBTCyveyHkyNHq4U5ro7t7xlU95NJhfB3TRdo3gt0Z2IkADgtyGN1tt+TGN
ChaAGKsCNoHxg+iU+MExAjyjQrvEQJmYnGcoqNylTofrwXyabHqnVDZtNKIr+c+QMXSo6U1iLXjL
7/Sq11eMAdQsYvEcV3i0DZZFjZbGECCTvYQUWTavEK4D8kjG6rCt/nq4rZDzGXTIAZ/Oa0BbkFGt
xceU9NXOcv0fRjJoh8FpzRebsrkvfMSvJr9HCiG/TyNTOReqkpMuF8Cdm0D7igz2yvMd/ZUCCnyJ
zk/WvR+ojzxcvskJJJF/FKZZP7pmWK6N0VBhqQrltWqdpVH02lfXA6gnEKU7WuTkdzx9qKDPAwlo
2XjpTzoYWkPAPUC8fh+PWbAfLT2vAVLq677W/QNL4+Cx9JoThjHqvjSs4FHLASZGdhfcykHZzCbW
uGqre9m7ziipJTzKs35dQ86geOhdrgEwxQAGlUIjQPo+u8Fo2tlcDkmsOhuFNAPcnOvhcJp6nMhs
lFnvS7OF794F8DJUw1yJwFFeVIFYgeHwNJCjVjXcKbajPAZxRp0FMTNzntVlU7n8u9vWn3ctW+VB
Z5J3d1RTQ4jc/WSL6wXxECpxkv2Idbc75Too3T7y6q9FHGw7IEeQ7w8o6MLR7PxuFzW2/uwAq9jg
h7kL8LVASkgM6p1XJPlCPt1AoQjMiYJkE3ZZDrmh6cfFZINhs+Ksv//Pf77409TUsFVK+Y6pmcLW
VBvb4flJ/tt2WNF8/KQTW3zzhbK1qhycXRHGHTLac4VY9t0wCKg6YIsyRDBrLkFMP4v9gCuY3ZCr
hdstApRsJutuHLnTylOamPpShY3oLb9E9J0MPLky6lOADy3SyHNMNlbiWss6VMECzQPm3NhU7Zbg
gLyx/5vFibRQvjr78j8mkWAaCNGbGo7CfG5//o/HJC3dyRqQ/Oqjfelm+cswYuuTOOKtFkW7znrf
uUPF3niLVPboFG7YQpEieEIdez15hfEmHAGdPBeQheau1+bfE1FXJ+EoyoNt+o+XswsQMkYTBPh/
ce3SzR9qdW+EoOj6L+EACNFPKWOrvCO4c86Hl35j/zyKzRLvSLMY622Tk2PMxwx57zyPumPgtlSG
SKFHLdLontGuY0oTqKR1sYMLvW1fmmioIfPJfh85JWh8XQODo4yYuvO8Nzx0sEHBvRlagPyLDiEX
oE/1yF3ju5xQcT+7sVXFOU9TQk4/r+JFPbj1e2I6oOXd+AMAU0w1lZu6OTX68+Sq6iKrCwFr2fq9
a5ABv4mE8pjahr/HHyzYyyPZBAUbbCy4W/ApfwyEk59e7Bu+Df/b/4E8eIKJTva/spZFTJg19f/5
L8v4l9+rYJcvVJ61AmtvOf7bF14T/qi6Q2QhN+tUFtzGFhUUq9oj/3nEdnk8C7ehsV3jDv+LmVdE
Vw4kSnMfYdV6mQaszlsHPgx/IJpwGNU1gMNGdx6oBnkP5CTdrdqmL13ueA/G1HsPo1bES9N3tdsu
ye3oVgUBehtbUbiUZ8iJk++/8nQySdRyhoyTMJ2vKgMZFQR5VdmTZ8irphriQteroLIjbrFwDZdy
XogUZenXCyFKkwJZEwPvl4dzI49k0zuBuektdjzUiThsI/g4lTBXLfWwxX++7Wj6v34MpPpADAmD
DI4gYfjnr1APM3x7Q1P/DugN9QOvjI9plZxdJ0yo7fhwGOemG7UY+gvqj3nhwGWdY3KuPKoaW9xT
qiY1/+fAUPbNugvGt0/xcahiYG6Pn8Lx/Oq6H+2afKSAOffkDNnUM9xbTwSa/7/+rMsRsKn7Gun1
y6tfR2slm1Y6yI6ba0weZbUf7312dNf49cUUrQCCrClbOSjj+Ogg5Ik95zLF25fNTkDTxG5yc+l/
PpQTPEtjwufD304LRF6Ct/58sbnfKOhdWJigQsQZ7L01F2Xl0UxDwVNlb0btYzj4j8KvnF05+6Ti
YJ0vzAB4zwVBJEcsEq87CSgaycihaTBzpSMnvnGRd36ude11cmv/TM5tONgYpkONmtT3JEXVQUPl
FHl8J3sqEn0r46QPkCJpnGKVBqH2rlvnUe+qN4u83LrQoB/JWX9xVS0rp7v//MXF4f1f7h+uJnSM
SkydZwj3sz+/uFGea3Hf6el30jx8wpYHqaVtdWcf9xUimlW8lb0ck0YVvEGagCFAH0EGfxvpo9Xg
JeVehppRne24cTlh0W301GO4nmwAgrmXoxpV8N0YgWsNvHap9ty39BhRD21oDhq+PQ84vrPis22w
nJn7IENZk9Ubw4wpZmaO86DPTTFZFXbjSnonY3Je3Dhg7iwL7Ms8pUd4ImUFsnYwjN5SIzURM+fo
2siYFQQAFbhl3cgBWy+RK/4059r9bdiM+xFTBLbvoWd8vv6/fbnrpUrka7ejBTrgX/8ytwHFn/Ae
bSd1UJB6z5SdPArD+qWLTWX5KT7M064xUbHmd3FmYDFG5vx6/qd5Pc70mAej7vNpIM/L2ZJsvmrt
Zwge8tcCvPsVlFe0SAqu8J8+oIJvbL24N7Yk5aLthEFoHVf1QmmIy0FniNEzS0VoXuZdzyDf+OB5
6gjU4Z8XuZ4mrxkYwPYeyWerO4e/5V5Vmv6l0c13MSf74wEveTIrH1YXdTilBbOwmOGeBqijleWU
XxxcFTAwr9hTtaW9C2rbvFMMD+EdUlMy0WElAYo6eJc9DnqPs2EZNasMAEmflN5R96ZV4djFi1LX
/rFIGnTh8/Il8uNi15Yw2WS3DQN7nYLSur3MTVt9WbUgXuN5cl+tFRsHrpzKb9b2iAFT6BxVa1oW
Jir3fU4SP8O8/bs6y5MjEZOUGkUYwIPY0k/Ic0YOzKJYzE/0djoXhm0DDaqUlYyZUT2dxhAlxPkE
GaK80S6yoISG6UfTWQ54vngAiRjs5YxuyPkPktTD3wf4l+XCFunGCk+Nyx1vMKlA2x55r1ErSV5w
p5SNHL3eGa8DMc8WUycTfw318iLyDBm8vtI1Jge0X5f3VtpaPrf9aeI53ri4bsnn+qU/P9FHzaSK
o3n7a+j6+Nf+YjUg510XB58udz2XtwC9Adk3cFr4m8WCmNcCf6zYIR+Y1vxPd0wqi/Mt+bclG2iF
unIjAG5G5a91jF13SeHpC6CnP/A1ntSFWdbF7nLou69Nodgb7pTqN1/xnnLu4i9aINR7bzDReAMo
s2eBa2BbCWitistga7cz/rW2uv00CKxZU30RBqrzliHgvurwH7kf7MB9a4z2o/Bq65TkfvLgu/47
af2H//x8mWugn/+vmokBlcPiSNWsz5lTzY0h+uhq9s2iFn9bRYN19qiMA7+zTrKnqo6OtHaiocU1
ljN5Ln/wNTZjcjTtrWqT6GlFBd5GJq2MgtvYmzws6EpvK48K0R87dSIRNcepeKIsIQ9lY471nTWN
6qb3oaGalOU2pQKCvokbddnlTXMMQiS8bLIQT04Aa6F1ixkzkAW3ATwKXtcM/Z1v0ZBJVbbySMYm
Q8dZBTDjNXSdJue2cYeKqQwq1XytMOxADIUIgCiRiedSmC2mqFRemhH+TmJ4uFzPXUNorwpw3qPs
qfpdOUzNizuo4tSW0wPrsWj1nz8m7XMZmX2zyxeS5YHK2lbXPicrPUVTh6Iyla+hYhbLNlO+iKTL
HmTjmQO2SEl04s90SeuEqboP1WzVjlb2EJpR9lC1fnqMYem5SgnAsPF81KkBAYYdqKu2/TB7xQOw
wQW1uXGMllKCUR2ur2GGfKYOkG15PRlXwurZ12Awxvr00BZ+y8fvuSCUwdDlUQP3Gc/XcxKlAdjO
rv/oG22VYin8Dyfpl1liOR96b7k3vun6j2M0NQvAM95Wje3mvqtwKzas/HAtBxkT9lut0OLfS0SV
dXZdU+xkiWh0s3afaOVfnhS2jQpXkxPs+QR5XcUZ2v38Kvjda8ltMYJMvL6CqZSn0Ox7cNx5c07T
EtHnsEJVR23OMsSPAi22QCBqMs/QOhfLpCDxB7zfR9vaGV71I4vxPepF6D4MwnmcUWhvlVXj4Tvw
9Mu81norg3bfdW70OKRBcqx6Bw3IOd6lwEGN0UnWGWAsCI4JRkBKnm+NEYpU0yv7axOo1s9u1QzP
XtyRY38M9G6mWf+z0T1DbJPWdNH/8Wtjncz6lnNMThkbFBeCGjH5WGXnjO9q+6p/q+xOvKpNOUKu
USlcz10FR/VFJSB6W2D8XysekDc4SPuHn+fkOG2cNR+R0KAPkHURJdRu/hvfams/qYX6JcSEtreU
btdVbf5ojWz2VTjj5WiOgL0UY2P3zfgM+AE1qiH7Iqi+wHKO03XehuFbBAxBzk8DzebXWeB2Np8O
oms++T2DqLcikdve/s0vUNPVz7krfnW2KbNWrqM7lyrUb88F0++LKm2r/KtTs6MRhWMdtbkppwB9
jVSNFjLWtwDXbmDFrSqH58R1XuAU/dZLvB0ON80Wj1Kw8/agLf2xdV87YEYQWKaPyE3rux5E5c7I
vXEjRrRoFB3PJtPigZRZazsI65MMNUbkLjuzhor8KyYHzMniB5x0e8/jzLJCIqFKc21hqjpbo1QA
u6Bc0G+1wEGitQNHIru+X0Qo51Vjv70cyqhl1Tg5/TZBHhYFNZ8oGtay18xXu8yez3arCkFoL7a2
naGQKFW84tEYgnBVxw65vjFTz35lgYKbbMjhkT0uojoP4EDQeEzcjQUIMQoZ2d01Jo+cefTfxkSM
PKVnPV1nyanUyMZbR+1cVJBquBUFVFVFKVUkGBIbOR7L09fmvBPx5q2MVTSL2tOAqMyh0U7yowLs
UMw9Gaq7LNlQmMAqQPeik273PPbZlom8xr0I2d+V4Yty0RbW+B7gjquznHryktig7CdKEMlM44Mx
0QWKw0OfeeLcVcZZxkHDIP0y2gjtztN0djjRlL6byKTgU3nj4mS8jUzUAbsxCGC50HQaBXi3ebxE
AkQRMBcvNoFVmcc4w1MoMJutPrQVHwENFqWgygPQx5NmVY914KubKkJgWI5idgy6QR1Rm3E0dEoi
PzwAU6mAXuJA2GRxe9Yn1b1hw+p9hVgGLtHwflhW+UpJunrta7RK1PmkMkD+HxhqtEj8cBY8rWI2
SvLQnpnPl0ahDo9+CH2het4SSPBwQw67FKjlGA5VKHflG02sLgs/w45bSVeytpN1VBxNcE5LWfhR
0wwOTzxuHFA5rywiErQqXZTWAmd6JKF5wEVNe/c9/OfjRoEmMjnRxhwmdKCMxt1pprKWvbJAzEUe
OSgyumpuHZwkpCrhDItYHWeV7vnG64Qj6E89fJf3XTPz3J8Dsp9Ow900Fvr20/05NMW5b4FOp7i0
84xKvfvAzfsHO49gIVV6+Jy4FHqxLA/ejdz6bsdq8W3IRzCuqecDNH1QYmj7UBeRt2s67yAbp7TS
XeRZ96rdQZuQMUUxvUOeaW/hJChmywGldfVDUXZLN3PVnTdONE6q7WTXaZKpBdtAv6qtelXaxeky
bw5dRmWfn4d6OUXO4yt2kpcaahShqwR3pyAy4LKo3aNsNFLzwL7OVk4FyoPlgHxaXC3lmJ8H+b7Q
umfZa72se8QL7yv8SpyMBCnAwjG9o2zcEuUN3L950v6KtRbOgL2HPg388N01bsf2vIfrfvBKylFX
S3Zg3MsRdhlmLuQclJPVrIvWVZQdYhv6JECQ5G0U7qoxU2pfpFhPbRt9leEIrOgyTvFSkd2OLzqi
BJhDWRn+7W6DZNd8duPYWKElIbpDmpO84QivoYsV9gtH89n2Wbn2JVcQLskLbgQ4PCInnuE/QT6x
+vBiyvDAd/wHsE/AFkQPv2SAUGaMsAQHT2lgJdDEuiWQSf3VH5QpuwU47N91cyyVw340KzNaerPV
UI5ftwnyNCU0qJPtoq4BHy783ky39tAM36jxIh7lhe0xj2qLymrLMyxO7JchHR7kzFBXX2BxO8+m
No4LcMwJXs7qp2v50KhJLRcnu58g2yWaXS7kIdxoUcLTIAo7elkUrb9WDUfbWt231uaTqV2rW9u+
VT6XqYaMYdKHq44yz7PqhdA5eIIsWLZWz/no8EYG2C/JUTftee57pnonR22nite1BZNVduuUW5oB
5wYHBM4NOjXbtR3rFNnN+MBsmHVnfyoDElVd8AO/zBt8/2CWqh6pC8exv0Qe3kF4x2WPU10rKPhp
Hr+NLt8oCNSteg05rFstie1DORbBfe/m+hMW9NpNYxfjR92oW+yclC+xbqwpEPlPVh3gyiPGe+pF
EYI4SvzuWXW615UoeMISHPuWFqGTfLbUogQ7bnOTJ8yY7mSjUe+7HMlui077rp+b6xTFs4Z7zcxI
BTUQxLUM5RzgnVvZkAdutogIUvhpHIvyTuogFl8Z7UqwfYbhRJO7abjusubjGpJHk1Jp6G3l2kpJ
EaEJDTF+SXX3CBAHGwI7LLcy7s/xSFWOYLUfh64S2x7Izl3lx95tMAb5gfRqfpBHql3lh6Qbf46O
c1fG5Ci08XbXe9X0ZtQBqmOjCmHYGup9RQHoVinq8muHZ8dUWOn76LfVotZxL4QRrD8Wwv/QJ1bA
wEVXgdtUh3yMqoM80sl+IaKFVh6ZIz4nxWFYjjhWRHHLNytux8SuA/LkEULUjbDRrJIDMna5gqmH
jzZLtKWh1zuXxxgI3fAIvo6ademISxceaH/peiSuERotdn2FI14+VeO2KXqsOTQbT46i68nHqvzp
bJdvrHZoT3VjIxSK6TsF0kg8Z45ZkqFLTQQr/+gqldUvvJEkV/rhOTlf4jIVT6qeh+8d4gS464Ao
NprEWgxlY2zzRK23bjuGy8RRiwfgGgKbFot0cBigFWyXybFzjZcszNS1mHsyFGZ+ckzsNkJgD7PY
zKQUztvCcBrESBBq8xtblXunsIKz1nfTsrFs1MEzsL1wWoGTWe2TFnY4IKoJOrlp2b03NmbCQ4vU
S6hb02OjG3s3ddp3PctTuAg64JH5dPA7iGhn0UOpoAAyF+5JUDgbWayXjR1k7qUrB3JZ4b/OMRK8
0DKzRBeyNR51I1p0SdfgkUcBOgVudesZQfMaCRTc+kBxLqN8lBp6jT26tfOomtUIGKXOk9GU3ikr
wfVFo7rPVS8CipV7J4qU0T63qObOPRmSTZa9j4MljrD7vdOkuMU6TtyTGmfhXamn+dor6/pFn70i
m7Syt7Kb6MNHM/bmQfYyT1+pahmdZc9R7n17aB/VFD29qCzvRGFZu3rsrd1cscKleT6UfdmE/eDd
lFWd3F8nyoFPXejmAmwYQj2/rne9yKfYX12zKakIqn0bsA5B1b/V/XAlqhB9WRIraJKybkaELMIc
LX4drdb63nT8rAwRQuYv62MZJsp77WKMOQnhn/v529r16gh3E2a7l2OCo41qvPKg8a8GLUu3ZkFx
uuIu8sU3o2PlK8WTjIdB+DOeacnRZJ101ruPJg2DUzmQdiuKoframEhsRYP/Yno1i/WMPVg9OuNL
Rf5BTlAsvDtCzRiO4RhpO2tqEUUMfSguaNMOYNO+pArkxSpy8o0WJP3ZGhB5l6c6UfTd19PiEc6U
WOPemSxqvuPvU47M5PziokJoeGimgtKcgbmLAFSdzQN9YqyCHGlkCn1YQkdgwSUKXDYS/y2h4vLo
OvBp3qeunFyGyHw6FpYX10vJo0/Xu76GzoIeZN6EGjHUyYWZj8MKV9Dm3cEepWvjL7UlgMAmfEyR
5iCGjcZv59kjuVAxgWgoy3s5Lc2bHeIA/ZNnJeEG82+UpyGibYferrahGtfba7ebY7GjtCxw5kPZ
v0z8dco1VuTIQuUx1MK/mhw0VbiqzBBQGfp7YSz4Fuiu9tTWSHcWZrY35l41InkC73NaNQo6JkrI
IwvjiibFwGXGHPP2mHcmXoq/pZycIdyWoRVckkyOS+YtqsPXSwbpesKlHyn+tp4nq1Oh3vGTDjYK
ugHUu1BCgXb882iOKUZU/sMQxS2QAHeHHAbbkrmR3WuT+wDfG+3HNfJp1mQM5u0EVROYG8IOVV6f
4xkbN4IlAs7XtJg60NUaxWBxGbtoTWfZk1U5Gbgr5T3qAeSUYoKOnaNsoGgxwgW5m70nJV6VsWd9
Hwf7RVh+/5L5lnlvVLWOX7Ot7tuwVO9q8BKoeafKRrdTENqeNmscW8rRQtHk0gyGgQg6u5YlhEL/
JAewUm+OKh6886wxMhC8t0dsDEjaberZxLbxqxvhq/EP5NCKwMXTOgx+hKpDrQfn9Xvg7dM+oDS1
qaYegySnL85AE4PbiQf012RAHW0+iTXSqSlc602tIbi5mTkeZ/mYtcBrQwurReC59V2gTM3XsltI
xHNYOvbtkJbhwZpRfRq0nDGf8gdDwdhJNzL9azPhT97E3rPWhMbSVLGtoKJcPRuOd64hxH0ZbPN5
QlvkbMdddlZth4VCKZKl7MoBnJxXOBh3BxlS7JRaNmWxRryyWwYFoBXftbh+rVIPsotdNwvh+gMC
J/F0ZGuIxg8G29+MfOtMaAClXUnJFu20h8RTyjV/OhqWlI+fgibC3HGeUo/WUjRa/w6Vw0L/wvZ2
k6s7u57H3V3bTc272eGhNL8uCXG+qKxRzwWiRkhqev1hsKafTQ7YaZv6HXSKf8ZdZ0APpItA+Jds
m1A7++fk65yxp1yQjxpCebH5EKLHsIRpGbyw1EPldQjS1aXr1M5tEvCfkN1JmxUqPby1ZdeMkavu
atXdkkwLXkwcnqGzx9VejoaN90ZC2p6lZjDmm8QB4mp7ulyIsrOf+vFZnqgJNNQgZT+0KO1entsp
oLM+VpAvnh/aMtb2ETXEytpfQzIOSK4vySY3lo90fBDBZKjaYAlc8wNxBOCjaImU6zyZMBQdplWr
1ukxL/mh4DdfvrSjhqJCXLvfR0qu+pgD4ShFfWjJJGNsjBiGOpXt2fPmjaAC1NbyegSGSF4sCy1r
HsiqI0IC4PQumRyEi70RZEsJ1rpwzegsG7dN1iq4oMOlF9bkaS1ljad2fJngKOa0RICuvbWh1fqt
vlHMeNjLxtObZLyRh6P71k0R2r2+95J7drDta0hlRjy5LxDV3YWe2VhDzF0oxPiZNJq7lqOVgN6a
Gc5Bnmpi5dWqpMtIfBRnkZiXSZZT6LsCRSBk/bhE7lvJKkszXCga/94zWJpMaJXt+nx0tcVY2CXa
4DiiiKh2NHaFYb1D0wNWmhzK3Vy7kfOF/AjSscCtJUnxpGAhdNRap9tEIn2Qvdz0m+OfcVXvR+jB
81w9SXo5VwR6fZkGZvW3a8i4DA3h2O9IVT3nOMDKzRBVLNRsWyrKNgonr8OUXOKpOuhYXOXV2p3j
f86X8a7K86fKZ8thYZDQdi0o8vlIT4GX6wlcHSUmWT6MWLrnJYpNl+/tvPI0DYobU19uZcixHfck
v7KVt2mo8K1LRGkqyiv9679d3skBvTF/FLUWsC76Yz15XQq2cY+Gv4mSQW29kTTp38mA47pgRmix
zN0g7I/kR1kIJZG+92tKPTIuYpcvdjXxbFOt7KljnV+x3/B18awEaQjJzYBdkqrKe6wrXyqvMx+E
K7AzcLE0lHHLYSHH1rwgoeV293reWZtedb0NXz0S3b94G1DhE3xAxmblz9QO1hvKyYNcLXuS+1FE
CM9NvT7cyVhq4x8+QWW+13CiBJqhn6qhMh+jBPFK063KJW+v+UjSXN2Wlohv/EIxHuWUXycMgBvZ
KkcAFl01fRr0/8fZeSw5rjNZ+IkYQW+2ciWvUvnqDaMtvfd8+vkA9W3dv8csZtEIIpGApGqJBDJP
ntNAFetEV130kpp7YpHFL7GCLl/TOPvengnb5e3onzMn8ykzyh5HCzo/sv77PE3bQ08pP/uHFjkE
wGmy0cXBK7GQHRv6ZidNsTighaKxCWotwT8mJGhI4SkzAgWzEkweXBedtjf8EUZu0ZWxQjMpT1Fp
63vZo4aeG6oLRQ15wgc2Qf6zbAA4vhujXVFW4PnPc6LNazbvqG6IbuezYzFL5YuZtE4N9wuk0542
PUrfIvK8ZTx3ym01IxJxZ9TQqSWtlGeIIPTn+fs4qHa9VKZChbAi6vdjO1gbj7rwnRm/5aBVfqk+
tSqe1X4EYQm1bW7/sCPU5fQ443gdJah19KZ9VrW4uda5WV+1sLuZ8rznPC482rF1znJQugmT62t7
ajvKLWc8AGWUA7tHxy7CehVp0bNaQ+LChmYGaiZgD3L45gkxy7yCV7FZ/mumdLKCACqRTlmOhNWe
6sa4ZqY5fcwqR33CR/1GdqkX+JJy83psovnmpbXE1NwW2HnEQVE07Gn4Ms49MNo/tjzIwx0Z0ooy
xhYBFDVFeBTJyHiM2ZYOTXTwRzs8yK5s5iLISSulsPIUsBzcHLVUCdEzFHMSECnoTIpLObPdkN8s
t5BMVtsUBpynoAqpvzWd/gdAIS70/puaqoABaqO5tH437AONx5MPcehr0ytfSE30P/RY55CuXbNU
VfdZkHXBQ9dbpNAjsv1uXocnYnVsqPpufjQGdVjrNUoYPRUMWWqpj1auGqgY1cdE9OTYQMWNHFOF
pxgr60S7jf33eXJME4jgP/NMLwVbHSbhsoHWbAljBhm1ye92YK6HBx4D5TMsNQ30hoB7bDQ2TGKC
sQ1rcxahbAZKaDF1mf4IF2xxGJKqgPGbAF/F3qycjW9dIP7LVWIZfR8h3aP0+lIOaAb0axonpnrg
R1M3oQG/e8sXtILKXK6dxsNlhHzqLdQIm+gDFOVamyhHID0Jm17T2sdVZu2btP99NdrF1lcG2DmL
TMBghMt9VF7dp8H0oVJPJrQKbRSeK8P+CBxkg8okGR9GL/U/xkxDAMzMvvKYQilRy5K9ze35hT/T
o82NbxGEyHBX8dy/oPwEVCvp1I03Kf2LEifICIUNnFtitFcb6hEJRxhQ1bXEwBDT64zkyaK89oU6
eQLBqols7p+VGgf0diG6+CNJbtSH2k+6Y+Z5xjLoYwRaZbdx+M8XTe/aBoQy4vLmKK4SJYasrJsf
pP3eVHNwBXtGqX1Zv3Hbb37VIuZAZcMPtrxwKEZe+lLaUOBYYVcemzFSD2YUx8tSGc9J7YxX2AKn
6wiPtWIBFJAm2VjwgughqjyyRwR7vN5G5YSwZofQq4g2/Fmj9rh9p9WIKiDLyiYy3enghfWb7GXc
Ss5aOQASEqXAwLWdQy/KhVvR3LuZErxHahs9BLKiWA6AcldRRBbVw7IvmybxExDV1VIu8Peq/+rH
UfBU6aZLQbqVbTVI+Vaao6hvpg4Mw261/sEPWu2t1ypEprzR2lezlu4mEVwPdJBKYR4VmzQPs9fQ
8eaHtLO1VWjn6WucV/rODqFShtU4fe2tJETby4D0Q3ZDqpR0r3iVvUoBy+pVkHrPXgLBeGxUB3l1
b5TIJUUi+zG5LPfm2QRdhWZZixR52UGUonQvvocGSxa0w2vUxM2+Hl2UckQ3tq30kOuwbVVqNr4W
IVQMvokmuhx1RphA+xHO39S2htchcq0TlBLfc9HLCXec43h6k2NtlRoXLyof5cQk8I3HKQgPciw1
I+taQb0ux4qydJ78AKYBsYqX88Rr859yaDTD5FXjbhTEEexOyTZ3MvNF+uVTt4hrIqLytZ3BXJFm
R+OhQ13J6Oz81R8mCJZJVYKdL+DPIT5ZeM1ZjrlwyC70eEyOcpCfOTqJXh3v5ajiRMXKZEe9ld0C
feJ1PkIVZ8Yaef/SPeR+GZ3K/2xgO+/VQTtK89zVJRFqc/7tFmvUT0HhsOqCSG/g02e+Giv4zO08
I39aX3935UQ5LmfHXaxu/NDMFkRkvH1pD+qe7QAxJx7ZQHqs1DganVAoIJkOcbLh8V8ljEMF4xp8
eMLJjcAVqzPBxUGfT/dmHgP1pMdmugfht9NETw5KezIR/6YO3KsfhtlEBlIM5zDeTou7E/FzuNpr
FCLY5P3qS9BtpHzBrQ7wkhejnR5lEwbApPtbtZJs3a7NbkMZcmHRhDbSv3zkpaLE2dHhj10403hJ
HLh+9Cgo95UZN29RxdN99KyAeAzdWq+e5kSNH2XP7NLVbPTTM7sXjhoF3L8VVA11Vax8nQR5NCuG
uGOZV0iaps0UZQF6MHEYL9nqIBPQF8UmMfnOLTOHTHugkje79bXau4SZOx8zU4d/XKzjljzAc+Nx
FusVcdSerQlRNTEkTZQfzfspaX9J080+p3CWhJCayzchbT0keSu3D7p12MNRpXmDya6Je2QyB80l
mKkWNX3jBG1hc6lFI+0KFBShphon6WpWwwC/rfPbdneTs/74SnvmTtVR0/ned2U0ffHhTlQ0NIXG
CJU/yFthI6W2T9oD354/3Hput5ZadRvPhBKajUp4NKt4WLZVZT50Wd8/TU42PIXaNnRb8yot7FD0
LXFOZeHMnp8u41zwRbtWs1MCp38yAfE9apz/b6MAgijFiWBSlZPDLPnZA6xFIGZK3rqx2o15pl+N
Lk0oLIQsmUPas5ZF7mv4VRqbyO2e694h+cKEfCRcUdjtQY7Z7PcvnjK9y7GAcO1J1xFa69pIf3J7
6y2Y6x+6X/QvcRXYz5B+NkrroWfSO6+K5ysnU4zZqaB8T4p2K11715gfICtpuFkwms2+d/yzjj41
cp04Yb86RJQON5p+McTJqBKnpTI3nrV4ME6yF6gtsaB2HNZKwWHJi/z6LPzlYCH81cb625/47bCW
g74x12dnMi9OFgJaStGum93R3UN0iALhUJpPPKTMJ+gKYFGcvGLX1qH1lGt6cJnKaCsHpVuojSbk
2ITj77Os4bmgdOsq5+il0T3MyYSOhlhReo1a/eT6enySPV8p3L0rXtgUHn+9sOwGcXxM6ujVtnvt
Ult1g6RB6L9Bl/LLq435Z2i8FIqRUnlN5bHm6vNnGwUdaBUD8BGPmU1VW/MhKXwCawqHoAKE5DVy
pnY5OK715pfZNshhiKvG7LkRTR0MVGAoIGTyIs2ePZeNhB6htip60sOpGviOPbPdyVlen0FZOXnf
HNOxCpZF7RpUcgdSyxl2VAPDtpaEybl3R32XOf0FRASysLVsIeUNTpr6KT1uJgoRE0TfmFGRZQIZ
px40YZJ2e+ZwksfVuFKLrr8UBrJAcZpUn3Nj1PBlQ1vaNIYPL9qLi7bM5zyo/nbo2w76rgRixzKl
RCSZG26hirqsvLJ8KkRj+uighnNY7qTN0DQCvhyDOjd4ohyuePIJwoLugKJcjkmvEqIHyhSqkzX0
xsUQjZVb/XKw2ngjbY2WGBfIJIyLEzpXDi46dH//mCqjM8+RdtUb9gVQajK9BCrODx7mwCyhwOTH
DG8ZdNU0iusR6pKXRV9xWZjBtMo4HS3vTs3Y/XYn32uxA/2nGwbdDo68YWf68XfuGz9HyHqIeyLk
pPkwgTZK0T9T8Iu8qKv6X3PbedB0Q/llIWOlBGr1bbJtY5G1mfU8hYm3nhXHPsZGo+0j+JQErDq4
Qrmwj60AnJa1MsbG+QzTzN1oMdTAmugqJO9gSbLeXcOHQ73XkOVLSLIXIZQU6ewbWytVjHcvyF8p
uLMe9TGPX2ayq9LcwJN6UMIcSSPhFRi+t8r6zPw/JxklRJjWXIPeIjhdauE3O0RXpWxbg1/DFFyC
PECz0ig/OFd+miqomt60UJiv/KM01xqVxFNdN+suSquPPEF2qRwHmwTzGL2RibnNHnWdMKKTdY+p
CzkoyZhPQjEweIAT2qTlFHwaU/joD2DyFG6jF8L4FZQ62GG7QU131EVwMwg/q3mDEkL5EeaazUZj
hvu0GJHY7E1tDd4S/k8CKD0nxlOvoc+kiOx2PRACmnojPoGcTV54vBxkmruGHHkzuwjuyeQ41V7L
gSzPWwvq/TCVyPdIN4NaGKrA6vxiwuRxnSbrQy5bFUm2hgIJKJN4lW7tdn712aTwUTl2G0MYiLWf
ff5FA7HPpuGOOqN2LVLsc6lEKwt0wK6Zvlm9Gk8wS0/PMRy825LcZPEQ6m64zakAOs4WeYSkQ7xI
bUNUVLO2b88tDNDRGA8HgquaxjdP2oro1KIhW4ieZfb9hv1wslPsSTnUJZKizZB5L1E1KRfLS4+y
lyDr8CI4T8SQ2w/doSiyVoQtqK2hYO1Y1OTpo45qPl8zEZ5Ji/Ajc73vZW8pP3y/WZKsEASFbHTc
oZ6+U3eMFEQ0WG9wx0QCYFQBzR379RCN9fOsjJDRUrZ36/bU6T56ariaNK0lvG2A1swpWFiHhu+f
S93tnwOgVdzIn6JxoDNk1SoxIDmQY0pYjqfQrChZZDBsEjwS7UfiTckxoaQAzRtCJWQjkTToOV/M
VWZeyk5FmU+AwPSx+pWrUwZ/AEk1hw3uStq1fkRIwS7etbopt4ZpgXkbDfuzLgi5Ns1XfsXjOg0p
rubW+kv3w4lK9gpB5B6+o1VjoD8ZIy6jaKOzlw3lGwAy5SWOXBaT7ewr0fw9/i/X+3yj7RCFvPfl
9Fu3RuQxqHL96nbEjcYy6b86KrAQmCoFMYFbwS0BUDu8RJ4SftWDXF9Uvem91BX1zyBh1Avhce3B
o34UBra6OSiCK99Q7RQBM8u/QjnVP4QePOIow/hXaRu6HOLPuTI2fa4SGE57vocp/DuoGVQPHZDn
j6m2v7oFSvY1JQzPeWY8hNwgOK128zKZbZDI3PfsdTcSJALF0B19vRnc01QCY/DCYWVNJCBzsB9P
LSCJrRpCGgzuRnmCFhPVUvZNr0aiufxqmozcml+/z+U4QltqJSdLdBUPyXq3iF6h/AFi2jtP0tzm
o7dLygyVc/YK7zzjfUD5BopfYpLrWb8oUvXOclCaZLcthoNJ/fvrOA4olwwI+JpDp30SETt1vW89
67kWnJyweUlG11kUah8LkAMvrmvxpitGb62LLhi7elv7eUJpJl0KExREkMmEQ3AVvRpQtp+1kLi+
Yn3mRfiuWpP1goavvgErBg8qf4AXwxdIWqcOl32jWC8uyYmzWcav6dB4C70dxo1SG8fOcrrnXiA8
cwhqAPjGyWESIFHYpILdnKoJ6AFGpV/cRsuaDeBV9oZJhx0hA3LpVt4VkHC5B2dnP4ZAAfjeNuN3
DXZSt8+zL74ZC8m9ge2N7qrnrrTQCRUeJaxyShF/b4laLRuXfDyyC9rRqRFzmz1om5rOWQzKfLar
6OjXTf7hxFoIWizp9pbhZx8DRLoDj6FXaNn781CG5BD4Q3z0qeWv2YnqD0Y91chxER+B9AtBEg2I
SwG3c1rxNY90iCkc01DOMcjO/VjymOH3b73oAbrGRlWWVzMN421mKMrJG7TfjZpWTxacHLu7vQV5
mZpju5vyQacCYRw/lbm4dGCcf/kZsmi2mn7PIyJ6dg3YiRrEZNN3nBNVCLMP9swLq3pmP7Wl7i90
iFu+OaW+iXVr+mUE/n4iGvOl0Yt6qU6Bd7QstFWUpO4WKsXGb5GRx3uoeSBIF906tO0HMCtk6URX
T+CnCDO4lMGn1W8kbouVoznudhKjtk7AyDaFuJ4YZTNEFW/L/4RCcOJt1jX4z8rkKlcqUci1i2Z4
AaYzvUxGIRBvgi1dz7conNiXbhy/AujqfvnuzlTb5ifJYCjBE618tSmnWTeTiRyMRnDfCrP8YSLO
e1WBSy6n0Cq+Jm69pUav/ZVViJcQaEEbGyHMPKrna6JHlDgrWbvPy3A6mWpSQHfR6a+GSNW6lG7+
tNG0F7O5BfzI7ER9a9MU+ZbcK/jGUSGeUor6MMJj8Gh5IIB1CHCthr8jMP5+r+QvgEa1aFc5bX2A
raYhpjU5MSkSM6kPspFD964txEVUF96yf83JU6oqtMpTtjw+inMtmgbMyUqrh34FU2VxJr4EhE0O
a42b/Gsk4kzHjh0fOUpVy6vHSaJFl8PlWXxrrCJgdwSNcDWk4FXFwFD5ADPyRv+EMMvfdbJbx7EL
CyGAVeGiWrMJPabfk3zRogMZcUiE5eUUaOJyzpuHwu/Pt5Gq96ND3/tVuJGX//IP3ctEgOXqmc0m
IjryPqtGfiKnCKRMdKM2aLaGwc1B8/vgXe2QzSFoMm/lKE/qSqgCDSc5SlId5i5FfbamqnoWS46t
przJJaMO0QDZlUsOZL9WshuwvbktKbtwJTxYZuVs+Q2q+6YlWhVQjgVJmYr+6B+bvBocf95bQz3C
fS1G7o2cd+/Kq7uNDcu28doTGR6T0vrXtswojzZ697ELHPfRpZYrtYv5eLeb46gvshTMhPTgfOs+
pgKV2BKJJUP1z1QdxvOtbvfDQvqNe9MgKcv9OXkYws491eJKc+PfV9LGUen36F9+/9MooAT3tl6R
BicfNtck0Z19O1JPCBMRFbKuZ5roHopL05zZdcjLm4P0JZmnL0IXUn7ZlU0t58vLf00iXeLsS82C
KT50MgoFlHob9QB1s7QOHucsCKjZ0NhW1sB0qtwj+fhnYEqc4Ewx+VK63e1eAscs9wvg9oSq3YUc
bk39BKp4ONz9lFiP9k00fYwWOj0txNMbp1HHvZ544763TMQJZB+NPzT51MI31/dxs8wZl67SePO/
9XUz0MEFAgKF9WkRq5fczeevQWHXaxUtq30YRcOzrrUf0u7XJaoQ09joFKqzzZMKUVmjKY+5C4Ma
X3YEwhpbYdsRolBK6lGFrW6EdHauWvsAyvIqvWXD5tK7JOWL7JD7Y9ZgKRuPFNfp7mWkYIuB8HJX
UUN/0buNCJ6KKtnF0OQmQR60RTZjruz7IaE0NZhefSNrr6WqV9e0TN4gnZ8+YBCAnXBThaX62r7W
vtO/Nn5vcK0nff8qsc6/r20D4sksmC+UabvL2C6QmTGEdG4PbRKQpZ+10TlHPUrHl6gGoRmqnJ6i
2B9f2OoG244d+EqOKk2RnprZ+yYH08rQ2CIdwCWk3TKa641mBBdj6kE0mpV3kk3WkeRG/HJqH3oF
4ZNb/z4ur5yq26pmqu+7LlG7h1aJEEjPia56MXKcVk+sYuH7SneQfUcY5dVfNjfVIb8iMslGzIBQ
A8WDDfzU0bHtneDSucPvxnKgCx7judr8NUDBAKxPlasu7gPE94JLZubxie/L8i+7XNMPi+cJ5oqd
7I22PpBVI5AsaoNktc+sDcXOMgtqtf4p+5F2i0MapWj3QiJ8dgZ+d9PtyqV66L6ctMk1//hK01+r
62Fw0Oyq2ZrjnChUM0NdYfnd1kuyuKQSoZtI0w1FsYP7X1zSl1c5TKkLI42Oelhy93F84wyhlXk2
9TmAUWdaab1Snu3Jh4hYi5DOi5U4B3QvRk32D0PvIV/BFwWsMp+unqL3SedrlJs9ktqim/soukFl
Uu3ADcfvhhb/1AW0SQ4m1hM/FecVH/+RBONjpSnRO1hGb2/30BlKp2Csam5XlQ66gQX5WadL8JAN
Si84j6F/qklHX13bJp/Gd0Kam8yqoaW1o9ub0k3OcsqXG/ShzD+rxE4eJaSBPUpzxUIFD5rGAgYh
zWDQ/7IU2mec9MkjYOHmhpf439e5vU5jfdzXGEaKxShX3nf5BKaAQHN4QBFjspcA6IGGiYbKxnaV
zyn3ibzsKFdUuviYUbB6lFetNM6zLTQu25CTm3CS41Gjt7/9b15yQpKRUYf4C2juX4vI4duk2AmT
I1rOnIgOidc1D33nvRDgVQ6hOVr1SV5GQx5QYYVx4gfJTYOiBtB+SAOZCoWOfA8in2hI7Ctoy0g1
h/Po/WhdP16JMGK5kElHmYn8n5OScghAQHWQnooRblqk5Pamh35uRYFqpQs0KVIQwY2U7Nb/M9yo
gzKc/3THCE7qhWQq02ADalAEG5dDZSXoHcVt8HDnNWuN6fYCsUWW5fyne1sBPp8R8phsoKhzHq7a
p21ZxlU2ta13p9hEyzkNuXv1YaPsIqfO+L/rjGvepOY1qQIqRhQfDdk/No978KpJHBKvYik5UDi1
v5h0Mox3m6raH14ytwe5krRzX1014McpI2KmoRXxo+IgrCXWlqbaNXPSs92TnBM7FNz2LeLLnLEo
3i/Ho9Fyv+p9r2eHWsWI68VJxwsPMa1aWyS7hANySiuljMd9ICaW0kle+gGJRy12m/V9N1b/517t
r83Z3e++Yfu/XZqkQd4Y+Mtm7IVsNviGAC2uiw+cGbZh0djDYzBZ477jMW8BTMNWFc4bEVhzJ3tO
UteX3NCqi+Oh8GlVoKr/mKTHpBspSJK53E4WVMRJXyonWFajhR/203s6U045dn77hHoVanOl4p+Q
HtS2ptagOQWB87Fx5+DBKNr6UTEttByzSEjFVxyae8t9S7uxPyidCj6KBIkLTJMmyMbsWFYHxEC8
o+4HDEIV/HtQeuj6FB9NFIlVDsZqasWPhUgsxlHsnF27X8uebBTuAvvUaH/0U5DES6eNhofSqxoq
FnyUk+zU3DcBxeZBFCoP5jS7L71Sc2jN9UNrgSkkpf3oRWfHshLIEGkSnsbXFurezHXai+zd7IG3
5yyoHElACOmcvPni25G1lx5qmqZXF/LlBalra4sykhosKdAAktDU4cN9dTWDCBQtz2F9txVNqqxn
I81Wchm5YFd10wNpdT6ReFOWaMY8aXdlGBaL21vwVIO9ga29mM2MXrUNM8UpbPuH+3vubCN/LAif
/uenG1C40ZsM0Lx429IdHvbbp7ub/nzC+zuITZeUSBzY29tL5hw3AKqwfbi/Zuw4cGbmZODur9oj
6bmmFO73J5QL1lH++xPe/lpR6EL1Kz7dbW3dCtjv8Omkt1xffsIGGrH7mxzEJ8za2//f7c8ylBSB
J+PvTydnq461VwIXVJT4Q8jZRZZ/ifXa2t+Xd0g7LsYahRlgeNUzuCNR76qWp9Lu3CdSZc+N7nif
FN/AOJf7ACw1v3ovtHxZ2kp2LnQPnd0ZKYHWKS7cmKznHB2zVTj73GWihKxnaurIhBtf5aBsKsAY
BqpxN/+6p2i+JQC6kfnQIUZQ0C2TH3d/TyN+yDOfDaerrjpDYa9XCZr2bBxXTexqT2FQ6E8QRB3d
sVVOsehNlTPsw5g/rRyUbrYPZT277RBWSFz8NoSOwoXyWKwhG70tx3XWO+W/bH7SbDzbaS63V5ni
hpi/r6MqzBpyVmtGqILYZbaX3VGbmjPg5ltPzhpb6Iwqu4Kc88/7DZGajGbNfZSmGMKHLWQSxfL+
fuEM/1WoaXOQHmkbhydHb26vKU1wuxMHHZOQbN8/b8b4TAIUk28G1Ssf1DgDxm98Gb2T4ef5uVE0
ClinILrIKyvNKJ0a6nIru46VwuRe6SAQIrMVcr//4e0l6rirqXa8LyA9ZMMr+Pn0+xXuZjspY4rx
/3mF+0Badb9fpaAIBf549kNqD0eyGmZroMyEttl0bHRLMSipD5Id23nIrGdvRNx2ckm319XZ85BK
GNWwvRqgC1bkc+wXJUTlrTfy8cNqBgTIR2P6FhftqXZ7/5c3k6vJw5E9YU9Wma1ZICQDgU+p4XfH
1H62TqB8hJnnwpfV5a86dT2rDLbRK6VLHE0NQz3zdrUHO+ydg6P07s7L3Xo3KnxzjcKRMizsvDT/
Oz+u6QhUq+wWjWw1tvwIg2Y7OTIanqg4ysklL/Q+m443q4P238iDYA2iIue/oOV/OUeJuiXer2jp
BoWqCABhLpLV2jVPGvOpgn/oIWrKXVRrETFTL7ggyThRHNAq0DGiCJroWXuaG1t9itXmVdrdIDHQ
Ia7bPXd3jZpKY5WXjvIJnlXbeLpvk0hm+jicCr2DghatqR0/DW0tzZwQD0M1qi/x1ZpDlzIwO22h
QkUJMtqwTSQIScY3PQyjmR6apmypURaXsw5rhWtp+0ELCuKL4Spy+3I9T3mGVCjps25EHMF17PS1
VJBVsAvwHbLbd5RcxYX6S/ZmpXUvqEyf5Ew4X6wnWNKXMAXzLBaNi0ha4LQvsjMkqC8aQXuVc7N4
fjWDSD3LHp8EXl4/jI/SNR0AAXaE6neED5SXjPPnjp9CqS7MsomI1dMYoxYtVSdHBS6KftvmjHou
GK4bgMIWYT/pGI/6P8PC0e7mcu9PBXjjP/bSEoGGXk24kc5vCWorwKqr9L1XJh36f578smuUxDyN
2Az2ASCtd/YAb6pVxY+Uq89vHeLyYo6We+nFKHu+x/RcPaaeydbYCYgpqWuRzld8UAJidNK4OQ5I
pp3k6Ez+GxxS8DqBrrpaRnuu0cx8NzU3OsxtVBOOZ1LRz8XGBmOxkZOsUlVA+UYcHlBYOcDe72+C
hDJM2cRSl8eL0OFJhWSPNBpgCYmOQgUzB3X9jILmYko6/dolRg33MKq7BX/hjRwcJte/kHa89aSp
7oZgmacTPyEx3SOlfdBatM+MsSQBCS3oq9IFMccEViIQ7O1iigtAMP/SrOYbzA7AfiJRJm465WNi
VtaD7c+iZm6EBFDhke11dvPc6kieQu1dfm0cyqc0kUbXOsSigC59t/2qXCRZob6WIZJ5tqnrBLIR
rx5giNp5yizwJGW0hlm1eG1SjmZ8KQdk6zhAy5WqPNmVQ29+TUwqFWwKw5+7lqhXm0bZyVALMnfJ
GGwj1fEvoWMUK1dLsvcIUcPMcayf6Xi9rYPo1VVBauWzs4YW8FWvXD1YH1b+PKPSNKavM7JWLxF6
EC99gxJU4uRP0hQ35rygagNktRisuqzaFITT13KUe2Ny7M0BiKgYLWEXfkFO/M9a5ONEVCtpj3Lc
8bJs3Tl8yZTP3Ov6l6nPVhV0xu9oaWnALyJjIbtGaTkb9IIriKzb5p2TGFJOyUj5hHA2Mh9NyaF/
1vysfqK06mYe7Sw85IVARwuvtOA3R/nI+DCpnXUYlDZdmOgcnwQ/xUptwmFp2vN4kjbZAEUYT6lo
5ri1V0g64SJmDBDZTmBXGZF9XYWw9D4sbXIUOjjQU7l9UFGLXHbD7J8bO3BObeGMy8mY3a+E4PYB
Iqhv5YyAQ+E31QM1mdFHYM5oS6TuV4WC5lWuz+Yx6rX4MSd9Q1mv7nzN4+ldQ3wiILOxCP18ANc4
RI/3xmn9U8NG50AxY+UuEtdLdrNihwvpkkbOb+cggoPYVPNTgvC3v7AJ1S0qq234/cs+p4tNlfHn
iax8emwgNNvPA1AeWR3QT+n3eoZZSVYOtPSA9ISwOVFVMHnRd9XuorOsDhBjrfD8f8yTq5hIurpa
HV3UmVIBpSER71uJ9xRag/fkNsBHXPsqLZNK0AeanHYlx6TNdtvN6LXzRfZSK0m2zQBzWYgIXL60
/eYR0trxFIvFCl93NzMqUpFu2U8hGiuQ3mccTIzWftKL2b2mDjAXxqSlQYp47VPPvkqLBtbGOInX
BgUgJw1UtlvXMSqySf2mFWjFyytpo8yqe57GcgmGIvriDb8Mu6g/nNLOdw4Fbmtp9oPo4DmdSbKX
uxXSMVAZZEP0JZ7V75Ts99cw6YrzZEzOQvo3uQFVROEMZ89Qs6uvmz+l3fJKn31AZUNbw+/Mc6uj
tHNvbeHOzLpdbGXBR2ySnBdvRxnQZUyhYHuQXd6d9efdDYM7rgvxLmCYOVSd8/vd9WylloPubxqo
VOJqKH5WjnYhIlt8zHFhrexkVE9+61WHCn73zTBEyeuM5P2COE3xk2rwZdKO5qUz9GzVmYYP1WWA
CIi4ujdZp0wPdp8cPbv7t136mqr5Fphu+Nr35kFLbf3DHyt4yPIkPFVaR3m86hdrPfOd91FPL37k
aj9io3gCFZe9GwEfa6gL5YAi7HCCnYLKUTNsPsHK7wL23j80v/yCNJf5qtZKvnFLgu9G1KrnIUBw
HNJM/0uiBGvpCvMRik5e2bwUVH9verML9iql7BfYo8alrk38iCezh4p78kG1zaazM2JvywEjkWRB
73OOBO4wT+kXq4y+lVnjfyOScC4g6PhZ6fNa5bYfLrz+BOlJES86G/obKkYWlH5szCKrf3qh+oiY
WvfN6KOfcx9aW8X2ho2K8sizD3ivKJ+hiyie+7riADr5Gqqi2PrZrC8Ujm3zYihuHtAVBksvNQlj
oDA3FdFTmMfepYwsUMziikr8ZtWlRbRuET/O1iEMY/wPeIdaJynN45Vzo1UlT7fR1qcuKXbbaJ04
kBeR7u5Y558pNxt/1dsUuX6oFdo6HqN2k7q9soiVVLn47qAf0gmgXBIU9dc+fgN/7HxL/4u182py
G1mi9C9CBLx5pfdke/W8IKSRBO89fv1+KGqEvr0z18TuSwUqK6vAZpNEVebJc8rGXUK9rZz5h5ln
HdrhZTkNNMOfCXXIX0OzC9deyTnAHICo5HIHvVoUWt9GPacio/G/5F3UbgI7lPdSbsiPdugjGTV5
9K35rFGD+RKkureDH9QGvGeWL02iPAkHKInQ7Q4LIGdVVW5VKVB5C8gXAcUEXld9scBkI7+LZnSJ
EIzVRP4r/PfqPtadbm33svGHOTSrwEqHN7fs9Z2tohsi7KX8re6D+L1Bzm3bAD/aKk5g/hEnifGH
ZhNR6GPZ2hZNF78P8TcxFlHjvOFYre2QbBnfBq1aCbticFBFYVwl5tX7rwSUd+IWxHesVSAFW82M
pWVp+EidcZY4iqt86s42MaD75f/l0umOTj1Fo68+ze1B2h9gdUfREoo/0ZQhOOUiyLUPtjTpsisv
ItySKUCL6LdzPA3A1m/DOm18/2RXa0pufa8+f7K76EmcGxD/bWQOy4qq5WXXdW+pUZUPxRSyt+Hw
Of42UfVePSBOczeRZSsJIlEVK3Gs9fVBWeUo6j14mYHAs95DeNI6DpLven52OOntqIrtj3LN/5O0
uLv3TCc/Jpnf7ipYPs+GC6NOHeVkMCRU/CK4kG9+WMEJ4JbeU6K0MMSGbEZDVb4AA8iupanJG1Np
3UWaGi4H6/t7IQ87OBI4mZpmehU2ceXGjnGgMugiepoTIpcM1Kk4VySkgrhLr3dbWCZICCZyvPKH
QX6iGNw71GMJgNXVh4Kznr8EAN09iFEjrouVFSAPKrpaZHenfMi+ZWUiP1V62VwgWzzFngtrrxoG
ZHSNaCe6uq50izQP3fto0I1b3YncR7Kn3nOtNivhZY/sX0qdfbxMtSLAL7hmBmMkT9i54ckv9fo1
0MtlNGjQMVtECke9bdai29TRd2rjh5udtNFDytnTqGNAoo6urXOzqOG9ZFKCWhV68/5OztB3tUyj
eixtosB6HJwbGS3EqDaCc8vDX4yJxuvqct2ofrk2TWWMAUI3N90w5a0HgmSfBm5yFY2iF9FKLkwE
7bQsvdvQjU6oVvJ8VEBN4IyTs7CJKyo4y53ckOCcba7kuyvYXpQFyMN8XLdxT25k4uBJnCY5hBQ1
bWP6N+ZBZ9c2DT9Qzoujau7PID7wwLB/hIX7U216+TUppRFYUuVf66yyd/CjB3AtmvqlU6jfzbW8
eFXCPCC/UbQ/wPIamub81MrwOXxOS1nnCTWY96ZOLBjq2uShiDIkTf/V3k6Dn2zENtAfaRax4f8s
DK9SLw54Zkoy5HGtAyw4Z6OmgI0MfyBJNMDqMgxHcTU3lqEkWyVqqKJG3s2ZGp99CFWP02Wolc+t
SoZ4FnoTdlWiTl/Y7s6//cTo7NyXSrGOZd3dSVSjbRFbHUAbmcGbqkgS3IGysQ8rL3jzo+RrYDrV
lQd38KZPWfC4evVcqyc0nDyJKWNRqQdSht1SOMWcYEF+Ue1BFJZnysBjY+yoLDJ6S3sxQ11ZJdFQ
XWNFjXeKXCTgFzTzVIRxvPHLXnm0KBJbdpSTvHej9UiQfQLys/0iabVwqWQPXLYhvq6VS8od60e9
4gmSFIp8UuCqPaS25O3GQh6vuZ8OqwEh09eu45Scf+E3JznpRk4KIKy6BQEuOVoBb41P3lRK5TSU
Qi5EXzRA8kIQDg2y73AJ/hoRawh34XOfI/qqBGNr174PlZ48+BP1tdJ32alPi6swhZMJBIJxDrt6
K0yi6XS1uRIrWIg5s11cqRMn9t2Gx9319/pQg23vC8oJcbokqq62n2Yn4S+PgbRxjbECiKU5W4PA
1nEswuJQZ51DCL7xz3alaRvwbdENJSt7xcFleMoGoyZhrBXTMzdHqkjzVnZD3Zke6coRxhZIDJKJ
LUQp62gjjKGS2sX90vZgaHaJpg1HeVCBoCmcpzOvqZ7aLgYJrrsEqxM52cpNBzFin+v7IUH0Pp0i
kyGMjJvRKeNbLolQtuo963KWLE25Kr6gI+zDE0posYWYlGrOlK3ysHWnQ9QCYOG67QqoxtzM2lr2
sDAmwEdbSMGBAzh6b1PX8ht3Qb2EdArjpH397dZYoAvtnoqZzNd+ubmV6SJahpvDasIuVjMnN3At
H93YhZjgBMb4FNV1uZVim+R+NKhPgWmWDz6/4GbtG8XSVSkKaGEkOJROrD5ZZqruMs+gkn9ytpF6
eUop7Zlc9TzJlgpYt51wVeQ6PjQScG3R1a0awUunUHedRUoI2iD5KfFh1jQcI3rNPU49zaiaX+qQ
zTD/fuVrNEIl4dfKdylt2XPFEG0Tq1jYhLnChVduOWYgugqeZl1FSfEgSZW+rBpKzcuwhaOpSQgd
kgT4ShH5OfMb4hahvfPKzP5Jfu7F7cPiPU+MfGlJhf6ogZLb1PCons0w0vbNkGg7RNPai1gRqp8U
Ui4X1uy297+WGbtTnl1T7Pi+YpGA3plW1FsnXw4TSaEOLGovzjh/dwr6ZCMjVhz8hND2aOx8ihTD
TO9T9GaGZJ3APwRLt6TlyUNQ59lL0RQvWaepl8Ft0xdeZQa40SAiMw2OUgbVna2VBzFqNVUIf6fR
7sQoWY8CdifXRJ+TuYRhjU1FrLuvmgsYmgL8uxa/24F8MiYNEtPieOK5zpdUNye60aC5OGEFMLNV
XI7nNQVhUdEuKs2qf4wb15PyH2Uc9wBEoMSS8+6d0g7n5Erlr6ZuqmEdZ7G2+DTwqWuWFactiiOF
fQwyuEMcJASTUXdOfk0YGvJ1Dq2hwQm/CPrv7MggZO67nzAfviIo7n9xEniCqSvqrmHcG7uKuhxq
Xez8mpAQXkGzbW5NfXCWPN5426emocDgaCo2PHK9hry4MGaooiIsPURkpg2X59cYLALd009dVbnP
rtdNXxS1RpiRbtI65bpsDCQvJmdUAsztqOnQbUxdv3HgcUYM+b6UlTvNxZeaFzF15FT8COHR0ppc
zbrplmx9gk3MeYK6SG+MVnnMwTPTpF57axJ+fqoV54beXwBJ7lF+CCAdMFZ5NHQ/5Fx5SskyfnVb
s1qolum8ouc1LNHcTZ7kRg7WEE8fncSCJ9Af4GwNx2zfg8SB+USRsmVdtge2GjZ4dkYVS4+3kmHH
qyxy06dkagYyC2QaHoRFdr2TY417maGz75vOWVUyY0S3m/Jp2XSTFRChTl6J8XIgIpy18BVXjXsO
icsvC723F6kvP0cW1VcmlAzbgfTTxnTTcimYhQRxUDgVwNZZPknHA2uVxwpFxFh9tXT+PDtSr6In
E0IHef2Mpmp1U+AcPpRZWq681DLehzb7biVG8pA7lXSBHpqkt9HxPULnYYpGPpBNrr4lfvPd4D17
5+HSoH0JLCDUmmAJY/MNtfnuklHEtA5sGySxYyGZqXTVvvQot3bhmxzQzkFuRx5PfFv+UEZ+INEB
Qf+tbr2N6YCwhO8t+O7wj9FKSdlFSijtCAB+G0qIzRMdAvICPvRftSwwRKZqbr3pg+5ukTpJt2aR
Nw++mZ9jd1AR5dI4+pfJn3INswtBZ/9mhcVDJ/nhvu8D8wiJN4yQU2PEVy//mhV+7S28jnrRLGh/
dupG1uRtHxTOFz9zu3WtyeXR5gBx9XiJy7Bhk6XB4LBBdVu/lmPjLTtikVQLFSFM0Y4fLeomsij7
lK+a0oxflUliFfKUdOFaec4nathksv3mw7X7zbYDmFU6Cs54oIRbs4QZxZWN7s0xgWuVut/+6RnD
tvQKEneN9tymukOVnvTgmemu1iFbGCxIR4ZIXdY1ItNd4tvbCE7yY9ZX/c60pYM7ZulaGZzjGFft
QiboQSCm6TdtoJmbzG2++FZao/BuB4sqHYJv8DLdbKOwfuR8eaByRgMWGvSNI9X1AerXg0N98wWH
ScycCoVLOoBLj4CB9J4fPogGgjLlKEWw0k+mSJKgFUtsY01uRzl31qCc5S7/0tv5rTBTovFZ+Uz5
eHyF2Fl+ySQFAi/FuqhhXp0Ho7x1IVCePAnDY+D8COUmPcmQTjhhP+w9C3YV4P2ZfpIubkOlom8m
7x2ojC3YdKiZpq40mNcpsvVoqm13acyawnUJUJsuhcGqlBv/qDrNWakbG876CXE4ARN9hyu2CN+j
3AcjNUBfIOyioRgLPL1wEX3Hr/5g05/Coj289GgLXYs4fKmVrLoQaOWbNHZk+LqqfZXtNFxQZJFs
y6D9bpMJeUAmWDv3vUVpo+4HS3Yb2YmrBzEIaXz30PYWcOUx+kZYH49OMYa9E0T54t4PVKtfDJUa
A6pL23Xe28VroYXNGlHIfCu6pmby+HEU+GW9kfo3Jx+WXU0ZKFE2LT3eLy1OrUdXp9JvOYEqjpGn
P5IKlpZ+hwih7xzSargVQ2hc7QRUa1evdUf7zrmuWMhh/a3TjfY21glppwyazzJ4H0u+h6GkLocm
rH52+lNnW7D8RL5zKkgzLWChald9RPFMEyJFHkiNu0MojoATX+dbApPnLZ2uSEPfEjUuKOLEJAbb
jEKpruO3UnRlVU8uklJ+i0D1ZOh+PZeR3PIMghZKdK3AG8+DTbCM59wzmM/uMWmyJWUQ5nOeycki
ACZA4rz/qK02Tt040njq+ubXv5NWEx5iwOHxsNcG7v5bwc2CKXsI4p+Fm9uHvoD70W7Qt6HqJtkF
OhVW1GdSmVzCTcaRe9houVZcR7u0KLaUG2I43s2pi2yXsVU/pjZ5OZ+v/45nCMm5DCoFCA/HK6TM
2doNAvmxGSMLlaFOfs7jh7JkAzrJ9T60bRjuWh1F+NBz6usQTMkXJy7fVTc9ywXf9CjuUVsHzkSU
S1uaFpLrWmPou8Yd5R1YaZTMMzVeK4ZV7BWT1QB3T4+MriAzzb6UguW1KpfmDztPnpQBmaAqk2Vk
a6R1Z4T5T055F5/fwnev5RV2fpRB0RQ0u3KoLzZfpW2k2t22N+zhJlu2t4IDWn2TSVCqZhL+TM0z
mSyg43yZb2ZfW++WD89p0SrVIwmmZlPEdQbWpQQbTRiLPVd1yyq9WaaVFX0rsn7pZ2X8Q/ZLRBDS
IH4xgQZuWqhPjuOowdJigOX1nU4hpz+c1Vq3n23HUfjJ3hDlKr4GvkF5py0XB1fvLPCE3Q/Fi/ih
tC2g+EZlAoRvwiNUxOGayM1wSRwzX7SG8S1Ucu+ZUsRhp0CcuoX01HnhjA5VZOr9CY0FAMI0GR6H
RO8o+ynlTZm2zRu8qAfhEZj1SNUa8Tm1q7Jt01c72fLiPZwQ5l4h/3DifxmR+qvNK9QTziqAyH/d
9ATdBzUYTilh30UfOO6zoeuEg8r+MGFPOg2G4KIHLdjX8TkAqEdFTVmvSwOZao/3cmWif7nn4SK9
NuHoL+zWJv09jVaNjeKMoT/L8sRF6mZsimoepCWQCk1vu33TEL0ebSV9d2LrRwfS9FY4oX7LNP87
Yu0pBdDOIgdHvaSOD4YFRzb3iEgN276N0kdPnSLXWVP9aUKelQSN8oNTzo9CDqyXAuqntaJE7/ZQ
5ivyns4tmRowyzCpkjvauaakSnB+VMpqLMEs+W7p3ISj45hA80OS2LMtl3qT6C8/LNMqwi0mrnSz
72vfF4tNxHWaa992BJslz1/bWZ6eJa9CgGCMIX5qtfgE6uIPC8DkOdCMdeZXT1BQB0t1VE9j5Rz1
hDiu5djKOUfUfTkOvrIy6rrfOXGl7tEhGa751AS7dCDkAsog2OWeE6x0s1HfzAE+/bLvf1IMN/od
J3ZorV5K4u2LqnaydQdBEj+XsTceyCAsfV0yEIrKtZ08AGKLC1MhVuNZOzeS0iUfeb6vSvzFd1Ro
YGxEYDQ5H04jxarLRCMdHZpav+qMiAi9PFiU1DVNu4jq5gmyoGQnbHNDVdhfLpWtduvO6rQFu5Gz
Tqrgza46gi2WHrxObJSrNjG0W+T4zsanONtNjC0ZqfFEgVG68wwUbzq1gPEnqM9dqSVPMCqwr0Zl
D+yV3u+FTUmAvsAuCxxUsm8cBawfikoYapzkyOxHT2OXjNrEV1mShoOvZ+MBPDbvjksGI6Co/9SA
PWIjGH2RKtIOHUW46xYC5l1S9PaDjLynbKkthx6U5ql7JVYacMbxg2YZe0lwAjOc7oORgIUNzGNV
WKO60nzHhdyle/SIhjuGSQp/DCXzXINQdKlXe5AyL3tgLz1VOyMbMZrsmjzQuy8mQgDIkfts8uK6
fEHliyB6pD/z+THB6CxheE9vdjPpCjcvFsXINyKfyb0pyEuvChjC1sPkJQbConIvdf6n6CB0Kq9J
mEYryyrHGwxTzkJT6p4sizbe7jbZMLdqbOvgX3ERA5wW9KsBRHKy5F0YLWUDAfdaaspT71jFqWni
X1cxVAswdEPDCOk1IGXhc7/kl4jPVSy3m5gn4bk0UPeVZCPfJorjUlVJw8fA2Te1Rfw+Hc9GafIA
SMKHupAivv78LLKDtVCEhaEbYRNKSErDehC22s4INFbQloa2yjGpcknSEdUF9bcd5TRdZcVwaaAD
uskwGyw11/cefF71ltBcTLawgzXfG282YKITX7qqU1bwCuo8pl396ORqsq1D/b312+jst98JgpeX
uBnyjWO7sMUEKBBVLqSb4gpOZWhyxOXc1NalL/qB0CnyI70pmwhNWPBVS/G7C8fJHwbyFgtDl+pX
fu+VZR263lNhlyi1haV7NWU+FEEEaU8QHc0GbV61MXi0TF3RdJB6UAXpZH22EENqT9w67VZSF6s3
rXoMBDmTbMbI8/AG37mbZMJxe6rCSF+M1Ilw6lWnUB8CboJgSTSFr7At8M1mo3iydidwKusGMdJe
hV9oonASfh26VvBFm6cog0cgD7141ViKfqgD6vUdwFzPim9WjxynF3KfZM8wP66BSUoP00bdbSrl
TYud4lQmgXvvGnmSLMOhCzcQuKCxkra9tEa8VNrGwHQfKz37k9IJMGJp1x34rgWLjkzVg5FF4OWc
eNwajgvgqpRefbStHrshWepNWT17w1A+Z4l9yyETvuSeVD47Wmcs22Fo+IWla9uKuyVFEa7c2r0Y
Wd6d23xwLyli6/Bzhm9eEpb7QPZzCje86M2MiE0Shwx2YjSijhqMPKkyMepKCFelkfQk27r8yPNj
J8y91aan2M9ANnHQBCA5+pA3kME0tCpeUQ9hvhhxBIG3Cnc4FVXmS1IR+wZoJq/sqWsMsrLNMx7v
UmQZLwlVSkBClXgt5qpO621h2m7W97kNyGGe9hoMvzizw6s22eh68KSxVNT2AaTt1H+JropI5Rpm
fnkjnNMOTLoO7eh9VPailNCNn2/vc/veXUH4I2+Fs0Yxxar0bfc+GptVs7Ios98JZznoAD21UxpW
3Hf0paVe19EW3OjOsJz22nqDtUmCMT/Z0TEjQveM2leryN3zVEnznJT9K/k555zBLLCD4QF2fa3v
rk0d7ylpd46WJsHGImy18rUYqcy6m1qtiy46SAVXztUA6tJUP5IdOdid3V2Ff1oG8Yrzc4B8Oeom
VtqxxQvIE8thjGwduYtE6f9Mc6P9mue+iky4ZlypSw93AbxRNemwW2NEL42MVJjppOqBmHq7DJ3e
eysJHW80eA42YlSpkP2oixh1kWk004H0VVl78wJbe22+VkXi7VQ/g7S8I2wXJma5qqSi3IJm5rll
e+NwcJCpMNahYf11GU+XupIU6vKDw4dLPVHyTTRVe3nGozt03qvJn0fR8rCSoAF61fi0PbgxQkRT
TzI6/Rp6w6PohWOaXQrQeaIHxso4aSj0LIKJXn0sIXmy+x6+82lVBDq1zcSutQpNSbsOrvyr0aW9
JVFyOJvZ8OeH2AVMOTnN9liHc9EfAnP5aSDzQnlRuMmwnZ2FC/EIzjomXPO/b+e2HBiNUlFeECbY
UN89vNuj6a7G2ulOg5LKZ1kl3NWoAAdDzsj+ANlEMCkKiaaYZIXEVawZEw8GwrCjhaKQsCm/r+Js
SjK3yNN+GhDOYhTWXkQ/ppXFNDR/PXgUILJYj4Co76tWxJaBPZGUahYgmVfRMKaHrAp+NdQGpgci
3+lBXM0Ds9888Mnvv3CZlwduBuG9WH+eJ7qzz3yn/8Ll01Lz3H98lf94t/kVzC6flq886a+X/493
mpeZXT4tM7v8b+/HPy7z7+8kpon3Q2kH9B394FGY5pcxd//xFv/oMg98esv/96XmP+PTUn/3Sj+5
/N3dPtn+P77Sf1zq379S2/NLdodahmjvwNYumL6Govk3/Q9DUeUzKyVHeJ917zd6lH3s3yd8mPa3
dxBGsdR9lf/kP991ftVyhwrNeh75uNJ/Wu8/3Z/DDEfvTg/Znc93vK/6+X34aP1/ve/9jh//EnH3
ehhvRtG1m/mvnV/VJ9vc/fxC/3GKGPjw0uclxEg8/cs/2cTAf2H7L1z+96Vsp4Q6t9S+DpIRHBup
nRgSAZsd49+NGImGoTio2k2YhUVcVWLC7Gu6ZXgUwyUJpL0TI8umdd5jpjX60qsMaqtqQ3rIghgC
tbp/5hQMke3Ui3MqCVvwLdO4mDMGunkg+/5TjAu7C0/UZixhxBI20VQ9bBmmDgishmz/BF30FVKP
+FrYUrzvbAfB5446X9uM7g0MlfE5T2Egnby0KEJJTowGlgSczZNPd5sYViP9RwuAishZA7WMWCr3
e+qcc1Ve3x1dWCVXlRHY8CQb1JdkIxI7nOzBYSKmuvEjtFxt+G4M6ue74qoTNCBvH1LdM3WHwCqu
hRIXV0VptK2nF0DXxexWq4adW4Bs+DDb6h2AyWnzDrkgK4qJlZkjS2TUD/NaYmm/0yqCmt7xvl6Q
FM0pTGNoef+6pXBL+64/q2ws7m76yBHNUneOXPYUMaMX5E3q9nexeuiRKVH/IFzfyNRfjUO3Nfi/
HQHleie/mrTsXYNJwiimz8MFOBFHcvRD0jWgKuy8oOg0hekjs/Z5Yfn3jqMEDmiYyZ4Dx4XgiuDV
fYYwztMka4yWJD3q9Yc5d89qKNddnKTHzxNHZfD3TSg9fFpLdI3MPBPpNvZKZaBVHyO0Nsqddwma
xLuIK8BeHrqtpbd1gcyS12Z0HhB+nTNG55HK0sl1nnlfSGsfbTuKiZsG+kE0I6GzA8rI+kFcIZg2
7BMpWYjB5Leb6Lq67qUUnDAjozgasVlp0Toy8DLUxnyIx5pCvbSSpFyEtUVMbg2mVluKgfvo5C6u
ulEm5K16J+E7e5BxMjdSDqUHeI1fvvNopPhPiAypBGz/ZVAbM32nq/bX2W6CJ1Th00ozsjyuvBUj
880cNAxB1XVQmEyv+vfrundTSvUoNbTX4kUYlqfyjpQJDFu2exCNkWUo1t/b2dpFJtaMmhCihZNv
ArIF4esB5bsx7qQPC+hFTsAg7mLpvuB90ocFyx6uVwmGhpUKM/pRn5owzJuj6Iqruflko04P2lgO
Yst54H9aYJ52v4faO5sMaruUg0/ZnxKOiCggq8nNl/30Fhopp6sQQQkxQLwtQoMakdoMjnR4ae0D
pQBjuhB9sKe/jJbhPyO0IG+EHfSYc5hnzL6lELYUy4i5s8+nbu71VGM49X6Uo3epSclk5AZMbnoY
PQUA1Pa2RdBA5hP2VrTaTnhQwOVw5nb8mzXB2NOM6rrcjEsgVRYU/hOcpJ3gJM0AqCcfc5PU43Qp
jPU0Iq5mHzGl6jdWj3zT7CrMf9cNBERlXimWx4vb1sPD6Bg3vU6654ID9yHX1XI9lHH61dMNUkoA
rAidDZC8TSkoOXK/FAbA1aiAfi2sa3ch1cNegI0FClk0dWW7S8NwkvVsE7DllKq6dQJ+aykG7vBk
13HDrWbz0f8AevbqNtrDvPjt7thQxV0FMOYicOUenMJxDpxc9XQhLkUDF7sBhKBC0/5uLSnT7gvV
2GizJ2SnLjKckw95I2Rip0ZMt4s6AGBJWCA3qx7G0BRCdXn0amRzgupS5vA+iyvR5ENCtW2qg+pw
q18D0e+r2APkAJOzvhXOsqYhBx35cKLWVnXt0/g1dB0L8uEYyKkUo4b12xaSyrqKAX+6+id70qev
8e81ovaZsGV+qp08OsP9H52b0lpVDqFPSL1+mcTgWHQjeJJKyfeQ0J7k0R66hfCpOhDU5D1Rhk+d
iPrAaa2kratgKy7jxvhhB2q2/WATtwp/5vCCn8S1RMi077UEojvdOSRT05sKjJRzX1yhE4wuiVnt
Ptul1jn8na03fPcgIfqEpvvkc19VWEVfzBFNO1B6shQjRTHIO7LKrWEqN13389eaeLMvA2Q3Y19/
IepRm03+6nmpjIJ6B65fzl4VJOSvRmc+iRlhbsfnMmfTmOtEa82GHxqdkuujn/ruUVwlXf7H4Nnm
RvS6oXCPXgUkmYf7Xy7h76vZ1gEzRQ3HRX1iGp0H7pPFOmLFT7erqdZZpXUyceL/y7zZ+dfcQEaF
wgo2sh9k22LUvQdJLmGhL5z4C9G7d6PXlZ+IazuGTurX9sKn2Irqd6eNSOmErf/ohza/mUYoHc3a
jI+f1mkg/Tr6XQnfDR/ikyJX1r6TcuJP0A4sasRzTgHyEsO5gRVw04ZAL8EimOVbGEnOOoata2ER
KCdhmkRreMeaUzM1JOs+NrNNuCiyso5KW9rPdjFh7go3YUtzzdyNkYNW278saeTjxzvM87WQdESd
JDfXMCiEihF3sGAl34puLOfJxUniCwDbKF82KWoWno/alq/V8Hz1KHApWtAvINXqSJz/S5Oh14ve
qwG390IMhZ0Cj7W4zL0EFdiCsNoHo1tk5lrrQlBuTtVsAiVSppID/0k0jQ6BBFr3D6LnFRDgzB7d
5NbhEVjjXx7smsA/Ksh7K0VarUg7eudSkCQVdcy23c36tTBCnemfB0GIFE9OwvjPPvOc2aeaaJfE
QBhq3k4GqweDUK69wBUSuUr+0lYo0f3V+WukkAppk1IdRTHM9Lunedk6hMphKX4G51/FbIAZ158G
Ztv9d3Qa0AeXQPr0syqaeal5YJ42LzU7Zwg2Ea9NUn7X6/GJWv9+YZNxP4wRejFqYnnkWikpii23
KZYVXCV+oz720yDEGPayUUBmC99eMo1jUE16t5nWFqRVgqNdqsFVjAY5/5E0gcZcdC0y8xfd648I
B8lP5bBuqY+pQNIBWZjkzu1MW7mN6e9ThC5OiQULF2eiPFqJS4jFh2phZyA7KUMtN/WQ9tWi0ORf
rvfxeaq46oKJg2HgrCK6RNmpZuoB4UVS9mhTbXxxa015Hkh6LrXI0vegppRnv7Rs2O49F8XpHKow
We+W5pR9NZB83Rta8WcxyjbH1ckGptEDBNaU+3HKw4pG9xR9H9T1n6LXTDlb4RtQuvO3vtOa83Rx
JdZVMqncw9IVH/uoK6hfZz+l8D5c9RLAjLC1CtWateM627HIpEtOne56qFvU5novX/ZVohxG0cQV
AKdskhNcCMOHoWk8g+vj4CXtryvh8sFbi4IvaSaXO9A75UGVIZb8rTYoJAdFNwuyI2kR/yhMtVAl
rBJSZ6acThT8f+kTCufSpHJO6lWgx0gWfpjRK/nRMC3veF9AjMyrjCl016vfL2NoKxLloxcvjSD/
QSo1fyIDVTxJUvwHuf72pE89RTb6HZBJpKwmj7xQi6csaFZQn4834a8UI0LEPSVSYlAyzOpBrQnd
T9PFJNeNFQBHaH3fb2DHyTlJDWr7tTxfdoRKFmbkZEfhDIpg3KsDlULi/ihEyPvBJi0JcbXVam9N
VWpnSwIeK7qWB6nyWFOVI7qFY1ULWY+sc+pJ8tuvOW2raGcpgWfcLRztbZ7DJja8qSpqfz6cloEV
f0vA4FyzqSGFqVx9NTHW/aReOtvEQKJn6CREqPyIrmiEi68HTz3oxMNsElfUjPYmwZl5HXKH9sFN
ofz9fbu7p0qtuds7YF2nlyCa3tJhUE/9bedK9dHg7JnDNqDWR7Uvd2bnDTtbqWvoaTHFqqlRtSL6
4lJY73PEdLMiiQgUt6jW/gj+uamzv5mQydR8RoG0UxqOEKKJW88FdTX1K1lS70bKXX4Nz46fbOM0
ozEb59dkMaxrsbpVwOV/XtqIHTtB2/Nfls0pfdlpA/yN8ILEqwjFmS9K43Q8aXVEOk0v+6LYL5Ai
W68QnZXnKkQy0Orj9EvqDvna9igv54gN0XMpL6xMVlbOhMxHCjo9GhNyU1wJ2wgQHVjxNCKa7PeV
6EKTxrBjxNDydNODN+v2MnvmE7zUzU3xk/amKoa76joUb2abKRfeucrdrTB1FF3CMjtRumqD3e+F
UTQhxBBbE0DHxHPd3ObGfAprN7uBzrQ4KhoUcWZV6QC454ZFaMrnxADNRonpKoRec5eTrX5tKt6h
KjSQHJ6UmKn/pbrabeqjPnW7GgQrFcLuSYyatv+1G5zhIqaCgL0mpVrcxJit59tGN+NHMRZI9QIE
TvysOIrz0iE/DMOLY0rPAUx5NwCb1TFzQaROvQRqg/tV48SIEChttRcDveGVN6e0mx1MWuxHJud5
oPGlvazoDYIXuAlfcGzepvEApsy+YnVE5IrI9++z72N+CRzj/5B2Hk1uK8Ga/UWIAAp+S082TXt1
a4PoloH3Hr9+Doq6oq7efTOL0aIClWVIsUmgKivzfIqurRXf9zZuH8AhSPz8IgvVRBpqahDQlVUE
jX811EUNmkZV/c2tcza3IjnRr4K4AD33e5Z40PKLHwh33bcFAkG/G+QIs8drFyk2MCZD2ViQtve8
jrXPNFRjZjilOkvtIcuFVrDEWt7qt2aECwFeyvrYNOWuNkheDuJpm3P+D+XJ7+49XfB9m6/0+BSh
AXjhTPmXJfLyfvb68AeSHeaGrmgqMhgIJsVbvPaUhDz9yIUTCIB237uNfT/OBVm5qABXeMcSLbTv
g9S0703Ns7fNENuLm83QFO1IhtOdNMmhsi8Ym0WTiYAYRWaTjZrvh9eXudluL+N2ZBx3sGnu3MDu
9iRmk5yeFNMXiyX3KjVa/JFz1YFGRdq+8TB0Sv0UG/bWV8VErEnn3yVEmC5DWTXseJ20fr2TrWE5
fETefFRPdM5LybdX9oKtAvieDSGiFUxd1lq2AcsRbmV1ikqiKLXAPcmqVhHxqWRfMj1ozzypkusg
9FkgD0NqWMtehW4qi6oinl9WMxtgp0Bw2yj52lpFjtICOKB9XdjZlpuu/sRhA3dyQALfQwv8NkD8
TxiBw9JG6vvyV18DTgBaLPTNElTeWT6uSN51V4066XfdXMgrWYRIUd3ZZeCVMNBpUQi3WnR63ADc
pBpX9aPuNtGXPm7c6LnI2uZLobY/tDbcOHZZPhS9Kp5JSyc8sqpZKYaB/jwQ7bHyzd7bytbQYL+P
aolOAAadR5S/72KPMKl47lzhQ7wnBfwgG+X4qPyWOOyGpCUoone/UiBcz72VArD/BFheNU11lfBT
e5QFyVeqGTz2Zlc8ksw54UtSgV1OXpwsnYTtamYYgFF/92+6fKsHpnkWtvjhpQiSDb2WXPqcOyXL
Sej4RCNe2rmQDUOWWXt/SF8aq/zHNA/IMqc4VVa0vPZvLf8QBdOplYjSGT4vr25F8x+2MTX/X/1u
w6KI73+uNMPKSPyYWGkP4s5okDE855yKOhAQgyjkVVdwTrKQ9b+aiQUNd0HoHaX9OoMc8le/m+2P
PgWsjg2/hx+aWgoWGbzwH690GyKv/n43mYFvaGBZt/hfO8oZb3PLfnqgmOuSuwqkbjQClr0DVZpv
bVxszJktLeugTUKChwlovNn6QUfD6I/6PLCVRjnmVlSOHR2KolceCBw0n7o6+6bkZn+UNVyuYsPe
zFx1fG+eEA7ZhXE+HLPW0VDJIVNjtCKBvmkmLtImiy4zgVw6Il/LaqFMxO6W3bTHZ8v3v62CV6Kh
QzLUtBatwDzbGO7YnuK4dslTCf2DMpNfmRTHNQFCwVT5xKD7wUVemYKnTa610JH/3YDKGN5jz/wi
7daURmAo5i5a8rPuOUiSc6S5EwCHGAS3OcVCQZbc0OvEsm81cmDgfUsQJrlLmyS/s4foITTMdBv9
Nkl7aVVBsfj7ciCjHSsf9HW0bP+j0+/ZpO1/n7Lw3H9mbwp/S5CTs9Z6NzvVSdgBWiDToCDHZBFa
XfAjI8yTJKKf/GXedNhYXyYtb1ae5iSXPIckCNxP7Ear1C4Wa7SV1bXFktR9l8OHZjoGBuHZmyog
lciu7WH1h1FeykL3CVDvGt0jXIuYbWK7xXS8NY8g7ttF6/ExoZv8cWsIwcOisYbmpZrmjzxtuR2D
I5U1MiWMuzqf3mVNFn1hzF+avlqLeswfpU0NAcFUk8OPG5OHaDZHteFathmzCfyJ2E6K3i5vtjRt
nMXYEax+m2iIPz0N7fLrrKSDHUiTixZyDmnLXNiyXjJEG2ljcRQuSxE2Ozgjl7wYkfhAZumxc63h
BDfzFM010uTLxxEK/wZo2rSSVVngw/9BoHyEd5JuSW26F48TbzlImhqyrbeQDbplBRiaPOFhJJLM
Q5pxKMQlITreKKbw3Mw1aReBZdyxdjjImqNOBlGKYiy3NpJbC2m8FrUqLp5AKkxvIc1JW9Cr+tkY
o0WdVtHacpXyHBYmp7OgeXeJreln/t8OAc+29tJZHKConRF8HwttmQJDIZm7Mw6ZEeYfQUniqgOV
CtiRoqzjqbSPBoSSg1urxtbGKXLfkQ+5AsGifjHz8JMTruqnHW1R1PA33GeqrU323H3rCmuZlz42
q23dRc7a/Ng27kG2WkoM8T4Z+YqjNWrtVGIh9wkSNytdVNaRtPkfIBUCEig0JL1n06242SwY7btc
bck3p4e0K8NYdLCs/xlG7ub/z3T/9arSNr9D9l1i7RMpX83Hl81ctPPJqyxINlpFBPwebybZwxej
tmmFyh907ittcryskgj6SLy7uZe127xkyWSwQLY56VKHlrDyWWY5fS67hGRR+ysoe/dSc8I21lm5
y4UanrO+IfvX1K0HvEEoT7kecCV0SBfIYphfB7N96mO+wcpQL82eM052+XdXvuofqFV5ObqpWFel
QarMTFYVukkhr+ZCdplmOms7e63DKf05iWK8cEcDcz0E3SfJKoeStMovPnCjLfnl3a4MvQgZG/XT
5Du2yxwb/E5u568DCUhb15nGtazWQ9OtEWrKtrLqTX20Uk092suqK2b4FUIXdyO3ylcfkhXpRqC3
SlVVTug/E9ecgV8rVUe8DFr2q1rN/lZZdWPXA0XW/WqV1fS+MNajr/7opsmF/GqpqA4lBrG+TRYT
Hd2zg7E0FEv4z6xSpVNPsiaLNEhnkIX4EfV6lq4Hey8sHP24DXTSYVT9ejUv1kmMKXsOgUg0kw0G
Ug7XVn5qBilKc++kMsW6ED3s2d/NbmnqxUrOeJ2WzNrFmHnKukEqZtklXX4w4xSdQORiVxPx55+q
CYRBuF+VqTfXkxaEh7Zysic91j8R8Uy3he8Tp9P6+UkWjjc0x965yMpYl2W7ujXqiq8tzQqJpaEt
+x1Aw1cvK0kmdCuxcIWtnJtZMITTAP+SJdCWTE3/w16UmW8segf4ZNi0+A3oJkdBoO32U4fSJccX
0XsrYFRapvPR9D4PuriAE9+Rl9H2TQczInc/wAR9aEVXPRn6GB9YKmlrEM/9R8zyONHdDwNPHSe1
hUosrNAejcn5IcexD+DxTdrJw0DGI+cRrcFzNzSvSDJ1eDI0S/tKRinanYSI7OXWURYpW6HALnhM
zbtJWYQlaZ9qUyIQntkOpOFisk+Fa63kJtSJZrm2zF9qXqNe6jhSL3ntvVehr+1lTRayMYq9RU9u
3Olm14Uwjm2hTyVSlWrtvlqTPp0sLxwXnYqo4ARkbu2KwdnKaqqYL53Il6ixookxY2sMLQr41ERw
lFfxFKT1Ql76vhPXi1uT6jRsWiqNyHCG/NHx1yWyfwujsVxojtNwjObCxwuTrSq9f7Nzq93KBtS3
PKRPwvyLZWRkHBZVUPO37okekpfBjN2JZlGL+YFzvBYzyedav3ZqOXLT0PoCiDXHTMuo6Bqem8b2
M7DRGIVLreAqRs91Ertm1u6pCZfnqR7puyYV4kXtvF+toO+iw9ijDMc6wVmQS+d/Tna8rSLD+Alh
f19HLU4+IA1sH729Vdv5vXTkJ6KcFqqfBXey6mtBsC5V0GRObL/Uw4Q+Ujx9tTyn2CTNgPPRtau3
2Z6XYvxKyixYVr7CHO8sSyKkDrk6hG+GEwMzduvndoQCmYbdD2l20j7YFvqwMNOdxR7tALkbUvN8
Zfy7OipDP8sX0ny9vHYPCLdCOhx47u8xf81z7a0hL5AtbnP6rv1gkwexrTK7Pyp+3iN4j5SV2WuX
Fi1zAzFfbLI1Vof+KIu8yp6Vwbe3cR1Z3knaQIMQQyOKaiFHEGQS4p6eZy2zKd5pnP8UiL+i9U1O
UpH0m/h3Mhd/QHtayFYzjN7zWm13U6MJshrmEWHQcBJUWCFZer87yiwwkD4WAWYfbGPjGLRlx4Km
YBFSNRxibJUqtjYFPDNo10JTV77f/CwKXPlKUqITSN4LmRX/iL3zf0X2ve1/NUgB+KttJmT81eBk
Nsmvt2lkb6kSfxWO//f8/zXNzXaVj/89IjMhq/Db5d2E87sJZ3lo2fv2Xs1APPpGpi80pS5X+Bjy
exTGsnt7viK+gAQm6yItspgCVOSq3rL/6Oomzch+aHcd8nuGoRxTbmNeu5Yj5dSGo3bnEV+WNBlp
F6B4YRq4kcMg2kyR6bsLjefqqXD6tSarclxaJDnHmaqxUX3Sxknz69pjSETo7Z3JVyff1+aGP3Xb
W4PbtN1djdPx+jYMdRYBU1YIOdsPKW6n1sVRKszSeUhq1zgR93KQbepsynsbUIc+sjqaq7KhKdp+
XWmuuxIR6/AlOzhvUdM+q0Hb1z78US8W8J6jnIW7QvuAms2tndi/Zg/V5WQ78c4JW/PcmHnC8zXl
CFSrVUJ0IBuco8kwz/LK8St97zfN07WfHOL3yffMy6Zdyj8dxzcjbH4Su6bWw4U1zyr73aaa40JH
u8gP15fUYGWEZGWt+vm0se9anxS8otjJKlrnCAGbpCLJqpOC+qjaJwQDnDv0Jexr8VdVNkhb50bh
phiDCPIgsX961CcL9G2qBzTmqocw4szLKAQZX/1Y8TFTkGfyp0125inYrJIeWoesyn5ybBOx9jBw
MF/H/jVfXQfNtqjJxdZQPb8z8u5X4bb2Xc+igRR4SEskU/3TMEuWlwghgOM0ozqvNrDLYU6AGSy1
0l/JGf64lNPK3rLFgyDCDw1ppElFPArxTSQxixRN+CZyj6RM42TrTdTSiz5VV9c6WajO8dprdH0I
Flbw+UeLKQfl83io52y/yRNkGZ6wXjEqT7mbyCpkfUVhxoWCDDOnfgB9hHaIhyI8huS5Qp/XD1Ga
bHx8nLvIJq1qKkrzwJmttfON/lHRe7KsoSIv9KlrNmygxq8xXgTyT8c34cNE4BvSbKqku9ozq5qu
9j4Vf9hl/4lwkmt/I2mVE6qKIFkG8El9WZ6rWV03idkeN8UYHqZZe7e3kRbQENDb1LPYrs7GZccv
KljJVh8069GzYh5Q89gyG617VQl37dwX6QPn4PjeKwjT6aG2On1RV1B7YMEtIHbrH7rWIo/hdyE4
c4MUV1GLRRK58bkLi+QJxaVLCU38nTCrbGP5tQJgzS3eXTKZ8R8VJPuh0c6BP6qJ6YkUzeoEuhoB
oRIRoN6pribfCgAUcZJfnbRKwZeWEp4tO8s+skFWZVHY5LF7Poo8fjAzX24d5ZUyI53z/tttemmW
k9xsfRB+be33ZMinTaXXvrYpJ4ukRYXt2goh0nLJfbRmGTU3mVFcHodW5y6eulGywYGULv7HKGKp
ooPu6qvrJHK+aycj7r5oil7tIj0Kz7fCyomi7sflzQIeKTzDsUQrYQrNZ1yS/l7abl3kVV0409LT
NGV1a9BGh2F4Tf2t2aXkHc4vdjXKy7wisgN600pPjD/fhW7jimuL9sOp4v7ge2N3cFX7VyFtsiob
btU/ukSlkiz+qP+eRpk8Y+khq7WUrbfB/+tc9vzCSlMEOzSb96A9pm042MGimhFaDWR/UABOsSoU
V7/LAhf0lkRtxUCjTjHnO8vRDHH2etWoonLJGDXnjzJO4k52AT8QQlZCgMn3C3M3JLbN6rFS3vte
25M5B41bDQYOv2Z2+Wwvp/KHHkPqCKNAnIvGONRBu+mV7hDVZv4ZpE7NU1JXXsLIKFdDrfT3lmqG
Wxu2xp2D9MSyTcYCaTsB/L5pPtLajl70QrHvcxKJM3BvLx7nMc+5f5BNsgD9QEizWqMbSG/WFQ91
bSzQ3P1WohX8HCNui3KFspQ1EzGjZ3vgR+bE7Wpkrb2y9YWlhPGTH7TdUzyk0cpJvWabpFb3pOZ5
dOIO+CobZTH43leH1eJR1sBx2NvaIHczUnELLZnMmSdz7eDXZFOdtFscwaexbTjwm3LWMDPEp4OQ
TczJXIV8srYbsS0TaEBhqPQ8hP9R4pHCOFpSA3Y2iS+9NZR18YHMiw1iGS+AkgacMg3xvYy0Isrw
UjZpfC+DsOa2eq7JNj+KLrWaqIuxYdVhm03BcWGsLojVLx7t3MgfWUuTLJFN2VZWZYOekyccRfZZ
mmqzq46isZ+v/edBvjLLpfpsepKxi5JlbzSfkeu3d7ILJxnOpZms5W2ApjZLlZvksdaMRWyzCI6L
sDNBBSfe3k2VS1T5CpslAj/PSJZ157SvOf9XE5JWPFCeW90mZwGNomrreZrOh+jVy9IMOCKbH6aJ
iGEbR8j+zDVZyMZ87nHr9n+3jR0qfENNcm+srHPLgU7IntoBN7Ieo9S5G4agvKBRUi5RaU2//b97
pMwx/HuOVivRJNFzf1fGSfNUj8qbx3s85nOtytpgN/WDtlQUo37S86F5ipM3YSTxo7SYaIygZGj2
G9kWjq59NgY4SX7dPCSRIKy5NM7sTVHmTrvus+eRHZhK9NbYrr6pXT3c57FqnVtuBlbveHcVj7mK
dF0uh8lV1k5BACSq7w44zAmxpakRLyPopWtVdJZ4aTvP/qN6a5Wd/2tshu9vB/M2nURzlIWrQj7g
oZuDcvzHJq/UFuIFrmCPU5BsDvAcU2R1VciSq6uxnaNJo9bepZY+HaYCOraEsrcoIPFMsp87bVJ2
Y9cSqp+J8F0t9SXQz+CTwEnCwULnRdgREokFMThxB9hVD89mr4hzDEGG5CZ+JsfUL9bXRitq7L3l
q18CUho46vFe85pbhGtN7bZDwGaVu5P+XAZGfcfxR7eQVQEc/D6sY0R6KqVd6voXTRTtk2yrACzE
ShmcZU0rxmLpnKeQW/k9DBznboyVeEkAAPIiozWeunLSl8gtBZ+2bm9YKZlfuqaAKiIgZFmjErwW
syDY3EGOjGdhkmqA6CRHsrQOP6fS3GSjbX7p+77YdvE68EF/T0QMV9/DEp3DsdGUV6vrPyuzii+y
porXum3UF0Lq2gcO105JkqP83XqcZIrEX8qqyPp0SyiwtSZO7y0lP35fVlY2EWWvTLuCqGuR4BpS
58IMBphTv6+GFFIGm4F+IxtkoRWJde1nA/y4Axq2vI1Pag5RkD9qawgQXrCxM1S0BqdlZ1yN8dlt
VcEdM9EeITX3y7ioHT70yV/UdmWA49KHZeH4+Z3VlqVzvUy9Ir/THBMXtF1AZFS+tTp0bhxuOVJD
A2HgI0+pXO+RxWmb/kl4s2Z4akTfEs9b4npsf6ZRd28Ao3qfRn4whl4W940bF7uut/ARaqk461Gp
rgKNA3uY3R9y0OjsCyhEP2yzTxeBmlUvWYfQemV73aLyUQDnfLCDKMpvrh6NatfEVvuMT2LWGiO2
XbZWeeBzyGN8k4127rtPfDCySRbInb+i3+2eZE23amepOz0RZ/PUoIv/cy7ZWCqT8++5QgRPDF1z
T8Y8WM4ViWc/SY2VdLt1ZpugbhQ2v/x1f9S7QXGWaQtxqJ7X1o2A/THBg9nBijCfEy2yN2WXxetm
Xmt3UQX6VuEO3M1VddCnM15rzn2pKVohnob4QQ6Uk9lmsUfBo+eZRzsCQSXZWql7J+dS9eG/X8l/
KfyQR4/ue9fCF41J6GgQh5u2q9uFbHG78lezrF77qGmt7Ynz2N8GRwU7Cx9+0EIbdW6jFTFud8JC
24wwVs4CE+6vs8mbsedqoI0hskxcXnunIcG1ihYdJhB5qqO9m2pAmHHTepvez8ev+gR76h9zW0La
lWbV/k/zv3rLSbLZp/ev3tIcRNF3N4dtPKhOt2PnZG5jaPTPxuh/66xq/AYk5FEBQPRqiMgkucpU
ydys2P6007SQPcAsbvrOJZvTCwoC2tsveqQNS50T+BOrScirqtLkJ1lviRvvZy6U239jaY1sV278
zPzijK6M896LCrWjEq+2jT91W8HZOdh1qxy7zhXrKe/rZ8DmPVy5eviWV/p84zF+4hjaQh1etJk7
PXcEtsAnUYnxmj81syLc4z/saKidGqNQn30HFmxvmr/6hwhF3frf7HP/bu7v2fSX88sP9N/9b6/r
M89f/eX7+Xf//5hfvv9qfv/2mK8HDlCeddf8Eeht/62FAj3FCfowzoJMuhDgv5ntcBmIb+infx8i
wz4Aue1YcJrmDnpQtPEcb/wKrw0UW6V8sQXM43K2I148foXIszR+2zMS7a72uf/kGN0O70mzSBFc
uauNuKoWSapYd2Wv2wh4dGIlW2QhG25VeVXVOkP+as6j9tAGw7C72UetN/GUBeoTss5wmdJYvBdd
/eJwqvoT3m6q2PDG2qnfDWjULAcwLJukcCvQfhToaVVHWZVXslB6jst9o6khofBIUkjRKqbmJIu4
cJtTOBey6pmDuQTx0qxutspo8WPLuq9M0UY3/Gkhx8khsmEsoMqS01mB97fV927SkXqr/JfcMcNj
19va1T5GIE6GxEJOU0WRhL2Bce568C9xkh5Ku0VFPSGaa+tmCHfDbleOOHrJm7NJRZ70mX+XTU9D
yPbGzdlu2eMT6iDTk4N2ASmlHeKLs420mxFhVxYcoUWanyXuSW4bn5rBBYFLWAbkY7cql/7gkFGQ
iLNstcI5z4oosbWmB9NTC4hr3g2zmGyWuqq7b1EwftHgEv5M4nsbkqG/sCziI6Y5TxCs/rpNWLeI
nLCDTm2/CjLc+i3Kc8EZBNS8xdR7pHwhcQ071Q6IDNAAu6llcZC1AdfIRV6Vl7orh+u1wjN2ZYqE
z2wgEIgcfrKGUp/U85LMxFOVFUO+rbqRJTNAvSWHk8PJJG0rgwUF6UfvPr06Xw7FaMC7LZS1r6bh
Idb66bE2I5CzgOV2g2q6a6cJ6o0zoBirKf7w2sQz8LHJgr2I2uF1dCJtwQYwQ4eB1qmMeaIggGek
4YBKSckT43eBCOSvKvuj6KC4JTx6WEBn0qC6l9pul6xFODWJNG4bsY8mzlwlzx7oXZetokHnv6Tb
M10zJ5YYF/zaKmrxViizhngduxcO3Ko7g+gStKGUjnzJINgwebMoG7IjMscRD7JgcX/RVQ2UoQ+7
7GoHO2AoxX1N5PZDnpCYEooJ7PY/Q4yw7PEbBm830wSkc6fqOLRv03BOirANT8br0Bow5TKZ2myl
eQghVwTjnOJJ6F9A8Ze+2nzJTeGfHWCeC2lWY4GChmG9aVAtOe93NkiwEzcV41BcKWIOV1azfRVX
rrJqo4o9Up4Zm6nT0osT+9m1SJE6QRgaBLZFKMo5J7Jyq+rosJl1O15Sv7PIvtHsryCaN4Xh5z/y
vnnLK214NWy1Xysiqo8ovPXHvMnLVS/a5rkrU2/FEXm4q7VwesW/QBiNX5F80Wvja+C0XxViTUgT
pKb6JuubtH8yssZ4Vomd4s87vWYo89wHk/soO5XzV4acB21hh5CWRdZuFXWIN6UBv4/cl+FF79yj
wnP3w3LgYOoDwTlhiOokKZlw6Ya++ShHUuhyO3EeBshid71GHMBIpPZHifNNd+3iC+T9ZOfbfrit
G7N5n4+MZAdUemHgjll3qDohnkRYvrb4Xbc+voBdNYNfG1fTnueIo01c2eEBGV+SIIFZLRH7Ep+D
8rMUyvidgFLufuSLPwauHe70ItR3Tu2pD40P2xvw2PSd+CEAWsq3yncS4m5qce/byFbXnY3kLKEO
WV5Hd+5MkJaFN07qkdifdDPOoRU32/XKATLtNHyhri3m3DHQ+Iht3cBo/56Hz8ZCCBV5tbLIhoM/
2bgW/76UdVkIwxgOKmkk/7OT2igqx85+PxzMqGQWAhgDYoRAJagEmemh1p39KjQfimro7iP3IzJ0
ZNWTNMiO/ug9yjbbbcyHoOjUXZURk9qTUhAtYzMw1l1uaZxhzXUfyuySW3MO9o3urgHjsXC2aQnl
byyEtpsqjqRJZrdZB2uc+NQT8d8IWHbtfV2HhP2r/VnWAN6294Xl4GHOYrGWNlnMPAW0CrQzQiZM
JW2NJ95STWkO1x7mm0j9Ax6KCZZoR+5WTqwF2jFz/GMp7AdO76NLorqIzATOQ6qX9kOWms0BTe1w
Iau+PYgLaoq48Dpn+qi1/jAIIl0UN552jWIYGxYd6jsBiOBPlX09KA94nrqHwS7jg2MKd+F7/k+j
iOcl36xhbT5ZJWuThnOzxQBB+UXEUbKqvbLm9ROEAIgSPNk1CxbbJmVdTSvnrg3UmhPbvLt4s1wB
iNjxqW2JEhwNJX3zfWSbbRtQnWVBFyDP+6Hw6vgTFT9/0aUGwh49SLXYqQViEBGhGXaXPoOLRQur
jeyHFsffehwIPyRtXNs0ZU02BoEHOysT+l3Honfvd3yMjjrfI1Sr2RlTH59I/+ZWZA3xBalFHovs
Ah7GWcyk9IvpCXkzFfcIgmyD7ZiwVwbtDf2EmIxDftQ2INsmsMvvhjrui2yG8HsmGcPthMRBGowL
q9Psl8lCHjdsKzbVfkWGtIhXbu1Xb0QgoQyh58CHdbt6K5IFeyH/bVSt/AhKJFnKXolNzreeOMiO
zINAvqycJAOLKurubNZexW/aqpBCLZVXJ3BJinTxTuSiezJ9ZamOx8A8d0kRolkzZAeBhNI3vci+
m6oZvasa4Yth5KArq1mcuybJRKCsBeoi9auzlOsRQPttyykLfaH2dXdx5jQymUkrM26JxezA4XeP
zpyOK0197ENnSTpxcJ2keJrIXTwgMt0tyirudgMxcRvkkdRL3IQh/ArtLGtEyhKYMheQC5ttDJ+Y
J6RvROtS78VCKVLrERyLWIyD5X3t2vKCCoTjL3jUWjPQllc9hVlM5kiZhZtMz3lS9nqsEByVoOkq
IpvEjMY+4abSp5VPwhXrxPZ4rZadJzaNCZDJ4ViaP0MUbZxYU9WDGtfobIEZXSTCK0+ySOfDm4pP
frga42wHvcY4ykY1NaCP4CNblyZiHolDVEhj+NE50dONpYC+H4kD42ecG/dR5+r3Qd6VZxIMobr+
Y6rnqwbCpDeM9t3NPsSKsbTqrthoYezDiUawc3edjjsisTujeZ1KTozkaHusq/6nVk+w9Ycg/5Ge
695pfiix2S4MpxyfnGpy+Z8a/YGdrbvqm/yTFYCFigZHyJ2aBZyEkWInq7eGa5XDq9its9Nf9sFo
1VUEV3slu92KPMeFYWT30mI4aeGshlFrl8Jws/XgHVThd4+yCBw+Wk906l5WIZVrEH8h8Qx196jw
LXwEc5ltfcdBXX4eJW3QNMle1yL3IPv1DYkv8eRtrgPmbrkIsk09eeNKjuoro3usKvUVSdL8KE2D
g9ZsV0dnOYjYvRy1kWBXcEJx1noccaOGcqVe9ThjwfJz9xTvip/6G8PS/QNuZe1Rm8C7yh6DXX/i
3VKfatWp9pVZ9xuvQStYzaN9nRemjsiL8M5lQ75/65pHqCQgXNESWJnGDKlCmnAFBrba47d03iwe
LmFhG69BqEXHnhi0ZeFZzpse1NwK1Spil52br6aH/EnqBMsmJ2Je05x4X6e6diQ+LdxGUdRf8qYp
1tBG1Ue89dbSqOvotSxDDb5MCpfeGr8qCEJ8q7toX8S6zrPNGbehN3nklVC0ATdnNxsFuxu88ZYH
WD8Z3z0zcZbN5E53ZdzZL2FirYNiwg5/ZatNcFPNTB/eM4FXugPr6uGJQIVc5whkHj7mhIUFxVBc
2mKqHryg/5DDC0dYq9QEyy44vY7D9ISzWd+7LqHmbTF0Z922s3WA2u6zWWomKaxZ+FFbqEfLLU/V
78Out34COXgxrTh/D/O8XKq1Jh6zYfQ3csaercd1Rhtu61lJe8SnBit/LofBJLRfCz/MoDuJWLCJ
YsaMqIrvGide47dZe0YXgfNuhTp/j97Sj3oaGE9BTxhGn9jvvU4oiwJ9YG9AkX5S/YRdJICCqVAz
BL2yaxSdnxntHXeOdimj6IhqbZdj9uk5ZYgAlecsK60SO9+l2ncJsKS+RzUZfw0x1I2xDRUkwmXr
ELNDCwjJXspWvSSp3Sa1EG0/805xhbOCWex/JsGah7/2WbZag2hXqh7NsE4uo2Jkc6ra8DxHmBW5
2Fe1Nb6w1y8OvoiCtQws+7c9nO0yEO3f9oL1wn/ZZX9lKCpOJFNzpyaRv0ldLUCCXo9egk5Xtm0M
/8D2ovilF0pxsATil7I11xKFfcfIE2ludV2BmvqQnCZtPsRp6k8Z7mEoXXLoezAFt+gPaeO8k+P4
39EfymAkB2mTASKyoTY5F6gJDrV1QMcuCm0nZ9I5RlYi8V463NlrYSF5Urw3KF6/VjNAHycghLO5
a/LDjDdtTlSj9BQYY2uc5ZWYrwD6XwZlSg7SdLPnmdVs+9+jZAMH4r+Geo35xygRTN+rqTZ2QtOi
S5vG9ion3WdlFlDWpU0WPqkNO1G4qFqRxHOpq65lgUvuH3lexrKb4o7/4e8hqINt3bJ17q795Fye
R9JkMyeu/GFUVM9a2RPxDq1Zh8qqM/JqVwG6XSRuHSC4Ob9CzCvIueU819HzKxhFZ69ST8PvpLfu
gzVpZNppQ/Xd1X8UeTR8mkWmL/kY0gtHy+YhQCBsI5DbvQRabKKRVttr5f8Qdl5LbiPZun6Vibne
iA2XMCfOnAt6Flkky5sbhNRSw3uPpz8fkpouqWZC3RfZSAOwRBCJzLV+k7rsLLUue7bUDnZOqbe7
Ya5mokJ6OXaqG9mLmEMHlCnoj6MaZs+iTd/dqLdOcLqzZzNiK89TddME/GzUhE+tJ7V4A8OHvFFg
RqdIcdMHmENn2S6cPAehAWl4wlHpze6L1eha2TO27+ah6MMfp3spEmMhKuonw0r+6+k+oJY3a8qv
pyPCbh5829WXdmqAxjBCbxm7RHtiY2Qv4LTRS92+uogaPTVVrVz8hER66kQvrRE4N4R4Gjxtivhl
YNe6Ue0atBT3ZOEqVr3VRw+HOaMKTkODO/uAPvSuHrFIUvyxWzVBIZ6n0PqzSHCnKJM7qMkssWcS
BnyNRWTlJ8cwh6N02pV+vHMTv3fsOMS/LXr/aqpKPAv7NPKAsFbtvkrK+wh1anULJ6D5qYp3TLvH
Kuq+bNX8FMQVDEPPTVeGaaKAOBdp2r4nyKXsx67EOHBsovSsoTi+jGy73ciqHKfOHemok0SsjOx6
gWqoVq6RgMLrjPFx8IgiREb9igNhSYZ8FCvQSHNAAcFtNLmT24GX2rNokkUs4ubVNCz1xhscZSnP
8n29XaYCm2jZq76OyPu9EmgJj2mCkxoc74bVe5SuxtorbupQtVaENYNNl/AGR2Ogs+AxsgOzzeth
jlB3DSD3CH6IKElH9j8O6nRvzDI5K9bezqLpK97vaJQtiT5GT04Tg8zCK/V7WoPU86xvETAEwsb2
9GBk2NAOg+kfTAGfDamIcK3YcO5FleNXNBFuJpuOPqL42jMLkxr0kbbENmE7eIW9h7ttnerQLVfu
mOivlS7O8oPMMNjFcCGxhuNFWqgTUIPci87yyKrLb4oS2CQCf2kvq8bFwB538ZTQ525Q2HB2quiO
nVX3R3nUZtGPI7sXykENgYoz4KP501Dc0ftrb9vNuipWQWAyJm0Wt0G6c7GyuqbNem7QbalHr7Kz
mOEiebgYEyd5lMkvWzG/sFTKbmUX/gHZSsffYis7WYIk12uVoavcpAPp5CDW/QsmdmKFURPQphA2
u2zz5iPi7mtF1UkX41J4bS89vd51ZG8XcsTHCUmItJRrDyUozX9fJEz5U5wQkZ/5Y2S7PCvuHHPl
xtiRy46frs4HmucwUos7thLtU505t+HYgQSZa46WPilq6J5kza7zb146a3KMafdk4+iO12QxHcVc
LcAzL0rT6YFOcKaKaM1S993upq2n7inugnGZ4pO3l+cS8cZaMjKnnTx3UJmwxz4wt9e/QUNhxOtw
TZDnOiS5Nq2hJhvZ28eeAPo4++uVWHBWqYWFYtcXz54V7SZVt98tU7FWCeAHyENB8Qh/8HJtR5Vj
FbOfP6pD1tw7pv5FtsvrhGONOqfbTBcrg3vdNZPzPrSmxmzbVOcgjN2TpQuLMISGhmCTDqt6wFay
dIL+AguzvygzPb/iNTmpLpCzv9qFLoIViUvBCo0RssMXGmYVGQosc5NfqIqLsOt4zjArOci21Iyj
BTOmWJX7JgL8rbGKX5euPu5jEpuPfT7dNVWPT1BDLHC06+7RsiEj4hBw7OfatSlAzaRCc1bWIvhq
eJkn/UFWRy/K1n4SjBsvBoPotK21ySRzRw28dlHMh5jHb8yqC+YlDG3tzO7RwPUWqyYKAOHMOFxt
irepO91kha28NUypImVFztZ6h8govy4QkW9N6u4wUcufeEnUBxRiZ4dd2tEI+mPE9UbVHkSf5cFq
vARlqR1CltkHA56M0xIh15m0F6IfqvtMydxdMEbDdoiS8THVhz8I/Vt/RBbzCHoJL3lhJhsH5MUN
wfTwggQucjJWbP3hZPeWOrRfGx2LX9uzkpOrAQqoa1Cvip2aB7QR6oXHuodpjqosvLg3D3NgBrj/
3PjToStbjbZMN+SH0Xyc+xuhxUt33mqyvF9iSOAdiV+bzqq31XAVKoq9atPGPuHg3bLniXhagqLc
dYZhg6+hwxc1gNFODJAUmax3spGMlnPtFkEA2cS1usWAUteq1dA7UQ1rusc7V2xnYyksvMYmZTYe
vmPuUmHTEE33vsuGE5GVk6zJE8geqqth3qqqStGmLGzbZZnU1UUO8XiH7adcsxYGasD3Yi58HfEN
P4vdvawanZ+cAnUH4/kC5Z6wfvUsUF/wFxDn71X+5LfAj2PsksL8QYW7slZTLAYKVFn2tjcFe3ZL
/ilxQ/yQiL08BH6pLHjwm/euTH5cUScH8u8r1uhmbd0pU9dYheo7U4vRtKgq7xUh5u+VZVSXACYB
do/us2weDZXwSjq5W2ceVdjGVuih9shue8L0XRfca9o79HFXA1juG5yp6tcsXcn/h8mxHyyDLS90
Ojsv4GInw89V3C2VBUkoa5mOE0ZLvVkdIwXC6WacD7vZCkgWtVbaeIcwpkAApVnIxo8xBsq9W1Gk
6jLMCDtKZ2BNH3dZQ6Iq4plcCDCaT6Od6OSBJnjAfu6v+6pxnhtr/gXlLxiLuSe/D/+81gBt7mpW
e6vAbPOXsUwbplYv2/ueEq4cz+s2SgnuWndx6ko73lRe3235yeavGaIn7Ry4NaHArOIixv4TIdo7
4dvxAmuz6UsLkpQ3WJrc6XGckD71YSv+JdUoj6Tg4lWV8drDRptVrrf5GNdFfboMrdRYZnjz9W3W
X8a5SEqHOLpffG9TNEBkTbYbfgiLtBxZi6K/fB3mJlV5LsSrHPXR3IwscISep7uPjrIggBXZABjl
1eTn1WqngXc1svhL0ftrk6nhlNQDPlftGN5nYHmWugUKdawAMPRBXr5rWvOM6WX4PTPIhuots66r
bbNWK9gCmv6N7tSYSiniuzEGxqtbjgERnHR41Pt4WGVFaV46JGA2eh3Vt60Oo0TvzZnQ2XerD7x8
Fwzt0ilcKHokzMiw9EF9K7tr+KA4w/TfazaI25JwMFI8eYxNXH43tRY+OhowrkwpiL3HOuZvGE1y
t8PmpgWP9wozTw6PiLPs464OllXd5ztmKWQX68hcBfOEK4umiYrgWo9FlVULo4ZJ/s9//O//+79/
DP/H/55fCKX4efaPrE0veZg19b/+aTn//Edxbd5/+9c/TVtjtUl+2DVUV7eFZqr0//HlPgR0+K9/
av/jsDLuPRxtvyYaq5shY36ShXCQVtSVeu/n1XCrCMPsV1quDbdaHp1qN2v2H2Nlu1roT/xQid07
HvdFlCrEs8F+xBMl2ZFATlay2mpCP1SY7/CV0wsywTsbXnSUtb727Edo7+CNrr0GK0skL8+yI9cH
qFVljq6Zg1CX2SXrtjGKV98Jnb0zJc1KVtEazJaVk0bHwSyK13YFojp9jQ2SQcmkJUs5SI27buUS
Ct2bWfiUOdlpaobqoplesXP9vFtoRg59XDZmpQNdLfCOskZItbpUmjKus9qNV06ZVpfc7r78/r7I
7/3zfXGQ+XQcU9Md29Z/vS9jgRoKodnma4NyDpi6/K4Yq+6uV/InaQpvZGCKsklYG2kxH3XqsxzF
biJhM82OwNey78XMmZGF6LQWT5/4O9C86o5bTnsUtzd/jRJzpOSvJtW3TFR51XZZ+NHwnKBbMXmk
C2QNbDBklPA5aJL2PpscyLyM8RWvPkXCJCpy+Zsvw/j8IzUMXdVMV1MNU4OHZ/76ZQyVlzZ+b4sv
g+etjVkNW5sL9k8tizeOBBJFHgiDfzeWzhCsKpIcP7XJ0S05/kOcKyac8flsWZdHwYA4sDqlhBAn
A4Gopt0Qw0hYCFjxqQqS5Fp0Qxahei4bIMeqKnIKjJJ1v3LBhvvdQZ4j269DSAQ/oUrio4tQa+oi
FxmsBAO70t9/T5b9+Xtir+boums4mq45hjo/7D89zDrg0KljS/11qupmo5ltujFZQ+8J9yZPUZ+f
HTNSv2ROSiKqFSFx/yA6B26iLGRH4ZhPaBB7D9Cyo5sudcd1PJTYEVbNAyatWHtOSXDfNVGyv1aD
OcUi8ywqgettq0QY9ARJC1f1rx6ZixnRvY97LN0+MjPySFcM+/bjXHnWx0V/Gsz58nPliI92bwD2
i8Qi8wKQl0ORjf7BhpGfX+uBgd0n39ZW9lrzkI9xCAkG1zNcecZHdxKlmbXsDd3/m9lW1+fp9NfH
2jVszRC6PQcZHMP69Q7Vqlaj+w4JvlPCctOnqovLEjpJjgvxlHAM+3cs5E6RV3XHonERM+jy5tWu
9fBgJF12F4oou9MSXFKT3jX3su1adDBk/KDAuHUeJ9sQAU6J8XTtVlbb0cru+kJ3CDYnzWaUH+55
BcnvvOzWUGc85EKgc8emkTWLoVLQrzZiDkuYB4SSnXoZ21pxdJMCvtBPhw3CzLto8i6eWsMKiDK+
8T4RO+Yw6zgNZbwdeiM851Gir4HX9ncRM8cKw8r40e8I5RHN8J6VooeKN0zKWxIEXxUVkL6iO0d0
uadHOGv3lak1uwkAGeHgNr7oxIQv8ghO0TcugILlX015gxhk1KTPpjsNzvWEovRhsKbgZz/Obzro
lx7hylBh1spnYbzJysv4C+EnCNw2YlS+WtpLU/T4IesCevR8FNsTkvbysJ5C99ooqwDyzZvmTxGT
I/eXYNrjOWyarN0mAOotCz/emc6o7EkCxyh9K7Wx1JwAqwTEBo5YBXjHRGm6A3F5hAKoyXbLr9hr
/HQI+HuNav108zEmd1ncrmTd0q2vkenXWy9v9qFaBE+B2hYrQY7imE+mc3LJoy+NOSnQprPxZiJe
eRXnG7Ks5h7jcvLIXktet7LGK51BMhgGz8fK0IHyOhMexs4lHl0Dy5KdgJSjc1+hiyC8qViaVTou
RjXCJmwebDQu6egsfLcNuzlObq+eQJX+KLIMox5iAvaW/fykL+ouVU+RBnwRefuNHGdp39WxCc52
Ezu3Y4aF/eBZwbvbw46JR8G2rKvFxR7Qu3NzI3yvuhyCluck4IhM5YF03MnsPO+J2FW3cKMbcmnj
SfEq1V93eGyS/gVu55bF2VDgVyDdi8V4OpUH2ZaBeUUTVCvORHSe+gKNjYqdur9mK0wADAzsbkTM
2V8XgsWtkoEfkefJU+SRG0QQjhL+NR/XmhyE8xMelnUSJHyxERi8tTl5wcpmW7HWGp0VDur6J9gg
+UF4lXWubd06jxGow9+/OeRy4pd5ybBsw3WE5biabjpymfjTm0OUEe7GilV8UcwoW9pEhbZ5WeAt
CpDprRMo2KFr95w7Tnsgnox+wdzuRCglqoWYzsmkeBdfmN/6whrxqWX/wnKivhH6oL5EZbGQ7YFn
hDuiocVGVrUMi1AQHI9E7YyjGQzV9bKlVrAgb9T0NIkg3SS61mO8kIQb3fEd5pTYfumRN4pnUOyn
9tRfmkWbv/tj7Kx7jIH2CbqLL6GaXwHGEVql13bczNuXhHiyBPp+Gp/RLgHDbqhE6DgcwsrJH+a8
5KrIQnMjq8rY5GdYqbuYeFeB8LIOwzvo8n3U5sUDBtlkWJr6+zgq2vr3d8v5j/c87xCbRJjgfgmd
NMavb5GqrA2HLGbwpQtanKC1/GWyau8uSkv71OdVv2hE278NbQB+wHct2MqO9oRGzgZL7P5NdEOy
dVo93AozbdZ1ANLFAF9y0ObCIbN2kFV5JNsCoZOrse2bSI+zC+9xJF1UFlwlXsgXxAKxix14aPpS
LY6eNvbHArOMp2YU56CKpjOiRPmTq4vv5DuaW1kL5iBlUwT1QVbTNuyXlWv3+2o+s/TZqvmTYW9l
bwhufG2kVb3xXT29CWbIGRjI9tjNfCJr1o5vl03d10dQe0AtZYvs+xhV9joy4g67haxGaaqN+m9M
Ztac30t1i/wYsc175udiF0c1wZREJYQRqww14m4eWjf+zvYgZ9buaN/aSLlNC2Hm9m1emacqF+O+
nDtkr2zXGsv+mxsvb+zPj6lOjFJoqm2oJps17fMCr0eKuutd33gfdb9a5VYBolYo/bWI+cGjRuI+
51VkbdhSRLdW6Vh36YTwro3AoqyRB0/OojOBg7IFnk2lunXumeEiq8HVjD1SZrJAKyo7OTZzmt+Y
CossPMcdVKcItQynjqXe/vc/avPzIl8XhsrP2VBhwhqGoX1aGsWmKB1Di7R3W/NeakjNtw2zzE/F
0KPOB99RY4Ey2YsUcelbUCP9ysw891Kmer6J2d5jpIQGqchy76Z0QutGBUKz65JpuvW6odoUWDNf
oJ/1i94Ym0MRasTizaLeAboGJZRMa8dLvb0Jfu9GHhVq1F2Psr+O/lvvR9vHOBJr8d9M1f/x8OvC
tXRHMx1DuPPm/dNmiIXJxJ59rN6jNP2eZWfC897tEEXWKZyxPBKfI/Q0XqF4JFYfbfIobh39qGGw
dT2hRKNmIQ+jaQYRG+W4kReQg2UHSjZz9MM7jCStxx9Q7w6FgTIYA7RWnP72Cv+Wh+pQz1JNY7Lu
iYGCO4AwqgPogRum12db6pjMbXbYarfXIaC+rlVjHuKjubJAa3ZEBrbOLlWdPuqOMG+k2RBOxNnF
V0WzE4joQsCiKgs5Nk/j69gUvL+zEGXQ7nxl2PSRXkP3dVpt0Q7lLUh55z1QE+zpHcB4REhsNrHi
1Wx8993q7WYJcwF1Ea13LlWCGKs+dyA2RDg4D7IzyBr/XEweoptzRzaydmm8ETNwEeS37aDO4SE6
oql4MQFE/v4xseVz8MscYLEbdgG22rYDCNH4HBlAsjLR0LJ9twaQ42UdEvzCXWAdKb39XJpevxJ1
be2Cuar0YLhVo8luZS+vbtx7iQqPhRCPGUsn2TxaYKd4uX1FDdR+bjXwH05uqkvZ6erYsHg8KhRz
r5PfBX3/iDtReRKlsG+FH+rLFmXlr8DcYVQZ4+tUF6D+cE3ZZ6FfPFZK9SIHdEpWL6x2bO6Qe4wP
gT8l68QblC9NuJADcj1zV4UbjAevyFx84j1e/fOl8dN7ZH1rPbKKMXaDoeBGJomXTmoR9vN77i8y
R1tVi+q7cS6g//xoqzKzupMFUik/t8nBH+cqUVdfx3206RFKSawpfrnW5+uXNqggtkk62fMH21ZP
AZyQt8TAXiguh2yf14r92kfoxtf2W9fAoUs6tUKtybPe7BI7cCiLLEw7cCUYjCByRjv0SqgJdWZd
umxA8zqBGuq65b4rSPwhFJLwmBg+dtHQ/SPoc9XYH1h49MGzmzcPjg72Rc/rZxeCwO1kNs4DcDZj
3buIu4W4ET+MftVhc4fvUYR0xZKFCwjzoT3LscOEg1dSKR6sVcb6GsmwKp+Shey9FnmzNN1oukvY
EB3FoBlb/S+hFKl38kn+5ENkBSPtaYsV8+WjSZ7w6fxP1U+Xa2H0rUqhWwt5rpRZ+bheiuXYjVpg
aZTbzbrrc+MiCq0hwcHHGvPRMLfJXrVw9evR78flaIZvXJUcmzdj3C0Jd5eHfu49Ga1lXjuITWtH
VyLkZa8zj5ZHxeADTmFcTI5oMiBBTKzFQFGr0Z0scq9BzMAL0+WMprm2NcKc9nY2w4Xnce1cqE0L
vyXWzx+nRnarnPSpXfbRqK9RN3oyHXe8s9WpXmp9V29lVRZDprWLvnPSfdcU051s01LgwQqkJ1mT
7cXo7nOnGG8/mloRoZ/fRpfMEM1FZN89jVRxneBoRKh1fMXW6zv5Rv/iKpp5P2jBqRnt4VWUlgGa
BvUmHFJ+HtXHzDRQK09jWoDLhzG4jEYjLZeJf/KQNrt3VWV4qP2IXTQpw63fTcODXo7GceYfOm6X
lcQn8YAC5wJSkLFdrjiQUXg5afGDzjsCXf7xjm1g8aAOabu2tF5fy+roxuFdNpZLWbuOGEttafq6
soWxTOjMZ4+MsJddbQzPNA6h3rH667MdNpH2TphWX+9lhyySHtjnxhXGrGXVVws5WvY0tnobJEV5
r7mIZ5eN6G9j29FOXgsgCRBp+TVBgCxF1vElT9Nsm6GnuBNqXjxh/XUnB7yHum/fBHathKjRwetw
G/N2cJyBmMo4nKHApifIAIvrCI2VzEGJzePHCDnMLzJc1KwGZLKpOiyWK4fdcYA1+SCG+TtLqoPm
IyIfpFQTq/H2WdYba9QaSpQ1CVTYg5d+NRDQKWNr+IZREcBiLDXvu8lHHidtrJ0XqSNzr2NfhyQ8
c65l/2GRVJbsikuWpeOe93GKYsVLC9MLk74BAcA6/1G4c/WjrUhNbuNMtNyAcHMXAbncV6z6llI5
IK1sdPdUgJhRmdvnQOW1LBUDpjG5t9NSPxY93/JU9Cg+o9r4PjkzZUlThlOqEqoyMRPRTTapIL+X
RaOV7/CGQB8Fbg6Xpm3foOZaSVa+T4D8t149FVtZTfSbYvCAhw1juZtGs97Ik5GEXObw3F56RUHe
yYvHtWwP6nDXRJp4Kia1u0l6U6zkZbTKPqkJYTAv65EOaNGdTIRlwhb0hjcTG+NFaUuDomm8w8j9
XbZrPtht8N3S2GB4jYdDMA/XG0XduRj2reWoQhVns7ZI+YKAvjWsQkGxsx/eRtEgAVAuYvzWln3s
iCdLbe3F0NTTa+PXMW5P4fhFRD689Ur/ZkTZjjSJDwhT+TOHGxkRqDiX7NiDBWnuTZ+n1ffYT++U
oTPuJj/MYEyL4ZIBm19CmPA2cazP2r5K6+1GvclZ6w1BvfaiZFGhn3h2hZJ5C0ODIVjxlW7izEcl
P3rTA9Vlh1VWyq3Xa8rtYKMDFuvlQTZ9tMsjtfd6/lEsOD91mIGhrCc+bFsNFg5dU3x2khDZHlPx
nsbMSEA0u8rFzQv/jh2OszCgcJCJpc3y++wk9OCOFOUxUo3+YAyaeVYbX5zxC4lnWba1bJJFCtAG
m5ahvSEVSWS2Zcngqlrw1McAboG+xKBI2vAJpQ77HHcl8xWdlhcPD77xPS/D8KlQ9WrljCmeR+7Q
3A5zUegR8g5ZtVO9rLlVHZtiPpKdclhpGsVSQOJby7ZP48pkwPbSeoS0ox0rXZ0OvZuWGOjU0eM0
kAb3AV98D/HNaEzveyeCcOEhPUW+1Z/WPoix60kQ+MpNlGgLAVT6YOsIx2ow0joEK41up5jN5VpF
Vd48jjXqMAt7bcK3e2oyDAyqgsckEmn1VEIUXGMMFmwd3yqfMgM5S2Z1G7cYqnppYiTq5IheztXQ
tu1dgJb0UladtitvWGBG1yqKiu4BXiL4o3lwOlnqrV743xL90Ysn9QtQ8D8iIJpvQ116C78S9mNS
6fUqd6zgDvZfvon6Qb0dlHIgeD2qN8nITUqsAokV/HyWlqq3Fxi28U7lv72ljc0JUp5Y+dWoscnu
vmla0P/Jo6FUSfJnxMpuEWON8FyGY7CuCiDCfzqZnq5iK+EJUCPLPfalvsNmkQegMK3nrMyMm8Ib
x8tcK5uCb8oPsidQwMlC0YwJEVM1fbJ9E0i0r1Q3stfVMjQX0bUHEk+v3g09KnfutJFVssbRtieg
t57GLH1Cj8pcpK0SH928Ds66rv3JZNi9hEGa7wp4NmsLYcoXP3c1wn6FiioLvW4XHPWgye+bjBlE
+AjbzM12aVYH2MxyQu1eGvRu18VQq1vZy48FlfukSsBnccm+X1XAlJ5NZPTOdm/+9LmQAtO1PMdo
h42OPaOldvU9jmM50OQSy67YCk8+Uosrp0rrF+TSX2Am8fuM+iUZb/erM3kAteaTBNyT7RAIrMLn
kwIHpJaBrfHLFCTXkyynXzpV4Xz1+xSBCjuq7/35k1I9+PmTAMHVL1nlv1iKr3xPy+6nT4LVu5sU
a8FcKkCJzsl4maKXRZU2m7/Z5M2xjlwm669ZedJDuqlaBM4AIP1nnKfNvCJQVPgUdhQYCH+28UGv
Mv051aO3yY/qM8J/+nNgxCBY6+pxKFn69KO3koPgYmNrDNT6ekrQjDeRCapIVmfA5BYVOoMbxyWc
QelXaJMYO3lFJCJBWRQxyae5dwyjc4wFzUVjV35D9Cc85bmX7YIEnwVWawh/iCk8+m6SL4KILWUe
DrBL0wFnrMR6lCP84QXNt+5B9gfYjvDZzUnWQo1XUTqqyc3oBs9O7VoIphjsxlVr61WGMgMJnSPc
UuhBc7VWsmgXx1EE3oiqm5QD8pquvZNVs7FghhaNfgic8YGJ+Fl3rOzejrvsPmbLARKTCH1X8Cws
/YiHN8zSg+wFMdLe/v4OasZ/hLPI8LmuKojVWLCExKdwVmQzm5S107PDG8YtAcLJICs5MTF6KeJY
DWba0W0rVPNgVRk/Kv6tEO08EqjWKC5e9lVXnei+qPL4vsTEeu/EoiE9FkEsd9ESVREm3tZqqKzH
vOhe1Y4Xc5sazdmvHdRWimmfKHr3OnX9tJsEMM4AcbjX0kB5YyIEdrJMHHLAh19Phx7S7J2aR6ef
r1a0MGRdxypve+xJnkfg2fL0upjym4LsMAZcDCtnOEVmptUxBX364vz4TNet44PjZuZSjvIFgn4a
s+NBXgNNJJJ140pxomE5EAm86CjMXQrMF3ymt9NHkyvAxBgDom2yTRYeVjwbE3Xd66nIOWtHs7Re
VEx0jz7+irvcSNF7m48+2v7b0e/H2ZH743ruX0efrhKHrtgCnSaHqN7VneJtoyAMl2zQpnmXNt1p
aZBsRNvlq482X2unVddqxlqeJjs6Uy+XZmp32482WzgIpo16uRH99A0cOPKYtSZ48nx1LwzCWJPo
UaquQ+ce/fd8aWVB+6Z34hH8WAAIR1nTAIFJdcqTUXb1++9/3/+RyDYM9ggAMixY6IRtZf9PCaPM
YpMT6k3whlBNGN9Y9q42skcIXs13y2m3Yqy1d9V3xDLQbeNcoqm/r4LJ2kL2z4856veLHODgAoQV
P/K5UJD1X1kxSFBZ1evm9Ps/2ficNTFsV9gGwU3LcEzHFJ8CZ5am+mFAVup9GodV5E410AcKMynw
fLbtZsc2OV70qvejTR1sLL7xs1voqdm92Vl9gNoH3FyDYkUaAfJUmvZvPnj9RSpS9bZHM+xBGdOz
lar9W1Fxg3QsZXZpsII2XfiZfjs2FaHNwcRfO094yVuuo2GbSI88koUcSAa+x7cqzP8GgmA4nyYm
/uGObSGibNkmeBoQKr8mj2DRgzDIZvsBiwlTJGV+JD/jz0beHNpzkep+fvQKOOcEsPef2mVVjvgY
K9sSkaPVmph4/c0X+TTuo/pxbu5C3IHVFKEJa/b3BuLmh0C4bxAHiIHU5ohBg+2LjWPW9M5DYIIu
B5jzF9kEWmvYM5NOaNPSKS/Sq9g41U5o7pCjG+7VouwR07iIKOeSSsdv069aVFvmE+RFFK8MFsAC
/IO8CAyz8RRjHSc7Rd3Ga6/oTZkoOSTECFlykp6P50IeNbWZL5BZbtefOrIUrfaFHGjxqCx1DSHZ
qi1s5PTiaRkYYfdoJ9Z44gu5b9MOda+5KIc3GFPxw7XfIjTKIrk+yj7AGXqWNcc8wfPGKhu0XP1A
w7PBUI+JVv44km2yiOfeT4Nlm+ytG9PeCx91mn7yi4PqtgQfxuROaEVBXPzfheycHATvN7k5FgdZ
/+hWIySNSRoMJGld/HaVSdkY85tXmwsVXEaktenJmd/DwEPi26nJzv31NQxIfoNZa0v+fe6d3XyQ
4MzIJIIWkBfpylS9E+1G9slRYTpVe1RXRxYq87v8v32q1o370DN/fGqUDurSGQRQhHSaUNDFoDFB
cu+tBskCK61wzxA3nbOs9vqovOk9UXwDAYZjN+jZOc2aL/gLGydU5c2TPLI8kx0gLhlWWZhsEyfA
JbIjYp+PjURdrmX1o5BnVOi6fjSpJB8WrRYjk9L0yi0AF8TY9MzZBKql3Mq2jyKw/GDpF2FyQ/Q4
PqDhhQPgfCSLWvHGfCEPyVolG7RRz1EbJMfIz1DAcops7XAbVlVUVOsUmQ1UJdCDJsg1QHxr//TL
HP2Mvsse6oa4dT/q6vpardv2zsU2SDdML1+KrCL0UhYdfnQMDty+PWXRdCT4k9z65PCQPRXOwmtM
42UYdGvdinraymqOOeDCnMb4XAa1/1yxYtHcxHxJprGDsPzLWVZ3SSHJsNxsIuICev2Vp/lmBLT2
4ll5tc17tj95HhQoWob3cgBKb+PCDjzrMoRudxBFjoTw4BZfQYPOF3AKxVllAIIOCAvpl3Y0p4Xs
AAJ1R6Skeeo8v0BdBkHZOAO9Hjr6jRwgSjSpFYIunYOfarGMU8/sHnuXTauHRhs752ozk3C+DCuE
EwEPxRDYWDIbOy/UzWezBnI0d0dODJrbYr+S9pW1dgIx3MzgYnhfSM8pgXIopeLcoK4yG/EsSczw
i3gf1EUKL9dtDkPu/yBs6EP3jXxCcYcH2niqypL0FBDMt9qc1v+fszNbjlvLtuuvOOodZfQbiHDd
ByCRfbKXKOkFQUok+h4b3dd7IHVOqSRdn2M7QpEBZEeKmdjNWnOOqSW9cgtvYX6YXepKNRrSfVbq
04MOZfFemufrY9d7Wk3UqG5i27+eUru4N03TPpKpGB+6xDC2mapVn+ay217/FvYkBz/ul+6myBta
eLNlff/zAmLelGVVftYMLmpSedTDFE/No0Xg0/WVpZaBQKstPAkdAhzFjNzAneb4C16N7x+EHgLZ
Gx0YnQZZHbdq3pS+3QJGUAaQl6UJ27Rr8Mlhbm3c7wfz9YAkoe8H/35oVv9/nvP7j+B9yk6267Lg
x49QIt36m2lZ/31WJpnKUBFvmsKw3V9nZcuKerew5fTBNBfnNsvlLfEdzWdNko85wGjZXU9LsB12
q1Mwa+kM+qOkBDmPm7CKlCHjzyNqvwSIh0lQSZHE/3mkmMJllTGnu+vR90cb+29ak2BKft62risr
2pK2ICAXCZHx656HvUPX1Gion8x2BLwJdVdtDW0vTGCc16Mf97n/zX3X57nVLamh3qwUdKVgxuSH
hOL0cVgaKo+5Gx4HvT7M5ZIaO20KxXaWzDzfz0mn2cIzhoky5Z8H2ecbo2vFsXEBilrdYyqUnFWZ
XR6SOCkYnjlN5+Eb6YvaHVYmA9Nf8u36LCoARWA4JJldT9vwSSBpea6RC26Hzmntm3wqG1hzSf2s
S9YfXdyT/7ieJnW1iYywfYqKxbzn+mPNtwp0ZkHyUuWSuBmz03OyMN/FkJxuR7q8ZxFO2+vZnEn3
9nrUSkeFMkaeXibAT3vXOxW7+AxBKzz8ePL19VSptur60u/Pvb42l8zG1zuHidTxJDJwyRpauIsS
tWGtMtbPlIAFSoA6P17/J6nrPtC5NCneJsOHoS+p8PI/sskr8PGUTxC3SmF9rovkJU6X4muypJ/N
tjJZ9k8hX1AHZSPhkE/rExLmiQ+J1TDUjS5i63W59P3wuobS54xPVptl55sGv8SPhVWryTr0fyyl
IJSSuYA7brdIs9g6ydIcWI87T7SJ7w0jMV5qK8wgJkbGjWHE9U3UdExC6wMyXm5qLqwPrlpGB5G0
w7YZGXC69Ov1cVrPcbDkRNKbvbpmM4RjYLD8v8lz1hWj5tYvups+4/IawPrp1pFGrrK53s9f3U+J
B/60slR3oxTdTtSu8ikGXnN9Qk5+VKCPRnuEr54+lQkFmvUN1chsfWdenAvuYeO2qwdaMusDMqTh
C8lKudfDLjwtRdFs7MJy79IRhwtc0o9dW3Xgy+rog8XeoI60+XkQoj7PrQk/aS7nZ2weybZPjBJF
Po8mNWBVheinm+ujLZ4nYZbPUJamm5bYBLYkPCtLlmU3RwowJJksz30qM18l/uZ0fZFwo0CCbntS
ulG5EyVJstcfjO/lINx42FxfROhivulDxz6ANOsubQqbZZkXhB3dumtKUuPDj1Nyov44beqwPVFa
+s/T66NJS8nh+tp+TVdKmoiSbkHv0TVp/FtxeEyiwfrjkKlvWPOpm/CoYeNWgt8eu75CCa3AyGwV
TcghK8PQ+tRMXQuyA+AcAkxK9hkNmkG3D3m1ounCWiVXSqSneg6tx2xxHr7fn7s2VTcUsk4/hfes
pt+u93csSfyiAwiAaSm/K/q69+JVaqLMxLUUsWPe2ksz3qD/JA8iBas7SIQ1wHkDUfbi+P2QvBpx
vJ6HNGN2xG7CyGGSBYZjXsoZjGXXENXz/b6msS+JuijH/xDXrPdF2v2MVDtksGD5isptSJPXdowe
RBomb8PY7EgqrmKvLl4LAsJTr5a37Iyt2KuyFKJFtLx1c3hrt874SvrOt6WttM/6Yk5QwQDcTZS9
PSjxYHZDIUAK5uwgMLC5zENqCE9zcChyrYfXJ12POqMnK8pxCv96n9JimfGUmPcoru9BByHZwe98
vz7843XOSPRYHC9VMITF5LlgzvGaZlGg2I15wx5Xxc2qaYfSTeUF3RaYOCvuHpWYtbKztMMXSHG3
YYRa0VM2UTkM391NyWpqujqbri6mKCq0U7yg/Fn9T/1MNIVtFJU3tJNAgMYNxT7sDzWZdW6UshDB
zKrz9ncQ1IZjFHeftDWf7Xrjrk5iGRUXAuKV0/Wu61PtGChkCOd08+O5IiZ5ULPifZ621kbX5+hW
L/qF9Cp7JpkuNy99qg6B7lblE7lYOt5bI3o1JiQwHWtob8jqTQbW52s1ZSuBTzM/uAnww+s7tZH2
xztVa0CrYSv6zlZa60Jpq7KS+OKsJznL0EsxLjlgt7FJtp1Q1lwEHhG5meJDJJ/TRwlJ1STt9xwU
52k9SrWmOEd12+8rEgi/H8X/vu+XR6uoGwMVKz/qAPXoUhvFVbIexraqHhWLm+vp9cYynNIOvj8J
sqGlE7TBU53M1vxKq5O7AfRm7hj5M5If/eiYstvoNlZneBmQwWKqA9jVijsnN8hhXR+Ah1ZvRlc6
xyaK3Y9tLv3cNicyUpD+l+Mwb6+n6L4OJMlZT2T7pLSLMYDl0Lclea78qVl9V0kXfiG0PfGLagWU
KUa7LfOkPIPlRcsMdnfXLNFwr7nL7Mcx7nU1p/lgrBWmaK019WNiHpyyff5x1/XIaUZzk6xphiqB
P1pWOGcSyR02/fjmIM1Zvr6eXu+73iw1KxcPzyERkQ5wPohB9y0FMF+jHwZItwalcD1f1vOpi1Ax
Xc+Zxf88j4r22VRLmF+l+klFP1y0avnOBhFoZ2mxX0JoEGem/YBW2N7GTp2cbFFEF+msDSelbz/I
qoR+Adn3Tb7meVa9lzoa0rbVnQ8Kwx7Cgby/RGOrHytRZLu8kc0Du04QH0WTvw4Ebl5fpQ31bTQz
WiHcC32G1t1fV/5062fbDV1C0xW6SlnYtSxD5ev0c82LGmU8OGodfrWqFX+wGNGpoNaHt+Nd76Lu
tciW4JMlwVynBKz7WXKZdaLxtA5bsWJpya3UpwNJSET+NaHBiqy6SdK2O0h3Y4g62RV1FT/E5UOe
9beVEZlHVbGMI9UCAl2qOveTQaKAMTEbsGsyN5U6Q/2acpWhg7fDQQvjcyufNVMxN/0Mv426Xb/D
VkE52WixivQxsRba0V7FN0LFFQRQ+pOuAdcqjU/pG8pZ426pPhBG56L0gWCs098kOcopz6oWarui
lR8UdyGoKKKBidfe2tNNLXyMlcpJpI8UPaB662N3a80kcYUDNpsEivRJUQUtdwipXklO67ZAmboZ
Q/KpnDj3Q0urtli41O0Y5sZ2sb5KUy8PA6WWQFAf9y1Aplsq4JMv2pq1tyUP4ZLke7y4aGUWdEOZ
VXkgejF0kqGmJPzKXUWPJ7NgOBeNN6nJ8jgCjU4V0hvnmDkfey9MET0TATomJUB4V29nw9G9LB5p
3Wd9s1EBspH8AEtGGfWXrALZN9hlE5RRWHqK0hSbItLrhxQ1IJIC/QLEWr/0eJwyLZEkMsQ+hJvp
iODYPZFgCPi8wyBFzzB+zDBN+vmkU3Ik1w0RYtMe4PBt4GHSzE/7wwLHHlhD7dkTFYN0kV8LtTHO
yGdeo9jYiZg1k91UaemFw9wcqYZHfVScC8P8OKW2cYx6VWwyC3wvq5bITzW3JzvS7uixPLGrK86Y
+YtzwyA9x0BfJY6MNg3rx9isnyyrL45WQqs6NE+Ur2/BYtmfGHsPsUO4O7njTlxeKsNOn1sl32li
HAm1Sjq/oh15byKmG1rTy2OB+qGOCYAjQQ+nbOoNw9BfpH1ckEEEK81zS6jvRebOcokrBCqKoCuO
Netch6TMqjiytmIyrWPdpB+rIhwv4UxRNoOZ4WhtuJezfu+wH/UYkp0D2FKg0Pr0qKWtvLne6AJy
4tSURPDFLaKrRjVOxtwhlTPEuaYbezuiRNnMdgy+XxBDi9jWH8PF69VL1DjWR+yHnhPHp4Yq9lEp
lOkwu8PnAv/4xdQntNEGH6OBwNXXDYKF2dEjbkQ/uRlaAAnh4ui7iZXsptCFnyjGV3VsAj3RmV7m
abqoZXHX48kjnR59LSZ58Biz0W+yUhKEXsQBBQt3l0ei2gBR3thT9GLrxvA3w5r283abUc3SLGFh
96RqQATMr0pgSGSlcFu3/IbsSH+uZvRUZMeIQcGQ0wuFTRemZRhSQR2mWOsHq34nN0PsYmY0clIy
4tOz7JjRZZfJMOMa5tr+m5H350Y2v6IwqQYgV9Z0OhHC/MWpoql63hZNnb5NJEOB9CZzcFSr+ybX
KjJr53GvC1JUaupAfs3ecZtrnWeMKK2uGOF6gcqRzkDFjXxraHa3peHCtiXpi/tKLd1AXWJ9u6xj
bZmNie/auRGYhUUGUBU/97P6d3/xn6s01784wmvNQn6PKeQ3+ya1TLfKcLZ9KwCaHWEu2icUOxty
5FNCmXJ4WIS1hF6J39WjXBuSfJ4Taa47OA8tx//rP66r/VRuuf425LKDyHVdjWbzr979CZG/PjCg
fHPZhcA9kS0B3tXb4MSraWnuN4vpZp6dQmpxJufdULKvsu+nsxzd5VCZzq5RBXsWyoZ71obTMVRi
BGd9IrZa3MCVX6BJyiH+hAZMvemW+CbrhIa4Y0guhdTznSSJwwqu5Q+iKp+VKgk9vU6fEtk8Mou5
QVSPBYlmubVrVeM5yQl6TE2obaadQY1bGwypdCV/LiBEsrHVQIuGQ1F0uh9b6uDPkdaS1SWwEa2n
rW3nQTeKU4T1i9yHwism0iABdb67fRLvrKT/rJcLaMW6eqgc0z3qkXYcE+URNlj6MeOq9TTHfS0q
YIHGLNUTuhxzX0ZMIJWSpzsr1NsTV0q76pqlfLdm85bxABdcmwfzCD+2DTN51tW+R1PrEtqg1qe+
kf0lL4hjtqNK+vCKMy9TnYQ6kXZHeIJC/yYhqbSbl/e//vy131Y1fBNp4Vlc+aYuhPPLqqaClCoa
Kyq/lUKd7obWrYnXCs3Rp6/z2MU626Kaqrq+fjvrporvLcaCv/4d9N++g2vvF40KX0SDluqvfWBN
Ed2EnXX5plX5V1Ld+jPqjRy6XBGhUoUUc21O61l7QeixYwcWHeJZmwJK2sifx8rZJpb+SjCBvEyE
5YKGmZVTDlMgnUt1M46Dfl5GYkH/+tfWfilVXgcmYgZM19E1d+2F/iLP0DK2k+iaxLek5cunZtaL
K0d9Q/AgkJAwag6lsJHILP1HKw4o3h+ApxtfKmc6MHVjViWHkEVIPd4oQ+1RfXWPnZhzL3XIJiDM
wNf4zFgKO9pT0mhqMMfVHj6Uuum76KQ5sCdCIgztrtiQn2IfpmjpNlROnd3oUOsb+xzOSkFeKOFM
K+Y7fw6VqdyKERpzTK/61CAfDZowhMQSJcNZ2DP9HNrIWHGJJJVV2nlNOr+WJr3NGEeknymzDOZo
EtvKcmL2odWw6dKhwQ05u9tIGtu4stp7Y+wLvPO5CCZyu7ahaaasSFxWq1Y0Ut1bevxuRrNpzaj3
w5qFq5u+YAyMu+ZVMU3rwshubRSF+F7NITi0wabuiTSZqYWFT1jl3MNoJu+SdR+upevaeZoPIHjr
fd31qImpuuxYMWhHGLoJ0OCvqkGsL4AQox3I1ar6+GCvvTaT7TbplwkJk7F56MZoCkYQZkwBVvno
QmXfu4N8s0ApFixqdG2vYYi7qztWqrcIkNjfqehmj+F8dvU628fNqHnzYCYL1ZLSt5rcn4k+vzOE
QqxsA8tyVN249OhcKPdJ+ak0ETCQRKEVJ/I2WRuW2iYa34GNF49dZdp7c+gWv6cErVraHYD7NeYI
N2G19N3fTAO/GIK+f5VNsA+C8rsLdu8XQ5hUQ5frUoTf7DaJWU0NpZcJxd1mKJC2mppIms7DcGPb
1nBjRhr5nml0qnKs7SwetpM5PA5r4CDOxaeCD+Wvr7TfBwhWAK7lIjjQbF38Bpgx9HFZsmnM3sZE
3iIb1h41F7l7i8LYDxm3N7Ns87seGho6icHX9BlHmuZofm+xhFEMUr27Tqu+TI5EQZsJAxFkOjyK
8cmtnNc5muuniJ7/34lF3F/nVtYqhk4nxjAc1+TK+3nHaGtJV3REFrwpEeCbBaTiWIkPfZ4ycYEv
3dqTPnmxElYHPDu0h5DFPkIbvhO5eyw12zpcN1ODalyUbkKvVx70kbSsSrLf0cin8CLUlaIfu4uh
1YeUwuFOc6IVxIGxBmKae2zHRfWMsNsRDfR1Rin22cgchCt9e0mLsN1RG86eiqGlbMbo08vp+a8/
uV8UbNfvlWOyeXNUS0fr6v6il1kKCRFgytI3p9C7wM3siPkkxPbdOfdGUmcne9LsAK/U26wQFCWn
ozJ31qmY2gD3EgDiMb4Yk9qerSKu4VtrnwTB9XeGoxxILByU3vyI2Zc0SMwaG9SLidd0+eBTVIHp
kUbNzVKGX6QqGdRCNlX4XD+E+HpOrYRF/tf/V74/v33e6H+YQnWHL6mt2b9cRO1YWJ0TleVbblnq
BiXteIMb2CVoe4jEIWHRc1sk2QadTHlxl+jR7OP3sFl0P1N1a5ubbnS53lQupV3IPUAMLJSV2K1S
KbN7hqrwUDvdZyKYp7NCudfpiyBR2hsClScADJRHcTfemPxudybAoYTv1t41IzLtc8W8m2j33WTl
50QciNTISbMkxwEeTukanlU72F1V40NjyyCkR29kpnYilBwtfz+okHZJCZPoZkrs8bVgLqHutQ+j
NPYloSFeF5Vr84Mt1vJgFaU3m7ZCqEkBAgSDzi04g/Lcr9SjqHAbIuwBgqOl4RezpPJRmfNmQ4vi
Fv1idaNPT32/JHu2nBF1ehtTd1HWpAwPuY8QXPcX4wMLFCSe3fgmbXlym5YsH0ZrYOAeTcXsNmdR
5y0IWoOUxBOvWDn8ttUSVdyUN6wg3ZNjV8mJJlbl9Zlp7bU4nI6zM79PidTpOpTaMVwTXUO9fItl
A8KBOqZHaMB0rknpCBtyKXvYfhND4dZimYJFjoKHCrRmLYWa1lqBGwbhET1zmoYWqFiaf7TNlkzL
NYFXd6i5oRnCG6OdunjuLubwToO+v81ZPXjgMQ6w3sadGbbZR4T+x7ClRlzNr06uRGc2Pc12iqB6
t0jrvHSGOkRtXD1Z6w0OaY+E1vochfUr7J23Fh/4XqusG8DO5oMp5bQX0FRHuLS3eoKkcrKKr6Vs
L6YNlb53oruRnK07YKl+pxUPJEdU7yJiLrRvqO2L51JbbG+m9XAqVf1msjT9cdbi3ezU2d3Ijgfm
2dzvGZaob4/xSIRQjJMWvd7eTij9gydlMq4LN0iZyk8o3udLJClVLY7b3UXkn/3N+lL8tsYVtmYZ
FvtH4WroDX8ZhweSKfnWmfLNJj7Gz+KZZU+BL8txJWMoS4Zbx2n4QnZbnSz32ksjQB62Fm1ighl3
drJ8LabE2uUZwPnUAjz+haqH8MBkuYcsXStUrOOZ/84kRGIGAYXHEBdd8GZ4mV2OpL+Etqcb2KSj
cXY2WjSD7y/G+ax2X7K83BuIPh9ABFQECJbyAr3K2qaV9n6lweAa2ZFdYhysiR4Q+LLsc9EN+Qbr
GLOIjNmY87PGIrG2eGL0HeYBvKFRUp1GoFrZmvdZdq18lKmu+cvwVND5grs2pYFaggaKl/JtclAa
2dPQ76KQhlK2foXDNrkZ0mG+JLZ11y91+31X/z9/osZ1V4rc1wqsGGKw/pfT/3qqCv79r/U1/37O
z6/4r0vylY5k9d7/5bN2b9XNS/HW/fqkn96Zn/7Hb7d56V9+OgnKPunne/nWzg9vncz7P+l36zP/
bx/8H2/Xd3ma67d//ePlW5GUm6Tr2+Rr/48/Hlp1+YA2bNYJ/+brrT/hj4fX/8K//nHz9tq+dBms
t+/v9x8venvp+n/9Q3Gtf7JXYiFswh5W8QjyfqAC14c01fwnqAzLNjD/CQqWfNXLqu1jMH3GP1WV
7Gt8bC4XoWnwUEdw6fqQ+o8//8N/4P6+f1L/Pf5vvYp+mvgs1THJflnLBwLcqMWv9vNCJzckqKUw
Hs7lYPbIcfwmbC8gp4tjmITF8Xr04+b//b4o5V1cJxEId9Z3/T++dWvGyrZiD93CpjAK0hDXn181
No3q64sGk37OIBKTzeUB79h9mI/VKXcxvQp93DUOCWagWp/iEVBNpR/KZRTBYPByR9MIJtQPvBcj
hJXj0aIHUxxNIbZp3fSe+SKlUgYVPTDidTzDlsOOuHSACMOyQ7/wFDoxqnhmVKhGfq8AaZcx3d5G
3jH7Glz7XI5jW83HsBwueTp8pMlzIFPNvrhpy6TgphRDR3HQjZZQ51Cpvbqi3AGT1lMJNdtExUfh
2i8g49naQKvfSLv069kWR0sdVT/Tlc+FTTGnwIB0kMYIQZNQCsCjxTgwL7Fikoaebc1JKX01qkCJ
Oez5KrP3QkegJaqgjfYJC0p7wc4+w/hJNegQ3VaANvXTzGygsZQf9TTadzZVehIU3kczNtnUlI8Z
3AtPUqnZhCQhbvEhxA6TdG3kHyM+qEBAxDJDfVMZowNCcsg22p6yR20phBdjosPQSobINAWoIHIU
pt/I+3C3g+NWnplCCSbI64zg/aPLAsOvbKcJhvaptO1vYBRU31TV/jIn6uSP6HjbuIl3st8uRTkG
reE+D6n2CLPL2ppmvQO3er/UzuehahCWKKhsy6gpPfY/9I5bQZFs6A7k6lwcBmWjyVwPnMDXIWnm
YJz4HiSa+QVIIm2esYaNYn9UR6PaVpQ0PFNFPyEFaS+xqLBqpsCKI7oi+Hhb9dzlk7PBQVSs0ZOL
j604o2c4obpsVPdlsKl4lLDVtqtIs637cKOpX6thjRS0XhRBvGGuFvUmsV1vbrPm7AxrGiMXpEc/
ryReKePTq+pbZl6bOZnqokOJLkhs83aZSvtYWIS3o0bn+2EcYOmAzUZHF0RrlDCisL3U64Y+zDBu
61w5MMsFXVMEZtOktLGtB4J5HC8iX1RHEeRREF99F+2xbtrCt8XY8W2rIl9WYeMXtsrso8c3RbTM
Hgkd9KpTgkxYD28A7L5S7n2NG7mpTKTdgykeQL29qapCP9Q6SGQlgW3NNeq/l1IAFBB4ToJBZxc+
WgdKZN/SYQLx2N+bg0Egelptpox0PQ1Smh7lX8gfDlRtel3y4TPiwnZvZUvl1X35wrol9RE0s2M0
Pjh1aPly5LNS9AY/bE8Yyuuk1Y/r+Oo5s+nyobGRG1jLN+O072nzOSQQeWTPq7sSbj6qlOTdzooH
hsdgoee/q7C9BMno+opt9/4Y65VHF1QaT3oJ4QJByV5RLcp/Rnn8fiOUyCvM56Sg1wdd6y5t7fus
V+gJhXHjo4otPQ2NF4EnuxQi8B1WpN1oEnml2UTlJCjFWhqJU8U1IVJaFsTWWR5LjNTIoG/IrylX
l6ksWwYAStYPSiU9A350AV7l1CiBsSTPlGsGj4oDS9tmpKLR5ae8yNtNQhqfLreWMVrYElnMpAvr
VUYUmtfmBQPNzZSEfDX0Zi8b04/YtTUsSzwRdWIP0TjxRfaBjiGVL1EbG4wwl0g4r6JRx3Nr7RGC
pfhVO+GltvMAgBrKca4XKDJFYMkl8SzjVk0mYnEHG5Np5syBYrHMwoA33+PaZDPRWL7ab2p1VYDi
eTPB1xe1UfiRQi4Sac7sbGa8JWY9klkbbjtniT1teavpa9qDHHcdIRgBkYJf6nDycXe1c5A2gH5q
E8UEgp7cjwvCV8GOYMH2k1YDMwxeiB6VVdwYbYIODgz37BhgY1BmtIvyKk1SQJda033dJPYATEOy
0QeZbGrHvSvDTTgo0RFMTOv1hAJ5ArkMlFhykaZi8Qcpci9Wid2LiXeTpoHxP6Seh957keMZ0zes
zfSbXqiHENpNuxCCo9nlwEWnvDXj8IkBiXvTYetKFP1x9a2uxlsmg/Oa6uilMYMuJZR7V8Vxj3nD
TedqQxhYQuK7V2LRju24AFPDulPv3+dwlscui5/Svqv3g2w21JKXbW/37+nUT77iOJveEeY5sepP
paUFmUjYwCmJ3Ngs1xnb8okod+d96QuDEBXQXxmF3a4nhBgOGOvzBGm3xV83xystFPvGsKwCe1tc
XWJTex0ncI7zfAbqKg/xMJfnIdz2UdR5rp5/1HpTo59Dv6wvXYbaZL5zwvJDo5aKF6ZsQQmB9KzF
1rfknlCvqwuwVeEFVB2+D/guEHCMzGJT3WMrDos3N6GRlwE1HwTLaHUxT/RLqqB0ps/9mKmr1fCF
tr6P3oPYXSHfa7cQnm4mpI/ay3npkvu5+OiszQQmIGEujS/INiVb1n63ciqqYKu8etCHTRi3/Jks
8cBb7hqZMeiNanqXkKzmaXp0zsaGdGwZ06FwSSwoYndvZoDaK50UpBmVX9PMJ6d/GGtWGVXXboba
FUR2urmvcj15jUSjlVTDDZ6HtV5MnAtZr66p0/y0609Fw7aPeOF3d9D8blSbXc+SDsgIRWAXfNnQ
dfOmKwZiBzCqqa1oPLMdWlYXreNrCkblTsshGneDbzOwRUVySqJK2eKxzokdDHR+YYoLwx3ryM6z
pjjZuCWxhwbDcdAl4753ppeQsB3wiZ3YDsb4FkGVqfCGQavfVKA99TRNdsjW4faOju31uVkz2btA
fzT6p81kVn4O7kfL1yWe0+9Dxc7Oilqcqs65nXt9pIJQuBsZqYGwFW0jC9PdoOlHwFj0e2MqdnOv
9j5sRg1xVNdST6s36szGEBwP87cVp37qNG9SMmAYRuVsRELvmrEM4BQ74ZvGMviiNM3kmaRA7XpR
gCCLa0/TSkFUMLnL6pRCHDKKNzEb2ZmiA2PRXh2TbyWfJBWhmfUVFGExU3hFsAyadqLKPIrW2DoW
OamWonMZKXowN7O1Gxdm1joSQZpmuoej1XPHBcHB3DVbVS31DcARpJVm4VXWpN5DC609ivr9trW1
dgcT4oHAxexsKbW+rToWDKYtL3wHWIPkh4Y0tqCJQr6e5fBNdNm3JVVfu1Y8htic6LhOLJml/NLQ
+g1m6VjHNoVjNDO/B5Y1f1DqJCVPk9zmNjSe3IUspKqaNb+GAxAO38zJDRRgIRsGdRAdOTftHO+Y
w8bAZhNbGvKrvuISSKYNCtfod1AoiLR16nsr9ZPQOjgN5WizbEvIfs6FfMNqk2pM5NiRBiQmpcrH
HRFrKCi4pmrjN51oN3mT0CKacVDlY3FL5Yv4bYHkhdySglQi1vTRogxPymTdVi0FtjyO9pphVnuV
Ch2VRV/HMr6NYyQYfdgnN2kFcWOpdMsXSozGRikGX601Lt6qoaEXs7IxyL7zU4RODMpJfVbTaNgO
WfOmwqY6dSm86OuR1MfbtZZBet3EslGMVJnwCLFaQKyPfu8Zc6CyG7P5bFrSuokFFzZdy/2czvIw
Mm1SgiLpEMmfErBIv5nwSh+Esy7bsQB47Bzhd1Wx6itRSDahpBo81NZ2XLE85hzumSjOBDz3pxwn
xR5S/f2cDuF+QqdJ210cJ9ETdjE1yxGqzUM+wBtwUfkcwrRRPxaOcZdqkOHgHASE1gBvS0Uwa403
zNQGZT2llyZ0LgUDidSqc1ct6t2ExsYgueEsDftzn4B/x34X7rOJOL1ucU5F3Txabk0USyn2evGA
gXK5W9QlIZIQDIWDRy5wUTfuEt226fUi6B+dJT1KW3lUC1r6ITuLbTkkRDyo2nNPLgArN1Jti/Fm
BKR/W2LTDeEGLVDnQa80rBPWm2UEaHW9+eU+J8u/JhErDpw7w7F2BqbFSIZRgVA6G4/Xe9Wa6LKK
8axeg4vR8YxHcsPQH/84H4oEmQ05uYarq2jgirkJUPa+p+rCdm1RZHe83lRFRFfQGPRT1BgvSW9I
nLqmhO7QdO3RdYv1kLCi4/fzvnmJamMJ7A5pkJaRD8EOKZ/2Cck1LZLr4/WB6w165w1ld7mX8HKG
EwO5tbfSDEQPYk4ASnp1LLCZkmS6HpKE6wRS655jNINHM3fK/7gZu/6P+2ZFuW9MCy0aZClfRqQV
2EtYHa/vcb1RGdjZgEDqXd/2x83Q4s/QBmLhphn21vUnhIoKG+96+ONO10z2la7Ou6FLYHSxLkAn
J8PZvx62bkRur4bYKedqiK+1g17/8zDUivLYZMkEoAeD0xDxHzN7ZQl62i9AIJRtho/r6MoQo1us
INgF56L6WhP17PhV9htNVPfHKoRbJGQsNzFIpuP1BgVQdbTPBOKQ6Z4trBhDlRaanvIprR/V9WgC
j6BRtfcMZu1jq08rXjxhYbYe1cRcLb45iU+SETwwcrU+2pZTH6taLtV+xgUPuEfdMy80x9jQm2NW
5nzA13O9VRpic/Vlb/xv9s5rOW6ky7pPhA6YhMnbQqEsvRPJGwRFSfAu4fH0/0Kpv5ZaMfNPzP3c
VAAslgcSmefsvbZm+RPS5FPX2Op02RIq6w+22xMzM6pTu95ctnLViaAzp7dh/VdEeV1XxKfEsP4+
+C5bZNfzuYepnH2iATL/crRFzHWM4PLB+ZHWA5HwjNS1siBZP/EacnzqpT3Vh7HAp5Iazj7KYuAr
6409iPpUi7o5oR48jTrRI5c/LQt6J8kydJOVzzaGJA78soTwtR5Bxrp12S0FDsTJ6r/ZtEl2cu7u
m86KmMOuRyb1ZQLVfm6u+3OcJttMFtgktaY8yUjjWGjXzcv+5eayC4CYaGRVyhLRLMvwZF2I6ZBh
WcSFu8uBo7FkCOKweI1jp4I+tH6Cywe6fJbpoceRfmqstOA3KQH+b0x3qE8MEzXc27LcOwjgmmZp
Ty6ih5NKSD45wM1nKDEfbDEaOQbYrDulVdexDuAm40TZqio18JBxrF9uOKf/3pqdjs/ya/9yNznV
/FEO2RjImTXyP49z9ExfqAbzPF1vFur1j2dbWqs4tjo6q4nP1giOu5+bopGIVwgf+PnHdIhxqytS
G3/7z6HNm9O03ly2Lo8eUHn7VG9mCOgcEmbaB7XtFIfLni45aC5b0lKvKGDc4LKnMkptgR7pWHjB
TKD9KZNtChdwYzGd/fkIe936Y9cxyr2kDYT8gUXq5tfTW1arbTNRZz+/28vXSg+8PV2+6svNuH7p
v3b/+Je4Wqjvk4iFgoHvhDITh2FlhHqgRco5uBQ8WWaL4raKGTwnoxmpn0HY3LTr6OLaPUfmZbOZ
zWvcIM5OTnfEq6L4IzvuFF4GJ7mOS95lkzJus10argldda9dfs1+/dF+21zWMc9TrKSTeNjLyyDJ
JZyhsgKaccgEufSYnk6WM3hBrelfuPTVp19v/7KbrP9x2brcxHXztoy9hVWA8Uijr3oaGLI4hv/Z
D0cEOF6vEU3IJ2vWm8sWaYDBNJjJgTKx2qKtpuH+z50EQE6bmhoUnOyZFd5M7W8dXziBYnW4bE6a
RcvR9To/XwffgjbHKV23LrtTpFiBFknan7r8Ix6N4TgI1TNuc2Nx1WdsWjdHA3xhvPnzIFyPSSfq
m9PlmLSpv+2MUdz9dnxfNmkRkME0Op5/2a2tGLW5YZx/+7/Lka13xo1ha9but4P/8j+/XgP6uO4T
mrESl3hdWGGcT+XEDDYR2Asub/DykNYhityfHLcmHX5ctmkbQ29J16tfsp7k8br1x+7lDiur3J8a
kP/ryPxPHRlhWnQM//uODHmA1b+6MT8f8Hc3xtP/ovWB2RZ5jE1BwkIV8Hc3xhN/0YWhVoZgCIWb
ZaB++E83xvhLIrtFGrJC2B0e9k83xvL+WhspMEYs0zFcw/P+N90ZwRP9hoGyEc5I8lxsm8QQEl1o
/Py7NxOOWjTEpW0fuRxtXY9cwlBOKwyxJfQ7sr9a4AZT76s3GDBUKt3HHgcps/VeG7KmdzR7Br8j
EzQg+fzYILeuFfdLK112GQFfeVXYvjESjYuibDmUXrO1pbqvDYeS6kCmpDEWdOxDM9vC5AyAp8jj
kt5UnZmxuESoiyQly/QY/5rnbdqnstqzKosPBaUOf2nNE/YJ83/oB//hk758JSbQGZtvBXWOs/4s
v0fcIBhXIdpLcVw0Vx4A4LKwyrUbHD7zvtK0vVMiPUNcGAbTYt3oUXwwl+xdQ5GzTWtmhWS7Hrpa
go2QJZ8mupI10tI2lRszq5ydN2ikqUnndXad+vjbkfd38+33rC2Dn++PHxQbxqodduj9uZ4j1j7e
7+8+jM28dvqkOYZRSLkG7wdFzfticvS1s1Pt58VgRfOlTKBQzzV97cZtxqNQ3pcKrfreUCjfEA8Q
TjMCYXMrM3DG+dB3GS1gphkppQyzRcMGU3SoueZZJgm/a2+qiuhmtXZOisyqm02XvWEu94nRtMTO
qu+FTYp1HXbnJk/yoK6m8zxEX4S5XJO7OGziyXs1h+jZrTvhV4lx1Jc1bM05GlmKKci7o3dgb1p4
mbtEZs/LVT6Ey0EbzGOxYhMSj8QorQ2YN0YsmCZslfFah/sKEQgspzN8zsznGqjkBY9jtXzraYYK
Woh3FMMHQG/dN4DGYCuZG3lpOB+jPGqD2CRcTjhfGvIoNwa9uNW+uHG0Fzp6jj+Y2ieYXI12DZna
aLMPgFNZZQwQvbvwsurTwchytLBUpJ6ou0eEL0+l2S2+mooa8R5vuopArPTiXhTlZxSiXzbHYe+m
Ze7L2fjI5qdpyARLavHhxUfDA4oZNt1dYntnoZNisag+3CA9OOPoogYOvG3B2RbmOC2VEJtWUM1O
iva6EYu102OmzvZi7t2y/Fiy2fMdqEL+sjTbflCvULv4Lcek9pueXlpTmcglqdOq+Ezo5+IXXUky
eOrgNsIcd2uGfYOabmuFxlU0N/19pj16FhZtGIiBTL0NsQAUnIbpVLjdVyKeNnZMxF63iF2clB84
zZG5dKO7DXUSpyFn3kcewte5nt8ImVV4V3z4DC/1LN4VWexu3gSp6F9dlOZktpbf2jS5B7BH5SxJ
blXWkavYD1+gpbwttq8JGLIdglmWynQAPPSlIDBqqgQ4fsSrmyTBVJnXjb4ov0rNfTJj3MkUHRU4
PTitjYLjB59yVXmwaMV81GOYlnCvsJnfzgQexWZ3FcMJ6TS89tN4bDP16Zr3Fn2EXhbPQD5yZqzT
h2bYQdP3p8yCl6j4WbyRGzpbE/N/Fl8N3SL3HXBZvkUcf0QeVW/AjtCUFF+8DKBklpxowlyldUzU
70RGdJxG+qEUjt8X8+2QVA94dz4qs32Lc9IdI4hgnEnUzPv3zjtYZcvLuc64KT3II3CZM0m1TtcI
5ZUhA6vztFTMKtz8a+t5P0Lei8rnUymsD62Na9/sGNBdYhzaSd4lg/1K++xkpPEtACPCXalfquYZ
RO063btzbfsztPkApfgQMyYL16DRWYYP5Lhcp5Kkaz0iOUuzH3KhAkqOLOhNGWP6dWJ/KYZ9ERnf
S848nDWTZNqWP1O13iEdZMXmYHuw9SRDbV6RVDiFm6RFodW6q8ox3xmEbfkL8klGDbyfdW7dVqWD
O0bb8Mz3s+vdJVN2nzrzjbS0Q+3KrVHT2JiZgAcuqsBeyqAa2xtgYxbWCsJ9LFr8bdgfUxW3dGO+
Yti70sr4kRWl8p15eq5zx9wCbFSbcNTvfr5u1i1bADI7ageHaEk/8szdruf33FYpxsX4rIrkGOa0
IFPa87PaLCJieV3Nm2WYvudF1GyaELGPZoHwM+4Iz7pf70il+5qN9CIm+dXswofIySncKmuTEMRn
ed67N1lXkXcOs6PbymgXNqD5jjPCi01jyIahFxzYMgUJ/W66p+1m1HQUyrWzr6ABbFyHRmwC43LX
O/FTONrGIU36I3oV4cedI9F6RcS9jbdUko5lZ3yx7ECkas3ocm8cOMsofc9ZYr92qwXDWwRmhQ/d
ZW3WJNPVkpTpppQqWFOV4jSmJl62CBRWCCAru6dWIXFHOuWP85IeR7iA9D/gH9j4Pbh+vVgkiee5
MQZTaY4wMazbvFYvVJjvHHdw/ah0XwzSXtKs/RYn9BwkjUarLTdVh3sUjBoc4ASRNlLWy12zbB5q
Ia9K8BUEOXR45613k9r6Uuf0yxXSLrnkDCGYt6aCqMZ5weSSLdRHl+EHhYV7B+fhFBVfHX3ST5NK
x0PiOHSYEy7tCREglTXUO5N0mqgTDjDa4gia6GnSqhFH6Mz4wrVnNvjMmfFZNND2rbAijXYgSMyy
37Kptejhmh+1Fn5RcX9thRiFS6vCSRvpZP86IHT168JNqo1p2nQT1KxBqSo3kiU9QN9sj5LskYBL
GIjua+HNEguZjLfveDo/5mIJese2Pki4oLEQ75RmIuIQxJFieyqDTLk3iMFBBPccinXn3OHuGA+6
tVrT4ZPQiTvESafobTo0HFHzuwkhCl4NGjI29RLxmqyvHawIZ6wI3xZPBzg2LBs+A/1KDnitbfGQ
0T3pCU3SbQlq1qm+kyGmNpi2oOBYbVBAkokMeewiNBNIDsLAs586wpfp4x0B5sEEKNw7XYz82GL8
tiQWGXLmvDdn8zlWbbkXGsJWA+xh77pP6A43WeSdzG64mchTjKmbVba1CdGyeIxb4QJ9y3HISeCQ
uN7ZeXo9hv2XxRMuY3Hh0OS/GjvxmE/2lniw7m396josbwzg+n607deo6b8tGidxEeuvozvSgylH
cr7dL2hAHwuXCIm+M4K2QqKszHrn0hjuRP5tKAd9WzPbprJdbSbZnGWu3dEnfhdcEP1FWJuRzqRT
zpM/kDS1aZrqxYsW7IVEMjvNsZ+dB42mQFqrBTveE9PPk9ZPT2Gc2Btb9AxNizwaksZlRLpiZD9f
Ph2XR5pI1abIaeKsLwuMcWdm8tFLne8tCMzNPLkvtZvcw57cO6INxkwcvPDGmZtbTSreOHGtGHTd
EOVNp3AjTVLmd/3wdRlwpUdZ3+5Vu5cIzgIHXRJyhPHYFbN77CbCloexuLcqaggM9QZxAk1ZP4/d
/LY0bn/qR+MwwWfH1j6bG9OeK8pEiesjp0OtQHNUEJp10KjpIrmpdrUDHQvuaSCQyJ4rSWywa5qB
VqXovUtwzLWJU1rFSaCKnE7SUF9lIn8yOm/YpSYrGNIIPz2gauSxAfppUCosCdRjDUwc5ioIgbBg
Unyum5L+U9/1+FIy/dHo/bJMyiC00z3iFU5/YyTvoOwPspTfk0iFQQkVwvdSvvgMqcjVbC4mHVDS
szgPSyS+6mbCJPZAuAoXwii5b4pM22dS0+imoZcaCuA1tZHCCMC/06Lfzlu/pfOLIMAx0AkbS6DX
KT/iqB8bl5aVsEmAxp25KSMB/z0srt2ieYxjEPZqja8dMKxCnqZCY3N6YFMeGNIcOqJhnB86KrMU
VOekIHPPZvY0qvo0rDeYzerTr93LljHjTHTGZH+5c9TQz2hl2Wwvd/58gHWXq2ViZkRx6ddTXLZm
fRl27qDdNT2l3grrCyJ9nWu7tY+jxTlqvWugaUgoBsd1lfqaGRETuB4wlxtzfUOXJ7rs1jCByxTp
QrMWwlBUIwW8bBKvxfoirP3I896mtSpGEHTol/ZYB25qascaC1uhNDq1rgu0ZCrF0VVSIFWT0YnL
x6MrCEkhsfRJ2LQmL0+/Ps1l6/ISqIF5tctz52tRxhP4u9qQgSnSsqY4zA5SDqPQ+b2a8Spp0foP
7ojEOCImPDXKo1S6fg4l5dM89pYb5AesmCy73ltae4AyuZw5ZOJbBQz9diLLYqfNLtkHTVsGRD4Y
pPC26U0cRjmJI9DdAVoh5wnxtE9cFCbKhw9uFOVbBatvxwyG2VyO1RytsY1KuKq3hibse9s0khNu
TzxGILf9mZK07xZAZFdHclHN2nUVeg3zdkIW2tUdncVaAACAiCBZHQGtJVeE5bx0+KCZJaJJy9FO
GEVzrXd4nLSCyYNXlAHp3XKnGXQUM4PXb+0puhoH+436wueilgxrJrPUVoUU33d5m9c4tGza0Vot
HmIjPcm5JyV9JUI7LeNDWXOp6EAjQMey8/eFCxKyO2+T14M6N+s4C8rCCppI3RcCsLiJFCegufFI
IvJ0PS4spvRibnddj9DeodQROyq6NaD7beBTHFnjY/waQoKXJNW/iFOGqUb5dSBeMtPkiQSjaov9
qzyXBjOxtIna52hOKGBq6A1wjTNQxEP+6rrRfYWvnAIAvp4qGaKncSl/WA3j99jWvjGp7ijH0DrN
w/jWZMW0R0G+0AdV3tYzu5LFeBQdcIgwx3S98+ho7pk0jRVqO3c1xZO8fKUKw3IP8f+tcIY7GNYS
S0b01a66+VhX4isykhgGNILvCXTktu6S9ObSnAY6IUClTGrbm85pXpr5SVuFDxmiyq2d03mQ0nuK
tLY8EvRa+BW8H1b1QBBnhXgpqxdkeCkz1jIl+atebwZdEPFmg/GTRhagEQOw5Dp3WT0Wh6SfrlvU
EHdShjdjauQHb80DjKbxOXdzCuJAfujz3EFSLPv0QRmWvEpy0qYQNiB+ATg4A9EDZoPxthaviYMy
VS8yciKguhzJWO4IIInMoJRcVfXmNWQ2suUiZh1JApHHfKgCeNL1Td0AxxWgF45OPvmJbd1FSHUO
Wtujy5d5d8hbaAXjk9FSeFiEc+1APYZu77YbpGYA4YfolIiy3MVF+K0Dk/NgQFVMy8Hdz7HINgss
1qNmkG2ppuyQwNqY9Ap9IhSXQSdskyNXtc5Ow1UDC+0U08A/uuOEXjYGoLUY2YO7Wo9D1Z5HpCON
XqADczkghgX9SF9E54iqjLvhG542XRmON0DsnKPnTPfJbMgdOPCWWnVmH3SUeBsDjw7WUNPaXDCQ
0Bu6gR51r+rIj/r+ewqh8bafvLewsF4GyUxmIo6kXtO9obps4iaiiwqWm5QS62ggJ4X/0oNWx+zB
XAJXjEreLYRDD00EOqnLTthyovt0rm9CqxiCpOxKFiDAmRY4QaV2rj1Ei6sImzzSl0XPJTZPkmkS
ssWpllJ66dyJgsImqojQE2PWn7EElereToq7hCmNQaqOmPYOKhYEdBbur6nUz7E23zKfTncVWsZj
qO2XFVmn6/XAtTrXgsidb0hugLqZo3fRC1Puk046N7YzMspgrd+jgjoJpNG0F8fXjt7utfpCQkjy
BO4dEBJy7BCVDx2Ij5x4lwfCKVpmVbkISmEEDY69zGV23qlKMcmG5lJYrRlMNu3idvK+QXKe93RR
sP3ky9a1Fzwlnb2lVrqrQVlvQQI8zxKd0WBDrqYB4095Kg+1DhJTdeWVyp4VoYsuHNEg6sYQrL3v
dfUZOnpzWvL2bJJ6eU/NEoYJB+emnkeLVUEj5cldby5bSXJVk6OJIEBzWRqtm5MCy0xWbBnH2ika
0sM4D8UhlfWqYqCWpKlJ2iD0yt6frZ6yjVZrpzxufpSaMQetrpknsgIZFyD8Av5DNYfytLJOPzeT
egKfIJr8VDSwieBf35p5bpGOR7PHYV5CfTHdjVO2nMQKC+uKFHii7c6YfsU2dnvQB+Ho+Zc/XW7m
Vr5MNM52WVeN6HsSYorpbQ9/b2aEnRz1AcpcYeuneb25bJn2RON26Ma/9zsyX7cAn9GlXfQKCpXC
ZatkHc4MX9AfBq1hsd4p/csdPcoOvwKjguKbiQsZHzWNS8BkegXC8/K38DJ1+XU3rlwjIPbmnWHe
8e0MP9yvOy9PcLn542+/dnV97RePKjXpI7IG/fWQxmU+G6E6+PMJDU/nIZd//LkJ04qkmzjCDL6+
49/u+bXvaQ5AhBZf8p+f4PI/v97QZReqeM0SGBrI5Y64QV2LUID0qX9e4I9H/FfP8utfjIkzN+n0
Xb3OFhkIAfmKKQ/CKrEWFNHIEslvAjSy3n3pjpmj5EOm6iGJXLJTKvqBlxs3TPoTxVOahJd9sl46
Ws8ErELErIKauFyo6EUBJGdAj9vM2mNeek+OLFCnr0cA59WnpOQT2ABP9IBDvDrR1uCOSLHADxXK
K8/MH2W3nIpwavYaatz5nLeKogCNBUoANToDob9P5XJUw/iNJJRxh97WQVTVm/WpLNy15xtygZxt
sEIu0BKOok2SM0+3CVbLimSjsvoxSdwfMap8Cf8nsuQdItoPp8ow+A7ZDZXYH6rftkNy10y9vpn6
xN3WTnJk2f06JIhWaRX4RmF9dVptWgs+3UZX2kePjsBZXMg/S30gmuYzI5SD2sc0bWOtR7QeIUNW
HZFOlfYjdJgAS+OxHMVzmo1PcTPXQW96d5cOQgl+eJPn4yc67y3Gmg4tdf1Fie+4N/BSe1ha9QFV
1nHQqQDp8Iy2cdx9F6UGnHw6u3F2LrRobxrRu7l+ZpQpNSFgpuGdXTsNmSDGvNq47Zj/pQS5TH1l
+1FUPmoZ6dmT9DscCVnjbkpb3Jp2/wJpyIoppufNyzDbDygB6HkLse8S7VvrCX0r2+TWbKZHz1ie
s2qYDgYZQhslq6tOtYeaBJycuVuWhdkJE0V0KOT8AJRvuBnCHy7KRGS+QEpjJPFz2Lab1rGuSX3P
MVZ0zDtzC6gkMhElEH+OBqsBmT9Ploc0Ylx23lkx2fLrzJNbSR1CNkRVuIxJviCYi/VC89A1z3M2
jz9MlqY00tD5v89AsZopPBp9iHZ0xGkpr7sSLVRnrdPzG0I8ngSO941byUcXwd583djoO7vhGk4R
rsp5K7v3YWwF5U3tc5TNVTYY2b6KxEudvhD/9GVCVkwRFoKYV6dnpGVFIMcxZfaaPHgmscaeU3+t
rIK33MqACKdob6WW62MRSnZj49g7jh7ibs3G4GnkDKYx1daWl9/XNCEKsFYbUdvTwTI4Cz3P2ImK
iTxOx5XYU4XbpvimtBEhsTlUfnuwVhllrCExLTKylJeUL7AeS+pPM2tBVuonb5D+/CC1RPfrxfvm
9vmtcAUEfPJN/BD8FomJ96YK601RZhinmMF6Fgp41w6fk8rdl3r7wqLsyFoCh9PAbyd0zELgxe8S
iw9cTygeQ7WSvPPvFRCxOHuscvnDQ/McDFV9klmeIEtGgQQb4b3F+bYR7bRdMlw9gooqRpfSX1yn
2aS6mLYu9XsASjlWm6pwKQTlKN3t1umBRDSEAk9VdsjqHDIGa0nRe5uaZPjR5XuTUfY6S/3YT4lP
oagmYiz161Kzt1P5nnOR25nruVY7BYuWU20bAGlxDKWAK3KmrhQ4rSAjsmmn2eqJA56Rxok5tBTG
jayHLATmyIepQXF64eJYgYIVaop9ol9jP0kdv4oXbCaE2WL66eneOJOvTICvtAq4mrkI4PXoavWL
ObJECI3sOI+4chOcQqH4raXcc27h4ewWz8JYMalpW2WtpH2Lu8rLXkFFLGv0tu1bqnkMcxeYushv
s3ah3KS9FpNLg2rkvHJcCnbOu1lJYsHXL5LEF/pfuClYrdDVCh8HMb+3tvxU1EP4NYx3jySGiTRG
4jPSZfre0YdUWfaQyCpwx9LzQyd6XhvSdLuaDVT6bu855LgBqQwcqDIbN5sHf2ywYwO9yXBKLdPG
tQtidMb0CJ8u2ZZFQY5Nt378zk1QtjNTV5ZNJQ/9YhOyYhasByfL4QVR6La2ftdp2hgMTvNpNnG7
TyFy4uA6tjTSVA4RNDIFPT/xYwCNhNz+bA/a7bQW7Lv1jCz7Y5lX0dbsE8cv1zxGqX2acXqV5dWn
Wuvp5prTU1MqPF97MvLtQYaIFLVk7zoHOXX1MTTnz4YzSFF2Bmz6MiSUbro5eQunH5MGKysrrS18
ypvRoL2rUfoG/LnolE515wewRgpuNa0DKjJ+hz05tpfywMpJ+QWLGVSKXjVDoC6wClKD3fSJ/ZYY
dI3T7NPKzTyw84WKYFq7cE7H+0V5nxljaK3Zz25mnIuFs8E0zFutGCbkpOKja3tsQX2uyF/nPeUV
X7qGPygsnds0K1a1K7gAb+q2nO18+46H8QA9HUYHfgrxRGOtBgOiCgaqmQMiJBe3kNqDx2m5KchO
9Lth4LAP5X6yZLbttEOufVfoJqkb0NnpbW3iIhpxDkzNS5bf5pVctvMCKlVFvmXV5nXfI6qfajfI
+hsU9U1Q93OANJ0AvpmBL2WS1CxMDsw8Olwa/v+nyvmfVDmGIeEp/feqHJzhcRJ9lP9S5vx80H+U
OeZfVHlIpf9Hf/OPMkfqfwndQ63zm4X6P8oc7y8AXqBK0OY4gLFWVM5/fNLGX0zudHRoAl2GQyDX
/0aZY6w+7d+lORDbiPyCjoIdWxeCC8i/lRzNpE1dk7fGWQuNR7qs1XW4DBDCLXtHvghmQ/yTel/F
1PM6PYCRuNyqZo7PcjFuLntI6L0T1p77OVfiHoTua1MtOHPWPdCgBmd/XOyMOvoUhf6dQvk98hZx
FZeUdRajprfH9O5kjiRszHEBE81BgdHQsNaKHjakXRgHqymbh2ka3uo8I7TRGR5a1VIlUSUUjpQ8
c4oe7cmkZX9knXar2+Ku7bTpAfRVsnPIqcCPpdMUV30Rnrt0OqCNbm+F2Tk3ob4ntSa6NyjYb6n5
gLK2iRbLkdx/OF1zIECWVmBM+2SejPKxyfDMzKFH+PRaxO0AP29QCov7Re8xE5LZMYSm9ljghrVs
1sgTmsBzYoMmZSR2qmh8dAtB4Z/w4W3KMFzRTXqPqBz4sqfn7KYsyEXhqJ0wp3NnxhqTvZbWHk6K
xyKqD1HjySuvn2KquFlxxKqHCqihxc8szb3x5qGjltPavqB3fuWJ4RYYoa9KinNGpw03FZPbWkTl
d3S0Lvi8lk4MkpbepNI0DJR5LkVXWrXOdlSYUJIhy9BLtcOV0zmPjh6He5N2ul+jc70tqxyAbOGQ
ujQfqFQTv9tOa+Uby6o9EFnNv9+k7hY7obpLzB/lYmigDVMyY03NYuoSa0edxMs7Z+Fnie3onmlP
Rr9xeFiwLzzYY7efHbO7EQ1QLM3K6UzQBLuXubEf7DS9jjvtHaFWGnQdraVwZlLDhBz/VAWtGiFJ
rNcPBGyMvk0qHFCszDtPmQuCeHLN4+BF1L1X8myKDEzMunHXymn0xyH1EK6gVZit296ox9NvA8R/
JZ76QwtHK5vzzGNI0FdFHNqvf59wRPSRea4W8icdgJ9DSEZoEZIb002st/rkutX7+GhbyWMXR4Dv
kvYN90NLdygd6d5gM/n/vx+uausr/gpptHlHEOQMFyAMRF3JSPDvd0Tvyao1ektnGcXjEcJIurNt
0G95PT70WSHWGkfBOdlm1MCc98LQtfuwts8K5H+DbhpNV+MwHTaCLi88HLYYx5MijN5HMV45ZHwU
gngxPELGprXI45WftbTnrdDkfB76tPBBSoqNMDJnT3E3DNLWpv81aP7Q8QhUKtdO7mybSs6U0Hlg
5GCqov/AYsKk3WfVuCCEy+ysw791687pNQXkAytw99gMAxXe+pY0L+cMSSXBdd3lPs336UboRzq+
xVdtWOytHmowd7X4mjVV+kTN8woTnXt2Q/QBnj5gJMoM6wjV6Bp8cXTtGDpRDTX2276Ou+tClSt5
+H2U0fzgKSuwlf6CbFlcEe6MMRrw0aLCfUzMOKbP0dtJOWw75upPyCSg+rIym/SjEY0PEwulQ9yt
apUUlL+IpyNowuIwjD+KEONZk/bPhnI4uRODwqulQb+T8Q2MQU5jl4pvFKVXIGUlk923ougirN4k
KQv8e9uuMD6kx3KyKgmwwy/3xXWoxxMWmx3TkWJ9QZSFhqJkgz4OBQV+MQ12WDAvxVm0LKY97BwH
haH1vnT7oDXLI2+pOsQzZUjCOrH+0YSykbFdYQZmQowwg/Ji0x9S+vCmgXNPjhWz/Urzu5gsRSMS
eDFXMZvmXsUkm50HRaHebdtznHmUHOzsaNgcIH2n3oCN6HvNQZCeRw75ezFuXxhNmm/TFNzW+Iv9
dD1HlK0dFp0KdhvOXwZaSdi+UnQyApJDN8sKLbUstlNrhpShaHrKWmK7YQUlYiHO5jI/8ZluFzd8
pMMBH0gkw3VrEJSyNN427yfjJhcksPWoqV2IjAfm88D7cAPtTHg1yBFfBvyQdJHxrqKLcXeu0kn/
If6JNQWgI10/kEYnr+zQvSdBJSO810INmGPVbULpXUU2MjMDl1znPdM8EMdczmhdrPDjgqGMmG2r
GtSRMdKHysJHrddCH9QxQGCatAgwsge7pMUEvxHXsdzLaai3paUMv++9YT+JJqjq9qntjOnBc9ON
q3EFCFttvp6jlPryRD8B7yUzTfvRmgzADP2uNijHt5b5qTVYdCnZJ/ssCZ8IPHmpbHSYGkkdShOY
4VI40DPtQYPZbNtMd7nwWn/Oyps6Vdo2NHUZhGXyYhol3XnYzHCLkOWCSp8CN2YR0M4QrWoFyLQj
UCJuwXNpQ4LQgpYCcKfS77ww27HajmlRMyhMyn6MFAaWRmvJ88rvmZO0QQmjBkdgEwXzjLfTa6vn
aJi/irpXB2FFIAwoZHSNnuwTaDxTUib7RuTvUqNNfxl5mEi/xzrkCYxgJqHU6mUo5XPLLH1j1Eux
n0oA5+C8k32l7LOeamhBq/KQ5qgebUJ2+lfinlIfZGKna5Ip0OTizqNpNFkA0qTTBaljHvpRx5tN
T3ET5xoW2lp8EosmbqzPYjEr5gwFNNlxJ2zjx5isrKo2ROAQf0vaBPXlejIS/3FHN/FglKgQrIE+
eb9KUtcxrs4EJ4NgktG6FjG45JbOXXLIp0bzC8NuTmJU7xWrvYMGHKOG26f07r0uKqCYwPtAl5Ur
2MDcZzNVFjnTOErXM5eF42k24R3UI8qUcESfXTzY9B13PZ66zTLZN91YurvLGVmwhIphht64LhiO
lgmVal11GFR/Uy1VfT+o0P/J20aPCbIX9yEXDkex+R1EO+FcSHENt9cOoUmPRxnendQjeed5s8Jt
PLYb/ErkW1iw0Pptw3tDiFJYJ6dx3pOZbqEXWtmDA4pV1HN7JnQ0qCrgkh09BzrP4A0a1L2YYeUT
4HfnUNbFzsoX96qptk2TmNv/R9l57citbNn2X+5zE4hgMGge7kt6W5XlZOqFkKX3nl/fg7kvcM+W
GhIaB0iUdLSrWJlkxIq15hzTiZEw3nMt/Ym8DODBBOeQxXFO3PiY4Wg958mgCW9yfg6gVmCwJfMG
wII4A7T/YbMa4yEFBMO43lrbXuDsyOGeN1QlBAQgYsR5SLao6oLviZfkT3T9JJEjxWfhAyyt0YAV
TtKecxaThzrV5jnq6M0bnCcvnB6OqTXqYys0quHWgwoPANgYIKTlD4mIYmxUJB9l6alJTX87IMQ5
t3CTdrZKvxhzN+3gcFarjh7tzQm8BU1DQZZCaAeUjhlp1bIZPebhOG1germbSVQ8Jp3FnFLRM8sz
ghGIsXgY0KxeXRcJH+kMX7rWMjewl1FJt7hcdWBNZxiBF5IdPFTpoOY17xjy5WnYNT4hImRdsEFY
NCorIKVQ7XkYLaPSKCSAEBgxIKHcH/uLEQ9PkJkdqLb8aUgMwDhLZAFbTb5p2WJfUjM86HkWh0r3
0Z5JHNKWYES25icb0bOWy2A8xp3pPwXNWgskbq7rf8zKDohFX2W7dhQM8cRAJ9D0trN2yUos020/
Bd22njiW9A2aajQvhMrD4/DabbEssPRkScYN4nJrz1ogXmsiuqjTJ5XN4cV0ARZZpdwNDQptEq+T
jV11bPE1+Q1h+Ny27o8kZd+GjCRfm14i66VqSilpqVvq7zIGBOFCqybx6pXLiQ95Ev1AD9YypNdE
/YR8gqOd7YOgemtK/I2R1fa4Nwn/G3Aub+hWFedoMKOHeRg/JENXbliKRDRsg0x7D21lHAvEVpZK
fkZClYcwZDrJvWphp3waw/CBLFk2g1l+Qwt61olb7RXOUoOHjIdww4WO22l5c6c43tFWM2iXrix7
kg95LW6CZfcADiXdZCN6oTpMCer0ss+IQ5BORPbTHFb5M8Z/dsCxo3WcIfZO4bFE2hufI8GIVsYs
FooQMCyGtrlyg3pneoF6axzk3/UAtKVob7A64RvacQT9t8rP95cuF9+LOOafGyQSOnUwnWGWBEmf
LbRuWpZ8B6hB/bFrq3ptkGXLOsxvchirUe/bBmhJa+vi8s8Bso6c+TlPd1FEjgu2NuvIsCuDkzB3
m4hqcCNyBK5oFawtovzxEM5wQFEpYDL3ISrWYb4rh7bdOCV9LhMPOlNtuz0Q9fbD91G+GkCN+KcJ
UqkAEDDGCRheKCa9qCs/3+9KmkPTrR/CSyIgEZRVeVvG5SimNSJQPX4NOSGtoapi2K+FuRs8Ku/S
mspd6VQfTU536yGKAc40GitrVMh1n9vWF66My2vLYQOqUW86bKZ7kHsmI+GJbqoaTs6y9LcuQqCg
K6tVbiZH1G9EXXArhePgs2+p4lzkilFzXrZ7PyyWO30+eEb2FfNx8wDmpAOP+FBDlBRJRXoVpXnT
2880DOOta6TnwPC+jZ0pTlYd/bCi4itHXOs8NpVzkCbnht51t3FJVCIqWIScyYB9kdT492GGbjUx
fwpwRrHJ8Sjz9/aeuRI4Tr/DsaqYw1VEomwD86j6XsItMb/KiSonsKCATGj4OgT7qyhH95xHntog
NK3QsFkujnZqKzDThMTbaNvxf9KuC90n3yKR2mIyuG+Yr130u8vK9jDk8lnRiDCkWyHkzoOdKNwj
acLFByTGdHdzgQ67dtTjOL6bbbpVT4BZ3MOUdfO+GM0Hr6bUyCBRGUA6F13TLqopP+6anW8Owo+H
tA/CjeVVwLNs1nazm4+RoLimxfy5ytz6JWnNl9ad9jQLU+wSg3NRvFlbDvgmEfMBUTFxXsM/iuW+
sayffCrRqSoRZGWFCjdBfbRmuUQe5ig4mqY46jB76gi/8KPCXpt9q9exvTwFHpZBS7IAeFh0/KRR
F90hum0s54yXZnpo8arm7jUdGDYUoacOjASbi9Tmtej85MyFffFJRH8CVZ/tu7nlkGhqcRXU3Luk
orYOrFtbwDWLUKVtdcXjrbLI+kCV+5JOK6bwNQDJ9oEaILm4pEnxDx8nSYIvYIDpJmjkSAcpQEkC
2zrMibLl3uT8n141spzzoOnBZt541lACrjLRzT/VXG76DtJxGLg+YTDAjBho1DQPWmr3bSYU/W1E
AWSJGOshdpFyLi9oQjHBJI9+CCCdATrC57ZYu04hYI5wqI3N4Xti8iQNPQWjSW016tB4HvKuOA91
0++bpe0WlUvja8bkfG/eQHlbc6CQR+S+/bkm5QApSlKwTtnhORqxK92/qmQGsIksXc9q7SWjB5+Q
W1SIQLmxlJSPUSTiZ/qT+aPuMk5oLARr3BETpnCZb5yx+6L8OLnxrCS3UYT1RnUcHhF375zALB8r
dI0X32yx2PRypBY1wpT5opWcoXiJde3GzVqK2UfqIr31YLbkTLVu/G22Y6tEqpk90wAFWj51cmu2
BgauYR1VmbOzcv+z37XZpQ2XJ4uc2o3Vxe6p0xwjeqca11ZtGq9Dkn+k0u32/2g8UHYU3JIYBAt/
W+GVe5SkKG8DIFZrkjWzc0LvIVBjAkaMAUGqErXGSzBiC5BkxpjZ47A0vYxRPfQjQvEut4N91AXR
azDm+pS3XAvTvvCVVXq+TEXw/QLm3XkRleO8hFXNkiBzG/K/RpHgtOaebTx+KqZkHZmqP4si5aRS
szZO8Ya2bvVeLOq/SCNSK9Ex7okDN2+dyxCJE/tOaS8+pGFnQJQqCPNLXCxy/NKQ0QBIevl6qs2r
cmt5vd8rrZRHTsNPA7XwrSwJOrs3IUvTTs4zrYwNCqnvvg1jhDo5PeDveJz97STy4cbpaxXMSYOn
Bo9ZhDudetmJNzQDKYMbcQ2rt9mp50tNN+BaG/az71ClVVqurMIQO1l51qUiWuhHPIfFJRpYlhwL
sllvmGy8dRbva0qvjUZKcC60X68n79hpL7j2SqA8gEvrmPEIVi7x12M3lpsAmzkVPL+SjIgOJo6E
uZXbvOYUFAe0bO2hqWc8Hw3JACnBO9ncoSU3q+jBaJCcpbkarkqQ8SUa/J4gMpmQRczl595/zjqa
kQlSzEPKgs5uK8Z9OOP5QaR3boYUrXXEMSntpbFnHL0hvjQ7p2Pr03ZllDIQOnO+v1iFCRJ4GF50
b6KFHATZxNnYHe4FCNlypzmokVw1ozwpMq+xuMljYepg3eQiRQRTsF6YdGJiuZnn4QewrOfRYeLK
aGnNivoFWRcDT3rjW1QFaNNaGJYJ5EqaHivAge7R0PR+RIzgpZ/7aGcpXR38+KFrkuaDl1ZvdSmu
IDS8tzy7MnAlSU3GDE1zKa9Ez+/EaDgHtgxzZUysoFXSuLfFvES96z51DhMmz5mTi4eMQLuRQsxa
PtahLs5j1XxSpeT5JvfVjhzUOiMaRm2hndLFq8/c7X6QLJqMc2OXfWpdGjpNs9C/swKaBGrSIOHX
J38RaYRdfIma+UcRuqRlNR+NEY+AbTtHpaKrH4hqN7mUO1mKRiGOMUjMhWFjze3Cw1yQkIkagA/Z
WKuxP8IRUJfC6J/aPIyuhIZ8CiOkC6njfdHLES9L1yjP5Sv4Ts17nDFRiEFUg7Vjlz/lZ2jm9BRi
zuookOk3+dy0GZ4Tjrw08xjV7NCVgbFkGV9RSgdnK9L4D7RZ7TnHmTsX8OQGbPW2o1J+i8lfACoS
LolA4jXQ+EKbMm/o0CDpuX/+lG4IFYzZW9tW+dFAub93zZmjUNrHO2nX1M3qw5RRhE1Z+tDTBb14
jsvpPiAwJGW8QDaEtS3JWL1OBKrLbrD2BngFDhUc8utE0zORTXkxLOiqi4I7BAGamBj4bXo2VILj
rcl50I2aUJXabjeZPf0cTLu6NqxMTecWO2IwnT3hORiSxKBPcMu3lpvFB3pJCGkGFsK6gxmWI3nu
6rzeGDpnoO/2eFN9GpVlpF7tgeMMs0l8TUZIunvnQKBzTWJ0wj3HhIEZaUanLonrQzRxcXhCOoGH
sfFz3gXA/4QGGtFpq6QIjkOvPrlQQh5qy37OiU+nnxcQX0JCd2oSs6MMunttAQjOavzvSdwjM6ZZ
VIqsPpA17a/RMY0rP6fNtaLZboD5c9h3bdpLLp3hn04uq4uRBsZLx3DHLibQc0szhRDqT4w9nssx
6beEVvaHDCNpnNUo1e08PmUf7JBueMC7tFI1pRVT6u8wFk/ThJCmg8vGzBgkvq7abCPD8uDNgtOA
kwtkxX5MiSVvU4VBys5cyv/I2qcjSEtck9Hetujv0H/vthnzerj9Q0406HsyNOrUFKw7g+nkT/1Q
7YJSn6i8rF3qx/1WAJBixM3Vg7zKt2gKyOb4Erb98O61+rVg5ZhzBlExISVTnz+JOdh0rsKAkVQe
x0xZfnZNlNmOB4Y2T2W06fuAYsp8bUuMUQFxpuexayoaPTOy7Sz8hGPSiOiC3jv3ivvaAb/6oNro
ubE5aHtzditajrlegRSNAFTvQ++5D3Uyc3bwwY/39WAQ7EKqyL0j0SnWcCem2nLjGThqOtSHgflX
EHyMowawCcLJFRpcOt5zOa+E40UHAMr+CbYMaXsOh0rLDl9yDBIrVamAYwwSblt14UszQeEbBmQY
Wpbl2VledORcUxG0+3vREprjk0MY8s5LneBscuu00kVo7vpttrs7HgDBVGd8NNulJwDm17OTo+aP
hmdmF295yTFqoy4Cs1/j7JbeIB6Kytt1uBwPbSufEpmEm0b9dI1WHXKnf1dB7dLNgOcXVs68HVpz
wnoTOGfapDd/sLCWJGV1WXThYiqD0xzb78IIqn1RlDHdA8J6myH6yP7/taha7yVh5WJeUjkbi4ry
kMxWs6Zrk74S07s22rhfzzF03zr1zH3J3BSdBhdaO736GM7tt6Th8E1VJBeFabCxanwBZGvC7QGN
nLmIhLJWNuzjNqDdeiIkAZTr6yyyU2W62RGYJsjlsWP+6zNiTcpCv1ECHXqnKbdD3/sEU2OPibua
/owZnfjOChOsO782LkV/7DE28Jz+MGiss22cvdflQEanMF8r63sDSXzjBI64zXF1Nz7uKjPKdkkB
qsUa6IKpuX0jKcffqbqk2SEHdZZm8SbQ/249NTPR7HyQwOP8Ka3sZqv0J1UkNlvqgPPEzzQ+jdHk
KE6B4pGElDEMPAnMEiRB7JQpNnbRMo5kSnuZPesGh5jxQyrGj0Pl/0TizXGQrhuY43EnWEo/5aX5
HMT0bhIoydt5YGPhIzL2URk1tx4CAe2DC0+HvMaRAYbabxPy0qlq58jtVmln4jIN3ecRcsPa60Ww
mxO33MUj9vo4Dj9BfsLV2VfBRhI4uogYjVOfOjXNOFZJr6XCxBHp7kYfezrCbvfs+TPhB8v/y57J
XFTAa7Xyi20UZIAwfETXxnnC6lYDuqnHLuOQRnrgvtLTze/C/hgYoUnCN1AtexpuPIfRnkd9zVgM
oLWruzc//FIZE5I4ohqPvkvThDNRvWGEVRJBATbW86jluxxvs+M38UddfJ9CMMRcAU3wJeQrjKoQ
lwEs4TjOxvOI0rowKveJ4xtNWEaAc03kk00K/TW32106oDrDLGXwNGLf3Yx1dpkmmTCyIXEnmuFy
1ku09IDclMzQn6aHCPbuJYqp8L2ke4WVWL+4w0dhmzcgFow2WUY2U+R+61NCN+todvGAqPZltCvv
TDPnZgB0Hrq8fQ7Ulga+h8u/Qs00YxjvZUxgR2Nvarh4uSle7QD4tQajuNuMVgDS1SPlgXgfdEyj
eoS4u8O8LLAgBI+x7l4ssz/GHD62fYei0+M2t23jO0HBSNINiRqs4yiBIHNXGM215WzLe9nspHEQ
Aqj62PD4hEKeOd9EvG14hwsr2YEjJMd9ONR+/+QkcYsEIOZK+uy7FDJg9rBeRim2nKEQgY/doFF8
bw1Kc4bv7nqMCeHCLcL4wEgzeuJdueJAEqXlOyBNk0eG0sVK1nGpQVoM1QVjjH8FRuZd718FgXFJ
mgFbrY1gGNuQQpw72J+GwH0bAroEWgHls6swYLTPy/2r+4sxN+LUm8YhH+vgIciz8DC24fdKqUSs
QCiFD6UPA6Eg5LG4/x3ehfBhaEiNaOELrpi2xmsb2sp2gBZO6hAV+MP9hei3YNehx/nn7/x5kru6
ZUIC3jgGr+LGD5T+IPuC7JaMefzw///+/pUUhU1NgAvIdXYiMmindKUbn7RdXAhn44RWVD/YyFli
K2daasgEzjC5n3E/ih3fH/9436UHRUN4Ay+lp8eSkCDtWe8m7gpTyqRaC5EeeiPBrOLmxcacq3or
FymsiKZ5CwgfIpnpDy8JrckLymvY694zfuJgPVnwTU1WBL+l30cv/pbxzq4xB1M4pw9RTodMoWoc
OHkB7I/eClH+xOz6QQ3hgZM/QDNak5UHizQg41W3k9rXClSyUVtnNPMdBhP4r0V7coqM8fTwPc8/
23b/RTL864JaHshix/a2jlPnYyo1YzW8O/XiVp1oFnO2o2qzcQmHefDcMEdNoACCpwHbPtM5W0lO
cQ7ucTT0q8nwALXokERb8SUfvWYVvnfyq8O8iJOUhYsTGnJeCaY2fYCCOE4elInK0uqBz5BbaqBx
h9FMfJFcjf3Bsorx0aolUk378yzTE4gGTOcyQ1LhOk8pUYxsxfWDxinKsbXr/VUt6K1ZfsY42jOO
vg8ipls60aHunnxa4nhhFk192j0YhzEdQygFpYNuhfogpmg0Wos+XptenJBviIbhMxknbOV5w7Jb
wWRkNhfNGu8M31Oky6mwOSTkD63y4mvaa3y7WhHgOuftxvCBiRL+4CHEVYsFy5luoBmS0YP2WYRL
IV3YCOdJFB+8hLbNjqkV9TDKf8SbDUff5beoAaIP/ht13oxwU794EHWiOfo+ykXuynNRC6KsoxBN
bul8IwrYWhVpAi/RHZ7TMnkgx+6J2XEFpsMUpOKO1c6u/bOpHJ6CgMMZwYlr5DfTtqr0q8uYyHNa
WjyhBNMd6h9e8j3pHKamTbA09PAK0TuONrqwDySiThvlAyUsc1BBQ1NsRQcGz8lehp7sAwMTkxlD
FmgIkOHcZb2ExNdC02nEtowhGpjCop1WfzSLZD9qQKvsHT+0Iw6U7VjNBbT2NjmywtOMx5mKd3ib
5DLfIgF9NmtIFNmsd67PIEkZzpPnDEwUAgcvH/6roA+gY+ThdzmqW1fTfbT8HF9Z2G6FbhFeRT8c
Sy4mqG7DsNLdOSP5n14TbFofeLPv1HtT548NDR5ljzZTeug5LRH0DCU/875G5aMaDW5wm5uqwCi+
JYEIXbaxZWrNHlPQRikbgoyDgare4PPxkURsOxgyo5k0x7BtDpw5c6ZsmiFMSdM+AVE45wO7fZHu
him+QXfjTJpoYMdYszYQldhwzGJIVqqpX2w8EFhEdnlstVsgL8wNSUfKGwKE5wxhEplY9RDUDOjh
EpcjW0XgVBcMKuCY53hFbGtENPw6qzCKo6nbRsibtjHwcmkkT4VLyJyPEhc4jrd1IsY6U0cUeADG
cGtDuFx7Uj0wDiWOUAJQGuySVF1PfG3TZAXSidIeYDcDYaTjRvl9igu1ziBqrGcSp/C1vxWeeUgz
eik1QKkNA/eXTi4pGbussL5hrWK6Mn1B2fQlYUVDUl2RkYWgBguNTXyieK8mWj50MFbVqD6AAwB2
/5p1klCOfOebLhFVDjGRGaNa36YRBw57nctio5d60xp0S5xaDyeGIl64Q7Lvy/cayct6aEOXt6d5
mYYITlSOkhJ8LnnWfKi2sHdWkxw52H2ElP1VhkOxIs+YHJdp60VDiNHde53Gc6X8zyYr0aZlHLVz
R+tZ0K7Hur3tLJeTb5R8glEQEk1rfiuL4EPHUxd7pgZPMlKoF/N75oH27ptyXxZnv3ePQVl/zuwu
2MyqZ9QwX4pa0ToNTZoRyOW7rNW73uhvsslCjvF+dAVf+TUjC3yTWszNy7i40C/9jjrgPSh6gslb
92c/ez98zYZbpcZuqF3xt0C738VpjqP4nyQZ2iMW8hfSWFVkyo1Twq870kyiyf1Y2mWLeHxJPhgC
tTdVSK5IbVqs/f42STGIEIuC1RHKrLPQGhIbqg5PGPGCxt8u7t/B1YtyzgE2hFPURuTrwAP/t3LO
8ufQCZklwIl01bFe2l+2F7WYa60tLXr6+al39VQXLR2tdN27obObI7JHGMwakrpsmCFaN5m8tB1K
VHN6/rO4T/47DfCfC7QdLs9DaWgK8Yu0rw8Lu4PTg9mUYx58/ppqIg93yRwZ+4oLX4fNgKjcZ+Io
0gF9k71Wpir+EkL5m8aYt8kRgvBaxMakUP7yGUqra4wA6eEJNQ1DihneVQQzKdPvhU3RmS4fZhki
JinS9C/yxuVb/1vb6AqPiGR0ztAMHf2L2rIKPKdEHWwDIWUk3TAujKPI3eoBYvm8/MaBPQwoZADo
//mtN5fP/pefLDXrJ3eusC0YwP++N6RbxAUGT80IKqoekX3h+DOIy23kAcLMfhpgvMtmfM1n92fh
zMRv42a/V3sZfhmCVH5mI0a9yevpv+UjvDwSodO47q9aF18ymyIercPf5KlK/37ZSrjCdUxlccv8
Kk+dsKq3uHask+pq+ivGfBoWBUHB0GGTKKu/KRLckGYcEOgBe6vWvjmnFwS4NQrQftqhSowHs7gE
CTN3o20RXTfTgWSGp7It23MncNrV6PccZeyZGyMin79ng9vthyZm4MBoYpUhuLiUZohWzrHXtKJx
7TbA0xhNXym85eufP6nf705X2xzIXOEAbEH38e8PqsitSvBO26eOvjFWO48tTVXbqu8+NYpKMKpp
AEsn/ljbidj9+Wf/vrrxsx2pPc4k2kQS/O+fnfqEqfqcHk9S2HBc8OUj0gRQ7PhgMmmb/vmn/b5c
uZr0QVdr2/NYtn75aXarSBEy+E0j0/gxFOUbGu/VvbufyOznWPo//vzzzGV5+eUZIDFXCeUiLcay
8MtbC5ikovNR6FPi+w688XhNSbyXDZ5xnHk0O5YRQVTQ9g+M57Ksc2RegFP8wqUJuIxHq9qxjioo
n++i0az08Cbh698M/sYotEU0ME/BkswQNGDIDTq5f/kNfl9AXUJAHIc3zFpi5X55y/Ko96chta1T
GBsOaBja93FT32TnBqfR8TB2SuOTYhBme1wugqpu5WUjPbZFjkgCAIi4fA/djZwda/IYZ9hX1yg/
mFEZvM75m6+ref/nS/4fbmfPBOkqedvZ7399z8msiMRcavNEq4EGv2baod0qP6AAPEq/kJt8MTrQ
Cg8ycf7zj75DS3/5vLmTHVvRgHYs+9f90KF5y8/OTJz+DGmrHP6gdFHu9HVyloppvl+T5ggSCQxC
3DLrWjS19SggdjmYpP9yNcvd9dvVuJZLVrMmFFotK/S3L89RHjT/9//I/+pFlKvQs+UptUnYuquH
5kXzc+P+C/dz+capfKGyFF8Mxyj+8mQ7vz/aHi4d2LSWw8Dm92WFWZdLXo44lUJ8pidYohxR0yft
7jOVPs8RI2ilsQxm/jLCIYkDLXLAkCS0353IPPipIb/W0jnMmJEfewUDPlhHsi5BLKFmCGw4RPDu
vMfRkrc5pMQAI3MKSFU6k9Xag9meV53Zi32rczzzISO3Ek3tA3CzLXa7ZoVhRO+gWLD74ancRvhO
N7GVPfcKUELl5WeGEsvgT09mufJZwQ5WiWpWTgEO89BE+tVQpnu1ZC+T+Xssgmdzdptd7DEoHKR/
CNq1y42yiZxgvASxae+JpoPZVRoXqfrpfRzUwYhRJRlZ8lwbFG4UtZemx8KMHpNhZ8OJKu7gDoDX
cS+5k760QXLrGlKWoQnLv9wu/8OG7QmMUORDK5MDxH0x+4/bJY84PU6Gr0/BYLnnOdF7lAZf45CU
6L4VZzdAhpFMaAZiyUGmIT0wj3OAHcS/gPdkuEyTNajQFZtduofSRZ8ALSPDkrI+dhVEtJncJxwK
5l8uXP/+xHvCYZWlPPZc5d7vxP+48CDtka1QA57uMlGNxmQ2pp9dAFg5y+p315hOKTyLazLPPtan
lJl03t1ajzRhTg/yFQlNRv3FmhWJi59G5KnbCvVgPa4ZdqojIVP0FeMPAdOqbc+Ub4kExnJUMmto
GGtJ75OKB+T1RC9ZgHmZ5NvI1E9yLG/3ygpSgHfJbjimWBi9EeuuSW6Tz2z5bGXqCQhbuUnrb7WP
6HkzphGTQpbMQ0UHrx4WlNO7q0pMKRmxxeiw+P2o7hXv8CNgBGLgcYMdihadlzaHz39ZRH6363iC
PZpVRCoeYvOXLUxUTTj3LltY6h48mj0PxNJUW+Rs+Iu8lDRdaHM04hgJklJJkEjlyPUYIopIvDLY
18lfVnf525a6RPvx2GAhsjHu/Ho9VdQwuKyn+cTHOxydBkkF5uixEPVDZNFJaMnmy4u1U6J7HEW5
C2eU6rnD4C0Ki+bSRTL8S6X7+6rPJeFqItPZhpn520rnziaabJqHJzOMFDJTe0WPnoEh84YklLRn
TOR1ji2mK/3+CRBSu4bXYJ7Bkqv1Xz6u3+r95VrQGkuhluJV/7LmQ7aTJZEv00kHEl8g7gTS3ECu
MQZcDR0fmm8S6hQw99y0Nvgpp+PajKF8DAhBhsqX3Zjr+/w3nbWpOO1ymIzi8zzO73+5UPnb7gQ2
214OJZibOCD8ejQjxisa7dIZTkZN/A5uSXHMAnFBHUsKNGPHAw1YcLpo/h993zsY3r4qeLS9KAsv
RvRMLGK2Hhz9FgZ1Df6D+K66drNLOg3XcDci9H0uq5H0a898gCtWEiNuZ2cmlhiOwNKZHcswDvly
M1lJvZ0L77Oftz/EjPyzmJSPyRroBVLc3NuEOYJwHVs0FxdhNRCWbNe7GmWh3ewVSn2rcfRRV2ok
Nitztq0JW67ELHQmlJoLsNodrAFn3zXpoiJz8gPNAuI9qVLhMQNv7eJ5euSZJsx4Hk70Rn3kjQYE
HEvn51ExFr6/lO3U7vqpsPb3AwiJunAKMVRcZtySuEOwas8TEoR+m3WO+SYnyvk4Cd4ys/ycNhxx
A5jghtXKIw7On7VAD9Kr2YXZVF+DUEMV6cA43RfRmKbhWbj9Cyimz6KY8UYY2wGl1SWSxnNjttE+
wAuewe27BuVHBv4xngPQR3Y9Ec/FuTLy659jjoI99nreDXaCdT4HpDakEXtc5h8aS49/qTl+v/m1
5KSP39jTiiSApST5j40gynHIoOZqACIpTmv1+l5Dl8PWxQO8MyoGCMP0v3/6teSxh3vBkMJRv9ab
bSDgnY5hfXKTpN0ZhXVNu947x0aeHsnFjOAvqX3bRnRpUGVlmHn+0SvoznYvf36ozF8OOBZluuOa
7ISYwbT47ZnKsX7IqiZ3skJFVzkuKCsVsQVrGrbIfvfYNwCxhf7VsLpps/g1Zoc7UReO9yFOCDSu
B0Zl7nCNIvh7A6TAxjTgYYj1aGTUTh6j/Dl8Uoz/NgXKbNLW6h3I+W0xjubfVnpiGv5dwFr8LjbZ
AIrfxVScUZe96T8+TytlUmkh2j6FYwX1YQl1mxfKVNbE9LXvf8ayCGRheSGEad2UU3QcwDKe4jux
6v6l6yN5WqVulu4mZXwYFwDW/SWiikfiDhU0JRr0/lfaKGge0rpYBRXcIXNMGCi0BBIihGMIUimY
NRgoHrvpWFczw5TYBr+lYyNbhQt+6/99KVCmGAGNZ5zj6gSJedpqu/kJ5cY4RcU8sr83xMJmja/X
2Qh+RPk9sqVUZQdLJ4d44X71seWfUuTaPkk3czaS49AuX071pWQgccqXl/tXwHY4UIpc8LrAvn0e
jqdct5hl6vil9S3c0n4VHDiLpofRtvamK5DZjOFL1bFpsYqhmKteszZDaGywC4TmvHfCt5Boir1T
YWdjloBe3LChmtTh692Z+Y/9Cr0glrugW+sRP1AHVA0ohlXdjOiLbImyUln1MFswXYHKjjuFTWsl
mgLeDwHUUJwS0Nfx9BzLXr5CUt80aFm2sGUYFaQMWOVk1WcPTxB5FPxxylz34mRqQ+/Z35WWXEKQ
1XEaypsVAxIrSaDdpQQYH1qMYverZAZ+zZm9k6VcA6xwcv3SJiZxlwl3A8cXJvNIhGC4Gu2F+JsO
fsyIPtgmGLE3LQIEWnpNbd7ffL8SrxDhvT2oPCQ3nv+C53+dVDxDwqgU+1JTGlDU7mo/60riWvpY
xQhmiwQFlj3Y9vFu12HbArc3MLoy6h4xRZtjb5+wy+PWOnAPAjsmJOSAszUHtgd2P2g4Tns6KHZN
8w3v7AEMinwdLPDpSRUYeEBpyU8F0HRULovaSV90gvIswEexbxG57nFuyVXUcn4Cesrs0bdfEYyZ
W7CBwb4gEaRIugK7ZWQw/wk+0CN6xGpFG0rCIk5DeTQz6xBw2EejPpvb1q9PUzSAjSUfrJKf8kx/
sPLsk9vAPw27EF8prvij2dU7o3f0QQUSK19QHO0FK1+GuPrq3vyIcJbaOYfpN9REyTXhduCHxl09
3hY2a2tjj/+nQykSZIdu/UwW+GbASPZ8N6ZOiyx3rDxymxuGcsueoyn9LvnYPRaSLPnciPOtOyCv
6tPoI0rYat+73EZ3d7GPwvZm9UyYjMiOvtXhFxHM9t4jOHU/hOj7JpGa6zwOC2ytHNdxGXC/zubT
jDLmdUAjvkqiNEScxB/Tqrti5CHDlxoR3QjdBacbELVA37pFNVW/6uNml0VufGgqcfHAVh9Uj+85
TjEvjhj+tpYxhbiwffWMXoAfP9cvk5k6G6HFlkgpzF42GP2YnRcYKCNPcLCTXb5AZiB2tK46hidW
ulYzE9Y8XfRHWG83LU+++G/2zqS3cWbLtn+lUHNesG8GNZFI9Z37dE4I+8tM9m2QDAZ//VvSd/Hq
4k4KNS8kINjOTFuWyIgT5+y9NpZTBATlzk6aANFQct96VYLYVkcC2acnmiXp3s5ZhYTODQFRRdv0
ViHCAdVIODHAOrumoJnjUT9Jnw3fY0IdNBYKPZwFR7lVxe+2QCqKto9MzSy7K1MwnBDclJ6C+omT
ynCi1VtGNCCDdeflJKg2tgfpsEn2/iSoMt2ke6WuXTd+bT9RMWFZCcS5HkbjniOQ44l4xrhTAaIj
9mElBHzLaQhoqNizPPL7pwcCY9aZ7s+33KnVDQVVyhWwkJ/udRvHTv2blgjj2nIzdRxn1wlizEOG
D/7ewJWHiUBfsjSKOGFINuo/mnamJ1fL18IMYnZKpcKhTeAl+f5LUfzFxsCEVVj+Yag49XCS7BIT
2yZiXihomCygziGEugWzIV5pyxsbvVMWGaR1eZjL5FjNB1VkHtYSCJeq7rdZZUEIbYsRUtQUH8nD
eBb67PCSfqVjsg/wyRyKABGcQvy+yRhrr9wSzJfTT9VbVbyNgrRB3FbHDDX5boI+yJQRyJjDFtcH
TowHpEXX6NmUlS1LyrNWJJtWQ/9hNMG1GXRvM/d6v42L/MmuafUNLTd+09Z2qOl40kYU5lCCa32f
qOqNLZ+FCo0qr7ZOoy8QI4Yk9G1rauIAC9I8hSXD4G0yuivSN+Rjmpq3qIhsXxxbPLjZagy2Wtdy
N+vOJcitP0XihspKmceaTGliZ3aiDNVUnTDvRjjbHFVFudzFoVvbP2Ni3FbQEMzN4DvUzWVxRXXP
25C3Ojw7x2YCLHF+adukxCiAW2y5MJKk0aYvQINxE29SbMskc7TVNl46vBIgXo+9fjZH3bpwbEGr
Bp/mKnsLJz+yVrRJphXB3wdKO/Rh45n+CQHdGDVOk26QbulbXtfdNJRq03TFvHcssNHj/VszFM7W
xp3WgnQHBpo3v0hWochjCfVZg146M8nXBOTOiCdutmM5Lx1LZeWJ+rYoQlUlMM310rsYTiYYX2k8
EpAWA7zklcwjx3PwUipxt4xkpyGTqPKWOf/Sg3e3uNjZ6H268DaE05X4tRqwvrOcXlCprR/a36bI
GLOkzhf8fFSFeZnuA22Iulizz1Vtq6if+htHyl9m1u0gwi17Qw9tSikORvMv5By4Dyvx5HkGJODG
cHb26F3KIrmY9LivplCfym7jsEzKkyn0YGf29zAcC6ltgj2RcFJpbCnRojFb3B0stXjl0bqkF8ep
A67X2lW0GQYxpZya3X1VdEbYdPbLYywzDlaxdzWIn3Ze/7R0FBzD5J4A9x3tu9h6TtDtlMWpye1+
bxYj4+Q4wWg9EbgZBHLeWfwUo2rl0SX1KktS4+RM7nHxy1/dkAeXGFmQRYNnOyw9+Eer4Ncg4rSJ
l5F8zjhMl2OtgvaCvgxJsd1qeybPQF70PohIYtIzIA20giAIqPy5Cfz07GCfMJThn7reDf3FIpM+
ll8PZznhdyufMPGoX8Sp86HlOcCb82AY1o9hyABgbDUSEN91BpxzpK3RnNEjamhER8zz0bTqcl8Q
YRP6lfHU0h3Jx790Z9MhRrD7ONhnaEpWaUwKo6NjuLdrrPdui/Vd3i2MOETxCfcWg7r0G2nxvGsH
C5x0U4cq78F7EQVw4JCHTh5r9Nro/P4EBbTdZqbzlcWWdQaGfDcq5XtTL3/Es7Q3zEONVVphXvDw
+hCgPhx7z30JoIWRj6gd4qrr0OxxAgVb/VJbQj+OdhIyRFXrQdk1zWKxM7D9EsDRPNPbe62UqR/L
Bb2KJIWFmCuH8fY0Rcqz0gtyko1csDcDKPFOxjhgPJFTdqD/aESYMsoDbcGKA7Nzc7XsnWW8P0ia
R9eFzdhC3nrnzbGADMVlXJzgSuvEzRBQZkwEEVgy9iNU/Sfdv/bJfXoATpLCm2+POhTR9KYMrPRE
vW+xjCPp1rqhj4jAqkOtX3TUhQmawpGLc7FD2x7GPSIPAXLUn560QO51fM3nYSRhK0gI1iams9jW
qXfNdbvfalWJaYZ46xBmAUIVkX17U7HsZzniWA2q557U0wybwYue2O02t+C1eXaO+MSRmMGzeB/M
XftcL4ASDM2975zJLm75WURffUyWeOmq+d01ZPxMtwg9VFuY1wmTNe0hADMqJ8AzL/xqJwpOLXib
sOZNy5F0oOVqjoAH+kpqP5VVXnEiEfvs/YnJqOnRVn1xHtbCniSnrGc62gE6bIfC2PdFTX1jc22U
d1MVDjDR4jyaXCFPFv7Qndv539ABTJxjx25gSrbEqjqAHW4j2wksjBvQnf4WAQvgBIhHGadiLlq5
nZIHOD5vnWNGadDWT6ixm32W+kC80/HJtyrvS3KDBQu2oLEU9SFBHPlMECSaz97dwx/GfjxDRh+w
Zj608u1cpeBmf7idRj1YCyTJrWiNcECydhAtKOS0UrekWxqQfEv8w01R28ywzZt8uiUTYEMnF9bF
W9iVe6TfKkvNW2zZUGdnPCDSKk8KL3WQlQEQTTyOyPvOY2cfH3RwkJTiaZpQRE4tsfL388PjuiXw
olzLHoaLGFH+jp41P8+yNy75aAXv7D5B5Cj08Bh9Nqq9x26jjw17b+zDQKp7+F76xgn73Q6kfdQq
HYOlbtZb3pmPua8dZnSstnEO/zNAHVr3VfJ0R8q0PeJ4RVwagCZrfiGyjDWkmHZA3lnRa9d/KWGc
Lw4AFCN4keBX/uaKcFv3a7FkbOv3ccFISBtuPFRrUxMzRqwBtwi7jfK66Fc0ztBc1fO+0gf2yZ6o
DnuaZnAAU9SM1ANlZwG4KItlG5QSukHZ2Ce2GgUfwkSA1NZ/aGUEEVMVcy16GIaaOau9buCKiGfH
2uSI9KDvWhvEPMWxYti0H7zhZM7EYcwMWXyH9J1WIf7NCUlTRdFuBzLfYHYO2rZXatg2sf5CWkl+
VDSkH+2tRaR/1RMz3ADn66oa4/yExZql2XRfGcG/ksN76TVcXTYVnKpFjuOR6AVCwFCo93g9ja1W
6mI93FlGInfeswwPTidKEcV3VxNWfXFtu0ls6yTAZwXCl4Vk2uKv9jcmza8wG8WXOYwWSLJpYZqA
cmc1Jfc1rFbam458OXE4GbhKD0vfvDAsmz9LAndytanK0qW0nSM3JvzcToiVx44hLnKANG8M8aEa
yubod8V3MnQayeEzjg6bKVhjMQ97IJJIErIiZFvpaiiCdUYL6gITZ1OTP/tk5RSScd5/qzRQlNro
svxsWom4wvtpMndxs5kEDQYMxykZrEOVOTTMGmc8UA5nJ6c6tvGSnImql4SaEKrYMypBAg7mxGXI
6qS8hjUqqjV9C+xmpMWNHtHAWTxfEgSXu9k0/3i9cs6V7p+Ujy9C2HhSOpVL0OOEQema9dNGcRy5
nCg4NE1ko/D67bz+XfosDabFtj5K+fwAQVEb6dz4wcqAzPbATCA1hwmrstXUpf1Zc8bXDtXiWgx9
FZElQ4Jgl43RlBjlmRZyLJv5JJ2ZwGFkve09pAtlXYTil1DL1u2PXm5eDemLZ87nXJ53g2yVXSaf
0OEisK/4co/NWM6Ibu3kRv8+nEg1iYghIUDcQ1aptLQ79V07rsu+uxrgMj/GDZryVasn/VUgRLdx
rXnTIi7e6ByJKOWdBw+xiZ3mp+z5hw/roUOKRjiP9bXAKhQaCerLDlfFqvCH9260XidsyNiMiBeC
h+zlMZgwGERrVv7vSkvxoJVmd5b8zH0gnXetCX5Sq6w62y+32Gopc2lqbCHNYqAhEaoT1epxyiQm
4O9GKUmb1r72jA3haGTPOexd+r1rGUzlpTNTCt6xfImt3wYwLuzhnaKsIo6ha8wPP/6CovidzHhm
bE/GRE2W+CMNjv2zafkRNksjjMWQbHC27RLcMcVCYoQ9wY5Jg/SMc/CXPVLIeTQGVq7ROat4wBGE
YBq3mvlaWLTEDGN0fy0AUn9qi5Wcm7TmtOMbr0HprkTiflqkDFzNrNz3ulce8656TnoOXrZlw32J
5yepbA0FllZEQ0Hwschaf58N5lGMiYqEtJyvycicSFPO3gUae+UseuKSb1wx79EDmKGW4TF+VHAN
q6uRMb3IUB3zKwUI2oAwelONpmRItosO6NygH4UrE6P3iCxAKu5VgWI19Ti/NpJlJxDWD8G1vkoT
NeytZZpxVml1BGc1YpnINtkgj6ZiBDoZ3eVvEORdQAb8CS52jFmPBmSCjcIm7Nah8x4rrs1pRGdc
N9hZCpqVVf4SuHd7pUA4iNp363e2FqJ/a9eWFkNQzyDde3F+xjVGmlu81KB3sAgtAIY9Fzjfouew
qas5vXsF7wu6+NXmWb+DJYL1fFq+tS1cHhw/wUWaozy40iRmzkqn8IHvgioAO2lGtp+YQ3uQJs3a
h2iSQXFxcGlergoHoIuTzFvb6+nCcqzz61ZsbUnZHZQcp9iC3Ak9b42xfEU2SWQmTX2YhuJrHNzs
TCnfrXoX6LxP3bRPm+FJDoG1t4THlqL0R9OUTt79a3qvTkZlJKHl1NMmkdOntPthI0H/rovCpffp
EWYX+JKD3ny3qAwSoU0q9N1jxx8HSBJNM216TludhS+MaxIbKlC7uazkD1eYe5Li1eTpF0y0ujO3
+3pmZKYADgFdWQM3nW9IPL2V1zMp1ftoHk1rH7PIjr4rjouuPy1+YVxkDyBkJMAzMqXk3uEg6t8P
O+UQf/cSaoLfj1zNHZAN3xENCfAyP9igv9aL727L+zBRx5vHMUoip2+6LfMTa99iD1otEDN2MUF2
ayPuAFB3mF/MMRqyzDgJ2V1MOZNYpTCA00u/kQt0XUNscekWtXSncLrs80IXoTBaPzRd8dKWpngu
+9zeV/ZAK1Grbv3FlY795BTJqfebv3S/JJh9srutjziBRoU/buj4Gq8dW9W+ZurR9M2tdGC5yQw3
X8yGgMF8j6RZPWcleIt7uKvUquycP5dg4Ek3Ko2Q5ePmuQpcgOySNWlf82pJlXuiEp3UlR5yaJGw
Q8hv7jyhWWVI17lq5bhScDcW6mrhcsM43JYrfJDWk+az2Nqm8HcxkJl1O+Jo5KxMnklxv3I7qDBY
fcct8FMAXU6dMAgXxPuy5eLDlmlUzaZHEtTIvqaZtKuDzP2U6pdPUAWlUswR05zLi95XX3FQ/xwd
miaqfBWVab6Z04LbFP0jWI/2aDrTL878aYhpitgD1L9XdqvQds36JACVbCxc2yva2jAVEvu5d5xo
YeF8aViMVOofHIqmTTrb322nsnf0Bj98o43A/Pa/HfqdSfHm1751Gkc9PdssyAaaspM5Mj7wabfs
nHr5LbOGYOqe+BJU3PZ7HH9yInqt6Bg9N0lhhVlaXIex1JlkZIok2RSDqcxIBkrAs9a00zVih1/6
Vuf2GZSDx7sbV3EsHdjR9KRSNxFPeLzeTUqgs9WeNDPTt0YNGPeg0mJkGtS9F84owq7ou0//bkWI
ZTtfCQzUn6RR/8BP195UI/7UIzQyU+bltpCa97Eo4mJYl7RLo/B+FJJ8XpOj106MQU4BpYlLMt9G
KEjN1ivj0PJyRMG02NYQSFir3DuowBm64tSjnj7EJI245PYdFiwy+HmQye5RctLoCkp9lZr1i8zn
j7jR5k0KQvdE1vbRurdGXDVNVNsc5qqmVxd0dOpispSF2jzT1R3VG3lW9m1SfOOVzVPrOkm1Ww4M
ocduekmxbO7cSefmuH+q2nh80YO97ZY6zO5023iN8ZakMvJMvfrsma5sSzAVm74xhjevq/YU/uHk
4nZfRYRno/rSIdSAitS+DCKJJfyP95R4m8oP/GiqiMYailO1ICMLKmfvDdCnOMX7LhGE6T2ZkJ+N
A4RIO0bSOX4H8HWjG22f+fP7943MrBX+d/6wX0doLbdwq47Oxbz5r+WH+4tusNmuBKEKFgZ/SC6M
jcKBCiILM/IPQycKWIWhA6gdeOP+JP1rJl/QsbewivsQ1ezWDqPoEl0+LzjLVl/+isik1RzNkblx
Dt0+u2W36d3/Yf0Be0PV27qABWnnrPGI8mn+3A3R6DD6iIpq43/PjKt2+r48qpu8ma/is0e0js8E
T5QH+2lN4zoWIU4wbdiMEsz6DvcqShAcJPolVZVaO236mo7tRgBEwy3FoHJs/XYHCHHaxvloY8WH
kZ5bStv7sr5gu2su/ph+yqaauVHdiLm19V1QCMDlp0GKWdfbJXVzKotJfjUtMICRhNWzQnJ3G6X+
viT1Rsip/OCDHGVSk1BjZuUHneS10yNBKJy0w1tu2x/W5NIxyyk38/poYfioeRIvH31E6hsc1s1t
kCGOzMOtAFwVv9y8J3yVXStdMhzIPn48dDYZTB24z78/9dKcPmKL6yc38/7gQW07xJ3oD49PHx8V
gktjrKqTwTiNuBHjpKWnis7thiCp5hC0xB0+Pvq3T3umI7vFmcLct+oDeRKQPNKk49FgXraZS//5
8TdL7Dokm/X3kLCqPsS5dfIYEG4efxk3U30PbW4O92cgpan9y9fb2qMJhwenlgaZifeHJI8rbm4e
/vtrj4/A2tyXffbsEteycf+Zoma/jpe4W9aPp+5kBOLYzHQJK2yx4YztIRYJYfRDSbyZ3prjtgHv
tjj3gMb7DxP3oMXHR//2tbwD4GT0pAEwJ31b6o74Ws/EyCTSbAjZ0CBC3VMYOfnUB4Gts6xJokfH
aLL0mCkOIQbVZklAwH8/PL6WeH1JS685avdX/fHAPJbeKXHzPM7uDO5GQyJh6az6k5NB2fr/cVGS
8f7f2sH/I/v/D2R/yyFp9l/EJeHX8PUfv2s6zOryVf3+r/98Z/QF9vXrX8n+//xP/yT7e84/TBtN
hmuiCvdN/y6Lk7/F8F//qfnWP1zPQxET4A7y6cQh1Pkn2d8K/mEzfUEQqKPsMA0dMec/yf6W+w++
GwIaj3RF0zRd939D9kfy/W9yIBvbC8Ypj+/J09B1/y4l/Bf5CICWBghWgt9k6Z5QvNI/Kuo88thG
aUANkOCgztcoHLotyNMjI5bCnoytWzl2SZpOPCDvkONBGsram96lmcAOmLPcPdYRVsJiNxUwGHVv
OlSt9ib6DBOi9rYYGH2dkVYecJjSIvZwBIFTulMYM7v2mI4mo3/odPHimm8ohumA1IS6ec25NNwx
8tJL8WdZ+o82nn/EXgsmKyBKSiXzTylu2XvvcBTtJdS1SVt5ZvszF8k3tXx3qFCbJa37nCHT8oWg
gUUq8KTt1R9qsxDxULxJRE2Wjuexn3k+/ZnC9A5STxr4gTX+IxRkTe2ZEFdsa+d7RPE5sUt+YzrD
/bX9/WLbLpUIuvqkXWDfKWxcdf3Hq3R0LPznrgdPwystQzV2X/lcxqupIF1Sfy+DX9C+Xi1g0nkW
vM3kTaImIDwMvP9w4O17zuKp3yQ4NA5EA/HLOKtKy60VZ5WKRGEQUc2YwDkf7ro4RJ0rMrCVvjYL
XKEatNhwRnxme2nY97X9I9ck7AgaosMS2+si4/mbFvEwPZc9yIbuRwPq0S7ro/LEnxmP1KnNXBqK
/NoQd7UDI+GV09jZDRMxZmZYOsfJ0WDqpRPbW5DsLJVkpG4Nv1o5jQg18gWmFqwXZSvjXYHBagmx
Mjs9XZmSBAcFtAHnM8lw+PGMnZ8/WYWHxCIgdMpP7euk+njvZwQPW/04bIqAYM90Ip7VIvfQYlrQ
1m8tvMxDgAgZ+bnBU7GT45TNprEGpku0kU9Dfdb4f1O5bYDJpYrwrMT4OcaIO+K+kMimzHcnw/7m
ouo9EKAe7GfaYx5vvw8TBhJtslV5+Rtz2KtMja1Mml+Lr32D8mw2nO1kpBMygPglwpBIpnS7VrVj
beu7zIy41wNQ64bOg3/wcUlni3DCil9rNdXFc4O6eFMkEzGWVSVDS/fXurSb/UySRtHbAodEaawb
t3ppqQ82jaG+5xmh6mMXD8bplLhTsQV3gbB/JhK7NvNhBe+zPjweYLaM4aL5GL7rmsjFRJlh0t3B
yEYxHIb7A67iVSVzZ/fYpOfyM+uDT1uvTjHA9NUQoJyCBeMTXTMUpEmRGRFi6/aQPs00q7F1gCgr
/1RZPv59yRIxfGJ5yXihm1+lV30w1Yw3cQkktBPR3EEwyxkB7WXsrBiGiMPjIdbKPTADuX3UMuJe
xiAEWsiAmqt7Nr3Gtp6nGDUJqZ93d586R0VjrVXdGQ7TGyiLXd7P5VqH2BihLuQgUOc6U7SkiTje
QICgZXdsdPHUQzIlZ8O9+DjlMF07F7zp2tYlB15rOZ92BCmS+8bJmeb6kCTQGa1GHkzog+VQLvuh
CTaczYe9csdrSmNx3Zo2neSW7A28e3qE14VoVa3ZQadmkizsbk3Yx3jIJ9/a9JPOkQjYceYmoCcB
mf39PDPnhSGr3EzNCElYpya2GupSUliilMQRPxXjRvCPDA8FQ18Vaiezbr380otgRqnGQ7xYK18+
F/SkqXDoNRnDumaKdrA8Hxqmx0vr0jNp8mo/MzATs6d2jzKl0wwovLFAsEZhFMgekoxmgn+vv2Rl
VZtRGbeEY/4Ka76LClJ8K8/MNm3jqVCMGItpdj05UF5CzeNdYkDvHTwLIuVDwlYiTXPHhdKn0pbt
sCepnOEBrsyLj1SxLL3laOSRy8W78efeOyz4n3rCVLeQHCeOkNJjRfDDXCrjQKm8dTGmHkyn+GUq
mUSum9ShIzmHD0SaAdbTN6kiG+Be0M69fRYJKieV1PKEguylxm22jUXxVDR9f5lBdzz3AcI1o+/f
Vd+wbnXi8/FZkuItJBZxCa3hQ9amcTYxp10WJyNLqSQysDEKYzcyMyUFK+FVj10gqYGuhWZh2Cej
M38PU3qo+qZ/Kjhg24zrJ1B2XybI87SH9IsAjzg72YuQXpL1wUsL+4CsWaW386muBvqwxXAeEc5v
6nuAbh+02ORLK5tXbmzQTaDdBkoN576PD2fr38PI6Htw1c1xEtY2Ig+91JA0WRVOuAYkDBe+ALKn
58BEG/ri6Tc2ZeeIZAD9J8kBUTqPN0LYfJZ8EshSySDP4Z46N3Py3cY5JA3U47vC8PcYTb2DGWju
wU2zEzU9ySi9JFdgLj7EYCNWjxtno7k1RD44U6DE4X4hzs8w52mQz0p6mCIZRGSK/B0ZQ7JiKjuH
qBfHA3t6F1Zp6ZMWm364TlWfklEboMnFhG1w5tnNyjcPYN58MB7B8HJPDIlLcY2J80iDhpBjTyfF
YjAnZEULp06DsPaq/FVb7CJDwHvaFf5RZjZT5ip4zaSh7yQVGesETr0FAfGuBIm0MlAqnnW+V/j4
C17COvJoJ7EoSSYAxS3NzFu+jBPT+drdNiJ5JnFhWGU5tSRhdPW57fnsjlktRz3bQDx+TRILuaj1
Tq8g/ilwpayzqWjPPczlKS9eUJ0fDM+eDj6e3tCYjeHge9nw1St6BVI7pAvRiJYo421u++RAVuW4
nVUXb/Q+Pw6PJIupdednaYm952m3XDbBkw3BiS4sXG1xDCz0NOME62v20A80ind1GXvKOCPYSX94
bXxgsFOF3MpXwODHABSzW10LlzmlM0F48D11qtvTCKEBfGlsQuSYzx4NlDAluB466V0OIOQmK4hz
tlCx2VOCUIZ/tNATXoHp+RwXP7kZGCZr8z6FHRDat1yy8WS98BYdltQ9UZ0Oz4TBLRsXG+UErTE0
ghpBV4KKPEc+hYblFEvCHtiFlqPev6RLj0XOlOXFjhEqqMpojqawXxzdTVYZQyKc1io9ay5Lq/9T
1Ulyo4igiVTE8260021O1sSqxdKEJt8b36ZHlkefNwcDisfb6BecK0m4x1sNf8LmblPgdN8q48cy
Gvi7JG8PCqIq7b2z0TiIA3xFK8cEEhSWVu7ucmd5ebRsB2RF20FnCgMUyLdG90iSKy0Wb3ZOLVS9
B0HuQcDN8+Uc15NGQALpGlMaLJtxQZgRdDwFixHStrUziwT71NnFc3DSZ9ItLGew3jqurzVmABXR
uPui30h7BkEmXPTW2eVJM6yEJZFPNVlDVkDlk0fVX4NcPYFt6F8X8HdR55EgV3hackDEBe/p2OZA
j802995Qfv1k6VtZbTa8ZfNAe1NV/OpccVRhVbTMtFiqNIN001V/PSQ8ltb64PNHBkno4u9xq/V0
TSkRIyUQJFa9TUAVO+SVTM/nQAV0fpThRVqDjwwZprvhDA8ChYCkrSa8bqWWBFPjjDcD3wYxF0lS
EH5pwW0Xir5qy7crahE/zc3wMYiUfjvsFoa8M09sstNfztRy67X+W794jKML5mNe/wYOmhzBeWZV
75b2U+RtvaoNDVkiQfRrUsNMmMrNt1f10yFRFkj2BohHLbq3mggkwle+c9lfnaYCSMFCbzemG8aK
KDOD4fN9YEA+cQmscGZWdsjd8Z2cQp2snJqke6e9I/r0rctqxzLVm6tYF8s5G3+LCn0bYGyKp5Tt
HGoN02H39HhdNS0NaCtRJMf9h4qN/gQgkaPcqE2bSWM+6FTKRjyngHyn7rEPliJMEBdzwPP8Hyn5
WoTbO08KBNjaQrZUNIJwD5KNtwWo5UsT5F98l/hYd0zgPK9h5hYk5pVxEUyXQJKdO8toiWfjx8DZ
EAXLczIjp3yMLJoqFfwSutgb6JFXOaE+yFjUraxrZmy1QHZNUGOot0CvyKkxtrQ0/8yEtSIkJWjA
8uQHnhsJYoriUI+Rt3P775fFOvtGOmBRRQ1L3uZqkVl8m0pQRKnjnOJR+1O3Vo76jQ5fs09yFLcP
UYUYmmXDhTats0GD7Yedc+erdtcScnM2NXXCG7ETLPZXhrXtHQukwho8xzHNqi4UvKKZ7mpnqi9M
YQh6YWHbq94XezaJ7gBOJtvXjvOdyoWRbO56DBQYVYyJ8LYw0zKQRVVznkv3KRuHVxm0xY7y14+I
4bmPIxNS0RnQDBDZ+c5Ez/ZJsBML39nrrD+EAo3bztRpjtp1fmW5od5oDfHc5zOm0zSd1hV4wYhV
khZUnGODsIAVeUk1rTUqDJj3yWWG2niJ/w4NKALR7yqaGCsx68D7KxuWv/KeMqENyO1rsiBw5Kwe
I0V7KpAolueF2cGdNmGiqWnSfZx6P9ClbqveK9/qWL+SknMfo1endOlG3p9iS2YWEaG8a3mb87s5
yF/RIXWRQ8AxEzXdPNSMIrVk4laXbPnyjlvEF3Eci4UXGQaKlhfjEylQFK5GlNXINKx2+L2Mdnec
TNpqona/+gSfqrSnjpyBQT9oC204icJlbxC1Q+MQ8o9wx6dibj8NDMqY17KEqs8CF9XY5VbLExJR
1cT8BM1cXuTWTmEVCf2WfGZH98EAqeqWpRMzsaYxMSH7w6Fd/L+Ge2qUo7QRZY95jJmAIUMp5MmL
5dWuh0h6S0AqXT6ep6Z41apn504fdf0kO3eYs2F3Lod2ap4hyQcr0lLRe0NQP8/VdKpyCr3U9kgB
coNr6pAGy/wTpj6m6sFGkeT90ptBHc2C7CAvZ14NkumgNy8SwfOhmPir2Eyi0S2TfaWV2d43Jcdu
dNAi0dyNElb8ajM2ToGTRfPS/hwqwRVk3OreSz/pGtPF6Tb4VS/kGCAORoKDbFVHjMs4bBM4BViS
+47rxYbLikmuxaDQSJXJyFQdhCsnSn2X+HCebcx4qQuKsr3DgmsbtnLjD8ccy67RGBSIsL1VoCa8
lwxW3JK5mT7BhjN1J4vqomo3Axp9AQUuH5z8J1u1GVUMng4uwdx6mox7lFFwqKp+b9guE5Z6JJno
bkw2awwVumYe3Dcm+/PcULkQibiZA+RRhQAhgm3r3e1LypqS+8nk9QZ4Zazab1kk89O8gItbpgnK
1/SaNqO9zQtcG7KDqZXZvzs9+O2U2Lsqo/oLRWK/h5q6CdrcPXMYRgvi1jz0rvlu2fvUCII3M6i/
GFr5uyWAJDmD9974Iy0VmMsDSjBO2qI+jkbdEigztl+pIV54JX7YopL7JjtSCqZP9YJ+ie2HVkL5
Ix0QetTqI04WZ889Z4Wqs6tnyEj7oEnUXvPyE/qCd4PeR2TYzNOdtLk63OJHUoCZSPYAz5bB95+Q
46xEYO4TRwx/8RAuLcOhrgVunxN8UU4bDfcHPgVm+84kUbHQzZ4pl8gRECaTXdQPCW0nVxPbgvjz
k5K0DWO3/3Q9MtLTwk6ilBTlxMtJS9Gyl3mi9FS9Fm/HH8StTRzfRzhR2G/5Wh7RaIPxVrcbXduU
biY3SeHQHxxaVrchA3pYEC9H7MS6orkSxtWiUBvgdOFtqvCj0PCbjK9uqZroZnrzB8ND1pu5YSsc
8YDg7V3zlqvLKIHrsPQ7t7IC2WWUbJTu2D7FovGPru6Na1PzqcicOez6Nvs0IZ9yoCr/H3tnttw4
km3ZX7k/gGo4AIcDbW39QIIzKYrUGHqBSTFgnmd8fS+o7u2um2VW9QP9kLKMzFAERTrcj5+z99of
oGg21hIt2AEpvWSuGVGpo09qRibb4LdM3ls6Mc3YNVeh039x+LE8HIa/ZAJPHMl6RgN/opOqZfGh
j9tbjub5sdFMc105Gjl0Jm0PMlK6/RzzQ9uRpnsjikXKGhHua5ZcVdTofSwmdOXvLODWL4LKE1bT
w2t0w0e0BcNuSOuW0x+lCMNteYF5UW6YfWHFdYzPdEYpVhFpkacjQ/KGeRu7soMVzTay4sFI/DOz
/OIUO5BKzC57BoXI8090atdZTwB5ilWFHKdepFsuSOlq9r0MRjHvfxXe++VLiPinUm12k8womQeR
YVMCamWYgV6esxHjCQpY1R2bOOkh+vjTKgiTNclKF4Pk9WxasqGRLK8aXDVrDZclhAb4SHWp4Pmx
wooyIqeRJE+3ehOd9cCQ53OMjI866Ha1Lxtmg/m1HswOuhQ7FmGHYdqbL7zLPS7Y7iqN8sfoW2Rx
0evOotvMOUidA56BgTuybehwZvIlmTFm1IrSfSyd8Nk2mIoSvE73OcC9aGGUWpFGuXF0CNMpFc8q
n4zraJMHZMhdN3Qn2tboPliJqxwkDM/xSzBMlzytXkI0al4RaS95SqZ8XnUhrdtyEUaEPHLdD3MC
Xd3Li4oomopogBeDu33bu/ggxjh7Q6ADxrgs3iS9EY16A0/nrpp6iGw4RsTId5XF/MOIHiHcMYlN
31mTHyTukn+Vg3gs7eZHi5sASqf/6vrxz2RMrF2i6ady6oY9Z/x64AAwwBlqDaS12ZgI+Y7FXaIk
zuhRrGwEhV6SopBZFq8V0l7R7kpUJS/FVESUpa/BZBeI0XPyBkcLJ09m7KwJgWDgxC9W0RwQn+EJ
kMxxu0JbYtJougqNAO4GRG5Bz7JYIM56Hv/o6A+uEgvJ4Nyb63bgh22z+U+qkesQzB5zSwr2ceOU
Z9vZiETywVhlt1dNWiO8rL46Z/xSWknbmPZBUrLVTpO+RxwuT0JsENKBlW6Jh6/oJtcj5NbI/5gX
KluNAxEZ1kMXO2oTjNaJmsFwGay61R619clY4m8tpAhdgBpVTohkMqEei4QuTV9bzBvaYe8MEp9w
0Xz4CRhjQaaTPnN7R1l5mhiHCJXsLfdYDUimCtosXKaXXNwClW50qsvyJwYzz56jaFtXfX4RCtvZ
/KVDOvToprhbPe5OsEq+AmtoDolDZm1m4kOaiNKoHFIko9hDtLduHHL/bP6XaSOsIpUJ/1XZ/PaB
CV9nrELIrX4OhtW/U6mgQlD5BTj6bvCHV0XNTQBYENLwprIrTN7auhwlIruu+kh8kCydphCaTLQc
Km12tg4/G4KSYNVKOt4T3onlg+s9A/bJOJMHBT4AwGPgEMdiGQ+YBpIzmuytZnavDjHxdn9QVZd9
6HjdvEz7o8VGd+xmVly6dBcQ0a0GjUm33mYTG9Xog2isUWArQeRF372E7jjuqhJZlFI0bQyIZKbm
MH1dQtd7KjNyyhw0l2b1jFvpMAqNkyPnNktGwCM2SLFOmr5bRyG3T3hgb1zJ6h+xXXJvHXvCB+Vs
elJrmjVkbd45Wl4rqsZur0FbB/jUXhxTYvUrb1R3mJ4etdl3PUNDXicUXZhGX5IGXWda2WGFtJKL
59jnD3k53Zn4Mhkw0Fdz94S8ad3sAc0DiHWgMty2XYLmg5QsnXBwtI2h0WGvCu0RRp9o2HiNkiSF
jrzSAaaQDmQoHhLIzA9ZjfgOJiAUadsJUVKHV5x9Nqlb8wcpnF+dUWJ1H7kkcY/5YrtB3kw8DTZS
uKBfwSDSbR9eor5bDnWwbiqQxbppIEekDbGaEIxJ8rBDtWtYf/HibSLxJD/k1AcOxEHwmG/h5PPx
NQFk6xnN2DBF6zYnAqzIgWbW4NOj+c9ESstN6oxz3Hi8JR03ySjhUFi6VpY9FSsVsQfoMzY8tBTP
qvoY0cGs5Ry8ExhN171cgce8iYmIRQL2Pu06kKcs0h7zpDmQqBwfU120i3xzhajOfHCN8osVkWHV
6v0SQrkGocvRRXLJXSoKBkvBKp/bFzwzjBy7uT2baXkYALrjloAEEFXzoht6xZR0tysisZyKoRzO
8RWTICp0O/3M04QImU5/nQok0+OMXasj82LbEyF4VmXrza16wQWLMARN6sbWi2ZfR9BQ9HjHWZfv
TM39cqGOvqf6R4GzZ2vSD9hPVY5gA6TFfp57sJ9j4++rQ2cPXHMGQLfqzayyZ0XPeeO7zfiGSYag
VkacPriczPgYClwr5Ry+CMTZZJZoyb5W4K+iyAg+RO1s7DHLrujW9owlV3wQeHDrcJ9H7z1l5SWG
vDZp9GBnUgDpwWfge+rznOmHUlDhEacJyMrsNvi2F5a8z99g3DX2SO6H4jn2fc6jEpeJT4gETmFm
umO9LUd6CRZ/E9Jse12Oxe9cWt22sH8NZUbvvLRCr0i0ghYppX+VXbuKdwyUqxkYzO+gzmfMkvZd
YQRrOXZrvZ/xaPu40Nqiu7eG/jHx4rZ+r5jhquFXZoOpwOQx3WwEoz14KaeCZfztQJB2twxDhvoh
xUXuTMg0je42GQWtKiQ1Mb+vxmrH6HVv5c6Blvrs2YOxC5i9rYcgmw6yIWov7rOjGLo3t8ZNaxmv
5MNNxCOo534uXrAlPNngnKOy2ZNzvw+yITsEvZ48lmC/H3EYmUdAhU/oeeBNWfTlQrt/kGyrhWlr
V2ZfdknWdFuciZEh+UhFBxVqdMkMrtLoEfJ3ZMqrUrB5JyT9jFn1SKldeUNoHhwN+IiW6AlZBJxV
WYSMzzTOGV2TWvr6I88wBXDFucVBs8aEQnVB2AHc4uVCP/nMCFq286zzBsjzniwfiFi4wi9FzLyv
p3KE61PdSHuiLrSq9+5nBONnT9D0h3QlaZw62iwdofpkSN63CBw39/QNqYeO19GGdApaFMJmjD1v
CKyjuEXRd3TmjAwK3Dc+FLIbqLFtnEcL6TdhSoGgy9H4eJq97bvPiTV2F5cRQ1Z3OnRfXJS41HAK
aGJDNAvtejc8Noqxf1x5acl4pAqtl8BFJ1Qi/s8S8xQrSi+dpAeNiSiuDaapavQYQqa7donICUlQ
W49uUl+wirCt39p22dujcCYxs7rMrlF7guREOTMFYHxADc/CDNuvuMSvqEiALEZkZbNghy5EMzwM
7lePGXkD/ubZBmq/CsyBuGoulVZi/E4nythkZjwJNfVVxn+62PxN5vC5VDZ42RRFrgNmgR+Gpp6D
842cj3FVDULdiMw4TBAhspkOrVu90l/Ljq3ZvqpS9MdRyusSOsWsJTOvbjZvsBL+ShSIDxyR2qHS
lOmNAzLuLCk2lbwLwT7aQBB3Zuc++vXEYF03zqUzHgybPKJM9PQ+6+Ln3KHNNWcirHoILeuc9Kxy
MPk0KHcbVw83UTei5rc90ZeZV6rPEePFukk/XTHtiVeC0RTO2ZrkvNHrO+Ci6HxRGnbCXBMVJb1C
ix/6LFy7BiSyur86un/jHdzaxCATJA3ggNwwghS8ephbzOiCkIPRwbQ6tdjfl8mVdCaK6nLduUAV
pno4iNl8mKZC7ZTT/daSt6rkcFaEbqBcf5iTMdp0M1GSCoxMb97o/b6LiuhpxeWywQ49RjBdU4I8
e/mYO234Ps71sLH7sluhOmNQza1+5+TYATJwP21UPsTj/EsrYh6bafjFDyShjXbaLoTvoOd39zbP
wfDCwIv0Qae82K18wE2A10z2ZFRxoZW+f08yIqJybr3LaG8VxhVNnwQpP5lodlVfmdZWnt+GdxEF
yPCxwghzxFgg1bEl4Y8SNt4Y2DqhgjRvPtGazDkGYvD4gGZqEiatGH7x2YHrZz4fYsDC8LvLbEUj
I0UkO6mAiz/evhieOdBeQlqxKoKB578o26E7Vg97jThNgpGqa1+E74z87E0UfZDoqCGzUdfUl7dK
GGdNN+9dlVBkWlADAmQMwqAX1GXBszv+zLIgWpeTgS4D35lIuQHaeo8l2bVzrxQ8bznHkUYmRmuW
7wmxfKdF20TtmlIWocrcABOIV4SfbTtWBBQnHXBctQSXKlzXo5NyrwkJB1Nq6HFG4goN+2JL0wSA
kw2N0A+n98YBAp4P6anKuuMYtAu0xD4GkSByiWuXNY5IUPCFCbtttnBWiDMQ1gPhWcwNmD/hA3EL
8APNRxdyeQrBN9QpwxXfPow+uqRk4mRxOk7N0V3pZf65/N9oGC9Wra6V5p64eG1o7a0C8Rrzym0w
W6VNR4IMVGtJGgiH29g2rzqjzTnUngmsIT+4NJ51nKqkM+DEEiajiiZx80NHXGPc2Hc3ykYSr7WN
CJPYQ/wUo+wOt4GT9asgIAK8DGB+2X1AZ7YVGgl5vEA1lZe5YxCwlMCG+p7lkYyK/ena2yFDseCz
4nK9NqeOQLTISzsJ7n7sn0ZBkRS4QMQtPa2wk9rpLsU/siYqlNyuhckAT4HI0wzHRNcQmoXfQNvQ
VJkfk6C7qIGmqE8+gWcYTxLZB9RzjrXCzy9+2ITMiwxxiCi7MuFgm6yweyKQGpLiqqvE5UiZuHqk
89nwx1PCZ7KWzrB1AjrYZj58DhNjZ2nRjGmcsTgA+zvQ+/YS/FGm6ZZEXlZwHUS+h3fJc1bvNSch
P8Gdy03ww0/Gt85Pk40ZWxo1UYvxrj6S6Whzyp0CIlDDCXCMThbEbnlqyazGUEsmSE4Wp39tc/mp
N3wMMtLw9nBpmCqa2TXI+L6JV5Pe24d6kyREINviHNZ6doic+nMU5KFwX083CfS2k6EH1y6ms+v4
6W9rmkln0cdfIS7hnquaGffuLg24I5tl391sbV8iktoXxuRvYpHuY4YwQBi6dVvkOBZTf51oJvp1
W0d1NJFa2yvY82R6UHHBt4lifnfZe7ojItxo7RUxY3Qw/IjimzzYtr5CXTWpSaonw1xaNyGslxby
s+nsGhKOIEiSDcL9w/LgY8ebuOCVKUNLUPHMT7HfYDmvXro5x4w/kaolwphGb3PRm+kFCfxLbNAu
nOJ2h6DA6xVNo7SfKgxkn0vi2L7/aif7fWL6QHwf8p0hEvc0i21swPRFsH58hQ4eFZjcxaYrqj+I
ieBPMrwFse2lkpK94jaiiuylQcWOIW+x0jqCWV2wuI2gP6QRqGbGy1Ra+Sw/E9KZNhqHxDFm4rUB
DWDR/spBR4RcL3mefDPN3zHPrkvcdDnaYxIV1AkeuZe7FIEjx9VCpdhwJz7gWZ1ecc409dR/yFAS
lJ7oyCwP1GIu/44BZ5TFpdKTs0VPng7zU+4WN7MzmrPRFkcS/phaBwV6/8Dk8umO2CCVcvZFx3Ki
7CJGdyqLT+wH1aqosSyyex20yN115p+YvIaT/jPnfurpnQbSr0S4aWfkuEVIENgE0HIlxrwNQlmf
Q3w3sxB/otGPlsHns9B92ge2eu8s4lozWzwKrROPdOeASQU0hk3Gwoz2YDAyktvRX8dlRczmeuzl
ux71W4Yfuk7W+hQSMgjj6kcmouGaGrfRfYja3HjjnODnju1xFZnBapJzR0/FMTYBFEdEjsWwsVqS
l/VplxR8rmVCL1Y0Hbcll40M3dm8SklbbCEYMDI8zTpi7GnsbqyibNe3kaca/5xqNcWpWpq1DJqa
8jHqZ3vj1G2/qrjfrZI6elNLwEWbvdRjdm3pEyNgR8TOMbMJGeetA7vdRFN84SOonlBGPU7+VK3d
FEd8lt4n27n0Vf6jVU66tl005hK8UEvq0MbG2a8ZNuMoOOyrtsQl1Zim55cIrjISWT1V/2wIwIaW
tqYMP0pIL2wMIZ3UWbv1Y0IJWboMu8PEGzF2y5Z0QKwpEVaz5WZgNekux5fM8h43jV8pzlQvxcrD
XW9w19iLL3OGXFO3SPxqRcXC1tn38AmBtJoPWehTrBqS5nLHntojOMSoXXz1HPjH2XFWqQY8vcNh
xNUnf0vYF+lt+1fUKMVq0MNpT9cAJ/o+JfV9byOrPCbk71RgRSns44Mo0L647VUntM0zZzKcp0oy
WsMsjPLqKwv7apeQOgNqoWdf5u02a9pNBhd1mPRa4wHXChEQx+rBpYByZnILE/RU3uSUNFhCHsHJ
JUUsLg8Q/6QX9NhfI6ldmir77ccQlblJj/qPOpyZzs0jWtq77Jb4ZVW3By0Ve+BE1PfZTBa2yWds
YgkIXMfapwhjJhq4cV94heyFh1dr3duxfAjbHhEjfTSOVC5wObI8lt0qHVmW2Mk3jIC4jWHFOs3M
zaYxvpd5xr2r8V+M5lPU2n/qgdMUIz7gAOU1ERPQcIHKTSWwGNLd0U4smr88inA5pt1Gj8XvmUi7
TWAuUuXFUjHRp6omezhoZSsPWR0+oG+ztwi4sR3Uev1MOmC6hTltrGud9fI9UOsREAbg6I56NXpJ
71ecIG20TQndOki3XX97UVBGAU2oaM6N4asVPSkhZiby/t0knGv7LfHMq3Kd+g0ONmesuB4a9OQX
sSUnwdWakZC5Dp5T0+h39LvHI0/YhdYzzZW2fG4W70g/tWIfYm6U9C6VLZqd/w01bNpBP9Zyoo3u
B4fvl+OTaMTVDnFcEj8NNRYMZjiWl6mJPJ9v9fe8qAajvr3T7K62fzdiGDjj9N4H99XPw7w26ekh
RpjJs8TFfuv8ctphvDIncNVV5RRr3V0ezYxPFWMfxn3h0hJ3EaAFuYHNV6uuFoKAbaFHP0un2A8D
D4etyYgIICA37tRU4Hd+9U1P9G2PZFzY+4EApsNIftlMoum2ybJ7xzkMZnkRlRaL7lZT+WehZ+CY
nBBwTW+53uz08QYiz49FicGYRj3POv7sLEPNiYElsHZKFvsuzLJNM2sfgg4E45X81gpfeiTaqQ2P
7QUdesxY1PjIZ1c/Mi/iSzXAC6kYEEMN9qyAGsY1ZlxJVkLhJck5Me6JXjobwEKMxFLu6suXKgmP
PHDjDoLQdByS6N0GORgJ/cEGqArLmbFbMB7jSGxHiWtNoTkJ+E8bBI/X2glfZvVpQtpG1YFkOHWt
nSljm41LHhJh/CEolqyVdELy5/pibaUxH7NDmGpaVtamQuJEmQk6g/S1doN8EBCbRLbdiuHVNIRJ
5AlwLtzgh5i++9FPfOeIicMzcqWtHKyAa3pSi5YWt+oXNK9FwphXoKVYEm1gj2us0p9ccd+cUYyY
r9WFAxDkkt6RR5cy5QecaW2rtrojnR42UabuLtcByY0kG9pdFjhL2AldzWlKT3SeAbPRZkR0tRZP
zVi8QiclsLTQ8CsTStlFPnrj9PNbOayoPv6udZ5oou6s2L1xcaB4mj5lspgD2jnZFVZ31eATHWd9
m3fBA2ptqKtzS7IitXAQgL4p/XxcM2gGFo4n3uUjQ3a61SVPAtyhDeMt4WkurcxSyhoMXvr0/VQR
HNCsBiNsNqUenjTLfzT5szffy/Jb9fz9Za4XKpt/DUZsEK12U9CqV3TE9WNRVtnWcKZXcCj9lqLj
bVBgATl6gu0kQ/+oGSjw/E4nBiQTx85HdzfpZ7ZthMnLq60L1CvVslJ0X49PFhR6T4/pjY/2sJwO
049QmM1RqwL+CALn2xI3wUotR8zgV1c5c12pYKzkpnbx7Tjam+xJdp/dU/wJWxHMDXtyCHmo7IPf
bj5wztUxNQYCZ1Sj8I5tmmoxyYQtyDZ05dYxCXjJEFtK7tSBtTcmLvs2w58B138rA39XzUDYJjM7
uNRTNObGte5388r1W8/dR8yHkeqOv2iQc+7LnBEjB/r3AxiYbAmaMTDJ1GhWR8ESmbVsckby1JEO
AgUrbQA0CdmtG9gBW3pid7hoFH19GiD/2CrEPiu3bHjcrALtlUq4o/6DHerx7zEK/5F3hPVGebvk
JSwk7X9IV7BIN5AO1huTrpzA97K4j/7BXRS4Q8fFfKxRqMe/Z2n5XiwdrNg2w6QplFDWetav4UDj
RXhi0EJhajbZn9+JAf/6tfBN//RiLFM40oDfz1XEkH/BfgPAmmypN8Ve15FPK2nV23Qi+o6G58Uo
qyduJB7RIzN+76qkFRTWDDzMHLO8M6NbJj+rKJ4SHq2zipL8vCihaTXfyzBJHmw6ZXnfAGSbQrpP
o78ZQif3lBFqV4tyMlYJbfEoMo9tmpGiWCfYjS2FiLJl0imiFtuqE09HJ6dwGuBrR8JK4CoZFsI4
Ai396A+T+y+91529MIiN7TOkRhw5HQ8881g9y8kl1jrrZSKwISFIFE2wfiOKk9196OUhBfu5kwW1
vSWpf4KUYzOwQK8OsdiyHLUfBRpeszoUSxdlqLQHOECCam4EKlzq0dvsUlraKbHfrolDJQwOse30
h85qD75e2pBWynejHrJzEGrFKTK52Ex+ftfK2jnShsBWUPcCsALrvIRzuzbk2Gx6czkxZ8e86st8
MR/9sxtrwStNlDRgZs6tGwymjB8GpejCNEwlkNyauzT1EbQVsXPQZbGEVqTujsxfBcG5JbYZWwtR
qPp7KufsrknnblXpfAGbOQCotIwNkN+eNR2Tf4pwmGKj/kr8PDiNqH3xSJBXKYxUO9M5/MVRATZ5
4mXCjAu2g8iACfnmLlLDeFY5m2AxteMFpaC2zix51Yeq+BrDhfx445TIPxEaRAt2Z8/UUn66iB49
xyhfAe4kZ40pJao2i3XvJ+fQmjnoaS0WmWE8Gxo+p3SOf2A72asSCAOqthaFoDW/ZS5wFkDFf8zS
MHbkqTakdKcT+umkfnVV+yFSMdD7pBU2TKl+sew6OxBW+dgtv4rtfqDZsfxrzoK6mGDEtk5Z6Cvf
qdKK9aJmOoJM+/Wxw5AXKJAl39/5/T1sBXSMJtJRvn8jmBnYwP00QRWhK4H8LDlaLSF9HV42YnkN
SlIZdUx1pHkIpTvemxFEHAihlTM2tHycVytGP5AziCZsEyZDQNBuNKVPxVRUl8K1dU8HsspTSS91
ppJCBQIdhWcyf2qGE9qh7FGHGrcHgbNmJD8RuQ3IP7URj4WtfbBFRcyBVv+uiCnmZAd9rhV0MXB7
5SujqK079Saqav+aViz9jojddRYa1jYofOxQvLHXdvBTDBqJc9GBGFKJWwrz4jDf0Z8X5F+78cG3
SGnvfFx7PYxVYHzlNZF/qqAfXhyUNFK0waZJ6NKhzJSnKNaJZsf4kjgtzJwUha+yY3qBk/r65iY5
Rm+d/aB7IhStvIy9zRxTjDBNzWHbljW2xW6mlVfUqcd7Vm99i2xESSNHQ1OBlWje+CMA3JS6OMzN
h9jWh6NZFJs0KbpTbNbfPaaWO2LWLBmh1rodh+GkXESlDKeBVCjCLsmv+KLFW68R+6U7fSr2sEDw
+we0Zf715iz+SjHHACpty4JeKy0itv4aoZTUwvDtRi/2KArWlL712oKDfdSNLD7LYSE1x8nvmnWM
YyZFMuBEBfr3kQR5qUdno9euouKilAMLe2XW8odu4r95id/RLv/9LOMluraFi5ecKoI1/vtZ5tQ2
TT40UPtRxOamCTBqDA4DPLRexklPG1Z8lsW/fbZyK8mqdQta5ZhKU3vs48ET+i3Nab1D1yvW/ey0
u74e1cVGrBYV8PvQJeG515lX0TOEtkBBT6uz+LfA+L/kwHAiOyRtuS65IEsWjPwL/r/UkNLr01gg
G8urixXIRwx4K/LtIEMLmV+aDF56fyZWeUUPi1CMMYeGT+dvy+4zoG8vXwCoAgcfPxknoZorKg29
boYn7F8vCesvoSrfr9QySLIkHs90/+n9xoao+YVfo4SPwfQYVYDZsNTtveEMXh5UOGSa4ecY1Leq
der31v45Tozild3UO8JNVo7jZyfbzMFy+b22KzL3La/UKcun8ewg4t7UCUe9rCuXAtswyDfMuLDk
pTx+s1wkA9AVEbnmrge34blZtjO4U7z59vi7n6/a5Iy3sgzQQKdwvyPXxi2L1F+HZRkmCmEEnf2I
btK+1pnkfb81/9+Q/28M+YZpC7LX/sf//l8/x/8Z/C7+yZD/UNRt+B/rz7pIo/y/2fL/81v/ny2f
AtBmm7ElcX728hT8ly3f+hu3PNsCKWTZuOP/0ZZv/404PEFOHY/Q3733/9eWb/6N3ypYqzxSunBJ
YfivF/mfZXLzl1//Y9lsir/mTFmusAwGB+w4bDe6qf6S6kAtXgHwaRYa7CLmG8sXhpL+TiczIS/R
HMSmCm9BzLGZAWPX20B4ZsmYjGIdblYGeVdm0GOH3L6XGs6quTHybTRr+XmYSHECrCMfSbF2UBE8
cmHaBnBJngqYmzz11HBIjss3s76Ae6ZnqiMH6niQcnchTKEqOBHHm7Alo79rI0bJlYuIZJJ+9qRw
i8GoJm0c0tzdQU67bQ1hnGQRMaTqW5qxFaM0I6zkFlgoIz2QzD9bV2NjFDh66ZOeLOZ1+5nncdeL
aXjX6xr8XDT+iBzIRFUrNyWknV2c2cUbs0Om2aFCiZsWx5GQhZdxwuQV4he7dC0inQafAwKuVnoQ
XtCc6iJ8wczn4eJB5DlnJ+7UD9MMV4/Uj96pPomYzWG4JjtRjSk4eumcY3sOdzXE92FA9U8+GnPm
N7eEBKiweqIs7s9udu7Jtj41JGD6vFmvbAQM3THdxO78jGfb3Giyrz3btn4zOFzu0KSpNoBtibdT
q+9I2qr38rBETjMPtHV6d6OMp4EoOu522TbXRbPVrAb9VXGOm8591U/xTXdl/hh0MBCGbNiSBQri
F1QgYuqu2LtAlQK6REOTQ13J97CLxKM19vfv9JqsQwhgZ2m4c/kRoCFoDo6HMqk2LW3gdcsYaT8h
DUYPEbmrzqrjV0BmnhXN+aPm1OHKwju+L61fPEcVezTxB2qy9WsE/dPzC/O5obNebxQ+bxzLV8fI
jLWSfnlwyx6tsTTGXcnlZyv5cLatG+4sfeq3NhXIIR3B3XLga1hRmN9ocdXt2wT2vlbK8CQG7U/R
6F+lpk/7KQD+pWuA3EEqCiN3z7Jzy8PIH0o3MTI3LZ6/o2mQrehEFbMgM9K2iMqZXdsO0QK9i/Sx
zIHcUgmtmcJ81KhTzuXyRc3tyU/6aB/mXXnSk5R1H9LVw1RBNEeB3PM+p8q4OAAGLqbJ9t8QyOFF
VvyURPDnWVlHBxiANywXO8uPHyOTlIvKsW+jiaFWhDm/bCoaqehRaJvmKaCMyN8EFbCl0prGxzjA
7ZhpSh21HlKyldGZKyIFIEjrvLaYXhEXa17PW75W0VztQCXymQ7dKvZhzRhAZBjl2P1WdSDEyrhb
PQ9j3p3GOvwC3QFtERIvUDXc4eQne9wOYS4BLZ0VFfo034eoPVUI/x8V90s0rMuPPxnhKjcLsOEa
OrfWopJpl8VakkPDsA51TiPKBMgHxtpoSN700Kofmbo92QHoZR8AtkHJH3K2nxajBSkFyYrytnjP
CoFzuMnXOTvwhWfnDVFTxM4l1Fak820eDcC0SrK4AeTlfhluTc0MN2FeYJnrfHvXtUmJ+4MJeofK
C+0EzFHGCzxoFttEXZTYdzFpPBD3AyoAtxIEgw/LqmhW0pSjgY1k/0Vz001rRd2loL28mmrEiG4X
M+Mw22PoRAgf3Pk1HzEYKxpxJAPoa+KRe6IX3XfHhaI054oIBpn9EL7vFbblQ6/Qih9RzLyTBIGu
MstLAAwYX/A43stIkKClyvCsptleAbpo1+TMKVCZEmA7ZM5rq2rjZiX61aja/Orggp/nRFvXBYxo
B+bDQ+Uij3cq9YX7E+GnJMU7fg2GYN44Gd3X3EPdGh8mgnRWnUiiQ4+mz2syBZGQUm4XhdypSHuN
93Gpfcm4GJiwGtcilVsrxPhp68QVxGldIP8ri7Ndm7d86t7QEqub+M3U2riWrP5NqEf6Q+MCdcgd
eqXBCPQjcGcSXDvg3lFPVE/dGGurUp/BggEx/cl/sGpxrBNz8EiWRaUXM2Yf4mxEk6yhvdGlu7UZ
VWeKFIU5dIqPWA7WVZnay6Sb8F7t7qVQqDp9C8iBcjwD4+hWb7s/AFQ68slwyydNEZ4l4wUQKHO0
zxJrOlVO8p5G4ikAenJy/NDD1ZY819PPsie3KDScl1jT3jPVncpSxbhJ7fCYGANir7DDVyp5a7Ns
IVTOVf1ghCCpAIkk8zB9zHr+wQgF6WiWhduO8hIfTc64L5gaEq3baO+y4r3Wd+ubqx1My/zF/ct9
rYJK7mc9eIwc8J5d4oRP8QSTGUXsfdTR7eQ1/+SxdsloU2VYQjxRuv3JaphnR1X+7mMMW9M5Ko5l
ggOwRxa3G2ct3qFh7bY2bEJ4CQYuQlk8d2lnrvMmG3f2kmzhmP1eF0ptVa3atewl6SsVRhOUps7O
mW3m/Ey6DkGuDx4gFsg6eKYfBo0xWVLYHwZRB6KH0zOIYjxGGMfI7wnW3Nbk3WINYVDc2gWastYX
PtZxfBCc1KVHiwXJbGX8MabpM+sSmDDipPc5gJh0uFMYfc55mK+riaQLtIovQe+G5arVu+Y8c+ko
E+cztOgcEGLxXnKpB5fjMRxFgoyf8sLg5vT3g0TB2g8dJMhMZgDcVzVaxIYzsetagxoA/D2YwnIT
osJ6dFPMAbPxCZVG3pJBF4dUr8yzkZjICitO6tAi+wSKs7Ov247oSREWz3SS5oU76mwwFJmrDMLs
PjUbgJAG3tMiCxDiJNNR94mH5HFf5f+HsfNajhtJt+4TIQImkQBuyxsWTdHzBiGJErxHwj39WVk9
8c+cPhPR/w1D6qYksohKs7+91w7HXzK/5mDJzs0UpjgHfSjwTWZdM7RZrx+Cs9NU+uYRnDoXaozn
PNzY631/P3V1dBZWcmpn+AZUygDlq4zzMIVUosb02GMx7Z66IDwHLEB3FYbbdZwV2Z4CTHk3lPFJ
NmYPub7AaJTnvxvMx4/CKOO1Gp+agif7Vn0Smeq57wz3pbUoh+hJHZdWY+58ALmGV/WEEr9yWORH
v5+/W0S4bYlmjbHBWsc0+FymBQhb37WQjYl4l3sCgWo1+NAK+DnDO4qKrxG5eGeby7rG8r+WmW3e
JxptCzSqPMTzZO74SeOeiz7/ikM22BO2Tm9Ex1GX2y5+sCE9qLAVKQ6P6XjH/Nw6hGOI3bJ16Q7w
Gzg8A/Bj6Va/VUseoJqsnYwxZ3VC0Pk4+u2jYxjvYxW3Z9E89zT8Pqf72zEiMzFuL9Y1LUrdS9Nk
mzFT5cdArefE0mYsj5ab/SIcrEnOkC5F7eHvdxImuHW7j4l9rbzgs3SvRixIgIbiB/06al8sB9Nv
urVppd2TZVP80vfe2SeJ2HD5uTMZ6GviEm6VP5DG4DajvtHusrApeImzDhJ8vsyHs3NPOo7hD3hA
q445raX9Y8FRC+5PtCXm/MiZtbgreBXX0qPWV4goP8QOV1HTiJnK0ze1yz35VthdtyKgQFFP5S5r
28tcSBpmf87oMx+cCsBjThXZ7M+volPJ3rHDF89oE0YcZrJ30/Eh5uy2Klu497UK10vPe55anLWk
XI9xJL1Q7YfX1PwNm3pIm4dalFsnGp8CilKOWX2yVIognzEZwN6JWcGGY84Ju0mZunOQIWzTErxH
WpyuhajfYkGnlHJrGpEK9s56uWYWLskkni9V0kKnnabHKirXykmsYzcRZDYmqJYo1RvH4BAOmQTV
uaOjPc7L7xLr8So0nOQuK2f4erheVnHvifveh0Yg6bLac+vSLXoOg6XY8Hadv1SY49hRumx4LzQ4
93YY4utFhZ6gcdKiCSSi1rcA+2GJaAQZl+DOyzDtKsLG+9aunzWXZZ1YCYa6OH/KCpFe+P9UUPvW
RupMoJHZBbjEpcXkNjgkZbGG3A5lo5ad0xgyRShtBIo+Dc7mWHylFaJsC5byrlFpcxxKk+GDgTnR
hfRQcifaBjjztj6lDzC5A+egplR797Jt2kT8U1PuPreO32xubTcmuyVeqHCLklmNVyeYrfsWNsLt
fyaQPfmyMBoUTLzLEA9e4MLrDgzeuyzHscRRVUX4GRGzFRj0NNgprA4cMZqcU2VwNGhnZ3LJmdoA
a4oYg6ZW8FQ2Btmz2LEPXu+TtWhhUQfETy1z2Po0dwI3+xo0wtTlHrBilMNcefqDDdffdJplAAT1
F4ISb0g8bCsPdYYAd2ysSx07jjpn2WCMphw1ACvKdj+sG6NgfDwc7WhO10nX2/dVbaUYWbEGINfD
VWbHxAgepR/AqaNt2GHGuS0D/Oi2Xf6WymZ56Bbc6v3it0cC3+slBrnQV+N4kK0l8CJG98FYli9W
XX4ESOOJpktGHBjJp7HWh/MUn3GHPlPbM+ypmILyHgKTEBxX+okLi5nXHri15AVsDlJh1lY715MN
xVB47r1nInvkUuuFVTRTBRs4fPJBQsbwDGPY5+n8HqQUfoQ9Jd15R9Ym0I9ly9DbGp3hVGTZhfKG
94QKdB4/zDR+6STnupw/u0KT/TXWOK1CufM7KiBx8vMDTbIPhZ9lNQT4NzMszrvBlxfXNsqTO1a8
UcLKI6ibRicxZefSFg2ZM/fb8tuB3kLmVHCfYGkkuUH1UDiyr1IrQLMfnYLd5nbhTvw5W4d98UwH
Pa/4YP2pOL9shzROt3E0/Jrdmh93Tp0BhPw7KtgKXYnBN1c0/kFRRnNnjrzVSBfgmJ2NiIycZ25q
wIZwkQgTMO50drONMylu/UPX1aWeR8S0kJveIauh3WaWvGRWUl0M4ZzwNNdcfEO69HBsEI52f1Ho
sQ7B50P4jmyMx3BHJH3eXbRn9GORSw4jNPnmh3TnXx2gMO6dB5q1gks9wOqpyjK40B11pEiRYM9E
rPqGKLfsSfIznMfzrOeyaB0Y1Bg6l/YSXpAxv7i58gn5EOKk6t99D+dnbbv9Y1s9lsm4ZxfvH0L2
o71Aytk0Na8LohW+PZxSeXC3jAOlZZL3ousy8zHbzNqYDOI3Sbf89tOFwqRmSjmKcwlLZ/8utw3r
RUbSuUv8JWfmhUMq427K7lFeGZUeGd/1D3lO+nfoaVKU2OgDv+iOEAKmyhZ39ujBcivxa669ku5t
gm4USswLZnAU31XVFcm+CEEQGgIAeIbnAMdead2bYKGNYNr0uMneyL7vlVlnuygNsH47nHaqsnMZ
jN4tAZPSrM7uuRH0e0W7GqnWyNz6yVKvSR7CXHMoFoGnQ8qqtWkuD9JX2fbTXW2xz83ZYZnbxxlr
1bnIaQ/DWfoiSSl1tCTgwnYv3Dv2aV/6j/1kXmvdpJkGbxlxvJUpfXlUEdQ/n7zhNqAyYBOkWfNe
YbeywmHNdrnsm1CXn3XkrJLWHg6MLE94PnFYLf6TVXTWY+V/4e7iwjpWj7WFy6CD3FHR4Lox2A6O
dPJSEiHOgl74w1zOIyF3Oe2yGpHKEwa9GmNynK0L7iOSeBl5sN7o3hp/QTAof/YG6XqRJx8hkaNz
FMZftx0rzYtVCBh3a1kNeZPFeB0QYhZLgk7KWF+c1rlg4QSRrfphzyJnH1lWOLI/OTjb32KH2Mrs
bUYHBDV87J7+zWJfJIP9MJoCM28XAkXjIYcKTb3ASRJe8wPLelnofOQiYh4Cg4eavfre1t/tBHuJ
W7NIjkGKA8aJPZDQ897D2r0lZAjeLuxdDKsc55rURmuyoj9y0fCYXB4Ig3bXiSOgPV/BFdefKVEw
v0/Rjhx8I/6Uo00JQAVl+gcbknnBMLt1ixjOKRLvEXc+2cyJDEoPe+heMt1W/rGZMG7JlAhHsy/i
kc6lZMnOyUTuPMowDUZT413KqjIOja+eq2Dk62+h9wxFeyBPWe7hM2F1yNJqgx8gueSja+/rHKpo
NE80dkxC/FQDJYviWLtj92FRQyVACeOoWZYHQWHDIU9Djvg4+fzKCC5m9e1P/X6iuGPddj1sAzP4
jA1eLR99Zs1hL6IvdWkfMcZc6efGxq24zXCyGR+bLyIhsCmdttm0QJpFGFagnQ33GsfxJu3M93jo
na/I+AhDQzG5d+GuyfAoce8To81PfDPjA+xCwGC2dhX55iFPWOfZxY2NYRiIMQVWg9SlNCXxhvvR
Go5pPqLmOn72XKqGkRYDmc6tp+0Q8sxWWqx1xu4KQg8x06fiNaXCa7tg215XAjeVZ5ZvsPkmOS9I
KfTtODFOQLxtD0LAR1HjS0I8+EGMxwgN/S5gX7Yp5Tq4HW3mHVNUDt8U/S6SzmHcGCmkdD9EbwRf
XpQe/0iaE9MIjZH6h2xaG1FkHBKDs3WpaP2EDUgB5EA/vU14a+fWg7W6KRbDQuyqGL1ibyQAvpge
9tshMopd07bZrk6qgJk45jzK4BCB4sfKmK8VfKR1Lgl7MEx/mwNOyuzP96Pwfw1uFTxThxM81wKF
YEKbAEExSrIqlkWXO5JzislPHg1FNsjww+Y5dvuVweHuMkbZe5dz7WW5BP6GzvCEPrKupirbjsuE
g5SzHrK+jgnPNBCRSjAYEJxmi94Ew9G9NQ2ho9H+tFHNqZSVW5X3ybv06oOPi6Bxf2mbo1Y4/A0k
+z8yg3NvafmDQNl3GU/B0ZNZo11b95Kw3h7pLn9Kp+pZEl7dc/qajjQS33PUiY6RmcWHIKbrjOgM
zpfcoM+swtEcNrY8DgaNp0pZJwp8W7TgVqzCISVDMYBU8krOR+wVqc0sooM4SZWOJI9nsOdAo5wK
sJQ+fEofTmVMqmyfYLlix6FrTcMsbc0/JVs5Hxiyr0ET5EeJD7aJgGCmkXcPrqk7wX+YFJhMIF89
n3MFNrpyNEjT0h/M7ylBGtSgTVsjN3vYm6QU1a4Pwy9DYzkFfM5UgVLlcE/JTYviavBJhsaO+nA9
KWWm3UqjPjuYn5xAiLtpx6bXAQT1FWjQTkNCXdVsJTxRRHPCMQHqlU4kcvKHLqoiTtVT7O/cNJiR
jZItdKzxBHptPE26+ouXDe0WYKnXxo9cKzatRpk6hbg3o8CFByDvOwXudITzLEKbC29OdNPQUNTb
15lpUCqUBO7YWB7WpsPrH1SvnqouqYBPOjVykw8AVzlSs7hWtottya02VJPE6189i/ZJagB9qsmt
wDqOgOm60+1DxHE905xXnNocIke60AsS3zVQd3fI3jExfANTos0SXGyhUceldrI6oGQ9EKhbkMaQ
qDVnNtPE2Rh2A9UwxAim5he8AXZRA6kqu0uB1dIpF2srs714GOsEiVTtEcWi0p0iSEAQRSBIMBSu
T6Ym4SKBqY3Qj8jtA5IvxlvmL9gb5+Ek3Crbh4B1MUBT5zzB2q3i8WcfB0CY8dl5nIPWHPeIT4Do
tUZYvQJoL7NzMu34xjkHQPQdQfuWmvErk9LFmM20XckT6mC1w7aMJx7mPdNkZ89R16EH9lTO24xL
1grqJ/5QzRU2yuBn1OTfFUWcfY1/FwBxCA3H1LjtZmGQwS4peVaO1Fl1J8uJ4p0dm2+hZgHbAsfl
PMxfrqYdwxfjFEjHKRjkTvOQ53pcLb6NrzUujNOM5YdMJMQLjOD9qSlfTU1WVqZJ6F4KdaI7mCeX
LbByL0rj7aVI6Y3qqOMdCXBa9Nfub4Q11tS3QQz2a7VgcWEmDj4riyE4eGoHowQ4Q01WJye5cJuR
LF3Vnp1S/1v3d1Yym/eGr7JPvwKlb3D6cL0O9qHlvsTGhBeV9Cm+yvlN991sTRhuqwlnCWOMCF4J
WGuXfo6PWQImssxTpIG0joZgo1gBJqoZn3CXgWInSBLwEOCNtTRCG48fvnB0ek0KH/WHuavbHVfN
61/PJSZoVlCw3IaQrwJOdzt7L0Xw7fZvbRJfqacGRgLV29N471aDvkuI375Gfy8q+zMRlRGB5goZ
BqtwYEpgKsAO9Nffdb0OjmD87CsI29Qe2CeDPxxr6Dj5d1KqZe/pzXjtJBWHopsrn2xnuJMUqMpf
HFMCWOZBB9Q8McTdmIsriuM6x2J/MkTwA9vZFxEa3rzlGdIovqPnqXtcYKYzjmYp8MCoIzd8gFp6
73758X1hgVo3wjuzw+U6KH2ptl9bs3sGk34ycE+F83CtfbWBBkDPbcyVCC1IQnU3Nd69KYLXrI0p
BvZfYz715MWAVZ00O7jaBT+FNUbYBdsc1XNN4xyZbij47DYvMe3FiHSKiZDixLugkMGfj0sUbYbM
a6nR9JB0e66DjUWuy52rJ1/bV20mSdSh2JR6cWE1gTnu4iWK0O4wvmKSvQLRQI0oLbUucMfSKWYv
bOFz8hwhP3F8wUYbsO0QkoVVri22lTa6I2mYJw//LXhxTPI4clNtzS0Pddxv/BYfCSNTvnvtbdRm
3hZXbwwhaB9xISLyOR4cnL9KW4AtvfbkN1sw/mCljcKutgwDzIEvn+9kGpSHYWTfrhsY2Txr34W2
HNs393Ghjcge0hf6wNrQFuUlCC4JeSoOxBFOl+bB13ZmdXM2T3icoxazc6Jtzzn+ZyYTXDG0JdrV
5mhL26SZoWBN09bpQZuoA22nXvBVD/irJ220trXlOnKq06JN2KD8ot2kjdkSh3ahrdqOP7/V+o+F
2sbta0N3ZzxxQiAjh9PbZP25bXe3D7Ve24U2hmMFfgT+fp60ZdzW5vFW0FvSaT+5NpZHobaYa7P5
gOucta7hrmJzL8SQjn+P2JI4NdqqHmvTulOCfuCrIAPFoQ8O/r1p8ldgdK9xvNfa+i61CT7DDe+D
KIkS5mjaJv/XLq2/8tuvxvzHoE312KPt9YTPngEmWY6yeJuegHPSv5ivam3Lnzn41hxnkGex7Ntl
t88byHZiWKV4+tmvcGDi8g+03Z9L6QK1gQiAqcMAC6mAQMcDBnICtlf8UBHBgURHCAwdJih0rIC4
yM9An07o19GxA+cWQCCJYOhIQnYLJ+iYgg5lCR1cUCQYXB1lYDmvVuRS0ON10KHVkYeiJvxAzIy+
GR2IyHU0ItMhiVjHJXJyE41wj0IHKSYMtrd9GwFLHY3uh2MaL4LsRayfFF+nMSJ5aCxx7fDh7L3O
C9d01S6oZUwRPOq7VAdFLEx3kykZTtb0/zjN2zykhPDT9j7rp7ODInQWZMlnBwOmA4iGiUTIUiwn
8rZFjxFgfME8+cDJ9onbmq+LRtttEUiDyqHyj2uxQHBX3gRYvdfekr/7vJMIbc8cHefLKOpD/56Z
yj4u3eytS5pj1zIacC+bv7sRpPVUEbhgpQvhcSLmwYJ4brkC0m/XtQ8oom2YcGXRfWI2Vrggr6fT
qCaMxw2roBbmHI8Sn+ylSfFhl3H8xDoRIisiY7hMtql2sWqLldGKuqNqaVXsAISmxPmox6kw1BeU
QxmS0iinCfdu1uWHyEq8NYqdWNuGQaDBNY/A4nZl1CEXFP5nkvvZ0bQ4xHhkqUlMnNvER03AcaOI
QPYRJgAOJnmrfoRpCQqKqbD0Z9qOLKq48G+ARxqar1LaXwZhGKd3z2ZNTMBMf5YWFhZ8zLgFfGM8
Ti7+Wi7sVOJys16Xebw2hmtlQx7MZ0gZFVRYc9jBG4b+ybRmE2R0R4SzN2w4Ob8Fo5gPlvo2LePQ
4es8OjVemCZfl4HlPqYpL17vZe3eKrx0FTXpi8fAlgChOhAfs06j+xvfn8GkDaYTd8l1K8l/BtWf
tgrzj6BEXumKo93F2Vewp8krWqecIIlUlGK3OO5vIg1ym3YdsWAYFKHG2tJ/tJLL5K+HpD46nVVt
+QainSkRyAj/gG8u7Q0D0GzdBx5gjQkiWijkGw8BHC8Eobirbe5HGAOovnL1ZD4MClqu8uhg91dz
wLpjtCX1twkHPAHPA9XZjH44HFj1OOWXDIiY4x1mtu0R0ItgePc+C26okBrNVu4AT/AGJwbiypEJ
kRXyco4RStMz7MDoiAULVGkmOphjFCWD5KF4Gu6T9Y187z76yoO1AzlygWM0RLWxp/F4D2cY0T3P
HyBvrNxCSshg0Z4FKj34Ve2uuUp/FOpY5+Z32I5oE86U7pMA6CbDr5q6+XIfIgyxWnFKMVOqKzVs
F9adN2y9ZT5PExlF4VEl3FJZPREhpSke25gtyDe2ITB++mDXvev1B9vxfg+XhSp29L+2CGndEEJ3
WaQMyyng3ZoM0HZhKr7s9sXxnPaoRjwKyZQKPb/C+YP7Y2t2tLhZiFwVeAM84E+YK/ydl+UtA2Us
DIV/yITBdgQyDdrNKiD8u2YqwzVeMXTsZ5KbutIzK8V5MvVtDYdORSWaB9cGxtKHN8lNIRV4UXo1
ydhzZE8htDDGRbNg0TAwJa8AJvwE1j+T1+cLc0FNEZqc7+wSdGDSNQ2AMPvbRw9uzLPhEtiFYvhC
9sw6z5W7dhqD+91AGWZjcMNimwPUssEORiANm2sK+lK7W6/c8tikISHAk1rgdVKOk9BTJnJ8QG1n
bV3aUeNiJIy/FE8FQsHGSYafXus+L307rJH5N3WNLf1B+g7AdIexEbrjOg/U0WzjnS+m9lR19lbO
ZnboVRnglLF3aTgyPXQhFwqn200kpCFKjEBpCSzT37KvMxewrMzXTUh7ujCsfWiVR3cy6zU+S3DS
nk26uLN+Mfp11rKGEdOl4HkWe3o04bJuKN7Wdx6Xzio8JslO+MtXk2gAW9j0iF7Th6wulDa3zG/E
z3x0mo0/UhKvEt7nRTV8Yv6BNtZ7wKPy4MwgmIplmoN9/sgu96drW8J4ougZG5L+W0ZpEraraqQ2
XE59lXtIQccUBPmTLMrHNO+DE/MbSW3A/KeidfMAv/+CgbrE4M84grvqxrFjkn9ZRRdhFD9kY0MX
Yi8OCntekQ9YpX1r5UAcXpU8rUSHQNEaFYNm5habaGH/RUhZ1WOxjYzos7Wfyr5cXutiv/BE0dwQ
kZmzrV2SVvW689iL3MJE6/VGczWZwR2+MQd+Rjtti4WoXyk/ynxWa79TGF2m56hIudy7xO+nLmG6
W+inofOYwkMpd0OcdmO/bE0zfVHSevcZH1H0ib6CTdS3qpj33CtV2guhZsk1necDE5nTPTkxQDjG
VARbgJA1YFd3+LTP9DO/06sQbihT3aVUBp8l0c6scOku0UVCncQYoyJnnXL+X4x2s5DXA91J+ewE
DXKLL+uxqfOH0Js6mul5bHzRhpj7GmPXFMmpaMf4vq3nz/R+UuKXQ9MBAebyte4bprxD8JWIwN7F
gUbK54AmFvqqWDbP+cLVosSgDo2mgj7Tc3k7RU66rZtzzyg+sdmXA0ZhnOeTN7pRUw4ecJfyCJ3T
dPvTWOp34sQZmrUvZhSsT+iNqYb+XMtXn/TR8Rbju4UFbx/++q3HxUnOAtZVQtsPxatQGJp8NQKl
IZ+thYXbh1u5yr9/+//x3wpUjFXPxXMJcvh8PsLtrSZvSE2dy+GeSeeMRZOs/2xyJcyqcMZt1O9v
JUZp2o9gHqgziv/fr26//W//7fYp//4T/+1ThNB9pomrNp2wMlYaMr9p18Z0bKT+NrIWYotVjzNv
Juxs6EA9DYbbMm5fxSi+I0WTdpIm4zaUmbcSjX8mBoY6Is1yB/sTswCfJQZspj1FwJyV8BDVUI3p
MaLzdkv/AWrhOKR3PHl7llh7N82cSVQQTw8jaLM+LsSGullzhaOUSSUyh8uodiVUco40+izGd4yP
Za2WA2Jb+PVFY0twEeSnkmEi3cIypwAYgFbo966gKcq2fkQpoNg57Ihlks41rJRVEqoANQUrxHfr
VIX2p8/ScQwlJFPnq7bDxzmCbuFxhddDbEONP+1aWueQOkCrZwgqPXShmexVFj+0QeqgGTqYHwcc
RcQfAIlxopSh8aaKP2YXFM+j9dlb82/EVU1cC1+jppeI6vPe6Si1rTKISGrCV0PISqxbf5/VStCY
zs1+nGilAi7B2YVt0Oze8EOjSy8sBbMPuNRjxeRGtIrBjG4TS12LEAqvccVF5IB1dV/HVu65pYMV
s8yW9p7kV4dAsaLYeoKZPRQHu/VfSgOGSz+O88ZSCZ2EzvDgLAWFr+PzVHBwgNrNiacIcjw9ArEl
is5+rMjOLYt7cpyGqIXy3ZOo6Bk1LMWZlxsd/PBey0XTxqPcZUdW7D5XtI01AQTmUElI0v13Q3aW
cTt/YdU5lG1MKULWU4QCC2G4PVfTA8nYcMWiqdptzkazSQrQP3MVAF+ZiqdlVs9x4JMQy+1hQyUJ
wSlr8k6ygC/iz6RD6AiGVM+4JUuQU8eAEgRWQb46tPSimPcBAJAggJLtx0F+niGn91kxHm4xb9A3
GfODPlxHxNW3QcVrYUWFfRbe8s5FcbX0gQVvZIzpG2jJwmd4vic6hPT3b7UPjqRVjgKPe6blKJmz
5OZdvHtZ9uhOQFxHfG9QFEJcQL5Zm9gSEJYRpa+KBpq1jfx0+4sC986RfE/GiOQcS2PXoxkMcSsP
+DbmVb6gxQYeLMt29sNTbwAvn4Lx0MTDcBhml1C9OTO00tmX6pwlLsvZPQAOSj4V/+6Apg8QOYKc
brghvQQGDw7nYTyu3P6zYMchD0YGd0HhdbhTx2E91xzf8mxapfR+u9Z7T7p/7QThj6627pxU7vvc
+1zK/GNq4e8nZJRoo/90wjhkip2q5wFCn7mY8QlUAbcaRmbCgcMeQouCBfJhNTD9PIfCQlqNP0F6
zEz80aOGlNZ4WhD4wZqxSX1r85u44L4FanVVGBlWZiPX6Zjvx0wk1zJmsqWW/M3zveBi5JzXuT5s
PSZSjKb99KHI0oNphBCZKxFf0l5SEFfSfxwUqC6juKumwDhA+GLiSIcsNXouHu/4wVIW15kf0s6B
2i4/St120njXCSknYuJYY+rYdXP8lOtb1OhVFcoUvgWfyQNzx5Q+0fHFz9E5cgVfotNTh6oOfqak
D3BzqXJraZiCrSWG3kWqDzpe9qhcujXj5XNsQ4OOMtQtkxMp9bhesg/L7j6OJHOrOn1P6xqexZiW
m1tt7OL17GJAMRZWP5v1z4JRnkb4gJVk6jBP25zwyppGZWh8KZBVE88Ms53x8wbncNRE3FB/CKiq
43yDblAn7aW0hmFv6b41B1NQ3hxLAq6nsLdNxgj102C5x14PNG4fVI1BxTUNE99g+DZl5BnJHejg
NpBxZ5i+C7MCwhlgdW7UcubIBDiOHSQD5WpHL/TrAnoQOAoGBOuTVCayk/6wVLoxuWeyqHS1q2Un
bwuQQ+YIuiBX2upsl/rS037bxLwRV/kzOAC4WOk1TZr2n8D36VVLxJtooQzxaByCxmHmObQXH3/T
Z03KjntHty3D6b3VE+zKB5dtjtk3dqn4OBCofiC9FpPUFIiBifGGX7FYwuQRkzGsI0MAafcysRs7
2bFrglOjOqpa136pNshx8Xkx/szo9dwkxFl2iXwIekba5WK1v/16W65zd4jWYtSoM+djVAyKCb0r
KNx+8pCJ5g79HMoPYhPnMnUp+OrboKyuoef+nDrnORLx8klK9hx44/S7cJJL8Di6S/zZFsy0FyAl
THBq3Ml+Cm8lqt7seF6ni0tpXYqCPxMZgLYC8tWukw9bBZ/O6Lbfc/fuxRRDlOZj1AtaFbvR3YjS
+RN6mFHTKjLoFPTTbTjY3A1LDFsOWZSNFUcxmnf4G44yPup+AbaBDTCqlvIye1hEWwvElact4OSi
/S9rPPZ199ib7lU2idq4dIIcOx+Qa9G8olExuKJ0bK+KZYcz7oebPoopiV9KTUGVACQThvq8M1jZ
oOb8sPM2Orshbsq+d9SOU3Z9dCNMJRk0AMLyBB9otYn9zuQ621xHbKMk5Idffu+PbCVUKNVxfUo5
2a7c8ipn1dMzvmyb2So14iTEK4CxawYpSQLGIhTFz1HGXn2MfDRYe/4dOHCTI7i/2Sj+2FB1fPoW
Dlze5S4ZeaECgtYPyresI0uh2pORTZ/JfHHPJdP0240O1mLUh4UT7saLFnUGzEViRlmPrYtVewJa
NHlSUiFPCXI1NpchdpZHJVUMRglg34TcdvGl+dRjl8a+3JUXwpdMV4nDb4fW9FnTlfXZ2QBNE12V
Su/Kvz4U3AlP2fsY9/WlJD5/KVqwaH6NuvrXbxHy910vZg3NucxiGR81HTOeyXgVgMlZUG3qo6HQ
OAGVoiGx/W1uNDomElBYHvfr0HA91rsp27oTuVsAUP2x97oPT3MkIle/5jXKjcgo4msy49VVdrBF
Byi3ffzHoqKQLXJ+Yxw0cEdd8EMK3NIu42BFDxA/HlyOXZ1hcs2XUxe74T11aZSnj6eEasFH/3mU
GRYiF0yKTyfIka76fN2WwONH7JiENzgS2wItqSY0U7EYH4yi9Lc+DZf/QNpwzb/DLSzhkme0iQ3a
HuHBv6WTVRzCeu2T9CDtjhDP0tmXgf6bxO6DJ14umhuz5JQJh0ogdJutFHPHLs7kfykJpXCUwsye
z0mOoyV9g3rMAbfIAShniXHAvlJAj5VFBtzd+VcUyslJ01fU/dA9BF13StLTzBEex0AuX3qqW8h+
KOvsZPjwK8s2ERLoB0VPig92HX7ewtBd0KRHWzkPQMWiy78/+EXZHeiPeYmshrmW4Jw04IAD9Qe5
blFdDWHGuiovCP/hZRT/hxGis90W8y7h+Q4v5d/qkMeYQMRi99GhH71vMC/Wp2rB1WYOQW9CNxKF
Y0g+lo967vD8eDkMXGtyrrgdXewgOYWDIneuzF+7Bw+cA54FAiyiIP6C2P3MG5cwjvJezLkzjllA
DwGS3ONEwnnDa99tKyl/5VZL8ayVxE82MUQsF/EXkFg8RdNSvFnksTeiEginAkAD9s/w3rPU0Z/m
5owl9LG3yemJrjn2zJ05n3XWG5Do7h/C2Q6x2/8NduE1cuDVm7YkJut5f2OplI4KqxhfwEHZ4WYq
i2Erww6OL4WoMrVnjpIu/UBt058HEytrPOxSnoH96KjkiDx8H5aBeRczofDmvD3cAmyp2zcHN3KD
bcG8cf3t1kX0AFdxWubXYkruJ7OYNmGGl9EIi08DEtuzMdJ+NP7DM8C/+1+/Ock3KLELW0L///+g
1pQzKVbooNjeZZ4fsZcin+7Gykm+4hoQOehEiLeCHwTTK7Fzmg7YqpEYP/3GYu8C8sTIpT6I1AVI
4DNsZX46UAOizNc2cMeN1xZI3TxWunwT8woT24fIITP+719lbnzv2U5/PyvoTAbVGr8GlkhpzuW7
7MN2pzGZjCRI5Vr3S9WVmygyvc+wLo6FYBpXTuab2aefiT0kr5xu1D4nAXMQnrKvOUbwFV4kjJjj
LLGoG++oPvKZqEQGly8R25Y7x7qqApC1zE0Ocw5Eg4YmYmlnO35sfRv+ZWT5z2x6J6zlClxMHt/V
oP7vucyyIIRkKSkjC89dU74PnRx+Dwy7QtF/VWqm81liBbXdaz/gY8g8F9qr24vnGi1/XxdTCQVn
4qdsESQtGux8nhrkRzNVD1a7uL9ZWg+on6Fm3hKoTaB498qP4MeLfKssV94TsyNxYRQHQpcJ+wQa
ZLxj3253CxW6UAy6pe4+ib1hHO+OvHfJ745Bf2enpFyoL1o7Y1t/UPEXwEeaX/FiiVMau8Whd1oY
bz1WzCG1PZxVvbPNOWbEYWV9/kdw/V+Z8P+VAf+/K5HreZbrgT4wTc/6+zuMAU9iOGRyDwGC6YG+
E4Qu6OXe8J4P9mMCMAZLZCu3iIn2Obfo2I1pRThgoefG74/9ttUzx8S0fxYuOq9gdrf3TObk5kxN
bzGDIwqId9gdSQGlXfV0P628vivg5aNBdtD+nSpAvw/jT4xtmDZQRwGqLxez5zNz+ksOBbPKf/i2
/95Hj7XQNUm9SUd4jmXeiFL/8d4zXKpClO3Fh8WrHpKM7hx7ToCf5EZyH7kKfoNdHMqofKlsCAti
MNULN5oH6nG4YLadeuwo7lKDZzP9caMLVRhSi5UONhkyy/WA+5sePJyD2gi5TP/D3nn0NrKeWfiv
DLyvi8phMZtKzKQokZKoTUGxcs716+dh+9qw2wMbsx/AEG53W91i+r43nPOcdwn3n01+JmuTJLny
Iapc6NNi2rRHXYm2cqmtGUenfgaH2W6MWnMzOdf8WiPNjNiyhXXWf3gKeMD/cv5AJFA1S8fvwfRR
+o3RYQxihSO4hlMrV8NpzkLz0DcK+zL5VTe67ryEerStw/iTQFH8q3H1Quqh2xjh5OuGyEAut6pb
lp66QXrKgIIfjFxWLiBywDsWGXPfeNppdTO8WPGNZG/rYRiHj3oSxbVck82RCKr4rCRAJDudT1qb
4FeZy1OnBMj3WWNHZfZcsHg7LXHzIoRdTH5EmmxboemfLGMbEL576ZkIuXU+Veu+Lx9A6Y+nhhUy
0Kz5zRTbAZlp7rfVjDpc05/bOdFOsK7UE+fla6bGIuhAibdpF3eP6IeUPayBo1z3Gq1hjj1kFA49
riKH5E/Ni8elOrWsatxulg+/tCWc2RuicZEIipOJPKReHitNejTvRNe+bh4VpTP3E4Kox5xmsLIW
FMfoJVfsWncC0D3mdUW8MnsNN8VirvrF2nVizapgFGOOPPOsSX26EvROBN1PluUoIEjFphhClwK2
WZl7WWsFREvIXyakZT7zjy9jtkQPN3VqYwErnLHPAqLGpBMTh2yVDFnjVSZK4rYIGy+mffdEiazJ
yTQQ3xHF4ccEpT6Icb9Gcop8L6YvDxaG3ZoUQtmNxmSHprsFIcnQXIvMwJOAp6/ULuUoeKa4ov7L
mOgJEcbn9kOT4DM3y4yUaxluoqG0K8jghIG3BbVfj8GxAtPG9IS+AVbsT53JD+g2DxKSrRNhQujm
cJiaCHPsmrbroclIidANTfGmmYFLPEukSAwFWkADtcUcixd85uU5AyjmjDrfGQE374zFfEYpZhNM
nngoTHXCJmYWPFUgXP/9ySLJ/4K+YcBKxq4umaqk6tbvjKFIEhgMDYawYptKHAe7o1NmBJCsrU4m
RFb9AqgfPRZVEriz1GZeZajFdoykt6GALjVNDO6EBK5EaVnTQyvI0Ybk4wlWlHXRSOBZNyAL/AFm
/FpR9JeO1KepmvODVmotKUj3xPN6aG0lyrqjFQiOpZlkdMgPwMKih/u670xBirdCkgn/KFD9Bizn
TVFOVubQdeTHDHxfyDhlMoqMW0hJD3qJ+GHQRvI2sEofNDVnbV5KEpth8M3IySLRLA99FFWo+3k/
xppkHOUM1qOix60fjSQ8zRLW7XzuXvJRNh6gcXoKbrO7T8/PSS0X+vbTmNtNbKG+lYQHWf5gfDGs
hZJteZn4C0XE0aDC5SYZxzXwEPQneuKOHMgeCTktSknAxCIY1LWihw9dkSC5oQVjNTdv4F6Q9HH3
wWt32jVjPcBuyzpnYgPAa7SesdEeYFhCp1CJO0RzReGtbKM7RizvjHqNfR6ie2gpnooNGzhcoZzS
gtIcYRLR6aMjCRXFBkavBjA7Mo/S2AF3F31k7HdR210JgbgavYt2SXDebBfDzN0hQIsJDnNZA52t
jzF6kAVshaeGmPFQSSZhkn/C5Z5tKyGRpAnknQzt+K/Eqf/H/PxHzI9owQf7N5if7/G/1u951UZx
8/2X//ouuAbmzdd//0VWfn3n3yg/4h+6JHGFqqIuc8f+Sfgx5D80lAeAemSdSbpkUoIUJeCg//6L
qv2hiLqkWRa1h6pq97anLftffyT/oVuaYVqKQlVm0hf8Xwg/mvLbFc/GkL8JCJcpiqaJV+ifWwxV
0MnFNg3eYCEhmTEr5zzCteQJ13qfrRk9IXSruUtlj5yF/tK9q5/hpXu+E+ULd7ZWbPumxTGEl67a
9cFK0m2pWFWWozWxzTjyno/m0v9FV0L56mIDaTlb5a7sF+8KhaTiEU+bBy5BT1+0ja6xsVy2Af/w
mvwvFaz0exv16zFaJk+bxvGtW7/1iHwqZknOTRzPi/HcS9Jj1GOIMu8bDPWzb/ofvCNwTtL4psXS
47//x1Xr90Ly/q+rvFLGHSgnElP0z89wmQdTnYTKsjav1rgTf8rH5qTCL3kjLfqH9Sk6ov7HeFIf
2Waru/sK9UnwzYP1ZDLXPuF/Vc9Sc5D29VZ+z4/LhihD1p9HTMbjuWdT78VHhIQgaNEmPxkJuFcX
G+tn+RztlQdxVZnfoabrngAtJP3m6NEf1Bt6AqTYaPP4ngMTosWwbYTA/Vt9za8DejRCWRlEG55h
YdizJQjyrNFrWDh2u8/3o48VgWn/ujNsrLqFgRTQNt3mqT7ijZB27crcwoZ4K68EHkSfyYWH408v
xc+yEh7v47lDsNYBYiAjeA/N9bjvT4knglX/nte527vL7MUBMHT7R97hUe8sDLTCBk96+4ETBPK4
4OYf6KoQVwib5o1SGs50c71PAMmBJKYXjviFzYV1ZRaQJef5YTGc8BDqLCcv5Tn9pgCdcls4lBdt
tTyamEC5dS6UKyW1G9P6/fxavOs+SM4AZuYPpTWEPPwhEDhDD/BiSGaQCYWJJ8Sd7kUD8Y+s31+H
nPc0nGXwvMgAxLMq+jPa03PzNu70j/KBDA0yTJ9GBYCzPZRrGgqGh9YjvsNjvh2P4XZY1uGDvoNS
jjg7c1rFqd6zLY4zjBjRuXQJPvBCXybJmqDV3MYEQLky+FHKxsDVnOBVhgpcPsSXLjoACJ1dY3QK
1kpe5xW7ZaX6kUeIrZVws9vaTfoKDpVs64fllXAoy81PMJ/fogMYoZCntq1cCEwL17hGhWcnK2M/
SahLVvPOxM+LHdydSzf7bs6oGjDRQZc+iTd58LTHcGM0BDnbCiZTxvNMhy8srNHZpRgajX3d2fI6
ee83IC5P8qOECOQafujHvt11lAcvpDed2THx1mZV2Lk9S7+NfsxP40bsvFzZG+dWJWfGq9bFBzBA
nGfreo0oz+U8sdZR7yQsCqznpUaAuyIAYfKIX+PTYWffw1Hl2dzJyYVFRn0qN/qpzXySifDoIt4y
0u3IpoAXTW3dnvA/dAAugrt31gSIB20Jh6WzeK3glL511rZMLqNDC545Z6mxAeuBwu+zceb7A9R9
0ok3yLdYX5FoIOH0OYAnZSRDKoDTHBlmkhR9SBMHh3Z0VToXU8AweIHIeotG0AtFW/rKrpGHou2G
gjZbUSCupwcMfPpqjhxtk1y7t9ldz+voqiLkrBABO+HJ6FwiuLULK80fod2igWEKO2zmF9TuHisL
C0o841dbWM3NRoQduJpCp5Vt86T0V+s8HLpbtL1rz27zo/giujkIf1t8lEit/Q+H8+8tJhw7WVNN
9ruSxDWn/dZiytliaiMEgXULVrGw7qwo48WM2/8AzfyXQ/j+z2iWDDiUy07Wf5ukNY3A1CuQmOtJ
4+X+T1jzROjY9L20bNzw3TriUnPF/70W+F/uHVn+19sVRKcsYvhgNGkCkrxPL/9hiKCEqL0mxmpr
SchflBmkFjOCZF1N5AcVugLjXmvtzMr8oHpOyBxyJfO9VEbCoyEF0CHoG7WaL2UQDOu7lhqrebn4
MAzYsiviPu2n00QL5tRmg4pJmTUnFhmbmZNs+o0sUWwvJXPwuj12E0dGtuAMLklNUbLkVCxKvVdH
cBh02CRbsNVo22e5IuJMN8hbYaBhsSErBU8xl8cuzwPaZC76EPMZXIDZLK8oKvunkKHOwQIVUif0
cXkKcKlRQ+hqXbunQYhXc8hFBpn5Zg0lCKJTFua48rXPHqUpMZEZ2WVIY3D7CMwgy7rbghGWVoq4
bIy+WHydfQ1Jb9TqesCAr0HZbgl0bmPGZ6MYHuKCh8DL3nEcmHZhtXggJZQYIkpuJBEvctUIbmMt
lSs18Q/KpPQojw0molJ8SvVAJTa0VllY6gMHFYb7UhO2qTmvmUucySJByTbnPr47OHNaofBDmj/y
JZICzlSMJi5vOZiwWVeyfZQUWxYWdaXWJI0RmuQzL2Wmg1Dq0LUG7rUFr7Q4cvEZ6mlu0M/ogvox
4sI9Wp2nMs+xg97I1sMgM/npNPJyEVhOY0KAqvBpyfxkhbZcNPmdfTqmdTP/arCWrbVK5z5b5FMy
dIdIICC+K4ljlmP9uYfd4ak5F0WAACfTKRIYg9IpqOwvdP2JbNInhjz0GHjdzWh9Tx2Xpq960h6X
SlBWaji/THr1TPjle3TqxQjXyYTPOSpAc4UXOW6/EnOqEflXz8s9x1drX+7/rY4ehnDTW2Kco1qu
uOGEqZ8lOg8xVZknOSMZpp62gEpmlcSiPO89kt4wmSfhMaq0aywvB0EQe5aYvNLg/8qkFFZCpgrr
pmy8ZCDvXUnReDT9+FygnxbNu7ivCk1fmL5n3uqikF2mSv4KDMId5qLh4CNijExJIe3Jtg37hotC
fxANE7EIN0N3HHgFZrA9Gc8OImNpJpMZ1jYyokrFxg+v0kRbWvWZi5ualMj+PoOzxUDwp+ybobFv
qL2jRIRV4GlvlsxBW71WH3TAMTkyEdQ9TlEipCWVwoSgp6GuHicWzqiMG7yzY+wE0ps2CI6BqCel
8Cq07yR6X6anZWD3OA1Xsx33lsLqFSmqWsWOkS4M7zGJU6INU6zvcqPRd0pIlkZMQuocQVGzEYPJ
nok82dabXtljrjbBXRvHRXGJZBg3zLzBSlfa4M6wlTayXszrhNVAmwZE+WrS1O8KZlVCSU6AWuJi
Yk8Ei1mLpG3YLhK+FgvFm4KKyRxklhXDAE2nVfGQTRgyqsKDLBpv5zIG9S/ImE35os+sZLO4oWaT
mXasYOc+BN0A70HQoNdLSGbVWQFBH4npDphQujX094ToBCw899+KzZdiyAtU03m2+/U7Gh6Tv/7X
IH/yiUh27EOxZLDuc4iIHrywIaAE6BLH52RlwRYL8XcdyoIvs5zwHog7QUp9Wh5b+AsG8iUbA7Lb
HsqzldvxCmAFJWNwk6/LWr4llde6zSE7TAfpPUvtdtemxCO51sMigId30tv8xGe/3k/oYX+wGHgD
FcJeOZo3uzxHaH1uwkS1FL23e9WfDiw9g2P5ke8o2UWbvBT5lddIfzV37RM7drZ2tkGai3kyKnwu
CICAILqIDeFPkd0+qi7Cd+MoPljs6ShPU7fRt5SzWPvRkJrGRjqbLgW+qNrNDTvFbOwlzgTVBQIP
4S+xtQ/zwfwCOPAdD7doccnZU0E99Xzj8FMrnvY8sph3CjT2BMKnVD0O8pbsiM/8ubxQyIcP+ESf
ER2uIG+yFwez4ZK2ap2Vn+xtSVYspj+WN5g2xgo3WSlTadvMXlKuPN3tdt1aqmlV/GEnT9sy3GYD
B6jlmMnRKN1GAw+3G0kIgsQ3rifTx4+FB1Zpd5K6Yb8382nrdixhxUND4mPnaSIRjTb6z6r2YpZi
xKqrtuCN+oPGDJOHdyYBctnlHnoW00dVbYwcCNwnLM0xGLOncUKcWS/gXSsXFbp5NPnJ8WJvKvho
r3K1UiS/gDAxE29gZ5ojIMA/yVuTbLktyCAeHjM6TL/30F4b2uMrz3HK52tedbDalDV8AVPfT70v
E0jN4AhcqgCsxY69+FzybFFdfmuBozS75gMdGC8P2jLcCamN1D87AcnBe0wXoheP47CZrJtw5Aiz
jpq21W9C5Q1r3ha5sOEpNsjxCp+MI2PFjtPPoyVDtImyjcwsZ6FmNC/GsWjwnB9NZNRfmiecl+fg
RP/UIrOha3/sLiy4+LfDN0rf12JfbYYverKC7MpvxY+P+gHnGN40RJgv45VMBYzx1pGPTQqBaG2O
OEad8kpK6VNEq9XZ5o1PgPKR06wl7kAEObmvDBZ5g1+J6yY9+5heNUrVxZWlHRJpi5hot3kZDNgS
64qff8vPK/bkLt3bOEoowUOraYj2pUkd5sBGvaqvzOPmcMPD5K8eSFmQXssSXy48bgQZbgxwCqQw
/18ayWNKMuVeqj1jF2wZu4GXnUteKTh2NsA1XqDCFYPnPn0O78miMOJWWb8TPkCIxY8heskFFeAK
0119tE5z7oG/z6fDtMGw3dp3d5ZHw4mTqF41uz71p223TQ+Y36hssq8ZpuUr+vpsHxRo+W09YPdn
Q7QrPxoU/nRzbK1BFdnGK++rmUw9wl17qJu2sAYU9dF/JJ66Zibc7kH2TjbwSZiSYGUdigEasNGb
noGis4VZYVkVRrIicf8zfUdNi5AN6RRvEVLgvHGPmnoo3OVg8a6hRWUu4MGhJY0cAJbmRGc68mKb
ppcBqpNtXUxUeC/QcJVpZTrKpnWkV8mH7njNVgxzbjnpwVwfm+wQ+8q1YK7gGXskGN7yhAdhwnJp
1w/ZmX7m1vnJJsbidEg5xvCuQtN3jC980uE6P6r8vcOrujLfeAxnOl0TLN+W+K2F/DgedZa7UA83
ZelOJ3zwc+MgJClKXzwGjyTsobamq6sc0PfkUz22J+FW77Snnl+8mmertN+iTbsLGKRQJpyDycMt
ioGcJNBkZr2NrDHYWL71IXv5M1do91BEtrSf/PIYHptPAA1APuQDMCXrxNZCpdy6Vh+IvQ6csOpF
OcbXdBeuVRkbwFadPeLmsKbMoEug+3abSnzQz+rBeCqfSUCgwIxBdoDj4l2nrZsvWgO87LtmI71C
DlhOtHRHbhhGIfSI8UeHzlC2rdCL+LAa7KedTHUg9VbBluc9d9XXeleQo8Qq/VVSPEXhbWCS0e00
ks/+YQjWEewryed1QkjKYynTszjtSxREiUOTOjBR6P3iwFiFPOKk3NNVSl9t/UFVYUGr7fbqOboI
uPVsLABneWU9SYCoM7vU7VB02OOrLOU8hujNJoJ30NvTPl7HVATWsT6yBxXVI6JX1IHmD1BqZcPb
LnxZPvPjr2NO9cJt/nYXu0P8eCPt/a519uaHfEUW3zmMt4r0gcMtMc/heIjfEPERfLs0ZBzhcNyZ
6Awz/cDhjxY1THfByDaQd7rwYw/1yjS8Mnng/LHuGmTrkm6Hp9mLPqUXYKB0BOMhu93dvK/SiQEI
43aWNJvFr89gKJFC5OfwjXuJw0BR3rEe94fhVD5iONY+WWQRofWCrxIyJLxKiydgtBOuMs5HVHDc
w7rkZdepuoaIeXQn1VYWd0vpc6lInHa35K0znPQkU5eeQWoHT0LMNMzpNgrv2ERGSOj23gIf4Y2N
FdIchF7VR30t38pgrz5X8WPyYFY7S1tr6+R2LzwFP36fyBcjhy12G8lOt8lpUdaEwg4v0pp0wlVP
QhgrG6dei6tuQ3vaQ3Fyo2aFyaH/NgHLEfpECGGNTdPub5g9lmPwVKwNL7j135CXKqqACybkexzg
HWtn43v28qtBHPpDeUYv+Vjtc4Iv3/XUrn8Uv39Dthf+zNv8XVbOBPG2NHULT/uwG0fe0nb2xJ0X
n+G5PwziSos33Tb25jdiReorp7qSc0w6IbOxY7prnsChcIsoa/NZZ0yJUfbEQOld8cVvfiFpqzHc
TMyZGbHeDcF2UnuZ5AQXqHrFTnuEMatFkBjP+TdiT3Pw8m8N3GWKmXaXSr7gmYWvGEe88MMDqLOA
a3EW31TGLZn6MSxEhpELo4avi567TcoFpXolgXp89GIa21HlpBuBvvTYTymB6pjQHMx31cili38M
0KetHmYa9Nd7ztmhUX7a5rOJ3OaBxwRWwBicYBN+U8MUp4YiAf83bAwno0rYGggsGo+lGMSpnhrX
VnGt0lhvNUykvPWvIztZ7BOXYc/m93N8C7BuhM7yUX/TNeKxJMEn+Gl1H6SyPdIzQwi3tZcQw939
FnIQOW6Xw+wC8Vyhu5PcUbfHIwmItwZ9r7oqBV8a3Gp3Txw9Qskm/Vvy1S9xQ4kIiyd3gMQe6jUD
P46X2guP2a3YJCskHO0HMHCDsealxj2BscbmpjiZq/pomjtxRbzFt3nkXUkQS35ZDtGh+LQu4ak7
QOtXP6xN/NzsCZNnfl4/T7M/Fz/S8oCmBG88rResXVhPceNPn4a5qlhTQOkDn2TyRid8cyJNHjZx
CAZ6msXdIrNrtCfsHFv4GE6kGeKOFGYJJsD9DySxO6C6FlZiS45nl3Hb9vc//fXl1//v13/9+jZj
DDnIU9gyUYnu0JpivGG//rg0lmobgAsLu/WYJ9G5FTHmYaVwFVNE3c8509Wt6poiWbeGzPNVKeG0
yvHuuAmkYhuukqElpzCa+GAjE3fySopdzUjPsRXtdM3kZ7M6JrdqLvqsFAE5G6JFhHmtuiDJU1se
UiLqNJnDQy/Z42MqCAWj84NZ9FrDbOyUPE0/sDQeMhAJr0u6m5QS01X37fgk3WFNeQEiVmbCLloU
3B2LLReyJpHEcvPUtgpMw8B8R6/LxSVUbjgrroFw2Q0bDByyZTTemDUMzWViUolRjJ7j2AeeqDoC
TGQ/DhHPDgq6svoeNlgXXIXlPduspjoyob1hncO3OxG0nk0q7RoyCbXnXq/ShUGKOe6iJDsLQQ0x
UpSCQ9QqN11dBnvhfEh6sC/FzCRTFQguxT5gVsbO4HLCHLEbFODRCwbvuqZCHsvgnMXBm6qk7baT
C4b1E+1zwvkHuNrPUn+820dxSm3ScEd//dBVIpAnFW7MLBNmOsf5PXueoiLv1E04WtcoN7DVxr0f
DSZZBuE+qDCZpoW8GUZcs3mnPwTJe9Y3zTawpG+1ymjL4BxBBUmSlUhu8X0AkqDrvBEnQgEA7B74
cEU01ELYixBMj0t4zouC3OL+FYwTa3+xuxX9wnh5dOMkuNTaD2toUpXD7HmIMu7VGujY2Fg/dWHs
pHZqbAGhkisW/Aw5Dvt6QlIimwKt7/IChHtYdxPOOOSGPwsQd4m1fWMSYhGNGGUCZnkYIK418uA7
QB10jwBOOtRHNgzh+IInkbQ1KOypNDsyOblMoEl6aBbkGlHnA74UnDhBoNuCBxcrxtOxYq2WFOpF
Ck8Sl/SuX15IhHsBHg3qi57aQpnQDOVL19GM/fpeXKg/orlJJaCrFVlCLfO02Jho+TPzlOnARZpZ
vHSi+lpM6frOuSLJQKW8r7l18Ew8cypHNjI+fgLjUwral1LDvYjZxq2IrHWUsrsWNbLpQlWotUfr
o5lwJAYfqk5pHA/9zigpmKucDQJgNku9WZn02vRMHFNQJW0Xj6ShzPtyuNOHaBkwLFBZ1TFaiyxb
SU0ebh4jjaVSOdPRpVG9KqWYZgYkhFwbZ2s2noVkpG0yGuppEX/R+JFg/KEqDlazxTwo7zZa3G2b
O2TOSgaIhcm11mFsJQpHCoHThhe1WelG+Lm7XJmxAMjdGoMPOV1FrG8HiQvACC89TtnVPXeIvjTp
BuiVgnieuKbaljhdIb4EUQJM+u5Ev7v3zK7byJmSYgqsuBdly3KUgbmFECogrmsmegRD3E9WT5lr
7MAYw0WFfVvYVydszud4bK5SPd/HZLNpzy2sJql7tEa40LU4XnELJ9hndToZ4j1s5IKxHYAPH0vW
ySK6GGxWWoi7rJKIGOep5d0pF+tGpaTVGhUOftq/JGVGPZKxi+EMz4HLP+PRb+n7k5vREY+nkgZ9
VIu7xci8DGOyXwhvC2Q19U20HGVJLz0NEUHkgjCDVUQUWLEHFEDC+Dpp7XZmKKh4YCCqABMSEz+l
lFnvdUbnCur1OkGsQIpEVWkp2OwnHCQqso6KMUPXBd8RBnxl6F+qMgH5OKOt1sl186qZxZqoTtuW
3NpWfosmCtmqu4n6LpSqI3uNdWXUd/Ja+21NLO5z7IRwYQyhOIDcYzaThwfnkXCvTV7XT6JlHifQ
4MOos2nrxJGA5earyrbWLL6HYc51SoYgKSUofMBjMmwyslsq+G3K9rfRokNW4k9il0DBQ4sz3971
2cIGV1PYt1HtFANzUkWQ913PVKQR7r2qOT7GZkHhkcRnsQlBvyBiVWrWvlPZgym0nsIGelfWz1ys
abUmjGPT6cM2SBpxVzYCqGsxe5yG7jbc47Bq4q7tUIZIrlMT5cVwLgXhfbpb2SIA9UOxQzpxGicr
5NXosTkmtJLQ0UzBmPysjXDGaPxSz+VmHaTiKjLoiYswbKmjMsMtrfxaTiO/VTFWa8ZhRxj6FcqC
25ZI8FtNWtVjlrFaHZn+DvKq5TSzYc4y7hiUo7TIz3DT9VWsptgasq0GdPp90eKdFC7CJhGlc25S
g5J8eR2n7G5l654mhQluQKRGz/vUwciNFddaKWqbkrCX0Texaw2x2vDpQPEZVH5aE7UeV0i80JFV
DPqUDJ10DAVBIR9mMOMngcf/HDM8T8v0NTWQHxtZRLXIRSbBJL2nKIkbhKs70YJhKCs5I+RE4ZxC
IOlH8I5ADzU0mIHOtS/05QYmhNsvceGIYRL7QTEMpxRwxZBAxNNJ+OElsbDCj5KvsNdxZgZAiANp
DfX5XUVT54xTfrfgpptFlOC8mxs16XrPFODmRT1I+KLUXfAo7ohiwx1xcqULaMYWioGjkyqgRPRl
EiIWJ0iEh1nt8o1WqYnb4EYj866Er2AUq2SUf8Z6YIybtc54GQRR80xdd+o5oXVo+wNBFTGb3chb
1GI9m91Tm5vMNbtmQ67QOjPg8RiNdh5zrtxq6TfxZB1TniLUpca+whcNWp/LhqVVlsVPpELwiWm1
F3kCWyCm+S0NRGzLEQJtXWNRZ70Y2Ft8eSBiSBkDJ7agxgyh/gpygqlDIriapKQsaQrDxg3i83KP
PkaV124IoYvrzATM+8xak7PHRRB2UbU8NSkbCA52DTpTxcc4VzFlFlA9QlP66vO+OahkijLHx/Gg
VrU/BN0j/B+oEx+6jKi1LfRtmM8/WN1AcOhI8AOeoVJVvX5ivibB2WDkjK9Gb2enxgmGA+3TqGtu
Np23RNQGudtNre6mvpSntSMPheQUsnQNxD7cDz2Ngoo6ooRZCEkofkrzpPdZ0PQowu8mRVbZd/ik
vfhxFljuxEYD5hRRLZ1xkBUqAw62A8jjGbz4OQjaEobysqziYjgNii/gyLflu4F7aQp1+ysg+td/
/fbLKSvnTVTSuNbpR8xmCIoZXu+RQPJ/+PLr98xmtrA2hm/hHdr460s98AngwJK8HN+CH0jyTexL
ZdvqxadWiq0PSkd2h7svVCQTEDnywIQPtJoDqQSxBKQEdxoEEIo6M82Mzi2suu0QhsAZmTppGfDF
X1buX1+wKp7JBTD8xRL0bZvMMHpkrTS2cqTof/1SFOhPuhtST4OMkb99iZEXqItWb5I7sDK7f4GC
x49TA0c04Dbko8lUTCGfSwxGeTX0WrrP6lRd/dp2/79I8D+IBHHtiJiz/i4M+JcswNV32YTxP4UA
/vk9f8oDTZHMPlGyVEOUpT+T/v4WAqj9oYsWEgLD+F0iqKCk+FMSqIh/KHju7vo2NNhoAv8vikDZ
+GXRA5gVlsVduwhXwrDIFyU/UEd7CHPmrtn4B9WCJZeFGZQ4Ptq8+i6Tmjlwj+G9/rE0wAOC3PGp
TK9xXu9FJUSGEsVs2geSkhfpMLeYvSLi30ITRVE+pSJK2jsWVhbDNX1OBRaPmVFjIVdtUdK0I6up
XjiaY8vor1SAYprKDzV65WLM+F70eivqgkVU7BD7JGdHaH3VI5kCKQgQcD3SREjsRKnjN1F9VNKk
9bI8Y2+odbkHci3ylN48YlgY2YuBsaewShK0WqX2UAmc6X2qJa6OuFfIgTw0AmUN3zk4WpKwow6U
TTbctcyp/FVMGhN7dqZtuo5EyvgmlY9Fqb5JpBDxF7LfThbdnxPxXc0iJOrApdCwb3Mr34Ciheeb
9CbTfPM0dC0BCrpBaBeT0JmD0jCoKWISwNg1RE9DPpzJLmDbbLH7Aa72aeWiS0515InD/eRtGSgN
NTEpWqI9JmnNj1tdQaSPe+jg2DuXjTqixYCUgX18xhpUqTlC+BGmZNiP6OWjs6DP34Rt7/HSu7EG
8zVHVVZwxDINHhOQ1VFWjRv8/Db/k2fCQXRxo2FPqHNpcXmuHsRyeUZggW0e2K7eL6SHh+XAIo5S
dBS7yqmZsPUNgx5Dj3SbCDhEUTR1iFO+8iE+NqnwIw+B293FGskKuNFKWzRkDsE6K4oXYIa8H/RV
2GufqYFWROiq08zDCpbmwei7lyBXsXrBnSLigLASJhIJyDxuK90t4/68CCT2Jbn5OHbqDW61A32W
emovd/1X9UuH1r/0QbKf5YWxmmGu9VYBOWwx5m/VvYqjD4sEjtkZ5ckcf3cZywCD2QEh64+yUn0F
g7XC8uINNVMRhXzVssyx51O009WGDAHkcDdas4cAynK7LMIqN7QbECvhTs/aJw3sIUGDn3Di5p6s
xgmWi6cwqJNCVfRSkhshVHRszKUOdZlabXCay3YwZsyzUbvLfSD5eaHJfktWsG2W8yOZFDlZf0HE
MjnZqClkkYyNPEijNdrj/DxCIOJi2HXxdAGFna3xEDhKK3TOHGrBRrOC16VjpGiSMW5DRcq4y2wT
D87OlCfUYwrqIgFgAXBkdzGSjPQcdbLLOKZXiGQiVHqUE7yYdRAZqxaghcd1yfgyaC+t2UebKKpn
t+jHN1Y0QVh4aVebpHTTREegttpUfCuEEHDwLF0TqmF4BrrfKMm2Hpdlnwjxvix5704SWTjSsNyi
wSLpbWj2RafOfhtMji6Ms9Ph3SlT8hYozlOA+v2ayHqBrUtECJrRnimMxbX0BYbGwlD5P+ydx3ak
3Lpln4gzNm4DXYW38rbDkFJK/AY2nqevif576946jTL96ihDISkViiDgM2vNxUR7ibq46RJoimUc
boIpkyfVLn90Nd75Kh22JnoGVkj1PirqcG9If+fmcbAbcOOtRYfH2YoHEAdZXZFMZc9P+Co4jOKv
xGiaVTXWj9h0slspoJRAaDlqz63uPbNHBjLaKB1SRAutC3AA8BiuqbfMCMyrWyEtkenWDhL3rN3o
T0O04S4srZdBJ3JfLukmccemE7s0yt+BSZDtmBas2cHfFnbNjLNk9ttjvm8jn8WYhQ+r88hAI5b7
lFfrUaPKnMc/WGcSfGsZfCydbiCFMZQxW7F3Rllv3CX+j3i+82BoG24hE50qQr9pZCfDO/V1VWyL
GXkN8+falP2m6gM4JL3HT7OZDUnq2w/CWWW9iDlZypfWsb01QKptX7MCayw2oW2sH8rIPJBmwHa7
otsMBgnTUnqLZZP8oSqub6U2kQeqZ7uJw+0UeDtwMuWJwNaDEycfXECLjTOHD1g+4CV5472oAR/N
drAh5lyfBwel8DzTnRsz8NRWqU8qy0uKqOTW9Lmg+EH4p0gNfj9lta90fDHjLyNlu93jz9xIV7sr
qAbPVpO+FNqwt41KmPw646ZJmmQXiCHfFIIhBoeBJQGhYtpcBTbMWzfpYYP1Cjql6wdbawJYM0b5
toPbtjVqUTH0faeate6m1D/GE4i4oK8pkskuwQI2vsdQz6+mB8B6Ag0WJIxrdQlOJvXRfppEoLeW
8eDODY15JG7NoH6IAY6tAtkMb6SvzFdHew996SrQ7DxUMw7NG9uD90EGzgyAMpmfS0Pc+RjkTmMG
IzgagfFjQ1uX6RyvW6hUb3FlQqiKG0hLNiqe6k6Vc76ZsNPvjTpsTrLjGbFiUlNm1NZ+rxqMZAcr
VBln0iwgmKm85qn72ZF9eih8rLF2q99dLD+rWJHYZ9MnbggUOYO5i2/DaLpaUcVkyu2RubtoYiZf
vkJRf56sp7ztxxNZkURJWcFjrzL6Vl+/ZnP+h6lxcIxp0dYcS6glUQ6Sw2PNPgKAwt1p4X1D9oap
KeVbGlsEllTpdQhEdRyOsp178p4C9rIO/PaocehSp/lUwXcZII6qPoXdmLNTitE42gEAwsCsC0JV
i3VOYODVT51LXODL41RtUYlMV6ECfw3jy3gSvKEBkrXvKVzPrVMLtdMl4hnhTzZPLHIqynd3HeSe
2EQ439B0MRzqIDxv3AocYiF1fOzSmMa8PeBPtC6jHnaSWXDIUQXimWtgb+SoMHKgCb0+1AxUq5LL
ieV78jQmyHDke1Eiis7K6l0EeXe1lg+TqD/9lLC+cNn9VGts14Rt8aatCogq8PRQCBBdsBIhcpjJ
Jx1XlwXPTGCNq7kqiC0204/MQMs3M13kupQv8PNOItBkHGhnsUZCjPEgnDlbCiF2/A3xa6Rfuvhv
g2o5QDRJiG2/0179FHlW8MDSNohtvRm1x4q3pJCwYjMiIB160DDl7b4iu5VYkt0kPf/AcoBCbrTZ
XVOKCAGTtAeRQNaccbSK8mI6ZCDoBcMF8/+TOKxuZcbLa7wE6NbpY6LzUxixrXMsOZK9xaHpicrc
yAozOFYuLJ7sTUTmY0XQPBn49LhoztYrc8V+09puS5Sb0W3blrcKGkatWwuRoHuoygQmfN3/tRgs
m96+b1T8RpiKuZMFA1EQEtRYpWR+GfYG1Vc/bqgrw33iUGdbcNO2HarVdaaaP3SR0d6u3GpvdVj/
iwljm3eD/5T19HDFcjSdBHnx98shU2W5ez/2D0zIi009Z3qNLxSwpprrTRhOx4CDDUkXE97AQlky
9flDZ0vYzFS3Wx1Fl9Gj1LfGcDdUWA86E4XAlJXsDn1vW01K3WmVruES3wvs2XcMz/DiIn+azQ4H
9mw/+Xb3lMlkAXlVDbYBEKSwIcY9Tk3vxg2WQDMwlxvTA8nZ8th2Upb4PDsJBMurvtqoROon6Y2H
hG/DSSM2C6uxUpaF4umjgLa5hmCCLanAtho341tUVuepsN5dmzNBOxDSmfYZAagtlBDBqs+YuEj3
3Wyu/FA5m6riUgC+4Wj6421ZKLHuJ++jR4HDwD7bzTO7tZZsZpMBp4tUchWow0jpYhRABJPgIVP9
JyFCByMO01U3hRejUjC8nH1dv9RmAPVU3Hiq23UE+mSD/xUO5U/cAmJO3gO/u52SaT/3tBsv4BeQ
9Hz2iXvAt4z43sZ+HFyoTW8N4RxC1MWMbG7HcdjrGCaVx262zYyLTRHRoQv12X7rqdlO8bBrE59F
S7MzZiJLCJ9q5fzijmiiSpQCwkZxxaaO1da8d2z3wSZKCEGg9+ViE/Sj9jw21SPfyEajj7eVVd37
hXziSsuaOfnpKbyhsTSvYWNvdYdXJe7CU1YPO6v14RoP2ZJUY17Qybr1y/JNVpU9+26wx6h9bNPh
oXbCs1+4yVo55mNp6lOzAHETM3DJfeFKawenfJL35eQfObL/di7e5ShxV1m1rSq0i30bs8rrAJez
dpodOJPVY1tGr4O+jwK0kHXx1EZ3bkootYmkb45Ote2w2b5rbJCGyy+sbeT3PX1HMJ9Gvu72iKBT
J3+pnWy//F4a6pvMbC6DxzXemNg4Oo96MpiGmmo7GIz7/VF6N2KoCmRRIZqpcFMMUq9ULZY3yEUG
xWoAqSin5OQlCUoklIsx4Y9TlRBdjrpZo3y3RxxwokRz5wS4ZiUs2uRSOE37B6li4vssrrPgpQcv
3CrzfWyaN2Tqi0RwNOvPRvfPRBU22YPHIOpaGdV2csc/pIMcZv8DLsprGOMlq4on1cGOy5qPxhmv
ZMKwsJ3Psa52kDP3VVN+2ZO46y3rIjUFC8YQXxKGY3nToxr9Jzkpe2dE1psXYeolricF6VL0j+SS
bTpKHAr6jV+6ALxtwGKmt3FV/uT2JHreVpqLK9LvLVOsaYFQY3YllbXROYobA8UFc9+bpPJ5N6Qs
nPWdYRV3TciRApNopQX7unYhcJBNd1scXWpKMld4O3XtiT1DsGI86Q7GDWjIanlDWnd1h4qYVS1U
Y0jg2SWeSIxlFcww7oGRIE9GOz4y2X0igPjsNclRZt02bS0iOdzroNqjg1tf1NOttoBW52Rooda+
1h6LI9owmSRrabhnRgOvPVoQQ5LqM7iKI8c+Fk3y3mXiHh2QN5nF2mPolrrOgzRYvGb9iZMQNp7m
B77EyWELQz4hULLxyl96drhKY/i/wVP/MXn21Zj8q+vUP9n4pM0CUVzB1ACx2PzcimYHhnZFfXfj
+P53FdVr2zbvAhk9kyNzSDzES0WweORJuETaMNbbtEDJDdZglxfFnR79fWSzN1CZD/Rkeu/j9PeU
qXJny2bnvTHEg/TjT7SiMiz2qdv9KUk6F9J+LMrmBC33S9guAQMdaMrmybcIFUR86kMsx/XgMBtu
i+LgO2hWFWSKOn7msf413fBeduEHu9bAHz8g+L1EnODIrt6UrXzSufxuYxRsM+nWfeE8C7P5Dlrj
K2qno0LuW4aCFUxwTs2StcKfyCp2IgWhvhwskZu+l2n12aIMHmLnWrQ2PsX4zQ2fVGNmN7bQO907
h7GOLk5ZnQjPYnk9BLgXXd72U9HclzZ6f3P6aw285bxavKoltihzlwq4XFee+QZW5LnIXDxewXWk
mFCV+zYAgOachiy4v3aZvanyd1jXnxCy12GQPXZlvKDczxMJTIDJ1a5D3m2AUSMK7pETBqlohknw
FerCSh0x3d5JNKdk7+waG8lVO+1SGgs7Ndn6hI9Exx9Sx9xF1nRhXHuJ5bhxu7sxQD078xDRIqe0
REjXOS3uPbKA46xmhmA0J8P5WLKkrFvfohphOAaWIWGjPSUvSY0Ursq7luDa+Ftb0bbuHdAmxGvQ
8K5dLPA3E9US68q9uWzr8HM81Jxdi6IhjTuwVpMxfhd5+lLFOiVSJEBIlqI4DYd77BWc3TLjSXPZ
XKDOl0lbx1rYbDK8l7niqJ4gTcOn3OopPpSmvLbBPbu8+8xl5UTw5XuDAM5LNU3bfDc7SIMzn8xM
8TAEDJ3septI/RqM5X0NzYnBl6IzRQFi5xp70JSwq8T1T3oaE7l5UZZDNBzRqjEiHCuog0bbfJil
vMefOoMqIvTztmB/JA2xM9vhVvXGbYFxZjKbjZnRGiECd7NnZyiflaxOsDDPHfDLCf1g2hCgOs1P
aWE+OtVIFuB0qWaMLWytkFbUaXJTpLREpbuZCHUqlkKvDuddSRsIa7DlZCIhO1iy3DHOgZe0AqR2
rov2LbYJ1tP0YM4Dm6I77am3uLg1EnVKHa64dH8iGI/TkO01GVsd0kQweyWGroZjxBYS0UwIH0i/
iT59YvOjnV3EOaIf8R4xBJ2T5W1fNi+EHmx00nygIrlQAFNpYXRt3LXqJaty0rOX/0uJ6RwzpVAT
iSBtYtxbIOm98ltH3Sa1fw98lE57CidelVyvB9f5Ae2I2aT720DfU2SpZjO5pMH0mpnDPTS/XceF
wlRoqsjRFfVPlEm2yxYCAnd+1bW6jDaCY3C5nd3fSVxooOkrnDpE6ZE0vPLG8by8XnVXvveyfwms
9qNo8msLA6dCO9GVmC+rB6tKC3AVzNRwO13U9J070d8kzW5akX+GnknqiXaIB7W7hzCjFXbmNFmH
DUJ8asSVmdokCPHdaEE25ExR0dvhLSKpRzWEBGW3Rz9FNZWONaRewIutfmSL57aTeUOWHBfSTq2t
sYH/r/K9mWwbJtk3TbRYLLoBzmPFeFJjI+UOuJH1loFKsqrd7hKag9gECg0rDfojAQSNO9zSuVIw
5RBjvek+xxEXqMeyIVUx6+c33dtEcBCQIKJo40p1Kwz53lolHoEWq4FdfGfNdBy7n4iFPidwltKL
wCAnn66eoMzCMmTYw9wU0U6+NtL6pEPmCp2vzBtNVw+lMVg70rp2UEDNti/vyqa/lBzLxxxXWZuN
rAUTxEyOC+OxSMSFqTNVXTlthlruvZnpdllSY6XUR7bv/81b/CMx8EZSkvtNZ4TiPHP+lCaVkaua
rWPHwV3rYDQAaIyqZE5wH9DCkzIahTeBC66xm/C3juaEkkHhOO+JyaBzRudoNs0jSa/Iy/wohhoF
EE6GJOTG0RMdwdcco+Gom8Vp1TMyj3KbHW9sIVwmFRMJDsLG2nlKZXCHSdTaDY59Bwv8ttHIZhAZ
vUAZcnkZo6fZIHcsVKDbkZS77ULlHzuDLLja2adVtgSzINXPLZO6WQXE5qFc9oJ4I03tI/xpMBHk
JHBM3qtVhngn1HjQXLe0I9/cJdy7odVLqOVuQh2R51c/uIsHTldpu7a6XqPl0NsiEtAdG/op30Lj
WFQagAjpuuQ08Qwl05Yxe3sF9oh7P4jrgw57+7nM/7Bk+NTD1cGu0Dnes64QxqvE3yuPl7AIN4K8
F+SQiG8Q8YBDOhNpSSW07HCigGZcBcmKoUFGIm1E4GWZfsYVovWJ7A5W2ICuiEqApGK6q7SokSEQ
lhMRMtGG5XROp87j1UAAEzTwSMEgf7gD5WmU4GIzGqTUMcnQ3cihBKkR/4zsHWooGEWLFsrqZXEi
BO+RDLGfFI98BddxG0genpZkM+XyLtbjX8I1udy9FmVJB1DOZMs8G6nzUsZQUhPXeGyWI5mMEFL8
fOhkkwnGIi99ElV8aJSRZLih8G5oDz89B5ueB3zvXJ6KLl7TqQLsXtSLJMfYT6MJYGHC13Gn5+rk
Veq2AqiZmRyybo9/i4jr98n0v7GDSr/YyzzGim6EE9X/YS7zH2C+5JggpTYDnkHItTfZqF6qwY1u
DHc6dJZzImsAi8x0EcM0rkxBh+voAZZyoy/IAyjB/5i7wHLu0AB+FRZmdd+o1wyWOSygtGZh80B/
DZS5zV86bxkdVuZ8E8TBGqPqd07AOM8PuhhsnhsgB4m7JyxoowpvLWID4ydidV6CgjdwAV18ZOng
GOS5jN4TaXrvYYNcPIEggZrDke5BRiz/E8k8zjAPXLJd/AHJdfA7E2oguStE+oTD+E1bxeqqy1GB
q3VWDqyKckREIlPvBHgdfBIPB2E+DGnyLQa0w1P9CP/+y9LTJQ2xTZKy9Uegfs384cVOaEo8b8N0
6FkMXH0C/ccoX+3eiQ8hV96mxYjn8E5mJI25ioHdlqMRTBZzWbSLPt1FDS7M5aqYhvYS7Gl8eZFg
+V49uPjAGILgvBmvi4tYMi1Eqj/+xLG+T5j6Df4DO5R1LcKtMGCdTLN+jMYcb3l3a0ICFMh7yy4/
uW1YERAnDkyYe7pEnNXMq9XGitpVxaZ/KglmyaQmiFl9Q1TcZyNBYf649hJ1o4Oh5Z1gXeo+R5rF
+dYJEaZkw24kgywSA/+ZeRjl8JPL7N0N2zch4JfBP9vERf6ISjaT6fekfiLoQK6ibnRaxumee/IK
82IEcmPZmDdsBGvo+q7ahKI9zUtCKTw6h+whIqtQg4AurkRKblXvPzZJjDGk+rRHWq1A4NBiXM8+
BjOjHi7RALSw0M0JK/wiXK5+jERD6Ta3erauThnfJ62HERwwh8x3s4tzsigxJ4mBYgQ942gUd77h
kPGsW2jarBTTHitXVIy3qdeDcdbxXs55fkPcwA8BZQdzVHc9OZWJ2bKVRWDptQi7mCrabClgjDmy
idehIH3y9wPB98M/t34/NZZP/+2+f/v0337s9yf++f8SeDmTzeqp8ClF5SO5KeZWEIN3o2vMoqGJ
OzUoe3VU7ApYMc8PaonSAMIGS/9/Jn3+fvp/e9/4m+YRMhbxhiQ7IBAqj1M8yzWygEXURaLfb+re
74ffTwOPwBBvfta/CSJpRJhI/psr4o/4rNy4sLAvV/m8SpZgD2N5uM4IKmfze7MqFrrj7825NQl0
98dt6CeclINiLI6/H4wEwcw/txBClTKUe5RoYL6r+uATXYNjanmY/9zMlt/y+3k1tcvALsSZhWeP
Ek4ffwN5OnPQx98Pv/f93vr9gudHpEf915eb5Rs9oqxxgTtIjRwfwfPvlyv14iAVZKNJuCMbNIJy
HYsLm0DRFyGoxa9c1RiCuPVfH37vK4ya7MruC67YHZnM33kuKhLHkcqGfnb2I8Zxnp18zaxvrraX
IXpsEdQlQwQKd58FeBUKhm+5WEjxDbMqa/jJoG/TpfLBp+/Jm7I+VSbMyyAwNtPMaRJhTrguSJdY
ZZmJy8NXt4SDTUftkF2mEejJqcefOGKVcL1xBdP6fXSBGURcBOmWb8rRfRX9RDo2TUA6u+XVg5sJ
BK2fNggrs10kD0ae/RXk4tqj7xyDbpiu/gj2JsVVbTlhe4px3Iqp/tJpXO97FWb01uSqDOra1FV3
bZ064IwqT2wZyhuG85vS7Q/kUoVk/Zj8GgtnpZHxYpZFkW4jNpfUpB6XKt9oruVUrGXRFEw+LHEg
BOLeHszm2rtAjVBBg8GXh8qaywN1+M2zDPP8IhYtoWptDPm2fZ3aiHe/PR5DA0qsXf31CuBw/Eh3
LdxsXSjnopNE7jiw75J29A+eaYdE5RJdVqGRNMYPk4SLlV9ZP43VFuSlU7/PLF9A6rQe/0IwCJkW
4PaHksz4Nya3agiaz2FE3z7YJVTPZlZQJv+WnQsMUs/92me6mPbYaVvJq+IiiFvZglSTLCvUNfa8
4iqMJ7ZL4wXEgl7H5FesJOM2yPjjtjcxhNGfexeCs70LM9JDlKgHK6o9Rln1dJbw3sRfUttWMyu2
G1njD1PkMGDIqoDEcGGiVC3wMddL5oTFvN+saDeJo7iaIwthFUznZHkk7J5Q7lqUN6YgUC70/G43
yohXpRsBD1WF5koU5Nest9643ok9Y7onCpCNWF5ENkooTVioFOzk+K5YcWRlNeGuv/f98+Xfr7iY
G9bIm3liTnOyVxVW+2KAeRL4352cz2VRU7um5eOSVJA6+hrG8pga4fOID8gYP2Vt/4gufZqQKmcF
qAq7Pg2j+ZSA2cRNZb6UNl5dI6g+PGtgfDMzla3nh2FGcF8Av3YMcXZbKkVTDueSBczewE1c58fK
Ts6Nos5L620X54yebU2mF1LmROBuLMHYOqW177O2WefCqpC7ogKOY0LDQupUzwge6ignmyeJl1Tf
JczA7J8CrlXG6N8PScQ+aZjuarOpGGgdaW9v7LGkBGuxzIcDOQzZO+BwylQaTyGbO7NAOmPqY75n
tU1ZMgab0IUuMqQQE1y7uiWSs2WN2tvrPsABqLPksYKqmuNJQPyLj8pWsNQYfv8ZaoowrxAfXVVB
tyyCDWxoAgCJx/IJTgxn+y8qQPxmplNs3Wh8CBMuHRN5JiRlNCtJ7WBiOukjDwZkAq2kHHHZzz5u
j/6tk/aDMz/MMYdNrKO7zrDyMyHg5PhCdSBj7abqy5ORLPZ64yqIpOBE6DBdqXGf9cZrWLF5BTPO
bjcr99qdP8OQt1PW6wegOZshfXDdKx6apwAS403qqedJF2tjss8YcEhAduU9IX+Hqk3/OOYd/pKJ
ITk7i9JvPxSKj6yUeL68xeI2/qiqDA6gXYw7Y4w9CB2s1IRlnUw8lcSJ7ecIQ61Ln4cGBOfjLEi5
GHga8mk3utZZ4JTKGuvQsQgbyeTFpkGcSAlWyhyBg9k0OfbCd7TLGWmGIPchGS5ldPKo4tYJ4OJV
jgp2w4DCWtlF/QPg9svzMMh07CpFZzOTTIPHqUnGfexCDNHKNU919NnHpvXauQxc3OZYeB75ih1u
sCkzXk2DwFLJHhcFiqPr77w2OU2TN1uRF2By3vcEwlad3wUUZz162G6K0IoZiXnjhSAGCBjC4p2t
8F5RxTbzcSklG1ucyI7BB+Yl5QYYiLnSI5OIZGo+U5+w9ahSHDcubVnAhjz69hG7njylkKrR/GDl
sUuIQ7Te1uQDB5xhbpWRetBN9Yxi6qt30p+0+7Yd19321hQi5o72nHedu4Inq3AZ6ikLuR4dP/uA
8dmvEuIEsbQwO2vb7adwVbetGS+3mLY2uETQ/bbjrRmP3aaWLB9rOELrLLPds/sJI3beunSUvNy3
VWS676Fr/tTxfCuTwjooCTg6JT9csaG/0XEgNvMgeG+TTXAjLcpmhh7xVBG0hv4Q0wzR3LFdBciA
HCybYTMShMLRJaP6Pqf13BiW5vIbsp/R3rQJjOYPquddZOTzkzGnB85IMQHf6uqWMKwjYT7CXslX
VkEuMNqefuV19T5useCGufoZjWwxf060w5zZGOnKS+oi0cHAK3znCkAJ5RtUpRv410SKLdovSLqY
AvVHN4lgJyt9z1g22Nu+eZuwlMKY8ZBn0OpsNhUbQkUf2FnvmQz51whoE0d0JQ4p2nES67tiHxAY
vfFdiKRlXharhoQc2+7+ynp+Icux5/+WR1da5y6c0pe8u42d5jsa+6ca7QGFml73gwg3OhS7Lg3v
mLL42zqqmT63Eyyzwtn11MZ4VM0vbYzDTWEu3UItf7DEYuH2PKAEJKSB+PgWLZrMvoOen2XiT1hj
dbY9CGnK8XGnoHEscsYTIS11QpDlFoZkxl+20m2giRAzw5MR/ajGQ17nZ/aaxZh1SrjubrORfVMW
G/4l9oV/mXLyWwaHyLo5xJxbJNleuB4JaK1t7IXXdOvIr0mvUmIgOIRZTcWL6DUXC2ESmNX+yvQF
2G2HTkcMOtzUSMp/48BInJc3jYOUq5+rHFYtycJrr+XRZ0aSIj2IAPuVryNRNad/7lnunvEsoOp+
sm3+QkBCJIot8V1S11yqyLEYt52uX//5FM3JTjvmsJ/CgVg12Bp+vBR/U8TGIotPv7ckQ+R97xIn
uGRjJ3mAhPP35qwZOBdAt9a2Ml/UjNvz9/7fD14flttUdW981u7FAJA5Fvmpwa15ipdbiU/rgkns
MDFP5S2oDqKa1alqmnKdGDqAXjnT2rdS1pxUZLWxuglUjcte2Bvnj6mIFaetWp04uZ9i5aUbXqBz
xV9/0suH2giHbewar793ZcCiVyhLSM5qXSc7DE2RHGqDPDwcNns/araomRsQt3zoh3DhGkML9YJu
b8nGWIM+4uylUnEccseFDA+dMR9JC47QyCuSxCJecfSABjIsxTekaTGs2zmqTnnflSe0JYtRF16R
DosvM9IGly48gol/7fTIcrEY0YrU5AplImugnUZi3RFWADWQw8cVKPGSJYnSjsqEx5j+oW3leEBF
ehpoT1ZqZHFBrhBsyJGBifRYT5E6eGK2gH0anEk+VNbOtG1SQucgw5JaiRqKFc9yE3U1ZJzB35Vt
dG5TqqOuiPRJuY21MptoObtELEJ+7/QIz+KQYgieBIrOHc+tr4iT86b4lPkOs53fX5gwccMNUY52
eSJjojpFIwsDoqguNYEpB41N5Pexp4yfTr+32oRra5dSROGCvlVhkdzrnneaqf9YEby2gJ1vbiV6
V/beoS3FuBU1jlwH4GBdUc8A1L9tCx5AIsY3ixX8GnDduVINFATRy+Wy/VFLJmBN7WYoUijnJkt+
8kRv56HLie4BSEl8UolOKDJclFI+0yQAtuTHR5AXhmFEKoHVVQsCXe+dh3Cg1ptIEk1i+WH3zUta
IIQ28G4UFZLLflYctQ0Dcy9N//5/O8Qv3vj/ZIcAgPu/ZSYfyuF/9UL88wP/4YUIxL+ImiA3yEcL
iu/gP3wQgfyXRIVlSiKFAg9ON5jI/0Ql2/9yMSr4nmP7geTnMGP8JyoZX4T0wJcL6fsOIUry/8UY
wVie/6r6b8YIEXA6dmxp2QDNLM+2F5jyfzNGYOWGUOYl/rG2s9exxa6vY9bE0Jq6pVYRYfrikxJx
pu09o61s8Gqh8/Em69NIbZjKy9olrMgVTuf+XPkfKKLR2K9TNjrPxCcj+sv/TlOHaGQKvkfvo0V+
d3Jyb9VNvbH3ssR6gou4GbFInCqhz8hLxbUbnkMtskOhMg2qjhGkEPb95FVno2FbWBEwkUQ4l6Uy
kA0qVJJIk9hc+ojjljyKrNhZxEOeI+2xdOhHPHUZ2VIdcAuXpJQt2DSmQUgk0HskB5URh53nkvTd
VNyWFgOk3IbDmkaUxh4WCBky3a8c+75W8seT2BubuP9J3DbfcCk6J0E7Hhy/eSZOB15e3nQ3+L2A
K5a2cXKYeXRD+z4ktnFNoGX0A9oQdwjJCDTH5wxIemU7F8vpii87kFAjkj1bNCApoRIHs2sPPluH
FfOBeY1YOoVO7R/ZXIlt1FMycyU8+KT+rnNWT+g/b4cZWZeTrmogDeuefgWEZnLSLNjXPlnIN78i
UJ3Zeyc/MIVYj7R5NAz7ICYUwU5i7KJVsvbj6YsgGes8dRSZ3pCFtIDq6vSdSa+dr0atPhzdoF8l
L7ALHRJz4mJnhu53raAANrlsjmFFrThYVMJBj/aRHa88lNkd6dXWkU4MmuL80BVmfWyIjIedB9LE
T3d5Aqw+3sCvgzLD1WHjMVuD9uP8tW11ssOhPSlDn9PRCM4hynD5krUq2s3BeMlHGuQ5j78cvJJr
bYmj02cWkkf36riAOJVLs5KUPziA5aqLREZBVcC/SLt3hbR+ncxwrvoWqJIK3YMFp2tA2XqAa5Cz
Hl4oasQLrGcXSVgCdp9Nzjf+RPIrHYtIwSj8NmUy7KEroA+PEDJnyYSa2SS9tTK8e1fRaPcDzS45
TJCFZP+hlkzs3GkvWTSXp5Dmyi6H9lAY5QGzOgncltxA8vHLMnwtJxqCJrqX6d7u0b7FGl4QB9iO
Thicm7+s2mZKEhaIhhUeClRvmm3qpS+HHtnJX4YUOSDNDlyrisVKG2GJZbIhUMPRXK4HdeIdN64X
c3LhVN2hCrRat23y2klChJ2MRVLsFfIsyj/G2Ohd0Bfv0dQyTiA5c42OOj42AQgEz70KKzxro8IG
n9QhR930bvuFv8tbmFtc4m6HwvF4a8NMo3OnOENBTdXRO49oeNSlMKGCYG4d9iqQW1lhc3cnla0c
n1hsMwpXQYabuJ0aUEBtvR29/EuxWINehhQ0ISV1F6TZWwveKfT6azS6WI8/kjwJ0Lgz5I39Bz1w
4mJgiVythkAAIY5ZFz7HkKMmVR8mtuY90eEjGfAQvy0r34iyuc+t+a+DjMfPilOUsOslEQyhq/hB
cnBAuuyurLAK1ziH9mNa/OFxsyrMvEU5O92oulkqFhsIAcGPMwVySQlCXFkTI3Z8HyUUK1LxNk0B
+JtUlM0o4ueCkzYEboSfbg7zFm81q0FyXVYPIFIXPmnHAIBV5tV4iGqMkUqB6qvyW6cZgDe58k8f
xywMzZSYZ1krRGIVapissw5NyyaxzdmTy/ROkyG1CXKE0s4Q7VQr63XhwlCThr9PnVsZaJAEmYlm
sYR/1RFHA9gv3gY1IoG2eKtmnW25UNWrImW/I0aSg+r53FiKQOZyZuw+fQMxyCBshiRmRtGWBSAw
Oqk/5Mjx44z8lTV71lUze6/FDzm55AErtPy6LShLEX0kLFuDxB7+B3tnmhu5snXXqXgCNII9aRgf
4OxbNammJP0hSqoS+54RbEbvRdZ9714/wIAH4D9EZlajVCYZPHHO3mtvZFx8kQF7EYGb3qVSGxmB
dVhWFGPxAFczW6NDqWimoU70j0VuoCs2bLTH2u/JN8h0nAMgy0GA5aKNDeliPYIyXrWxGb5yz2XI
HD9MjR9vRKc3m2RkxosFaQ9X4dNytBdNBGe9J8AmtMkzDA2F5Ff9qNnJa4AdGz0JTlmDgrDwjXOU
teGTn6tbrQp7Nw1IwOkhpFsla3M3RArK/OA+jQGFm1fCSnFbBE70NtTraBIZLBNwWWhOMI6P8CFa
Guxo4y1asG5HsK9Ba9RqW4bYbgF60poegrTpwLzVF/genD424MIpcceHVM9LTnYABXEyXToCGdjC
uj5EJMa6aUPbjQ2HuUE9j7+oRhpv+YgFIuabaAkPuM6OyEdzRO3ehNOcaX0RyWbttwm+327aOMqe
7kynqjeMs41NVcpzHPTcE7yh2vla9uKRib3WVP2CWUhHndtGW1cNdHjHQW2kMDjDDaiS3cTn1kzI
BmxC3hirjSy+OErQpF5jCWbLCa0zbc5mHRrtxWm5TGzmt/c9nAknNO+myu9PBhAkci1S+HB5uDXi
gwpcCDdap2/RmQEgzY36NPTFHo1Twx0dzpMHRmZIeoc78tStnXmaR1MZHyajXK2uz25HY6GO+9UQ
y2TrNa6/J30JZi+8Zr+AKgIimrFMxA04zmH1+hYngkdfKjIIlqos49BAOqu0Q2Qi6idt6zlwIxhC
6GT2TlDRlI/oXTaSJjMUwMx29Isd0IyKksS+WpWC+Fnt6kobLrkN9iBTNh09ZFhO36j5Xeb3bUwZ
4Kf2RiNiKcy0J2QA4VF0aJk1DeQCNsbsIttxP+LTQxEHjr0eapcFSM+JsGfS5WUZCdAdbkc3rIxD
OLk6rKGMfUYYjjby9BkYEnWICOYhk2y8X0Y3okE3sDgxcFpeXR6hnqxPLkxVzEjFNmvV0+CirPHk
OKzgGPScZYyHK8Mx1nYEqjLnNDs5lfkBdgT9cqGGlVmZq4ZF7CBwbLH/HEkp5jARg7rF5fuTHPB2
G9rqS5tmItIydxOMELdGBjwFrVR5yu0Jh5ytbZxBrzZWFGZIenxafTJFdWZ41b5rPQMSk9XR0V/I
K6mtUGxgAxOhNm71rvvsqMGZrJXanzc5FH3D5eh0+P9jCwGSPdMU8VmY7UuTAxoPW3ECW/4SpF26
S2RWMx30qhNKiAs84nC/PAvn7KoJcl1iciKOsaxPyyOj0f56tDxdDrlFyVXF/uE/xoPL05EZ9zEO
t40K4nPkAawo/ZsZiORcB0F6BJOFK9HT1zZRsOsiwaxf2sgVO+rXHRaSh+Xt9q7pIX4FuDoFjFCX
Oep8MPuOUMa/nzth5G7DwPkxjBOj1HnMq6owKw7BfNkPMXLMhr0M99aGnOYGrHmrwWqzVMNry0Nc
zYztBSOH5XwT+g9dAWX25nGyUjqBzsvDzMZoXU9IbJavdRms/pmx/mPSir7lYXIQCxXG8B7CAKLO
5LA8+vuwjEgbgw/GEozqGMVhl8NKabhAs1BTVCd7PixPmzH9LaoWb+C/X0oZ4K4sX1JnzQPo5bOw
l49l+axag2atEQc74xmN6ERkUmOdgslyVt5Eo0LGRnReDu38qPW+a8k8IOqxuaUC/HQaskcpcdOc
BjWsPYqdw5/5+/851BeZW+5A77zk5CydqijSTlk/n3Mx1yf2iNVEgNRpOXigk7aMYn5ngo7weurr
aR+1Lm62FuyVJv46eH8/KixooWIyLAQK3XtH3+S0HPBvs1x6Tr2jcGTtk23Nqu4Df6j5TZ1Y3gVN
E+4HfD1QRNvm5rv9uFv+UM0Xu1mDh+5qpgZWOLVMtzOUcKLMKcjn1cOZl4hm/mnLIx0PVkYnm+eq
g+yC35B+GN/R8l0sX5RKSbNzCvepNRNAjAHz3FPt+Ds31pmPzifsf5y/RGWxp2oT3LP/PrFdn12W
8snDrQtos/OJ/Ed4AAmvBcHZYJKcPxDu4//8vPyhYkAP6CM6sp348xEsv+Xy+wKCmU5//+Ys2wVe
juiYj8ADFUS4SJi/ygz9VgTq5oCM41FnRwxKDMuxAT2rmuWKYiK7BsUsABBn23XJbhzLFw3LAwxQ
VIvGhA7F97rfgm/FQ+Y1ZP341qQpC6wX0qwscJGkjW9umrFLr38fBr/RcePHKGmJ0rIyuXXowDFF
oTVcAi2L7ZuKvGgj/Wut1QxDg4fGYe+mgcquLQkwhOmeZhDX0Fq3siufamvHHROEuDUZRIpQvOt5
CtsDjau6JkXxpbv6qwh1hWoUCUPfxz9y8ZqQwE3bsnoDYfRGsAAZAyaXgJ4nsFLRk5YW5lZQxWWd
7GDpXOIQBVAuDJPSwvyBO4Q5ANU7yvyWQReqdjHRSAszeQD/T+njqucEi885bLprZ/a4A7LopdZH
bFUUqoJ0agA2MbRwwf01FN1RegB1kPat9XF48HPvOTFzgUExPnufGn0C6Hb5YZTgnWyYyYRJqFNr
Wdes+RqMR2IjkOUCCorgbdV5egFr9smGJMdHrt1pMmQOZcFyDC126+T30YnIEcYGbkjPQeMba56S
0L4vsgcM1L+CMZ5W1RixgGbhz5achJU2imEtJMoMe2Bo6aqDjXTLa44oNuGWzmpezyn5uLqH1M2p
E9AXr6w82wZ9fmXODpwpUVcxvAaoZDBKO9eRIqNrcKZSQsarlrk9NfPGraoXL+NeZ6KGEQl1lZfG
R/re+QZptJX+bG313Dreh+JDmCJs2bJHPIU88anJUoDSAn4hJGITFEPVTF+pwZ5aJUzokr59tALk
CA6MpSZjyhNm8es8AxyU8TIGBEeGfjunB/xuGhP6klkjDYTqPLbyIScILip3kzWcOz/Zc8F/tzGY
Vr/zo02FXdQY7EuNUR8X7bqUzK/1GTOX2OjAKtHecvRnK9I8kilEVoKsxUhvxP+Z6yF1rtnIFIwp
8sUNhoNZjKcuH8+pJXeporevrOEL39ddlDcvU+M+pbr/7uP5wDCKv6mc7KOYHXlV7RG5iexfZHeo
1mbtJaNQR0Lizm+8y5Wu8GOGeuLtC2iT5OZmu8HE4jAKROAB7wAp5yl1Y+Jz+BrC/mHIoAGSso6H
X030a5Tj7gDHrcw5Lde2bJf5q/8QD+3bNAYn10ZwGeCkakLEKX2LZIpBwRqZKNCxBnxYN+DWMeI6
3heT9t5gwNoEesmt4CjZ9Lhl66J3ctjc1uqnMCSLn0ZoheEP1OAsB45EbOZm3QMYABw2yIDThmlr
SK2MVIZ8P/259Qq19sCFbcAzbBKDyZLZkOvOpwZvlLZck6v+LNt23HgoE8dZCtBa3bBuegGkeIaj
J8V3Bg5zrZzqzbOMao3Pfku44u9uBN/KUPiuosSihY5SJCNMZi0x4K5DVZMLMDO04tuYRiMDAwVP
W+1NFIarirDIg0iZl7guMYJYRi/CCC+RAG4d9iJ5qCTyJr8x963t3vwIFxfUN7VxATNY2eDuktH5
prIItyaUAWasD8zCde4Tr0y5H9kXTxfdAtng57N1Sn6b0q/Xfk1DojF/DnZDMGIj3gs0c3j2rLN0
DR0WxOwfjhCymr+sDJXRhGdq64UQy4EfDwy0YtO7ksa9GoKcC3lyjJ0FDc5HlbCuRAHFPyigDI4P
bUE3Nk9NtRdoR04UsK/cNUDLBTQCx+LShj1bNReliBQ3fKmfjjCLq2FjAJkI3bnrMvteIIlgcUb2
HJN+1XQKjYgKj3k0m2RyZpuB950kGcYcB8FzqyGSTNw4W+e2vo3s6q2lYw2zlLbHwLdph803bY9x
h5ALsA2IOwHWuWYNOhV+/R1l/ewz4PaZN78juijwgr89xsPERl08kXUIjbPHOIJ6kyrUP3YuLl0j
7606+8Ut5tKykCEL5/Yed29Seb+5pau1ORAR5dvWSc+Z/Sa/UttBmj/J/uKgIx4SajJpkb/Sei3d
q13SMpzOuKVxIbX4tlOUHS7se+InG9qSWngiqa/0/Addkalra6wyVLWMawVsYwaes0ETBa1s7E01
euZagNY0mvjWpHZ+5xR4A5wcuL2UvbvmJ+mZ+0DCLmE1XkXOmNUjeIFTLq8lLA/ARB8N8UHUmbLf
l7lNdt/vxuOSJ09z55c5MnG9g8vAWys7BVOd/vm6b+WpLqP3UuAPnroNMuR1pPri3oQE9BjYTGrD
HOqlOYSoAWKU7pZ5jxweoH7t8gsjzSiFnqFdcG6ogJEleGlyqG0ge3V/Af3xGfn2VWMXtnGsHBi+
9VykU8yuIXVplrKghRLloDLXsqkOZCGjw8uHuzFU1tXkrI6nnng+6J+WibJcG8lkik5pjntmaJm1
skqsNUBCfDTgSCZcrrG9zaH9wLhFCw3O3LL1W8ipn4HYy9yd7fZfqZk+l0DtCtxsikkCQiEyBBXm
yDH25QxupQOHebHwun0caPHDqPaDDrKaNhlYW+FXa2HbPkMz5zGOjQc0ZCjTrR8p/W1yAjinloOr
IOilRXDQCVW2WNgQarvIF9zOmCGclIwyLLf0guN9wnh8jFNu/uF3PgQV4HVL7N0AkQpe73kxHA6a
mV25za3TSPp3MVypVTYUT4n6jLtzYNT2tqMkQhsaAKA3zZemY6hcIT7DuvTTJ9oeU0XcEAiv3tHT
fVI3bfUw+xCIKvo08x6DhKQ8Rd3SxI84xALgxv2vIbKOdCovWu5Z29yF9BRYP217RB9aVA4bZbCE
bK/iDnW+5d6YWqtV13Yb20w+0bB8QjngvorFmrWIrabkrPM87WpAYCPmIqjX6N9AW7pcW1kKQ9QN
qd41SdpSBjdIC0sYBpDuaZnezLpO1k2db4lG2nY66kqn7HdGhkhtmuZWUp+/NrpRbkHWwFLtTHLv
c9INbXkeB9h9kELvXT2qtzmAHlSXvrNp47K67wATExmOZElZBGIoIgCGJq0vEYygVOTVhoZKu4vt
n7AbYd6Kr7rqAgj4s4kkAvTu6MO2Ev7PniF4QixtTaySYU1IG3vGyXPDXOrjxa3v+ommhd+Uz6gz
YC5po1xHutmeujET0Jhn0t3yHDNuR6uJrdfrgqZrlj5CHifQwtp/8eqWR3EFoMKwWek1/CjDqFf7
SEexiyMj2uBAbU+a4AcQmcyejeSJKoqT04LUK4bikZnIsKPgAXs7/+y/D6rvpzWyxwQFHz80Geys
PSirkSeRIJfN3z1aGbg5fXny3IxN5ijVqegKfNqFN+FkiaH6uWUa0hEIw/4kmTqc0IT27DHjy6SH
xX55XTjviWGNxzh3kNJI9DTezOeZRhtiOjK30wB6koEbk5HlKZZhf62VlTM3y+pTPDc5IlHn1aGi
nAnrODky7iKmrMAS4c7tEXs+0Ln55yHrRLyZjAmTxbyxt2ax8xCYN73LqNRivNk9eit7CPrTcqir
YjhNuJOT2NEOwSx/T5IOvvF8WB79/Vop+oeuR47SuDpN+XkHHgajOvmO7md/nv/9ItScTWln+kEk
/QyCAzOaOtVBs9kcTUMVcXcPGBY1diJXZdN1p2xuZ9UF1vugThJabYBNtpLplpbw7xz8zaeqntrT
8siany6P5r9RI2c9mL5rbdoOq0AXPXimi4+jk4oTf1HoGNg8E6ex8JVrxil3DONUzY9UUhNMyeRT
tZ5+wv5nzamNvrZzm/R+eS0JWTmXRwhpEcdLhwZnIX8jyxi2hV1TTWjkXlmB0o9p/bk8WV62uqI7
gp/DZliI03Jo/v3oP55S8LbbtDJRd87vSkODwSm70Vt+4YUxuRyWl0fAwJhvHmU72Tk00CjF65jc
6VbE02x+s8s7TikS4KyZ+hoQA29vnPSTMx+Wp8vBqTsEdM0NYLRCEMTXhLJz+fn/eBPz23E828Wu
O7Mulz8ZORHigJI56jFFB96zVTf3viKZU0YVZppkVeKizkM2K5Nbo9OKGsw0Axuv0XWYcUA2Qbpq
NpV1N+U+YaIlLW2wMbRrg+6iGwQ4DV7yMx2yT2ogTEm4d2GoOxu9jH/Dzn0pO86SdAT5Uer1ekoF
yVjEOa4m2Ow0T8szZT57CY3hoYpbtNA0KnbmaJ07djTdUNj7VPHfNVq0+Rabgf3mHhFYTHECi43v
gFeQu+gvpa5+axm/AUYXxOsJnt7RBRhCpYh90j2FHdkVrhJPmkbMaO2Q2fb/RSP/T6IR3yYZ8/+O
0PxfTfqzaH+2/4zYhhDCv/kXQtNHH2JbLpAgpJA0UP8hHbEI3wZn6RiWyxJpz6KOv6QjpoN0BLEx
BD6EHf4iOPlLOmKa/13oOn+bnG3X9zwYmf/1P7+G/xH+Lv9K/mz/4/l/K2T+UMZF1xL/rRu8t39K
R3Sd/06YSAp13WYf6szSkn9IR+q4NqyKcvtoZ2wVzdzChpcjEInt18xCVyENWtS9Y30hanXRZpu6
c2Sa+O4OtdhKNQsdnPHJc/L31s/YeU4ehW9ZE0ujhS++bl4pieOjOckBTxeInyjOGCCBAhyBCxl0
FJPAt3DeuT/CMRn2vpZs0XRCMk49hv4mWkF3um4iLxkAeGizRm20d4YBmDgOyCBO9U9vALss2oso
YrWOchocnZvY1OOkgTKw+E6V6WAP65ExWHhVk+g+s0E5thQY0KDZtfooA5NBEJqDtIKvhZ6jcBBM
jNGDxRTwmAluGvnHsamil6qanLNXe+NG1tRTagL14JXTQxIn+iZtJxDGj5HTdxcSBqaVcBmDYzX2
D2VG2ZsSJlUmTCeRiMU9BS5SkOHeLu993St3XcJwyhe5vjZAqtIPYrsRyvJ3Ybu/A9cku6opMfiz
F0AJW5x7hAIThQAcYbEWmQpWd7pq+2MpT5UfMLts2mur6FsZibl3k/G1z42nXHPMTZFHP/ypTsgm
S60dqSMFX2vXoGX7DrLhvmuCh4xEQzyEIMgtFUFjVxUR1bTUUhlbZ6efVnYt/HuESuCUKAR7uFD0
XvQfQYkDBq0q0S1pwEAl3jUoMHeBzS6w1sqd5ROZU/b2FUgcCXThPvG9kyqhKMDUYf+cETtjsu7t
9dTDfVnUzgZ70rgObf+5sgt7Vc+dmpjMp9CpksPUFx+lSG9l2xwpSD8aT7LZy30igDQWyLbDBzj5
TXykIUFztD6hKrDW3KyyzSSKj1pjLFiFLy0B0jR3jLD4ohPM3WO4ES1QeGNykAXI6MQePqLZxpU5
+hrhAyAFod/3Mjwy1tUPneO9icYmJqdR+G58KI51/OK328CvoIp4ZOFk0OtN3f1pDQkhGSOiJ8m3
W9vlT2phOo09rtPAY4RKB9I95KFxzcuR4EYcXWcB26oK0q0BNXDtdhIbfW29iyr+PRk4E4wyVgyZ
LIhAmEQwxmZgFJOJ2JtkRJfU58j5DfYQafCgscvY+vn4xnDqwI1sPxpkNNLCYTsR+jc3VwdT+21P
kbi1g/2l4DIwxA8PIAd/Yf2m35GNER+o8QjO8Qnorbl9LROv2hW8a7Ip6BUKGgaDdB4QJ62JPQWl
G280l10vjtazsqDNmgmBaEH0BdmIfaNFr9epCDcxzA8rQYej2JStS0QjOumvrg75pLFRj9eIefvi
Vjq92juTcsBFx6+RZETmzGRTLuiIZkolrHdY4uuI1MUQ3pdf0XYUuE/6K79T2adXPfZuCVdcR9qe
HRvMQUCuGvac7+nTKh9g+5lZ3+wNNNuapx1VRt625m8tQK9jLZPDYNGexV1GTx93bSRy1PY9kZFg
bWpMH9sxi59DLVKb0MB26pNHlhe6gWKV3pyuEL30Rf+NygcKS1a/2yTXAiTbmlqTUMABV8iiCDgi
yPf32hlwuw34kSwIcWYXy0M8zECAzv5GNYIMA8PLObx5Ff2ZFIH6E1luruH+yooE2CY04S0ZpFw6
aE/K0ILRG2KR94U6wuI5GQy9GKiHb8uEjnsAp7nleatSQZWMJ/e9L8bbMJhivij7YxXOTeFg9qRp
Bb9NA1+AE9RUwzU06HeALaVumcrg4FIMkfxCmISjsHIbVjwgRB4++lFLN8KmD6m5n1Z8beyGxg9o
ypCgsMmtik3ZZjmMQkPf861Bxcp2uUzu8VdluxGeC2INGt85iP2DR6tXb4V/TAiEibhU2F2H6GoG
aKzdNGKRSjEsZ4zgs1/l4KbrsMeQGHoPxuwEnzBCbvzUAE+WuYoGgdpqju+dZR/e8INrmxZ4INZr
gwbERlXadRTjtDFjmmjxENPv0J2TmxPNNTpthuyOM6NktB+0KPpDIowE2gAPGCQt40TbdyMNet+y
OKFhKOpRSURQH2ElqXNgDYXgZkazPmrjLbo4etzKmYGgkM/KmJ9Ag3Nn5AYhEnpmHKgpucUKDyBH
hx1zqN7j2PUuWGjuBnp226Ed3jSZCeBwb1oHKDTzBNwidKA0UCe2ppEHnjN1VnEK9R0xBosBi3Jh
muvY6Pc2U8F167Di4TZphnQP7d3fqmYgUdW0X70yfK3Z7WyBOWrEAObsDObo6SQoq10MDRN+z12G
SnXfZ2m4QXuEWiNMf1Zx/5KUzfQ6eYcW1S191BgiKTIaE30Y+MODgXp21xUorB118EaJaXuoYd/A
87R98gkZX1qFe0WgxR3RiU9ELh2aggMyR9pZfQx+139VTvQS+94utEkrdPy9sEwiCip1aZKYtypD
vtnJnhMl7AaMNAL9gLuqsonIUIbNpwMdvAeYR14z2Ck/IGSBvwhCx10TT6WvAuNUpMTnFsa90/Ee
ybGCjuDF2iFWFoq9rrmyl6HHEoyPY+58hBBJOCf74wRW7mzTLx7wvbK1offPvJqWHrk6lYyuQeJc
YkS8F+Y1606UeCiIeOjj+icW1TwxzgV4mFk/+e2b4Mj0cVdGUfsS1c2pCkvWXBrnsKRKhtY+Ijwt
ukegkF31c1sggMvtwbziuYP6Ip2jR9XklXygsaTRPgW//e4H2UTsSO2SjluPW70z18GQ5Uc97YOt
hvzIvpcjJ16q10BtZ7sjEjO9R7jlspihNsS80+VwVmUa7w1OuD6QsDJ967PhQsS9KN+URpDamFV7
R2bOZnpzRfcxllaOCMx7IKOuPWc52MB+sODgpf6HntQoZlBOceWmz4lGuC+w7mwjwwDJgRD+KeED
dAPSk92wDTY44d4mzSQxxSKfQR8S/uZznUIOFPlvoyZKJ8FmUQK6Bm1E5keObpJJAmS7ULAesViB
zE0OLmYBz/IfDSYp6PWoBGNr/DHGMLbcFl4ixMqZ49Zqq0IMA4VOy5SoMxBMaJweUg9wywCrNYCD
MlQYjlNvx9uki+jnlgHZ2LRkEdNRM/msXVSBcqW842DyraejxikK9WWl0Cv6KpaXCs7MprPBuDWA
MDchlDEJf2admxV4eTMi3jnCnFQ2u2wiOceqB8h0IO5CWjickZygWRH8mLVZk3xWAyjmoO3FNYNy
HyXuThX0Ii2QerZbg9dwbJqGLWSquebCD7QZe4+PGrP1ZghOLYB8FASoe5nZ5p5zqehsHNF1AZgQ
NaO1iMqCUfBK1xmOJbaJ+k6SoRxUYFaje79HNmt2I2+pFrcpqw5d0NwiFHtA5Gg9Ji3jar6EpmW0
q5s/WtmNRz2pKjxAAcpNk2mp3rsbJGjuppe+OmSdvbd9G5YSX+Y6HxziN0kPOzozpHx6y6hd9orG
EcyjRl3dyf3Q8/oTx0a9aYrwM57kFsY7CUvM5/dDiruQkcl5lCFqQrYc69xQ3/hXgJMUdHZck0V5
7F1na9XRXLZZlJuUmoE1vKuyN+/6796sfo4RqKvSvObG7F3MyBgjC+StJhZWpp21IVTmBBcNaB5J
0ZSIyPUBMtJDaJuk2rV95R7B8zRshqTY9NF0c+uB/Lq8gbftlie7HZ5TBYB7qGoUdh0hv4D00Mm3
NXI1gcbBcdMbrhFnZWvJ0+QSzZ50HboB1KC73Eh+xkLcFxQr890QVau/xo5FGwH72ro4ur88F1yT
kISKAkjEooIBkSAeJ1PnMv81Rb6GrI/ZA56GMztX8YxHwI4rxAhFs4vL9ota6YNKD14j+szSklvf
QeCXCjSBo2y3HVpBh2HcqkSmgDOrJHRLo8FuQPQGm1XuOK2DXAHdYNsCZmS8hCPjIV06VxmUDlqE
4Gty+pJARXMl3cLcFgkxp0gK4CxhogvAUZm7FFUmgkA4pJDV59TP7t5CZ2tPymOJm4F6pXZOuQCP
jWncR/jm12HS/fCiCCWlSgB3oYZOtOpqTgG4j9oB3IPqe9PK/gx9y3+UY3LVIoxIg9txenj9u5A9
+WvNdGgqQsXN7EnVLKWOfvXQj66Uz4QiKf1tlop7nGIidru9FbQX+G1sYxrTI8nOOQL/vARxcNRS
Ee+92nwNme5DwOrL2e1OCmP/QlagQ5vn7Bj3KqSWCIVxMovBWYf4irYjQs7Q1r7MkuEipWzRMrVq
07xiJNuGOysgqRoaaxprnwmZE4xsaDEFJXc426QmYbOj09WHRm+I8GSRJQlme4zQFS6B5cx9KGq5
n+sR+WcUYqjjgZK3gHnrgpAqi4Y/E5Hs2/PcO0RLuwSk8b5Mq2Fdjf57bBk/dBF0T76r3USBHT+p
EM37FoFmL27BN5eiON2FbNmLkb1JfbMqdvPguCYW/sDZhBWjNFH91MlTWDtx6u+c2XOVTMUmsaQF
JjN99l2FwthvDqW0npkCkrLeYMXGwyHFM2wkEJ7k7dWyKXeRHp2FjKG85BNYcq9+HUd0hNCwSVeP
7U+ttV+qJOFrN958O0cFlEAmnssoU4dOAkAMfVK80aty3NWps1EZmTlpiBCixV4a2dbOTBHKq/K9
a7WAFr9QO6P/6OMIPjxLQVx43h7a95MHZyBDTvaMIVsJg5h1Bxl5Ix4Ec1pE5FB/EYgPAL22PrJb
Qka+ijD6QYSbfaHPcyVNwltxvxz0b19rPkJJTjj54FaDNNWj84KNrN8aOROnQJcX5lkj6n2u4agn
sYr3uJIGPdAp5I7icYsK24ci/eiZllyMvq3QoJEOLPpfsvg2emi9ZT/hkphdoXZKuEff2yjPGDA5
SG2ngBCMCX1/gWZzm4cJYzWgHw54Opglq8gdmlNqwIOudXCp0ruKeIBkl2jbXDO4Qj3vlgVNcMDp
twZMUtEfgP/ZjxKDqSQ7I+sunYVmO5L0qNqo2LmeeDb6Gu+MOf3I3V2ppQH6dRaXMtChNQB066h4
nESHNdgTEdGEHkIkr7oL5rokDNg3mVlx1W3N2ncesZLNIF4RMbw0Jlea0706Nbh2fFdffRnyAvKb
0aovwKPSlWy76OrQ1bKN8JrDt1XEf/WxPwevSa7NPHlCp96jtKYts06y8ClDr8ZebLx2Na2hrhp7
Tidh3IopfksNdC96xCgtKfqfE7HAbVIROm2+OeawvnZ+9xRP0fNkkk1ltCxgsUXs8jIElXzXfx4u
zxPoetIrjzSdmRBruEPnqcZy0ImIcLjm9suzRXVXIxTce1bwYAjiNnJXHIOo8JnmTNoukALii0D/
CUcNpqV+XNBB9kgC3x+KUJ95+47eGwOxmJUsleCv4Oh4jeXvspApaoTG+zFCCzYiGyhMdC4ROV3b
0IgeWtd4lS3DhcpTxcFke6crBpcdK/JXrz04kS0/+6w61plPtlxrF+eWR6iq4BszJEBkTOufd4ZT
QaszPs+w+YJ4AjgTaz/AWFY03d7ySRdbyBbsmo30fr5cV5GfjlvtSbjMPgUTBDNwr1rvUEPiqtjE
YYXsWtIE0mO2dOJgtt14Cxh5UJxsFYqHm2bXXyxFpHeZzhUZILa17MPp+7syJMS+1PDlpOGd4Z6b
2HrpyXHcTzFDAVI8GGZyalce+SDQA9dCfMQ6S3susUklGa390TNume8ZG5wU79wezrpgGJUwvMkT
YsY82yactaCi04jJairdJznPu0s7592v4KT4+a2uEFhRIH7Jwa9BRZzjEmGc5ehyz4gJVq3KgAtm
LCtTBfSJUo+TVjxIH+jNiEfLLfHKeVxCRqGTnV23d+4ozIOdFU+TtqUke1S2lu7LrgMR4qq33IzW
sKfDVZ/n6alHvpLF83wWKncRrVMXUf3Kw2SyDzMY6oN5Z5n40Uat3i3i0N438S7IiMjNWTBq/Ptg
zpLdRTq6vIZ3vF1ruNcQVqBzRmOoSBHQvvBkMxeawvuWU2m/PAvq/AX01SfTb7muoQlvpowYvuXi
cGZpuSU8g0WmXXtz0lkZp+apY1zTVChe4EVCUAOdWL+Z80Szn3zkqtSQ1Ull04hYHz/58s61Ac1E
PLH3W5T2y1tF7wECjBgLbx+H5j5U6QeujscmoeRftOPLIU/Dkg9lnpouB9IxEO850R9s1vI+xwKX
2p+3nBgHi3b6sWRn1JmJD84AVxya6MRPUXgrCOC7JmiuYYte7g8ti91mfey8H8vFaLp0tAzVHBZZ
/fK/62H4r/99/tkmPLLjGHq5PNf8EEJI8/3yG9uuxG+xfA7L8yLym51rjEBg5aevSL2NaJ/0Ld+u
LZs9YcW4Uax5xDxMFuUU+zECi1kR2Iwxobb87ggdDOTtTPNauF7LgrI8LRtzAh/AvqmZV7XlrTdm
9lZzt+IWw5Tdx5Ig8YgdmLd0B8I7tp7L8htJpoaBIR+7NrB2g51o9EcXHNkiENZ8v4DN4N+YVKBT
H60DAZJqTw3GmpD7fnWIkom2lJ2fxnzQ9qbTNnNiL+GTcWCdddjyfMZRj6aAmbQIO8btjQtxFhlf
yo0+LZnMs7DDUprTQwH6Sz3tTu48GMbMty611mBqbDliTXNxrMCuV3+W5HQeNPtFe9cRGsFXCOED
nBXV6GzHWATSf0PAljNOxNr3JEA9jkXEaWaQChowXUUEOV8q/z4Yzv9m78yWG1XWbf0q+wWYJ+kh
Yse5UC9bkuWyXd0N4epI+qRvnv584Lmmqmo1sdbFvjgR+4ZAgLAtC8j8/zG+gSeOcbq7HnGI3bXK
I7B6Aaz5vBkEYw2HZpYcFOA51jmJi6u4xfjnRVsrKY5qLAEmKft7Nvdws9S+eFQKdmKWHywL062K
LfRA7hWzLsFES8l33hzcdexDBCiCOqTezd0GpXlUM1RnckWcWRrskyGO7gcebBvMGUQvzxfjslDz
93lZk7AbDg3wGjjtCXKyWTdwMwRM81fja+u0PGX1uQ0cElWEDfVF5HFzXP4PxuxsePuPUM3xDO2r
BvVy3znRl5LUqxNTPVRpVoMfMYwrcCjTy2DY7saOsodR88yzmBdlJLGbGTD0avle2EzphjkUZdmn
V9rejh1oXkNhn9JZPTSBb/SQR2zA0lknx6PSlcL9Wg7I+wEwBCzQZZ+e9afaCX70FhG7ZgnyoOrH
vUi6ZgU+CqMQGFWUkFxoq0rl2aWzzEMHUvRQUw3VuwoHoRbY8lza1CDsgSyrHrzbaSAlherVE7UF
KrgwjShp80uLih6X0iayRxhonOWM1NE6XmrW9MUfYdfEZntqXOueJJBDMiE+xkK44dafn4MRqJgu
T45RU0Oi4Laa5Jgcoyqmae4IgPXMnvt+tEgorQ39zC3TOHdV624Mj4aClaQn2N/ToS21ZG106a5h
ioXPVPtUhi6zqZgqZ5Hdgzb2ilVbBRgUBvsRQCJc2iH7jKA6BV2RfmzLqSdvhi+D3ntfoyq7ZnP0
x1h38b4tGWOLU+QRyyOd6KTbaMhbX/JhjsreOHoNcZm0MPqaIz1x9OjZ/W3hDoYDZ5d4vDw4GR2p
XtLzHyncimLVjWV6nxEHXrRTwxgknJO2eNR5RMPYRKjdeTWChGXNio2tphvOQYg0uzcnL31buB5F
Tt9mcNa634fRjTYoI7aRX9QkaIfGnW6Z+t2yVs4vl7XbDlkrA8VMbqBEo+687BDSYvSn7GxzO245
y3KwpUfva+rru1Lgz+osg3TOIkajvaz6rq4dRktiMSc2vBLrZettUfVEei4v8woxQWFnyVrvTIZo
A8jsphG4YuYnCXVy1DbCuxsEMVl9Jg5VACqJEeFY8+XEa40Iu2q+UFxB1t0hd8n6vd8H0GBGrhhf
mVseBfxfuD2GpnYneHDC0gJSPnLbzDQrpSiPk4+ch/5eH8lyjoFn1BmDST3oj5bBfa3RkmJncxeA
Uah/taXg8q4/zPI4qivrwmk+mgW2MtNrdm1RP0cJc9zE8z/0JOag4pijZ80D5db2kgfyGxmEwQoD
slybvaL1Vm0NqJlLDfPOTNLPen+Ox546BpW0DnbTBt7Y10GU5dbkI0ur+qvv0vP2MG4O5nPsf7RG
CuORjX2fALgXHtkYLXyY92NPpauonlyPxpfnxFROGubZGZqWwtqXMnqWAuAlxQx7zfRoOxTZh7SO
d4FpUHk0Wx6y3PFsdL51rfgUbMpteXz1ankXpCTMlIl87rLPEe5j7msP5kiKpCcyWAia2KgseAma
+WIv8FOkW+6D6qjnBNn6JYOFSUI0xbkA2l1dPMraeoW6nBigWaPc3M9l2XnUj/3xh6spml/uwSnj
K1oWe2O4PEqntPnCk6GHLfmQasMdffzrUAz7PpYfy5Eem58+NzRO+WLRznJWVZ8/V+7s+I2SEGU+
3wDulHvfJ/SOqUO5NgN4aJyso7oIoIbPCHpVrQoqxnBe8EmhPkUqSbF/ZRvEX0xqvGSwFQ/pM1n2
EBpM4zpxA+QKhgfFBHdtlM1slhJn7HWfGmBqcVRuizI7DlBtVRa9KjoBbiZ3mLouaUE3B2qboe4C
+iSOn5J8uWnaFLZGkF+QmoGfdY9y8L91bn4pCQRfyS56RbixxUrcKrPjifaIzjohmNvc+gV8cKWb
9xqEfMy4ZEMguyT3GZhE63X4UcmWiLWV5RN1ZRknCoEI3Dxx7oNu3/YMP02xpQtxonxuGcMl/aEZ
Hbnm/FdtTC1qOnt5ukn6ECx7+L5y9CfdOQWu/a0yL0kGZIf639PQU1yjgXwsBz++H0l72NgOxu2p
M/V7rnb9fllbFq0ZGvejx700k/FnBTMdzRGTu8Sa5A4RwgfDRlcVO2lOpV9KOutylc23AHoOJdd4
K/ZeHT/CFiNhqOaRjCdL5Fz2DvDgFKwvr+saoAXyZO4bRoMQdGhBklFhbHurZA7HnbcPE/OTZOyB
1nQkt4GxmjnPM6lV8M+ERVDdVfPCkD1lKYS4XJ2Y9KPQvbT4Jxf1IvrfCg8n89jIyWczEMO1ZeG6
7mOdkU6kGkrHq2gezKEPJ5yrHr44k4BDnTGJcecZR9epgxe4416qYJYTwOe2CBJcLTuBANdZekfF
FbPovBiWEVomumaNrLtdZzOcySCgPI65VnJJymBpwe1zc65hMEXDneYI/vE06MAhQ6XIsZhxC0Yv
LVFKUgcDGdwPIqeji4wznBekqPKJfl4knc2EYzjnL8m1+ZG3HFRlNAykgzjNiPmoZ3cekzXMfMvq
ECvke9VWT1JEyF74wehnw2gW4dOiWMpfPLyNHmkGWaDUmBe5Zns/EEa2MlpY3Nps4TNrjICdVTCf
ub3OdVw2fdjs/aafXSd//fh4XqOxR6ebe8ts0ssS8FNOifzdX0yN87ZlbVnAfTwVXPqMj2bWmdm6
h8GV2yCdPpkWwZO00t/bHeY4ngU6JTiKTEXu0qQr4M7lbftRoD1GcTw3C2eHYSvaO0qBuOJc/FZj
ZNMEAppxtyzCiQs21AYMN764WxY2llkv0OJDs/yF9VTk8LX7kUoAGbxNSKwCertoFynzhYwFEtqG
FKYcEMRqoyrBfbrtsB7PY22Gukw3Ijy89WJbvgmN+8Z/+l+x3r8j1iOjWjf+lVrvHOX597pofsE8
/fmum17P8kwEd7blo2SzBDynv6Ge3D8MSE4gmzDd2DqQwb/0epb/h+lZpu1atkEQr+16N9ST+Yfl
+4j4dFOg2pulfL/p8/6VXo8f86tcT/g6VU2eqAgKTV0YuvhVrmfKxM/o/Ij7XGiFLNu1crvKvC8s
Zgrbsfaa4B45jfk9GOQUU1ujPkQ5OWCm/lwitwt/uDoWj2+CaFvtxYIo4r3vKQfWP8LRSovXyTU7
7VsXe/Q+qFpUdxMOlQm6REetvMTkrNPaIdU63qAQJy24soFIMX2u6/eRkaN+imvk8oehbEoayWEF
59T30KYxSmuHEP2UwVNF0Uh4SJhnIfsnxoxWZKHx/LdEO8gTLc6yuKcZCDBUQDBSDyDmApMmiGcb
e2CHAffO2AjnBmOafxY4HeZKVEgRvoK8UJAxitSSpkRoRWKfgo34boxDUtMn0ogrGGSIP0aWQzMn
2VktisaorZ3TmLZ0ix/anIertu0b5lw1Py0eRX2UoZ0juotTO9JfXUl174hlnQANUacCOEmfIOzr
ZYZsKJDWO6vHvRab8GbpghGTzOTDUNquKoLkC9X41lxpFlLJcxN2GQWTFANKdRCWlWb7bJIDlU3b
8YNPPCvraId3boIcYpuZuR4jfQSXOpD30/mZDfPPcUf/2oLC7V9M2rXmEwf66psjB/kS8pj9KqZh
qvd1UuK/wR+qoh38QptT2WbzGc02YyOT0fklI/MSdm5gPnP3lusIXUfI7HBuWLe5KADc94PBs9+w
HnMHIfRKF+hNGNCQr7Wuy8B9afHE9Lu8U83w6LcGEdtSixHQG8Yo9Luq4k8NV60J9gc5OXIjknEb
R12noaZFHkGOQvNd1sohHwZ/N6Z0iAs72UoMUojiuvzqp6Xm/cDFQu6F5k99ooiTSfCqZpj5CGuO
KhcvRAdSTLvPAMKOUH8cARYZyaan0Il1LlVdv+7dVWdg397HXg/mHCcwHEcILll4CVVL8ylGqm3s
HAyZ4qJUp5N5o0B2oTHvy3OKUi48a0M4uO9zrGbGARqs590F3FFMCyAVpA6kqULxX+mBVdT9xeln
7euI3tIxuugumULto7Ky8amjvv9Or+qQHjnJgjW4+Ktwx/DEFUCrobFtKtYCBtnQpNG31DKSZ62q
+32fz5HkRk9Jo3Nw8WuGfZ8JD3dObZEU7WX53lBDs3U1PuYJpzHYRpFXW4lf596q9PIchbR8pzw3
H7Rk0jZ+pA3PaeWQLxN5xX3mlu5pkCLZ+xiSSeVwnbugtLJjhYblySlDOomNTZ4CjZVD2JrGUQSh
/R5QO+N56Uf2pZ7M71bWj69tnVYXS+ssMifoA/XdZKxzXc8fFSAtPg86Wr3s6kekRe2XLtXVsRWR
+SQTHt3oSVx59hC3bJ20dPb10OsfsxzFMVlWyRFjDXKCViZzGHVB54E55SrzcILVUZgcGGeP2wp2
yimE9uGhBNbjdyRGeg8VeIfP+WDF27L1w6vjVO6+reJg5tg3BN9ExDWOQ3UAcVYfrFblj77J3YWS
YXU2+SruO6jrO2tK7GtnBdqrESFlLttCve8i1Vy9Nm4pfmvjLnXj7mEi04cWFFIfyOKkldmRdRV2
A7XJlpCAkllOBydG/MhEnD9VbVZfYDtLf+UQdEEAuAAZbNWT9kGoqT43HWQ67FojbWm88Ooqsds9
+l2QQRyAN0mFg5xhiARbGun+Ni4wSVHymQPkGYyujJjLvNWb4d3klO3OCfBl0J8bxaoZFQTSEE2c
kfb+Psk8c+vVtobHvzQRM5Bnsu7tKf/a6kbMN0RwuxWtfOqKyrlUgw24vZTFNuD/czAismaDLCG7
Flfazkpi8uBA59yVkT4gyyNKysuM4azFBmRZAlz3OIxb3ktmEkY992vVWxoqjjI6CTMed1mlNAjD
ptr3XuEgxMNWS4JwdfEqMiz7EVl2UKfjWbbeuDUMEe/KaRj2TYyWHEemSZBmhhcw4xpzLMeAEmgZ
+1ZaUO7JcH7PdDzeY/Sw7xs5lOeGWPC9MfXDY5CJ6sJn4HJLzmOSa/qiIFUbZ1OMBPDAHAKgcUD4
4FiVFD6NSe0E+KxNXllyp4FcPpYGtBDdIZXBHXFJwu1p72SCFlimdr9ruG9uhxkjIopOP0xOF5xb
Pex2o+lC3gDSsh+4oncwOII9jZ2CrESRnBsS7L6lYV9diLwXDABsuoxeke09ISMU8Uw1tGzuOHj9
gJwgsgjxbYmFBc66pRvAf3wcu6PUevsA5i/fgZPUT5qg94fc0v/gupnzklRMvbWAig8PTHff+zFi
zKYBkKIlCSo6cnO7Zgy2yHAkzh745aVlej+kJcJ7PQLKp00aPHWPUrSwof7AE7A2lINKzAXTnL/m
hetsRFSTZX58104ToC4MtQ+elqIYwhF+0blz4IaJk22KAGA9DR1icQuiYx7hvs3E1O5sTdJqKswZ
CIhyYB2hJbzralWflZ9Gm0w3241EtbkZ/MDcwEjn69B2QGGmFPF8WJD0wgNXbEvXh6mNAmVr6850
bNG5gtnQZ7F1CtPLJ/tv0LkyMisHkkKKzGbIfb7DUUWwbUzgHx7iZK1i0e5ln80PEPpuI887GGPC
hgWM/renLw3zF/FdEk8+kzm7ibfkNPAMrUSK+q9t35FGqq1tpLOHiUTAYzNGhLEDyFoDSQoQeXCb
qU0f3qZf21vbDwDb5067J7+yo3cwJvVrUQHziQUgvbwYmNinQ9u7a61U8hF3tjpi8aALGXh19UG1
Ba3tflIXC31vukssamubOOx7Y1cndR2ch8hq9I2IwHSgl8B8dRj0oZ9OHh8S8MhycppnCDJK0rxo
q2ZjVao/81BPi7WJBRRusTWmIxIa8tV3sUUwOWbfqhvtgMpXCPdNnFrXs74w87IMdBz/I7Og/ffi
8pp9r//7/2Ci+Qo3s4pC2fzfX18yRJ9347HZvDavv7zYLjOTx/Z7Nb77Xrcpb70d+e/u/K/v/878
BpEws4F/ZUaKmIH+Mrl5e8ufcxtd+H8IS+iWjcOfMvcMpP1zboMq7w+MLc5sAzLmOc5tbmO6fwgE
xQ4scsvVodYC0f2bF0n/wzQ8T/iuSS8dj8p/MrXRHfPv5jb490x9NjXhSSL/irnXz1akrHTrGsRH
f/JMQDfR0kCaF8OQTHf6zOkxJq6GXFHMe6sXlMxQlkJCsKzNi2hKP4B5CHc9g0MUPQwv7gIfe+iy
Bo6CxBd518xwq3auBC1ry2KpCS3b3Kz3iWWcj9HKpN37hjyKISZBphif4VqE09qfsVciB8b9URjT
yZBNsItn8cNtQfIfvcjldTb5rHZW9oFvOlEqcy8SXFh+J5c+JHUHykI2GHOYIxqxzHPba1lQsxwm
bn70n63bqpH6X6PEgKEGDTNdLbu7bsJQvKzGWT5SR07icb6pVrMDiOHe8ol5Y1oSARluY89BzbVs
e9vdlxlyYcr6FPXpJ9ojJaDGoZZ1e5mmc98x5657V4bo6NCV5IyCBBpUVsN+Ag+xrC4LEl4aCj2l
JdZB3jLcLDrkS/NfflvoztyGDfHNgcSf/xv2BElKzxQ4b52eoJzNw24XK/prNXdymnaOntPCZfNy
wO2ovjLe272pkS3UQpIvy3ewiiv6opQclzX9r7WoNWmA/LYbMVKAD8OMCWMb9GdspfVd0szkqOXA
5bWBTZe/5rbrdvafzpmb80c7Nris0zHTN7/9dPW2e/7lll9pOcfbT1pWb7/n8sZM7dXIdy2BAoEG
AXfwskagAeI/O2VauKwuG5dFOaWfPYsQhNumZS2bT7Cs2djiiaON3464bb+9wa7BChLgmWk6hcB8
7iDX4VwZfFtfNt8W7vxdedu/bPyHr3861bIKVCLeJbb5fHvLsvZ2nt9P8dPP/bvV2P9mEppy/P0n
/HSmdO6J60z71j+9+6f9/+KX/+kNP63efumf3voP9y9H/v6r/X5k5OATslJz51KDXgOzVT99vZfv
+D/d9nZd/L47Ss0cV8Uv59EKrprl0hnddI7anK+w20LVRSW22kQa7wrOsLM3uKXd3nM78LfTLjuc
6VHOo/5FnbMoy25Rb7eXv20rlgr6wnf7u9Xl0GXXsrYslhPdwuSWl7bWcQdcdgNbpIK9rNpLMfuG
/bud4x9tW36MbclnDUr5bjnWIEyq+7isdrHsBHWtSd+L3t0vchhnFu8QxIs2aMFELhuXhZfOWIq3
XctRy9YmYu5EI6EEU1vG/cZqtLi7X3bRZnCmp2VV2GFWPPx0GsPBncDwkSyxRTP0di6NgV1MSgXo
wiQq7M2Y6me0nwRmOsOXqLI+BRPepEyfKa8ZUdtV+yVJ6UZWpK9uu/TbCKciw0CC7LJGJa3oMffg
k1VaqC2wE3xbpH9md6Yb4vntul3OIwh/lZ7hWoFG89Nv+fZnjBauhTGq5LadH2ndfB9f1DbLy3+6
rV4ewX8t/tTn8N63d7zJdX556dcSzc1vp/43TmNCntzPTsPlzP7ysF1+y7fVZetyGgSzPPf/9W+S
iQgqxchE8Kffph5QryOMUsuTbFETLcmDy1oz/ym3bb8fc9t9O+a2TZUO7fjb6390WtRdPD+Xd99O
8Z/9mOW0t59yO82yDdfspyxBWDP6AmDI/Ogy5qfpsrZsW17yBL/qsRh3t+2drGn2LYe8rS674uW5
urzntzMuL7PlCbnsfjtyedM0/9hl7W3/7fXbOaWlgWOxETYSuYmOUbugBrFRUH6WpHfeyyk7Fb1A
55zRfWVeNOxrAcaFya9PUkgNQCoRaJjNdp1ajiLYW31JOgfg/oizkedzs3UklYAQe9K+yrJT7fvF
oWuIulUC/07ifTYtJPGKCl/9Gew29imVHanKGuBmEa1D7sG4gF9IaBLJTPmVrAVcY4wwtpF5gT8+
XTGM0eIevDtobcR2R+WzoIa3l0X9MY20rxS4ov2oI/oBZHeBhuatY2Skof2h9nN/j/Td39rM9+xE
7q121lyJftWl0IKcZtzWJZ7boAgYEpOEWUMLsoN+O8dPZ2pA2gqScpe71kElJRmT0Y+EXPEVMw6I
mQ7EeIoLBOWixa2T5HVMsXiQ15XfR4zIN56DEMIAtQHC7ZJF6iRmqCMDeADh7lPXF/HRLnfA2sw1
VWN/m/nasLUa/KNdH71zdEqQDvrQ1WuXgy6ULV6zURP6zgKNc4r66WORRq9uM5lbHbdF/UQWzrW0
kMqVB9St2Va5833OlrDbTNCWY8dokiLExvaQuLYBMAB3Yjb/aDnpoXRavr1GRSBaU+SEihefi56u
HSUoenVEX+O5NB8Ngog73wQsJruXFCu5B6nuXdY4pzzCtWsHA117UIDjY5iFdzGyo1gNP1SmzzOG
KljZqoTH16tmp6NLXKVynAgAkhGTevYm45z/jly24aZagnjbAcZcZxSntxTGIC+X/tdYL4ipqw3v
RGD6xqfqurH9IjpK1/jUyUecmgRfRBESVwtNilINwQ249UPkkuaarjxjf8w5uzbiz3Km/jj03ica
z/FD16rpsf3oPYmh7fbYbPoVYrLvmjzAPlW7VIr3kGKLPaJSlBjoSqj2XFEME0GN2ILuPCIeXEv2
MOt72nWnJNyvHHwQWaLlKrfMHUTQ+gjfkUzDOJJzlo67AVS4IZMPoGcATsLOSkA5zacwaX+QEjVs
zLKBqQjqRjToG4kFeCCIDoVEl/jBRZkNzAVCA0bKOpRTvlHVDXa9n+5Sknyp7BJE3rT6nV+rH3lp
Xe020HdK8XXYEhBY02mI1N5PrmXc4VmoDAKDa6w8SJPJxsyUj6c4ijZ1wSOaQjPceQezJ6muXDyT
/k5NcB4s3eE8QYRopP/UTMOj06BjJ0qFR6VBV3l+B3VIuZFiJMcTF0UQqk+enR7A/N43rov/SnzA
jVNtAgugcowygtH+StWpR3AD1vrAw39EONKV5Gx8YaN+b8Qx+kwkuZjP9a+wCWc+KPooOxzVdcid
I9j78QCcE3WPh3F4SNtHxVWFUi3reNoXEq9vlF3HiP+EZeK1odr5MvUdz/CKxohqQbO7ZqjvS9t6
NtqhBMrZPBEC4R2m6S6bopjEzoqoAr1AIdkyhC6TsD4j/sqktPeDmV6Hnulfl1jjtijsF5IpcgKV
x0PXoySlNoSVrdbplCOdV6ixgAG+AvUH8dfnhClx4aOPxY1DgRmzRrW1tWDfkge5M2ZDHl/UF4S/
LlY3E2Jh2cVrf/xsMhhxzDqfw56h0nkFd7dqrlB3lb0N8bHUVrnTPQKl+vKI+m7V2t1mtLkl2LS/
1rJNPxQYcM2exHfFb7ZBSnBGGoqovgOFKiQCtgkBJAHWw8em6chtiPuD4p9L2Lv8PnXBd0zY54is
dycenoK8vNaBsilh+0inS3endNLOG4386qFonhFf8aUIimoltJSYCNN8QmdjbaaIaIPIg1WmDeOV
jM0MQ4NGOh03XSmhpTXEN6xUYeF2ctWuQeG8K7IJGX2zLcvhQi74R0qnkP5nNWSGILYopk+bMTfe
la56z9UHFaFqQXP4AtUCrxo/2BW9xXw0QYgSTuF9bJT7oaqBSY2wQIcsfIm4TPet+aoXhMH2DTIs
vXTRIUXT0xD4ycbtMJCPjTx2Md43XXNOSag/68RJcPruJOzPfhrke2XIg99Y6F6CFK5clT0RpTOt
cIiEQNQSfH+0Qxy/sZ/Ar3Sdh5L8wSlL7b7nAuNKM/dlTN6GBy20nOvmdebfGyOBZnTevW3oPHbT
oG8ixTVJHmJNMIdGELxN66W5lENSbUqX716PD2YV4jlJmg9QSJCLELIXcLtrmtniFBfrsatnKK2/
K+AprGxHJRsrIRSzwTC+ZSR9rGBvtMZYX3F5b8fYih+T0MaKTl7oNMJxijB1bLjwELi7Yt3jHF9b
UYx1cF9MYNRaTLioP6392AXvJ2cs1tbgvx8NopKsFA8naSdrquivVWvfd0aeb3qMyes8cb5nFbGA
7gAohCsFSDszAdL3jKd8oC1OmmJFVRxVsZxz3wJ/RVirvmtkSf9dj/CpOcan0qPS71c0XRGiEsCp
hHcY0e4xhS8+UVHLjlPHiAg3PTVm52Xoxp2jZy/5RExvg2M1DfkPu3WKccufTqVH4FJi1895C9ms
NWnj+aake1X0Wyq6aAP0KFjDlCUxrYe9mscP1TvRIFRDMbtzY/h3BdeGm9Aj5kbSAId/heABkd4a
NpETXE03DXncYMO3EnFXEgcEc8e464nfOUStlezrOHof0IO/m2Lt4rbWF6sbKEtPBER7cv5mUAI3
BBCb0bkUlZbuLbDMRLGegvmTVnp3QRvEZElx5+ubta6afpt7hN6ZXvRN6VG8Hi0GCnVEcHEjLLAj
hULVqfka6mVFmmT+7FEgarkfoxPyd5Kc73MOhY9YUqMldSW/tFJAazQVUk9RPNWMHEpYXBBMm6tv
zjHD8DfTxlAPtmO8N8joKYL94LQo4WmLYzpVEGZxA5XJU5uQIOFgiqvMx8HW0/WUhafI6L4oUjks
Ad4jF2BwaVjekR5AXIgh31kDgvcxJm0jlt+S4b1DiPZoDD9SjPrr0tUovof6sUZluYbzCtrZytpt
ht1hPfwwR24gosSGSWf8xSNGCrKivASdh+XRw9teuniz8jz2V21OaEYEcPMILnMvquJEfz3fOsKq
D0W3Tl3k3K5mHluZtvS/Ty4/cT3RX0VUgBfHKk1xLN1hNxWIcLnHbeGmBmcnj995Fq4lN+ILQIBI
5PHBSSDdcatVjHzwpkhnbkM796U65OkYAdMWm7A+0pbX4UxPOeP5cp3GwGGNRFv7hTL3TB8AkHzu
MdA81Pp860zzZO/gqsZz9ZVITW4mEnUesKMp9J6HDHQSYT5FrfZjSBIAH8s7+L5ofnN1Dk3xzugz
RNAif7Lb9ltYAywUJP0pV35MY1+RBiONk2aVWxEBZZbZsJ1KPBeFjLGbEqqUUIYeJm3lWfrHKqLJ
y83Q2caJOvEcZLjleHzcil5d4furiIGCsqRak+GJPhiTt27DWqrLmX4kPtN/+6zBVQpN0mB0s3iX
+V5EPhMsXEAah3a2KwmjgukQTEgqCY7Zis54gD54TUMexpL0iTZx47OKu4sdfaPjd6lwIn8wSdVN
ozt8AyYyYWrdU/x9nEwib7uKwZFvy61nT3xHoZ1qrkXFhJgmhmgaXp9Aziw8ZK3IMQsHfK0WJYxM
HnUDGBBElYumOEcBbXIFlg/nCTwq6LABrNGUSkOPKLoVyX3UtOHeraZtH47noJJil4fpB9lORBtV
E+ZL5j8G9YqXprhHkwKHpuQL5uutjUCPcseAF7pO5Gs7Rs+CRh9t5f6H0egn1+/Ilh67H074Qjke
BXs9/uhRl7+3ZzFVoql5YDmY214HRh4XdXt2NrFOyGdokehahyfVdBNtREEaiHbO/B4fRZ2cqRxB
LzUhGg9Qt5KoXCM5Jju9NQ/U6F/tAhVL30yQcDHUy2Dakw36XXkK6XywlSL62hkJxljLoWjjR9bK
x0iHXOPbLOLcQQG490Z7BaotopvMQ0G5/lcHQ2sBtZIYzrPt1jhJSK7wU8KUg/DRq5L3BWJoJOcv
Vk17sGOSvDLd8RmnBf/V9kUnERTPPHZ7VySXDn4ad+mIfNMC/2a8TY3ifWEZr7KAL1zAdS+6dD16
+Uol0XQpNIztSaPLA7REY1/5/Ms0/XEJuiazOrgqQBnXMrgHneRquNvY1A/dsRrS5Py2TSemBpRw
j6qkIR57OSQ0ArnJqkHu1Lxt2dFN5mszEaFUNt3GlNNTXT7VKUqZXu/3jVsZ+IvAJPVT0q16J475
RcIXTXWhRs74nOzQutuug91BACqiP7REdnrp9CF8bObFmAaPGL68PCvu3bC3r8uCcuS0jseJkWjh
/rktd8ZyP6E3WYu/trUTjAcIR8a+9LRV4dnBQzYvaLf7yi2vXBQGt3zYakNmoEefF5RmkRKPRPwu
L7ERm9e4ciN4YoSB/HXYsr12LFDLjXm3bPe00gBbP0xkhAOluB1rGgFxYCH4nOWQn3bAvzEZvty2
2EaBPngsSMSbf/CyI0CpxGjM3DA5VZtl07IzSkSOtnZ8WjbZmFcvQNmhxsr4kVph4SbjtdH16LEv
hx9DVAbHHt6fGOP0NAy2dV0W3sR1VTSOvbttS0cCqoPaTMmToee9UpRdTqbW3iU2ohp02Pbbe9vI
oZ0D+myUDXnZuSf5p6Y4sSdbQeZfXleEMKGtS621Wl5LZRuMjIZrjNQH9tu07SZs2FHZWlffT7QH
ghTD+YXJ9OZtwdTqE1jA6Q4JJD8hJfKEDr/Jw+Gv48Dx+4d0EuXbicg4d+4hdhN1kLUXXMWbt2/U
pPD8DGjm/TSrHwpGX8DDvPDRiIsnFYTD/XLYsnDKAniol6vD8nI5VvdyqM5lL7bLu5ZtxmikG61I
zmkLKoD8bP+a5qZ/xRxITovZfg6Dyr8u2w0Abg8OfI8g9gR/x3xY0I5H5RryvBzBLPAqIlwImFZH
bEhRc9BC37mWqnCvKofbrEsiwphjuddlh97E9VEoQq6Xl8uOkPibS0mcpRknswvYl82uzkBIddHI
yK2zT7djyZwgOTKp3X1qkA0CZCLcTBBh0H/Z3mZAtIAkJcAa4SKGQchF9a0uywjbAAtces2RmtIc
kDGI1f+IPuAcfWVCWvxoflUELF3+m1zg/yMVAbQCgTz5n8sIPnyvm/96H1UhSrdfxAR/vvNPNYHr
/uEatqmjFvAcf9ai/aUm8Iw/HJ51iA985FSznOCmlBZ/OKbQBQJm3zGpCyI0+JuawP2D3r8jhOv4
wjJ8x/9P5ASGrSNM+Jlsio7bcXXPsknt1Rc1969yAgTNPSS8UB57zearZxTfs66s1+gmH2q3qe57
EzVRqihwlm372rRedhy1U9Lr7QUJlrScY9/O+dzhPmonErhyRom2lWmrmnwj5bivUcydfjZlFM4Q
0CCFHZSUKtinseRpHwbnyMH1NiFpFXcGQ+x1FTKbaI0qoZAzfehfQcci0GxhGrXTwWsVQO1QHShS
w4cvknInoBp13JcnLFoVAWFHy+Kh340aSj4wEW4os5Pl9bvY4QrSA24vYTqd+olHi0tiSCjLh6xj
uInLmwRJbyUTHpSpoR99ySg3D/KzBrgYLhGhRbrx1Mos2phJ2+2E1Z1TYU7XAZn4FqGWtS1rhnt1
g81JH/8fd+exHLmyJul36T3MgAACASymF6kFU5BMiuIGRpaA1hpP3x+yztw699i1NpvtbGgkk0yK
hIjw3/1zcilFg71wMAkzSbAVW8vJSwB75GCTMEaCFcNz3NLFKMNVRXx6MWYleMD2sxpZK1phM14i
Fx9dIhQACOiJhMbX9licqn5osfJyl7FL9iiGNkAroqJm5ZcQaEqMREgE0SYIKCYVhb8JcGreSHg8
pQ4O7zxBdQKxsRKyPjkGIeFdWogbS7b+QQ+0G3RcMDn1K/STR2lVqM/wmmwDAYnNTVVC3HubRLgI
3XFNiPLYF+6F1oNT17ovuio+rcwjWD22CzSCTYOIS/mLs58fNRPwiDRvzbSojz6i5AP/tL9sUheb
pmGdCaSBTbGbesOU7WgOg8FuKCPLGxg76A0H0jJMSYiM+bDKj47enUSnv8NUih+mUTgrMWCkD0wb
pYMJRkjXIq2cDPnc2DK2UTdR3cGMi4oYu8EkV2+wWhA3qUW3zjnAF41M66VeKkmhWVK+TybqYDar
khUHnJ+j0AJaKYypB8MJK3IU/jZJfQgaw/cm9W+6SIuNAZqeW398ElXAHUY3GXaJh9iTj7hRLnkc
+Muy/7B88GKVEb1jOasuFXCLIZz6nWbC6sDOu6C811m3WOjWWu1uwsoAM6/FwQy+A9VE6rrPjG2M
o4b/ZEnBA2Q5CzuqObbjCs5OwPaasmgocOu0bd9EAqWOfUS0boNqxZWA02xgw0P4HvSP9+BV2iNk
P2BSgMEDsz95dN4adQelgzQH9QT5OkmVszbC4JnCXzwhkwuAD7hnWahzY6XlSYXdpmua/iW4WaJ4
CjE1QmPc5hYsWhy5P6KG/qYsFz+kU549b9y4GQKDYdXptk0opyEN1i7GqerXudME7ywwvcRudu4Q
0r04EQxsPLUL2DeH8XsUPZWSlizifqtOwQIyDXlWFd0LeNaW1fiWGcPPUevUNujkGTworLRKbBTs
8Vw642aKjXwVDN11nMPTbS6zJdpas6haaI19uzMSGudtdgdVQ/Or7j3W3cUT9bSuXJw5LIsVTchc
AGyqVwqAvspS5bKbJOX1OTwtV5K4DUJ9p9ef7gh52Kg/h6FNV0pXq9HXP/VpfoH8OUsqrI3y2i16
IZeyqPZ32lw3RNnM91boySpNLbp+aYcthSsekh5xQTe9p6F0vZeAJF2ZPKc4CNdNmH2OOHVXuRn4
B1AF/DF58LPAD2S4vXkJ+xrVyFQX0yeqCqbhVbkmhZjWq2dTwGMPADJ6Zx/GgfPYmRAKC/TcoaOR
xXFBz7j+PPJGy14zqXlg5f7Tjn6Fmv1KTwCi6uiyGovFz77NwJswSxtxzi40qd9UmiI91t99+mzP
pszjZQ5TFHQfWrawjZWrvpzMni2ulDG5JhcsYnRmhKbh4E51ynzaDtjI6NWz/Ed7a9BNc2q0cZ7o
FLy6VZhuPTmu7IZ+uQ4JCpVPf6DqFr3APA4FciE2+2UVWC9poUcLM8D2WUf7EezAwWOC7+SJgCnb
AE+AtZSGhr4JhM//WLWnEp231He1U176rt8OReEstSjzVx13SfhL4jF1sXRZAG7KIiUdh8UCzuda
SrmqCTyQnhjId87drfFQrMs41ReAzpmTYl9PqnGZuH6EKdX9sAFy7dJf7EnfI4dNukrKx3oshr2x
GyYvY6Y2XhId/6ltc4Xj8tIAtwssAaOpMekn0kkP6n4Fk6PAe+DCpQgT/1hKT78mDEGhDHLsQAEu
ohLcNHEFhen63AXmviPkgOW2vJpxDV/SYPRB1Zttqex9EFZwtAONCoyZbk7DyiphVvIQ2sWp3uHd
0i5W4y+iwO7Oymq5Q3b60dLd57DWzEPeafFVQ6K4wolJ93RCYEardzJSa6NpYe6VL2wybxBAGfTG
b7C5ncXg9G/Ew1K0gXLTEzHZ56oE/myb29TXplVvuvsyLKbdTKfUQWGPGnUiU3lx8C4+xs6x6AEY
lKo6u/1I9ztploWj+Lpqcjdj5z5OpkaJUFsSrhynH+0I1iocSmfDqfZRVP0TMEWN7SHHv1uCgig4
MFlz9LvQoyJnGs0D+qnI22bN8XuRuPMhlherNqNHKe8ZsFnFz5y+DHSI/GeJeru0S7qfGS0tqs4C
/YcAx2TBOdRUIeD8CL6hp9yq1ok3nWVRCwQ/PAEGRrKrXQfEt9yWQJFO9ZM3gjxlls4olklypbGN
0uMlNwWIjd17SPevN9HPnZbjwk79nYTrctErZx2Ewv8olaIxxtDind7RTZZPwUuXU8szpuIj8MIt
6B5u8GzE3Xp4syuasUWZ3oxYvcl22PDES+A/ve7tzMII1mWTwWlxm3Yz+bygtJh1m4E4tzb17wzL
vucw37YVLCdTmEe77CFyMG1Y65ppLEzhvnRZC7IQMKawLbFx/d5Y2YrCTV+K1xRQ58K2k8+o0cHD
EnVTpU8aoARqqGndUzo2r0nbTSsiFP4qh9mBUwgij9s8+AOOS3LFL6VLKQe9Y+my7rX4lNN3CH9l
Kk75YNEftnBE8aV7pXk2qRuTEEDpdB2iwzSygwqDx9DAChEX8pMgH6HfanoMGQWE0mc27L+PkKOo
P/qwK+0WR+DpzMDzFrBB84U3aDVzg+BUW0BUg2R6TELZLsiESMLtxq80DeaBaYfCPjn7iuXTsupB
gxZURAPApB3de4vnA7USEcPGJtuzWknwkMNXzbjWhb1XbdK69NcNAExK1agEDGOGEeU4cHzBNaL9
eTOpL0TSfjFABAMuDGJXfGna0C07UVBHL/Sv2hcflsA1T+EZfH9K7ozUtcD0FIxDLkTY4mWG2Z0e
8+zJK8uLoep8IdvoKZrONHM9MpVN140dsqRMaLbM0FKXxgR2oMjTm6KMnGzV45hVhB1pzh4Z2m+q
GqT40GXnhrWPCliiuw73sZ5JoRTzxT2yEIzmXUP7JPXeWA559ahM+UAa5eTFkwVre2h3iYbtt6ds
ZmFpuABcST5iGDrAUnbRrklfVt9Sq3xjycvarmbibnZzB1BRX9tshJthwMa18mBfWGZ5i5vGWWSQ
r07oqcxCTc3h7Ob/rVSwAA129V2SMVbXvgzK6FiWI8SGzuBtprlGkcrhcGUBTY4H0wcKMTCWjhhv
J4CHTDKfZIbSD9ntFU0uGGVeK3rPtUixSLXEufMZQlv8zWhxSBtGUe3HzuwIX+CaqSW2BywWC0WZ
8gJp2dnURO3xWKv4Enk6k+KiLT9KGDCgLop2N3mM1k3ND9Z2WlpENftXK1TbSWUnaBI0uzRp/+4V
0fcOBY6UyHBh3vKzNWtzGVm2vypTedXZbDzIlitKGK0YbzLr8Wxj788PcfzlnlXvbVJ0tdkddYdj
NOYEgKMjvoKEMi7Jj9LycBP05dsoxxkj/FRHOhM0DUmiHcRDjZYpt1mZnSgR53eqCbnIiIBJTVGF
0oMv/A1Mq6PyI6WgwLFH7ntXZouHugUWG7uPdje+9lq10bW5fkAc06T8aLS+2foZQdtwcp9SYi/S
s/wFolKgE+2Z/KRbTk924T7Jwf90HJ//cLWGpr7AgsPYyv/0tHY/98ZKy9jgl2Yd159EDPcNBCRo
YXqmE+dALzGdUAGASGD6mB9Xdm3vbC/4co2XYZrWE7u3DsB4UUdLw3ZfLDUASYZx4t680f3O6vOb
6riGWJ6+1IpvEIBcK15VNo5Ibi0OmZbYy65Tw+VPedeJ2G8WFK/E59YFOf3Jqa+Wy7S+SdSThOqQ
EPRkqzQ3LEcQpodoRu2wpwZAwlNFSTpbG1adbR7oqyXa6VGDITTKM+zgAfLSNZrEe1blu6jvl7LD
mO5xhdYIKMn8qGf+OZc1TTwDIzWuC/RmNhyOUHEHXzzSrPfK/AAcqZFw05bYvlZenoPWdMCulvHN
tcDeF9WF8elVgCOu7W9tQSFUnD8AlFyqWiPub62noggfGOtk0YYw+C3I9F0bcVWGm5hDGpoi6zJU
1gds2JteixNmr3NLq4OmsSikm3uIPwAas94r5Vebug+sf2f4z8AA3Wq/D6W9GVnixExYCgPSB3Ol
JdOguQS0ZGlnR9lZMYdM6+C7K4fHZO4q9CK2fUJdpUNqruhu1OgtyxTRYH5pMlwA0k1J1+1mVOrc
XAiG8znKMbEZPfPIgZGqYKJdaOlhyMWhcc1dYBaQ7MSbM7U9UFvvreeONP/Ptd65VWBsXD+4ecWp
64tPpW/DDNKF15Hzmh0kOPaurehf/Y7Slbpbux7jHtqTkEFeWFa8ol4kLKPYPWuBdyXVtPGjMFsQ
bZfPT4UdVMdMM9q5tYQpURpfY3D/e7NnPYXicgKcCwpK1ls9n2pYelw0ioAVwMQ+Kk8pduFlSnR7
7zMNiWwmfJEFudSEvcK9HyaE2RCL1S8DhTcLblzRoi7Sk91rz2EuNloQVjvNs67U7ID5Ehz48EiH
dTx6RxjrD1OsuO666brKy5+5zS9AI9nS5ByaQAtd6lK9uWnX7eguWwRzf8rQ1g2HhEvVrzad59qT
WPN2oi3YvurBZ8WyLsSABNM4XeuG82D6xRblimWcb55lQMRUnW3nVJUsC+DIspkPTqwdv1Rnfmn9
vq5YxkU9dwvq3KixKu0zgFuKK9iiUegQ7qYi/4Kw6+xTi2phBL5+CZtsE7j1tfBhXDda/mbb0XFQ
hUMYW/+qtH686eGldCC/uR5IN6+RN8t3Ttz6rh1NBwtbV1s1aje70y6t2b8KUgRcFFGr9MLdaKG4
KMmUn+DZhxGXJdbLAOo/VTpe3u44LjfMxMnDpS40ySw+hWT7z6FvHGPskxunCMD4hMGBWupN51HH
l89CObTGm6RJBC6L+DBzHJl18d3qGg/fM5O7PJF7EwB1JEx9mcf5Z+4RMOnpM5jUQ+yK/Kz7YXPL
wnjvuTQPzcUhGKrY2+jBwZ9wfMNuD7GBYoWAD2xTa8D45pgZnrulnYt9u9H/SKO6YPBNK1cwERsu
uGwYSJ3rNO4fzL4DC6IYSUi2HPnwjJt8xXILUG3WfBiOwJjDwqanapPQ67iXMErnyo7jGCCwNa33
Ps+hy4qhO63xmwwswQqXo7EzKoCj4dzuLREn8WkW7Ch+pR0naKuoRyxk9243MfuF/pmIOzWdVdUu
QuqHFrhFHX6iMo+MR+yNKLTHNhHZiq+O14Fg45dKhb2riXcgAdjdTXLHPVXRAC4QBLqaXQKLMzfi
ZtuTkWQEL3fjYFMJnzDETNXaIheNjoK8AUOtexraH7kJxoup1dyK2qNWwdhrLTyyvt6vaBFa54Lp
V5EODw3G5UVS1Oc+qq4Q9LYGUuyC4SEZaw2jbvldYgXjDI5+TLAvlzEbOiI5xnflwSyk+H7TJ562
aB1F30yhP1fA83QNa4XV+tdG9x+xWZ09p+OodlW6pJGNJR5cJDYF7dIgCLeI/ehaJNb3sHYjCNPd
Q5j7p8nAbS+gE4sWO2alqMnMKVKH1qjtM3HzsEBMneKJiWcPY3JOdORLqISPSW7eWi1HHBi1j0yj
Ep3w9IEct8luDPMBduATplPT0+jQ0O0SHgXrNlqqtzIFC6vwYTavee2jx/r2unCjdG2BXraEyUQs
RRnNgMdBVw/6yv2h6eLFnlCk7MiHvCa7aYuguvO6dOcp9h1aSCBTVUNGZVy4LXxSJ8pIy3WmWPwO
Le4DWgImsS+9h4QG6aYqv1eaJYhmx/28ZXp0EyhMan7jz4C6ACYGtqH6ag6NsQuxo2lxxNoixxDc
B/Vf71X+PMmfLX+up2mwMdHQQ/Y6+HPRPu9v0iCxGb/NzLqRLki8xTzSuOG4pOmrWNZcMw8t4/SN
iWC1p76oPPitcUaQkRsQXvWhmNs4kWb+wkreYafmH87pb6Cq6ZO8RYVhsxEZO2sMR4AHlFwWU7eD
Xztuf1M0O+svnmbfsKhxxn0CDTpPILS2+WNqUIG5ruOK9tgZZHX/6YGBNx2O3MrOcjdZock7v5HM
d6jlHbp6Z1ze3/vzOVahK0BMYldLXsRuxnT1rvJWfTWRw5+B+8jQ8Ixs8debAHvWksnKmznHD4eZ
Wkr7jTtifuZdjF7kAMo5buCEXnoIG+4/maBr/U5xri1cZjiqt5x5xaHB60caiNowakGw8s5+/vub
lrMGIr3++edTQjoHVrnFligvktqfB4rR/Ou77p+L7nG3Ofj254E+Z4CBvRcYSsHlDSvolq0kebF/
vXGrmb51/zgMsejAagIlylng1C45FtFqW9Vqh6wGC9r4Aup8Wj6rxEtPtBqtpk7jbtojYJepB5gg
02nwoCBbx6ZhtAYB5rlQo2qqZdKmDkXoe0AQLB8gv+QZm5XI1RhAp7G25U7wmGbc+Pux1WcU+Tks
ZmQX99LFICbB/bQPcUnQc5xOiLy2iPFudDY1XFqzA2ixZ08gH/CcbKsGxnOBKqUNz9SOQQFjdYsK
Sc2z5dx6TsOVgVeW1Ez6MlKxsbWwJSoOymNkmd9DwY0F21e3icfoRq9B8aBhTSwM4Fdcow+jP8w3
AQqPgICINebFqwWv5qhPwdrIR3hmWbaZnBIOOqyYXYM0tCyUD8sHgDaXuXw5dbjOMLEMlJHruwyu
6yH3um+llr7oQy3WmBrmsFjbp4/sE+F44/veJ17LdqlSQAVtk3nQVota3uQs4oT/xd43uRaaEUKV
SFyGNoBjLOops+IHFIQLLBXfErvSZKtijttEoXum8jU2mm4RV+ZPiumeKzbVSVkck2RM9ibdv51m
eUvi6SfTFC9x6Y5UMeASd2j5INbKmkziqRtu9agOUXzDQYneYvYXr7We3KrY92501sNxVZT5K2I8
+32s5mwls5cRkKY55dSttt1HkDJS58cWjsGoBIiIsgsdcED0I8Na26HgM4gb3z36DlPPJLuhp8/S
Um+WxgSnQ5TFMv9OkyAD9an60Vfme8NfKCOEEXiBFL+KGoQdGnYunqsGy2UI+tQ3FJH9+m3+65a0
DDqn2LanrTs1n6rzry6dfDKnxwhp99Cznmi6c+Q77NysRarLW+Gx/pk4PZIiwUpR6C+kg7edmNgl
hu2Pum9YXrHPRQHnXin2hW5px7q50Tfo0fGRNlzPnL0ow22I7xrYNHf5Mq0WfZj+hASQMDHp8lU2
wkjMqyUgJ+6WcliMHoZq0xhvhcCA5MvpWBdoUEbbZzTY1M1FG+0e81LJuq+R7O6DCsVhK1tkekdT
cmnGTrcDdWlfM1RMHPczLl9CW8xgOlRNu8wm/gQS3pv5X8egyPwswbV3pvZxTjFDr4THEEK18l2z
+xW9p8/GDO+wc+tEe98i6hpt6Qk0b89A8PXKU2WbtNvxelRUZG6qAEIxVUSwzp23rtI/uVbSh5ib
tLhgBbU8/uayAjbYjd/jaiwWWgKsHrJ402OEtbzqRt0MAsJos7AxL35GQ03fl9h70IVJO8gHA7Fu
Z6ucGvMm+hozh1lI/Rja9S8FaWcxYV4bUzzrNHWAmabjbBkziNB5FXFd+CT2zI8Jq/wid2kns9yH
yS2fvNb80addhbMLzTUH6UqtHSFN3pkfIlVRLuK4/iFqKPOO9WqDQlp6YcfpmL9WyrgQf+83Mu76
dWVp26R8ZZPlLpn3O0ufsNPS6qto73o+CCK2lGkqb3M+n4MU8dftFTs33OxKgQ+JYpz2dcfSmcRE
SfPJVK4k8QmOE14SpzpKlb/pmjxbVM+tkBGw1bxR57IXVn9pDH8TNjY/WTjWMg7bvdZLY0dt1y0K
CAg5NpkWv2J4RxPe1qcPlCOIyGQYzWt3dlsuqJUaADvmSrbvO9Tsdy0w/Y3ncDM/xsp4qCr7o2QJ
Rl+Ayb00poDIeSpd+8vB76Jx2MBR/Sny6bEor4oa89FCBhw8jsX5gUjGDIJL730+4KtgWrehu9Ys
f29aGjzEfO7zsR7jGPrhGH1SP79z7XzDrzatWhstzu316wiPc14siJUch5cAE/EyirWnFB5y0X1p
uHUWTtdQ/qTvR6iQS7vyaU8xGB7ihTWp4p5k669FAWcRLsnKM7VdbI9ApMJHW9lzEOcxa+mfyuZG
DPNy/7kjnJKFHsdkBZpkU6n8KaiBGAtcCcbEktvSobeFtiKXpJPRZ3S9aa3kRUEvZerq17gJxp+a
22xzh6DagKZCoyIimxTlOmqfasW51OkKnGyVndzMe7KJpNKGXG1T69NFx13YUn7Hc3ft4UHWVfkS
ldG2roKjzLQzNKJDGHBVHFxgtRFiP0KR32BsZQr7CbjnoI3qg0LGX07ypWP3WjA7u2V4H4jJrPRM
4XjPmbpX+o6La48ojMI66JR/Vh/IuGwWnYhtZLPNuNBqWfkZ+ekTZopLBU0duu+0azovWXWpmtas
QR5IeBx017pJ3XorCMnY8A4WrC33IbnolcvvMvq4GWaUf4GVomAMg8+Vaks6Z5m+HiJprxkHflJw
la7bpHiJuuHQhU9Qnb7rPmscES+bvt4mnCfcaLHkdhedmwFMlE1FE3uRIxMbE7qkU8z5L4Npe6Wx
jR+ZiRURdkp9QmLOxckJSR3o1nsJvovplYdhvFlluBNaNc7FjsxS4MuosvgWtR3pokZfijC8mEFF
E2iEL6/JfjgOClJsEfhKynXd1F/laH2kZfaaJSwL2vCltLtvlsKA3mXDI2uNbMP+UXEDCGmm6ePP
oDE3LtMJyq4YNGTVl+T19JxBcDIQBsuNtZMYMY7GZz/Smsco1x+KYSX0siRbPJiXxMO/zp2GgtOS
Nh/JqZSb0LR4RQssbeusDzkSZFUypyzeEfQpxwl1Bl4Nc0kj/mxKHAEeNwrGYubGbsqTnjIvtvjH
YCeAOttRQtML/1ut2WDqy2OGlWxhzaZkLCRHlNer1AgvqmAfDdZnT1qJf/WNupdPRLOEXrFuS1kQ
anOafZ/Pby/3y2UNHxCJrVimAlL7YNk3S1f7LqBQNwRWt+jN8UEqJm1OZVOjIRQdtVSj+aqRl7qN
2YCCns9LnkVqrxlXTb2mN9ROWbfIynrDGrCzMiJkum2Me5CCi/tyXzU/xAzzIYtYAecw5lszNYiY
UTsSGBDbDpQLfNcsfotaM77ovFhOdI4QROfwwYSPkWcpKkktCFb/mO/baQeSGS+xyFrgJTGsZOeq
x2D4WyYlJmg56uiYyOQMSHPv5ob2ux4wF/C94TTG3muj0zZVO/HaKOsjEElq9LLi51hmXDLE9JhF
GJnDOCWgEx9ztkOoCrOVj3CoMiNcTerTJCO3oAZkpYaIirwaCF48wJ0y1hYTfpJlvr0MkEEo0jL7
ba7Jt3IK+31J5GeB77pZqvCtFNOlZRG5hbWlL1wRP7IEwqMwqneMN7tqqlxCWgGdwzplT7nJjLul
c5Mmu3XSnkfE1a4tBy4Z9seAXIGllOsKL64FLjd4Kkt4xcYcjAVIYef+JQ/qdzHRhgVpcVppGJNq
F+467Whbw8yAN3btwfUhnjC9WSomrgyDjkXNriKv5RlLNZAAZ3jhUMDMXV6F7Ps9tp9HTUUvvZ5k
6NbcakE3lYvSa9bRgJ8fe1i5YrFGfUTGX84lap/hHfJGdJ+6JklRcK7QohOzyIO+iRPBbTd9lJW7
wt9PEz1PPhtCvTQZz/eMS43G6tEJ7Ks7YgzJZXhK0K22zJyBpRvxkyzMLyq2IyJbezc+V2yyH1uS
itC+zD0jM4qTeUmalJUNN6w0muNzvjPtLdKQi0KXi6mI8Eqh5hVtyjoy0BeVO7w0yEK9yJ4aXONl
J+wlM/zXpibUa8p3t/huN6peaXXoLai6egKN/JSZyHTQ8gD6+/2TF88kwOOEJkJUCZwv6j2NkT0N
h9qvCkrYfgx7m8vy4NKd3e2lbH8JF1p74o1bK9JfLO0jIT6lw2DoM5EdTcqyGJiFD5PhY9snX8Ty
3VyHpHXElLxaksM6o4hbm2F52H5TJ8k2mk2PX1v4u75uZqu4vrJGgTjYNBuPpqM1ejTlu5QbLCZT
55o4QvAzuYfwqrG2ifZ1SzQnQETFXA72xiVwAnyA+NHWIZYzIbjXtkZJXdN9ZYKxTFp4z/2g3g0x
vCJHvLTwHel4dqutltrnIWvRoscfRoUiC6V0RR6ClzuxqRJqvZLLxH4qQI/FTgt7uPclNDluJDj0
r5FtAWTMq2yl4m5Dv+q+dNHqfSf6pINxIdr0nQonDv72ow5cQA8Vc/nCo6/b6U8MxE/jwORAL0nc
MZuF/v3TzqjRiz2mHm1LySawsLU/pbRTqIsTgvJJp85Yjtyyd/YkLtK3WGghdUpCwWTXu14QaRmM
r37MmmWcGCtawnbc+/xtbry0rpUuGRNjPoG7vTGJyTtJeo0kUOzM7B7dTIDM/FFHxKFdh0C9h4Td
tO/UcnlFlZ4SCf5jhljTio7VQSUgF73pwdQJ4aVijgmSrGXcvYuxlRMYQkuv9R27Plp56eBjI1YN
aztPX8KwXQQpiOjCquji1KeBKNLSowONqruc8IdPRVJof1njUCziNLLXXWg8wb6jg6TPuDSP9nv7
5eSkIOOSaRISY6sMfSFHUHRRw5aLnHXgsaWN+xdHlqdA2HT+Ofaimchty/Il9Opy66bTsy20+ADk
I2TBl0TrRhTWCkpuvamSVqxxyUBpaZisZTvDbGjeZoAz+R5xOP8iK5R1wws/bUeE+050l1qTTOdJ
fQOiS6NlEA7jarLk1s06RasVtcm2/hBpGN8D5BXslMTj86ql9Niaw1s7hjneOh/7bie1nSi6dk5D
MkCMOhx6HTNcv1ib+vDj7j7+C6h2zRNWU9lvCPK/DNX/+PC/bwzZ8/R/tWD/f2fUZiJh/q+8t/PP
7vPHvzm0//qW/8t7A+qmm5igIYUq2G7u33hvAm50luPz+z//ZYkZ8EZxh8VlC/e1Y/yxZEsekqDf
YL8JalsM+//Fkm0ggvy7JZvFjFIKtdI1kZqEkv8gvAWNhV+iKsxTwOg36khsqzm77bvzjpho9jLU
UBIiHGUF4a3Zdd3EgXyoyl4tKLt/8XIqvbs5IW4TFc/mzDhz92LOkDdzmhzBGqeGwDWnGcOnEXSc
Zn29bltS6D2R4Emv8z2C4S5pGRQAsn4hYDWuXRwIpMeyq1fncms4B4LK9akj8C7uc8uKDDwtfRGF
cdOhnvPxFUF5c07MV0TnnXuGfk7TG3OuXp8T9hF3J73R9APGm3xjtEP9Stj8JmfXRKLnb1CXN3R3
nl3Hq/du25ND70hmEochf2WVl0BhgxvnzL8k/K801197XuYtw14ZR48LGa3K6VVzcAHN9ADKsRzW
dOguepQ8aiQHm5k1kAEdgNxKGed0dIER5DOVIAdPEIIpgNwYrPqupM0j6w+EaNnaz7iEQZ8e4/6b
nGkHHBL1mgYeqn5AIbg+I8n7d9g+Xg7HdqelcLJwpbCGruhnThmGQ1ZoBjvB9gltwYuvcqYvNDmG
SXNj9OHWoLINzd7in138asE2VDO/gYDPvAlDtzQzb+NaP2yNtH49F7bgez7ScuSdw3xpU1Ex0yHQ
e9N1Fl+A4mFGmgkSltv/UnX/bZjZEiyw1syO1cqlnzpsB8CWM4miujMpZjrFRFcYzbRATGZyhUKb
WUjSq0HPMCmxWlYXOvFnMs9ZzYi+cbpD16bRNlQ+ulrDqCGagIt2mnHFYBefqBeK1g5BPDuBpYun
xVwnPrvPjp3SlW0Ry6+4q7Bo0qxDfvk21zIlBpVKOc5q7K+cB87YbrlQYrxT2JqvRakfPZk3D+rZ
EbFPijBPl3b7S5L3PZVG/pURD93WetZtROTSmeIE/QEd8M23atRXp7f493ispFwqvXq0VM2nvqbr
zLOJyain5uZo0mqdT735FhcODmO1CytJRx/GkwQX7TEyo3SZeda0MuCeYtr3X1y7h7xYmhy2jQ68
PdXPIhjqbVCLdO0ZQ3eqeBUZqbhbLHr467V4wDRkJjvdBILcgyzHgc0OJOt2ji045/tErqkdJAof
Z2/MJuoHJ+e2U5s3Mwnab2WbPWOtf9F1PKgkEOXODWftezgOHVUnlaEV+zGoFKkADzCB0U+IXyFb
LL/SPjUzPBk9/dWJDlilMLiGOF63MzRtH1umfq7Ctt96tLtvnJA6E5XmFDc7OTXXOKeUiuQ28QLI
PKnzEFgi3c2Xq6xcpkjYmJy1bzrcrUZ3WjyR1NIo3XuYnBzNnpnYIjBoPKp1/gejCPKVrjX5KcRP
sgUF8U3IwiODRvtpP9S0xtUxhW9OYy6g1DHQ0IbkAmyhRkakDzgsrORkJnHP3pu1F/OTbiUbbDSy
rsUq6HJavOxAsCrM1FrrqMPUDWlsMRB4qyjt2Y557OMaK7q1sAXy0oF7L0Lkt9RGTta1Laug6crf
2UAd3jgC42qIjrzIo/QBSrH9+00SRadMevtazWh9XnKNqR+rzaa5uObwExlVPsd+iOEuatY+BJ5j
mw0rKXEgl2y7Rq2wto6fHrn2M9xBSGVr79LZ/K+p0x19yAaTidr9k/eP7+/9xineoYu/H//DY7w/
/ufD3195/6Sq5tnc/aG/vXt/CHmLXrfBuN6f8v4l98/fP/zzjK3JkMqMxYvz+Qd4597peHeG3u93
//Dx7u/9J0herOaexvvDzp1h+efp/nzPn8/dn+L+AAtYC4FXwr258/run/zPv8Fvat/9C37/uPuz
/O3d3992/ym/3zUpAOJ0T/BNMOj551PfP74/x3/8W38/xf3xP7/4/XuGysuXg6qYGfzref98XV11
z6P0s83f/or7t/0NSPjnR/956n9++T//uvv3/O03/fMTf3/n/7B3JltuKl3avpeacxZ9M/gnklCf
vZ1pe8JKp236vufq64mQj5Un//OtVTWvCUlAQCKBINj73c/7bvdyp07YEtS5HiGUf8K1LfiDRlf+
QUY07boFiiiSYe8OQu7/eqCVh4VZZuH+oE1fQ2vAD05mzwRfUSF0BLCD6pbOSDc2XIuFfxJYN0lZ
aOsyDE1cL8lr11P1cIVKJlXWEnWS4M0rQFJCMTv4RRRxKHilwea8biLnJLVVdruuveyl/YjvxK1z
lVSkb6c6rU8oaRIVdx4UQehj5KxSE8u9tOdYwccHXM3m3cIiSIdDWr5cusgVcrsgmrXtpJKGS2OP
+4Bik6vPPeKEUGm59UfpJnO9U51irzq3WU3JKHONCVHRQL+5Nglmb3RcdcvlNgZyvbv+RC/o1Eq/
1Tsy4r1Wnhpv4XGFypKSG6c4kDEmXDL8dNqf3MlNXprmbxk1/dj/Cu8q3E1g2An3UTmxcYb61+a1
n9yMs8F73lCQRHXwNpkqTCxbh1gI2ll1+i5tUZsGB6iVt0RoYI3xa5DbTwRrA9gmbbOq/vhbXqUA
OJCsTbsr9vOI36NhY7SOG63q4d3nOej2ggmX7V74psoJui/GaGWKxUWOJhRP2JAvBk9O3nOHIwlc
yBJiUnVwKgcX/+fJjk5yMpbU65FMobJr0BRElY0rzJTtkjg7pxTMfHGUE2chzDVSjyThiNJEU056
jEcrzRr9CslLiYjDiAlp2PfN2ManWbBgZgVU0FS5GxvtzT6bUqFKKihX9JxlXSjkMXu7TCl4YrCJ
iS2AHl0zjgj4jaMiQp35mJBxFaqOpKECTR2BV9pD/VWrbF7KtZrHGacqmR5zjQB6VKHR9Y3UtEha
ovQaIzs4ENWx5gUIGDV1eCueEL1SwQSPEQ4ad3JpgCrnRtvaNIZR7i/mrUCdVpmmlr5UWUjTUym6
kHMeFik73gluBuHnJs8BV3bd4XpRZ2sGAPNafv/SCXXsXA2ryEdJDVVJG6N0EXDSIDP2ak2SXx6D
NGW9+CITXuL6ExOswRkaMMyTLErpYWrVEMH26Eow9Y0NagmFrENiGq+TcI5cUFa5eTsqhQY81gRf
Ke10LybdKtCkfRKhD/9jtXpVoHxYNpNwpXgMcYMr7oaeQ7ZLCbcto0By2EISI42Y37VtJ4rRIxCM
KqRrmMSoXj4OlQNHiWe9+M5W1KTnywgqSbBB5ceTF9xHE103OJgRPgQSP/mBRnldBhpC90fX+CLd
g6MEpQvvj4D3Op0IFGWfYLXFwqmpBlwKWmhc4uqRl5Ccu07kdyCbPCsZribmXlrO4ijy3nf22pwz
9esYIm4oZvX+QnWVHs6XWcMkoTa4lolVD7IiHcQ3tmXiqhaTD00KCrY5dWu7rrYabma42F0nsxK1
lyaWHPWOy+Lojgbam3TUf3bq3PiFEaByFpMI+09/ogoSNEwd7E2z2IUtXL04NX2JNZVfnaSayjm5
7NrssuLY6g0qZcu0d71lb4e04DJaDH0zj05DANbWodBi25uMeo1EGr3lbuaZJz+QyU/aKuFnUrZM
iK3lJXClhTALdIU0SSa87XTFhP+PJaOq3+GhhxPe4NjHGLkXFC2936SRmp1QqpzDOPk0jh1YqLZC
CdyYpLwlIDZ1wdAE4obuCqNVIXa6/ApwthzwHFplS9ttxjoMTz3VBk04K3t5dXQGjBfkDZ+kofTl
TAtK+/VicChlOZqAtYpi3QShKgoFmpOZvVJyaxy9prBOjphA2d4qNaZzsFyaYyefat4YHyGYFaHn
HW2G1vtYjbZD1D/3ladswyajDiHDi64eIipJdM06x3027XAGSk6dWVAf2VYPdao0a3NxFH7nGbU7
FuypmYp0/FVUAbjjDjI4ZeG3i46llhrvtao9GJRl8EIwUnEubt9kVPE1D1RECLJNOsOiOJhHrWf3
wbEoIJSamluvpRejtGGU0FRMVXhT7ZVnQ9iW6MNtlpuD77QkakUZg9s0n0Z7Z/DaS7RV7N0sWZwR
AN7I/0OlB0hP9ZwXuM44IoU3UfwJX21j2+Umb2HpNeLp3o4A7COtVMj/a+dKU1U8FsUyuXZJomnd
oE6Jeu41yxJ+DoIMnH4XlqfW/L6giz3qLULgPKE2nN1NBV7ccT18trAeFpkPSJzILUiBL60vD6xw
k3bXp/q59Mo7FAWjry4Oo/BfUctOodx90dpw9t2x84MQx4vBFTlvryYEgSm1nBSKImRp6k+z5bfo
NlRdtOqTG9TxvjkmJfmfTEzkXD9jXhsI4D3KJPvgDHeOO+HvEUUoWriX+EUDmOfSgV/vIbVR+TQ9
7iGjQAIFm6GL3T1eX+Pls6HLg1U3jdgW2TxHWjEZSFMf0UpkG0ggHjXFL0i9nkOlW3jZXrT14pCB
cuz0uYvszCd7V6wN6J43SQe/ysAw1u14OshvJ5+FeTnYGqw/ldLDohfcOy+b+VHOuVJHeF3oiTVK
O59y8qg7uVwXd1k5d53IbvZ1W9mWewU4GO0qjRMo/tG7fnJW1e3Ut2z712VbuSxPxkMM42xdWG+p
CqiszDIqOssuJBcD6Le1kqciT5cbbyGbBVN1ofLjMWk8xTf0Ql8h0CWEhgeTEWAXFqoTwXfvezjm
z/jE6j4GMC5x9EGkkgahyqnt9WRXL2Ff7HJX8wlZmH4TAQVskNdS7TYEm7CZTmOeNW/BhCMebIBv
ZU5VezlD1wyG2lmbLQkYAqmNr6jpdMTrSnlc9OhNE+5ChvmtNRCGd+EY3DnoS25QKFHGBd/u1WnI
T02l/Vkn9rUnxNRj9W0N31LlJNePRkYSUhuz40B97lOt9Z/taZleTSgO6zgPnNs6RDBdtD0F34Rc
XiO9fCxQbp/DrCRD18YWxVxkyeVKRELa1KevrYeQvl/s6pCETvEZucut3CvfGpc6/sU32GqNdxZx
YQqp+Xcd3t0R1LinsWrwvjbh8uSCzqj2jOtLFYXJ5C1fa21ytkVhoehvveWZariD/BBzNyrC/sE4
V22t3fP2ww+C8fq9a0M+a2eqlgO1CR6wnNNOpDioBRUfZSGmsHh2+iVXGpLNyIx3GqZfX6yAgKM4
qn6OJgy0bP004nX4YEFqvByuic/LKu5i434IZ+0MepkSZ7HLGcjxMFn684w+e1/OJYVfbTd+zSN0
LGKXUemSamkxrGotBxjfMH2Ty1VKH1c5ufE7fc6NG/xvwD2KDbSovHUztf5MZLA8tFOTb2Fjhq/W
eDnBZs3lFDetfRhGtceQmvotsd1YWfl6QOt8i88h2MKSrJY8RMstPusqaR5oltQb9X161KwEers4
frU9eZE+fltsKG6pbqBJhy33mWzsWe4VO0CN/COXWB/YwZ287OSGFJG/EY3WH011jk+RCyJEHj4u
JutOd8rnmIJULVcn7DMqE9Jw6T0kIQFWbzaKN8iPODdH+ssE0olyTiU8hkkzPYSTQrZN9OjD4mDZ
SvJFic1ka+KKday4IT2Qd9L4DeblG5kkCtvj+UsfF54fGfXCUI3oKHZHew+ExWU/+dxvJ1BMXxlt
oUUNDRf73qC9nzuX0KbYjxWXWEopw9eM4nQfYWHO+KGI7htEsSjq6RHmApI3BF9bz6l8SNzjiRcD
7Y4wMSQDcbTNJIghc/ctFMldAKs86FEW36kBSgK5DxsEXN5Z7rdFKLHg8Cdn5N3BLbVqw6VHT5nn
sCztq9taxibJTCgCc6zeWlTMXP7LxD3AS9zXrMRkupgU49zaUXXrtA34anGgHnJBSkvOsoNa9e0G
3UB803WOd8MjAt8n0QuVaZXMzvehtwUM2mlvUrdbuAQ1krBDm70hBxL9+lKLwCqNxo1hjuUNmvVq
kzajRjYSZROfeqqhhveKAtxRgZCB4BpYn2Fm33PlJPegLZWxLni03VYIJM99EKmbYMn018F8kR3a
eZrXFOpANdHm6gzpwkaW3am3Zc/pGQAsELpvfjAkJxQ5duojmJqKZ9vS7rG2Gh4Xl/q/QbPrHy06
4czuzdfayBUIGOyj5vo8ATlx/SGJlWelCx8ve/Oip8otredAyRSfbFZ6cjTFRDQXe1zrbvDqcrJk
19ToMJ3q4/rRwhV1X6ZBtqcwyHqER4gCRxwb5ljrguDsq+mMmKSmdXOra+Z4AnBq+NA+6xc1q+9l
V349n3psxJ8JrQDl5SdxrBc3uhtLeMq1WrTfDaRDptirwUstpHVbedBmbCQZPCm7xTaSJyckJF0w
yv+Rc1Wq3qB8SxSz2FBLBFHwFqq8eepCFzuvnJ+XuZiIDvh6kGc+D2oTP5ttJyoVJ+2IhXRzN7UK
Oi+zEiOjF9lz6QNz1Q+a9jAFcMrGuUv9bmhOU1/3T6NDWYHsNoeZX5owlBWBGh36zroZ1TA6T71K
jiwAYokojZJWcfYq74s69AYaQWXYLoXbHVNVVSmbFrJVwjZv2nAjv6CaN7lViDTjYWjH9BBHw7zr
yAs/QUimYErsLMCNySVd9S1QuVe7ujfeOLpSngNTK3wrbrsvWq6dZFcida8xlZPosPFQQ1+V72AA
lQcbhfQD0okZk2/DfEMY7Oteo3xNe4Nyia5szwUcIgzx0njDILL7nrsPc59bb5OS8VAEQnhn5Kp+
rGqs+YJy6F+aEcNAsa+oU38pSZh8Ir/gYDLZT3v86BQuWwjRHLX1NsTefpoD7Qu12YNPBd10SpYi
vMPuXCWKKPYhJrLZg3i6dVUuJk3cmuRmYnvZwwiP/5cb/59YoTm2MAf7zwwzcCtl8/qj/K/fzmqH
H//vvy7b/J0bV8l6m9g5e5Zha+iNSXr/7YUmbNJsEuE8bwCc/YNepv2lagYqCNJDFAHqqnFNldt/
eR4cUNfGO9pAzfG/opdxGB8y5S4ka8fzPMfVDcI2Jsi2915oKoMRNcBE8ZQ1EVlV4k3HUQRLrT9z
l2XVhPd6MseiqlHOy17/37opQKPczChR3q0X+5NNOSk1EaNww3Ebjt59l/bm4pOOeYjwzd0W4i0z
lY4nLSZta4rpY54SLIxFSEdOKvlWcenUFElK4Eqsk72yf3Z9t7trn+ue5BymHcTj+/Hr0HOHva78
8F9HMxHS+z9HIec+9LkcWas40JUhL22ufQqtfVHRr/hK1h0qpxl2bVA02JoRjVFNOwXqnQawueRS
OXHs9h/tFOnqUa7BSnKlKRbKPbG1XJQNvO9on+T8taNsysm156W72PDdP/i31R+WhUUJSiG1bwS3
vrfV6nDdk5wzPOfGUakex58JLy8D2RrKH2blJPkzJ5soxllNpeTv1b1BPeTitc7lVF7P4oeTKpuF
PP9uqC/C9gMFsl3Zy7oRgX0Z50+ETxCai5j34pCrVl6kJMBBW2FzfOkol8lNLtvJS5rSWaQDnXYr
r1NExWwsV+e8UtZYou9kKxvBJ/cUGFxWvuunj+a93Tsj8msO5vLjEBe/bF52KprU9kyacjtCOjvy
cgzKQM7KSTxq1Hdlr0Wc9BRgkYSBr2bzVBSTQodvLpum43ZEww0gJhq5FafMomYvZ7uZoo6wDg/g
8ii1dQtoVCISJSc9jx20JahA0OLFe8QAvlwe/+mhpsFOLxp114hcQiCSa4knEovXttGUBHPs4qtO
5PMoJ9KBSs5J6ygtI3gim8ChX5a5ciE58424IXbTXmHuUf3zYwoUEepxeZTvvMa5hNtkvBBJKxHW
d7NG/DChauP1bao3KSVFKfgGEUaQszIUO9Zwf638Hma6ta0tlYErn7qQhohyFnAdcZYsz8c1g2s4
i7qj53cKISc4H/Y+MfEE8q+HT5TD2ei1ythCXLsytSLjerIpJ9fIdgrBzW0jOIQioNvhGJGt9MUk
pKaK7wgMGaYUc/sgvwXp5CXn5H9Te1zyJtNZJyKGiQnQdBRPffJgMwTl0aEUxwRbSLCoZpZUNxV6
KVQ42DTOkVckR8C80LUmItd4OS5NeKtFCVdoqeNtIA9KnhOTEGAftPol+izP0PVcAWepCG9n2HoR
/83y56otwu2liYNAfZwTCpFJvJpEq1CTxgHkaXH1BY717E01Vpjmckjqctgt+GmABGOdnDM13dfN
LNtzxpujolLEKue8SfgeUnrTHOtIaX2MdH+43QiOq4scfiepQhi4EbOyXSzJk+am1dYSaQLcpilO
krNBEvHEEgvdNo+5mMKzzApIE7a0C7G2vFq8hVC4VvbIJW154RdMktqjjILLuWsTTovwjo9+yUV9
H351h8n2o7LnknAUh1BdloOSDRe8lInKyUVR2Om72C73U+q+IKjgfv/nw7qFSanZtT3hBEnpjFJt
rp/w8jGNqOWqa0mLVp2G6Xl+BsKLdOPPp5RN+Xkrs6qPJuZpk9sEu1gkimBqghQqCOLJBNElN8QY
8W/7urKu1rYzYh8ssidolrif69gfv7te5QVTpq23Mew5XRnYjlGAIH/BYuJRKZtHhra7LjKxGK8j
fnkfkg8yIRGCi1s7VoxXqPiXpVuPW/iSKG6JJsvklMzSyGailhElZ+IxbmngaMplwE1ZDghkzkpO
VDenZA5S5zaL23htD4a3qfQOSZO45oGkjsfcweAwyYdx3VTFdJTLArK0TtklW723kpOc2BmKrA4y
y2aMcnhUi9WtZHZkCsvfeRIHhx7cSNNmOjTOkzbOIHcK1C1lvbTHKs9JlvDca4+emAwTxXWeOuV+
qGo8v1OdZLe8wC9tdGR47XhU6USIe+2q4acmT38jTqScLLNIjdczQVm9RtsVEnBF/ibyfLJsHLEf
0WuyMF5Xxpe03jUjJtNistk1tuaDAel9F3gD5QPaUU7CUHuxhpjQm8hlqSK+KicygHpdJpvlUhDK
lbOyj1x9bcplBuTbnT7bJ9kyeULjey12fZmVS9/t5zLrggGxARHu7XlQAFzVZ+nCJnMFejtZB7V9
gGUzbHpcTTamlhqE1ACdlpanwuzI0w0wifqYiaFkJwZSrUbke2WKhZdZuZ6byh2GMATsM6D1hchs
jiKn00hrPjkrF8oJ4UueF2KiqNInVmSErttwLwI692D0VnzZiVwll8odzbZ4ZqX6AqKstSuGJqId
i61kJ9k9CqBF6rFFQS8DlPCyupTjGdkzksNLsQ1QeNKLYpJKs8BrW3a8Ni+rczlulj3lRpn8xVz3
Kftfm5fVH/5bct3G8pJy1/XkUv4c0LujvHS87MMRLmQhBTNrmWKBEsd95ppyQUE6bMKgw49SpGHk
BBHq7znZXFwemZf8jJi7bitXUPgZHRG6yYYZolW6zKqWvfzO7SimeNzK7S5LZd8P/4onokrlVBat
r//v+u8/dH63x+u+Phzih02u/aaYO4Ub73VxC9bEz1ZOqNf996Yx5zj4YHCFdoQuuniM1WLwdZ2Y
FnEIQJ1UuLNc7YVDsSeGZtcuH5pyxX9cVpZk7OI+hUgtdmjI8cKHfV3+y7+u7we0YrVdm7+P+M8H
lccuPwWhI25S108vvwy5Gh3232uu3WVHSwutw1DvvWo09iPWFpeNxN7llzeSgsLcVBtxTk7tp6qi
OmyAZ4i4VLhegz1C7p07W+ply6MlBm3IhUVqTbSvk8vCBrQOYBRMEz92MsSWl13Knci23PyyULZB
vk2+hsZqdPGdwLoGfNWoKrzINt6xy9DBUpwsGBMx6pcmCX3TaozFB/dL/sZQSMYJOYaJddn4hJXH
xpnrdj/guLPp0XZzv2IAbYqxZC/HkoscaUcRn59wX7yahZCECnXz6C2qeZRzESi6y5wZD86OV/09
UmtujWL85MlRVVJgOOkZQi2ahdQ+KidNF/k1OeKbhJQASz2GXLGQEYRiIhfaSqsg5mwBCTraIwWE
zRZIzKSu4wjyytTNu6F3rSNcF+vYm2V1iKGeNWFF0lK8tci5HOhokjBmaNQCLI2YjE6Ayh3GkA+N
+rvZq/0RzOf7iVxmM0LYGBqOliO6RvQCNYzj1lCOEIWjNVRDAMF18mVpsOzK5ePYFU9iOWkXKIIl
leJyJCm/CUuMq+QXI+fkRK7IhN07FbwFqS4oMJeJnkUUHbnbQN4bqRLnzryIpOYoboyXWblULeJb
jJ0ApQojeM/WPN41Yj5v2MwESv/ZWRN3a7mZXCPncIyvqAw9UkyBh9WfCbCC9025Qi6LEWevFG+y
NkVR/7aetxOzEH5ZpIPEsusKOTeJrwqungchm9G8PL9y7joZxDUgz7lcJpudJoI+1/ZlbukfYKL3
Wypm/14rV8iN5XYovW87GzTgIh65Vyv6a1ORj8hIvuy14sFbS1vba9coLlCmqhDt33XKUIWRToCI
wqsqBpIA+CahSHOFQM3THQraS63irdeOsdeoMIOHLFBuAFb1Zznp65Ha0d7dOzBIeCgIpo6c9LmQ
BZumuxnUvrrcwOtB1Gdf7sziTpRr6uRTkgQ9u3DnY4a2fTTKEUkhr2iUX4zHa7NfzIg6xT+r5Zzs
I3vLZhWo2f7/grX/k2CtZrouNg//OVp7KH7Er8U/Kpl+b/M7WuuafzlAFi1Hp7CPsJtLNPR3tNZ1
/yIU65imqrlIY+SqvwubtL8cy3OI5Dq8ktimS/1TC8aYmicD8wpWeHhQeK6nYxv4vylswiqTXf3T
a0ITThh4VljwvV1qpf4ZrgXxggYDn+EDFXKLSc2/bTgraKr5XTBH6QrHC+pYeue2xWOJMu0JJgPv
K9as5Q9Yc+uwP8ydmVGsgsAnXCldYQPfyXZ5T3Fj27x2LcisBegtcbV5YxZYLdnUAA1p/Fo7EdT8
MYqhKbjdqSx70ko5xcJJXuJ0h0XgGSQuNc9KsaZuGzIitpa9lZ4Ry+yqHvTpPIbH2NWbTZpTOA9B
qacUvjx7WRFto3k4D7OXbtVyBDDqqjcWhV0bRS/SdV0DONG7eq2YIpUKbALoJqShrn8ktUg9MLwA
8Pk2dSIWdc34T3WG4YJn6cni4Js4W863UsHsSVCjwqrJTrWCkZiB3q0Mxx2oDDhNg1beaK3fNIR6
uIv+sGzrKzTQtZOrpHWX6tfw4uEUbJltdurLBGq4SVpbB+kOKc3ZzUqSkI/EfC8IQc6biGLXg2YB
ktD8DII8ozdsLUqMmtXhNeq9nyly0Fp3zjCbd0Oh3alhhrkTcczFHOtnqy6w2k0xV+siBBxTd2sm
/bnB5xHxVnSfN2bm66X5PTSj7i4ybYyHUxuT4lB9UiDaC/5Jy6PA4DUZB4aeoivNn/XCu0XnrD7U
/a+EegpdD1/GiYRtPqZgNhz9rTcdeGo26N+6EzIlHLgw79vli/NI5B/5bW7ad3X2kGJg6AykhO0U
xQhFueF9m3XOIe+UR8VAb16X6Q8bjwGS1lCMPQtfkEQZMThx8sdyQCtCinzZgz4yVkkdtBvkzw+t
S91VZiPQHarsLYBvdkycamcXMIM0CoA34EHafewqn+Mi8L2iMR4wMEWdNuTzNp7D4oRoCdfJmnTC
c4nM5aBn82NnDNqGOzCgTAfxoG5XZ21qiCggqVEMUAlTa210ax5PszqGt4WneaQo597vVPsJd9nq
pSTo3wIDy8KeYqrS3EqB2hBS+l10WbdZAIwsDqJWF8XQquzHfafEz2mFM+NSAaOYwvFAVfBWyRxM
YXhD2dverK+1tMBvAdqHZeaUHWNKRQAi28KxubWtb85oTp9E1t8L4EktoT4fEoUYTI8QccYXgiL2
2s/LGv2XYHgVwDP7vG4IEzhnrUy3FBlYoM+zEblkHp1jrBTixX7p25lRH7BybOG+6clwl8zIBt0Y
BgvO449YSFln4Plkq93bNIlwIU6wy7YGxqWD85PCm+Qw5lBrl0HfIYQ3MCYJv+M3i7BljngY529K
mt5GcOJ3xdTsdc63r/dEOxRlXhlWg5eFu45RfaYpmllXoyTa0KhrnmbKv2zKx05Wb9/PMPb2pYm0
cCg7m5qr9dg5GH7W8P3hbiS9G+0zeDq9u7wRbzB5lbFvwqTCkHASoKSwe+it/mcqyuQVvaPSDjiX
YynTOnD6fNWZECZtx3ysbwy+LrMDyQBWvaHKPoQEdNb19jbUVICH821XD+GmSK2tmi/71EGPGJVL
6jtoi9YmpAJfc+Hpd8mNYkC0wUAAGjnYBoSHJqRywqVKrjrrfjxjIDQfpmIi6lYxiA2hSkFVeIgK
gB4DkUQo3rBaLePGzLi1xx4gpC6JsPsyHtXKoUgSElGY56dRecl07GnyPn2BmCjQJLh6zBS6r5fU
fFA8ClPBUIVfsHtZEV8FdtwV3CPs8lOkel+icaK4TBuwX9MHF1fe+jWsYWrHEf6qafnsQrHYt4MF
njot9s0Y/9TKcnzwvII6+MX9lA9KsDWxo3kq4xERY05RQRneB0v/OMXCetfmxURruvHocR/X+oJw
/UQ9aw9ty3N/hbi3HkFwfq663Hyw4p9uN3U7GyRwNVowgJTJApfbf1lyWB+LDcohuSnV7FGZ1MdO
rX+YLrnyeMjxkx5dHFd55MVz32F2eafBCHc1XpvCagrXgHMHHyRNiRHzLlzUdAuZdVOppHbi6q7X
nM8Fnq549+CXSH2qsjPqr4VqxqdEU85GiqqWspDXqU6q3aJFP2G4TefE+YUNrH3IcFRWwGi4tnGY
K8pNEq2Ht56V63q5M4JkeTQD7qGC2gcED0J5n2CfTShNIBNLSPQWpkTYLFrOPPGmB/CLd5fWb62V
EeJlPE3OUwhsWFfQQdi8SRmTlSOD7auN0iuC/rDU59ZdXgOzSI5plT7bjjreepV1CKscVl81VY/5
FO/T1MWd1uRuYFN27MahBca3eBj1yF4jmaXQz8Ozp2hgj7Vq9ZPEjHpuUmzhjZiaYN3uX+3Gbo6z
BSM715ObGq8TpHR6v7N6ItkZXlBJF7Rb2zJmGNAehkPq+H0xrFs1qZH6Qp3pTe/74IST39WutXMS
ndh9TiV1URb3imUftZDnLXSyH+nQf0/m3oTZmLSruivmEzclqikMnuN5dCpc62lOvGmjBBSEmj2P
in7Rxs3c1Z9wqOVentuDb/GKXWmI5ybeeTdg+j7VVar4fUeday5CxlC9cFpEBxtqn6LKw1x45nbW
VRNMBgCBia3YB1R1KUK/aF5XePVgSorP06T9EsmSnUudiNOplGU4uG1RWBstnUAz8IAmbrFo8z41
Qt6+KpvRFzzgXcIwkYpziFlZ594V4NfX2vwFnk6+6ewUmhlGRxDDNznjp9PsqPfhDEeOICKqpyGb
Ufjqr0ENe8p2eucmHOALmRB5dugFPSL93Q9iJtO5zsd4Y2Vgdiw+CQqTGtSIVjY/JqeHG6aVn20T
4Du1Jfu05TESmoYgU1CT1GVPcdcYG+6GxGTdDQzulyiucdVB7E6QA37EwDvYpE7cs6tJ8XVl+R63
UbnWAIE3pWXzdO+0tRabz/ie6kB+0SABTvaa5+oeZQGor9xGHhnxkK80c+uSkVwlQ+bjrbSsQGi/
IVLHFoSR3iore7zCQR9XTs4dviJai2ZqV8Ejp6xD+6r0GFvNOaFcLw2RwGYwTfCQWgt8Kz8UMJga
9zWtJu2lgHrqB/UuwwoFMi5s5d7uD4MVE3dGtosSKV+FCmMQyqSfXaNW75L8JlK8pxirwYMRd8MG
YJJv1rwQLi2CcHc5dnM8gJobNvnEy7o3Py/c6CcLrptXjpjTwrHXUDgWSqJjFJkoW7dkFOhM9QFc
gH7ogpuILPRtaqrfZBIctg43AWK2wkkgnk8BbLrdRCl/6hRPumOU20tJnUHCith9QGmgrsJMFYEv
f8qjH7L2zgY4uZ764FNsRp/igLrceWggb4SihMs1G8yNSsAmLlX2R1tMrJKYzJZE3O+2XMgYG5BT
82iMHtE5ma+W5XJsm/ihw+fFocAQVK0pQ81OkkOuLtDSba1evasF6pWnCFV2Yu7fmv+2bBp0Z+2l
sbOS20KrauByE6T6j3uR/YJa00npTYAcGBEN73pbaU5S8Lo1mJZ8E7kZZffXNe9mrwcV2oBYarfJ
NtetFUVXVhiX6WvVFfHMa+9rnw8f+tpFC0F6W9VIpsjNv834v/nXlZdPILdNK+TfuaF4l38sl4HS
sVeBk7priasFfbeGbGvsLXkpXDm2pajNvBBuszon0M7jTDbliqbhdoMLIrliM8hFvUQH2EDmhq8p
/UtePylOJYN5NM9/Z+5lcviaIab6OtqEBZzvXNC4KOLay/oqmY9Ls6kjZRt3jNH1bFlDxIq2WZ59
1sUJjXKu0GtZ2bWq5sMyAi97NDL9bnYYt5z02ip2pkciaSZ9OFqwMa75d90S+hK14e03gjzM/yix
BUV3qZdE8a6Va3JuFgGoUpYE5Fhvy2Wl7W0zZ7GopSXoJmvZQiT622BMz1INcV0+DBNhvVI/S8kB
AVneuHP+p9zIi+xHLHvKrSeL4kLcFn6XxuGBtTH0odlf9QNX6cC1UpNCeLyATCKxy1nmXcURZC3Y
bJk2vCYQXZE7l02qNrAZiCilkUnia/5QNi/LuO42Qb/apYd7DNuO9xBm70WpTd4dqZJ6Ub3VDmOp
VRs9Nv64Tc/Fyrl5mY7YZR/wxNm0G2s3zH7r7Md+nVjb++X4Mm53nU9iejXNPjG/OTl7ga8th+Bp
N6TH/Jy5613w1PjWA0TV7dleDWvQFWtUsjvivBvkMv5X8c+ADPOCuLpPm81L4q7P0zo9vFDY8+Iq
W/tufmNBv+EfUtH4ZBHmKH9oOSYYT/ywd/n5JXjqMsIH2CdC83DXyzE+MAp+4NgoSOWf79g3t7Bf
7QZjsY12hNC16aCVbQCBlw1M/Kd8SdcChTeDle/X45e4vjGLO76WJd/BKCitN76eOVV9mHWe9YVc
y/Rtmu8Kb/QXnGwj/Vi3CLlBFGGosgWlOeS+N9/Vy73tHCCCTMuBWhMGObf87+Am60I/Y6Q+3sM2
71da4I8UMyXnLAX1sBp+wW4lZgESUovWJKJx8eI40nPv7jgMEx7lvCIEOW5tHgqHZORjLRQyGGsA
tW7oM0PTM7fVclgAdFOpAYgWePtdVOzU8QS0G30bJ4Ehge3duLwwvxkWD1xc0Hkd3mvfhsBnqYVX
BjY84aZJn0aovjUFxu0xzrZOccvgX/yz6RZDEM5C+WWh0E7EhAFoUGvhK/YmPmCGMxPRyTbq3cJz
7Qa6qBcfuCxWIcVJs29jrhl0K8Av7pN7Vx9cF2TjPU8snz/mS+nroMXW+gP5Q5wUAWku3S59nud1
/GzcGSu1WgdrLDzNx+JG19bkeo4Kn/RoYjHwiTdMzAlH97v6pvZ7i+/a3UXfsW/rVnxhw08YacU3
vp18fg4euSsC90Nd/4rt0Tb6NGzwjp+/79tP6tYnm9+ey0MsfPJ8L/9ZwcxTDjiHPabr7HuR3yR4
eebps9Zsm5Agc32jPlK4sIk3EAN/BW8MFi3O17K+rcBtnbrb4nNWnZXDL5MfTo3I8DBlD52+d7Zl
frDIrlcYu6wnrugBzbLg9OUGGHF7ZWVH49f0y+DIV+U5eeUS6C1lCxzS1JYNTpRPw23+A3ZN86wl
B6ikubGuIHaCM3y2qwcPCUlafdLyXVg/tMVXNgcTSI0R34d5J9AteARyMfKOnfvT9E3JNtV8x/XI
KevXL8tRfduxsv9CrOSbluyxwOLlHYow1jyYUCz7Ar+9/2bvvHZj17L1/CoHvmeDORi2L5gqB1Up
3xCSlsScM5/eH7XbZ/dpwIAfwEBjt6SlUEVOjjnmP/7gTmjVbhLmlcWFv53MLEg3++H2V8hs1hml
A4SoVicWVxi5kbH+SY07a96L5RQ98+b4lTwQETfWaG8deahoSRUnVSC3+Sz8ZTkV6mDrvc0vLRq/
HYl6Z/x3n+UfYeAs33+wkttmJxOGKByj8MSizAx0aI6m+nyxn5HFFwez3We/V6lIYcI91dUjLoF4
Gke1g/8Zc7pd2exEImEBthqfXxknR6H5bAN2H2xezDtJrLl8HGjuByLpCQ+FCLKV+g8luA4KLeCy
y+uHdEb5OL3XxZsodk5WXuXqZN5hXtSdZAvckRHrB55vaTW8TnaIg7xI2vArovLPS2Fb5XPbemFD
I+by7IEFanbDM5n6ps1970m+dtQvU7JnP212/XK13s0Ld1huCPWl2n6QpHrp7HMc3bTN/MUTTCgT
5YnHhLIwNltc7o1tbl0w7flQHpQNqTiZs45vjktO9eQjboexGfaDt9ZuauwbS4m/sZH2/Rd1FUUG
95kfWvbFD0ZulcdLORbP4EyzL9ONYWWEBMf6gGwp34XvBqDunUeFud38JfqVV+EKsFVTevLz7Kt3
/WKcyDBmncT9RgEwyD1lzyLklUCFe8Vk/Mw1AHcDxdgs6msPZwaDqsvsj+gxH6mc8ZEbh1cXV8vo
n3gJKt+sGc7gQeR5NZEY+Rimz19UH0opoQa8r9RkWwy2yPc3686hotfyYgciKVZPzxRLlCrrQmWm
TDqjzXvAUDE+6heCBpc9q154UjEB/hHeSzZ3wR/23CxgHPlCIqcaevkOzh0/nyfvb+pdOH1jhS5+
cel6l1cxSwRgrgV9/fXJC0gKZVeLcYriycdayKVU//55Jd8IhoPhT+V8GO8eV194Mh46e3w1bevd
eGD74z4SVYYL0Mf4xQcbnMphdkZYXsPf8/E3Zx9mYxe50etOiKWfZUt74YmZmGmzNpTiWpG9Z16g
OrKZLQ8Ld5SlxWvFcsLJjxzsWQ44SXM7SMTa0Eqmu/UtO+LXByuP7QIHcLvb10f2L/PCXbIeuJsL
O3HrL056NB5yfh/7webFeOcYdiQNEPsrl2+nKCgb8SKchCdpz03ify/J8+R8cRH0++RwX7hM2okr
zoe8f94Wi58tdGCyz6N6qLwIZpYtPbC9aLqrlc/Zs3znNpZHtufgbpxITswchRq1sRJKFtfKOLH7
aQ88ZWRah27yERUHmfvnyKEHIYm/uGzYyky7IgVgM1qsGRYLZ1J+klIJzupTRdvXN36YHoX4BdvK
EWHQOBXLNj5y4yk+2TNlUNrz5DEvOfLOqAGvbO7a6Y13obzzbohVYA/lyuJf77WCz58y3t+a9hiz
ob7zHxDP2aGgho8s+5ycRs946AUWNO6H6w1SVD/6QDHesk/uOk91qZIsVmY+vAASkoi/xe3tgfrP
T03rItUnn2WW/fCyVr+y1uMovmz7ZlsF1/aLxzowNtyVYtmxZc8pbYPHn0Yf5hGARRcloOPCEnY7
mfd1lapeJm3Qh7NOxE1Q7wCNJ5oF1R+v2Q9YvEm3F96IClk280JQd0VANzqsJ/bNjppav+NbAKF1
vHIJCEa9JjNi7U1PdOiOsIbQK7AC3q2YPqu+Q0MocyftKnFyoyHJ+4R0BjBwO3GJNWlfWe0R8GMA
K4nads1l7n110A9ZRAiVwhF+1xk+Q61adIgnxDio0x8rxgeZbHoJGXanD/POId2uNJvSMK1FDpmV
5YzTOTSernP9WuQbpsPx+8iNh8IwO6FAgqEABVtzyEPcQWc4rhdfKn5bND8e7y/oighQpW2qPLZV
czjId1k66vmFEoUwxB6/pv1q7oG6LFErCPMJXiT8zTUhISHlcLAbdrWp9gK/tE5V+ayddGtfcRMZ
iEj4jiKBPVuTpw7rMjDLU9Ws2LDzFLYSRKlz1PjzfKUzF8eNXJ4ilisdsXpQXXxMSoo/nSv35xae
tNJT8kOUf0OeF57ZWo0nDFBZpHHoKTynocvoh55mXWDHmjpCr//FmmU7p89m7ebbyXLHa6P67dsw
OwGdP5QmcUNyT/069ztiWH1udN9DtUZ26bMHFgXqUPKv/elhMs8Shqwo9tDbKt5ms6HIdc1NeGoa
n5VWvlKvWAGwTsiuQzraW6ecdih04+qkxq7lpZtydBaqAGVldhYAMHnHUJATBt3K5Ih/zHij4LEk
Po7DgRfMiYO1tcE1DecObHZ6ejebNGrzsUgccEeadHaMljjrM2lT9AYZfQqN8MgG5Sinad7KoZsf
26+p/ckJlxMemO7By15unbaXH6V3/EA81dgEEcWY88ahg4hPa0xBVvcKJpEBKHsmTtcaRLoL1K3x
uYYptmr0Vsu6l3xgXalylImte5bste6Z3GF1H3JE9eP8tqC6A9Td5e8VWfTGXiWGrfEiDGUJgXHi
7LCkl/hB8OgtPY3FtaWxbTwWYAdPMo+PIg2JcmrfOh73fMNGStfa3fQtI4uM8BbBwRrzbNrtF48c
uec8xIkBsZXfreV2wvPImIFGzoJ9sgP5Qpn7At4EWTgOHQV06Kv7YZsyDlbhQYMVThQTbm6kotk7
lYkb4t4jOflpPAE+MuxsH8TYWfJ3hrv1nkkL05PIFwEQaV3QbC5kSg+eCv3awZJEZyQ2Atfquxn/
89EWnKlhUHs2latItsy6hCYe5dweoJNbkX2thQ0JcLkAHPvHjK7Y1xf988ikW9snwmvKsmmcSTkJ
9YGvEKsjPJejrZ3nwg8UV6Xykw0xvU6a7GAU3rpi77XWt65Thd562EdE/GGmyb8wPUqcvvBFkhb6
hy66WOIHA3XeCr67VbEN6Z511yg9XfRx5X+84SLlR+ffxoQ0QA5H79aZB8e4Wdom/w6f5isbHum+
ZnxQxUMCskuwJPY9A0AAu24urDSUY6LQhmwEZ/4TAtLfetVNDwXboF28CL1v5XbwGGw5dE+930dK
6ZZ6thcTwjyEbmTY86DdWoBh1U3qTd7xJHUiDi/vBvWnfh8IEulCTk5YUZJs0dpW42i3gFAdW/mT
KU7+HLyrOCgTSteYdnIPT+C72g3vYrv6JO5iKLD53owMI+8SkS6Q9ayT9B4crVtX40u2cmQbD/Og
ZGRX5Darww6LYvkYdNSXCdGDzVLAUJFWVSCBfVsbR607Nwzam8M8PMTaNRwfl+wVO5EymjdR9Kbw
AkB0SdS0ybO1cbyKzaPUOs0l+1oUt38o3kayOzjKu+zAVMnDZHN+Pc7uDCNw3xICilGpMxAB/8n/
R5fsIj91VwYxmH7hQQ8YrQ8XazhDewggJ+OGTL1IPAFXR3fNlQJpg3hAbAOcVCzO0BrYNRAtMWqy
1zrasdrpm5U55GDwZAfviz8dtWNEdfPIYUZaaw4kxdjhh7k5hdvlMfXSkbNlVHghV2TAGtEN9XfY
C25de7Gx3ybVKhtpacqjDwJhr6LBM1XtVKd8t3zJp2aymXv1c2i65kl/AmTxCDWFYqFqnDD2azLg
Szf4geSjh5UA7pijWj5x7xXnq23kk5M3kTgm2E12inFl8dNDSENvXYTDYc53jDH0B+LSN+GTjBlD
4hIemrgawNyFaqq+pafpoIm2ss1TT9kqbn6zxMaOjhHlzMVKRDhoF8kF8aYqoDXYTscSn5XwQ8H0
jOXjNK/FrmD44wZv9UasQQA2JdGo+2qjHvudBCp7vQdnzY2OxkUAUrCNS+kRxjrb0z3G6MqL6ELl
Y/4zcby71CShPcZe5uv4ky+v+lv43mOn4BLDiFf/k8oV3/KKWydZjiJ8hI50Bptt9UW6aagRSCs4
l/KhNL2mvXOjW4fgUtT7TlLgTuUz2hqFLfGwZUiztSlPI/ke1MTSgaqpnKvOlneG174mL1RR8Y0J
GV7/XGVlR3Jw0hxKJAgGNj4eGcVV/KjHLk+xdMPElowgkpwWdUcWNl2X2WzpEcRmlyCPpOvOsTIG
DRXtN45ObH90CDiZ0ouS2na2mskRGAmv/18icEDsydN8ND2c6ryQeNddA3ubmnmIJkKm9iQwJ+Eu
1xWO8/aiO53TH8dXAwoCPa35kh/jTa6tEjjSjl7gKJTQWzNnEO3Qq4QDwyxOVYx0GLWZEINw3Lf7
B0h180m2nJDBDIIm3RYLAlZ3Rb+V8VEyNqPE05o80W5yQp9fU5kUVxiuNnbw1nWRCI50xF2xntlh
knh47HJOY/8HzRBOs//BKpBtSpyBjpsDavJe2DwQkATP0ZbgTMxiXykLqcHcxA6fsoGzp+F1L5a+
h2Jhx8+94YfFVj0RRP62Vu/wCccO6pU/vaY/8Uv/SRJzCfzuSl/kbliutSXBJ7CcYEaqcEzn9/Yn
I8RIgTFBHbdOAm+HiMWH8EcnZSi1YRfQcRwl2IJI9Lk47RE4QAZGIRLeznaMmeAHAR/AAKJDoMrD
6KgEN3mt7lHqtKTM29rW3NHk3xc0Dk5+QwwmJX5QfZQPDakjFWScA/wnwCHrHF1UPPqLbfZisleN
jgnx07CDP0kheekuN/tjq5BswWUkTn7ax2+9K4AUKevpJXoepE2PT+XiJDcBGhPHZ6t+q56BVL+6
5IFOC/mPeu07N1TPVrmXWiDhijETdteBm+7XPAkhcYbdeJZezLdesDc4i22UI4+k4g/37kV/i6ii
jMT9MtQcdiVt2obJNe1hr2kbqAJkJxGg7JIzepbLbw3z9049KreJfuLJMIiSPqUfMufe0FtYIqUt
+THPYNB4DAlQxhQv1Wf1iefFSds3nOzBNS7QBWALKPU944HGqX+wJ49W5TuxVnxkjK/WWTmwOuKt
Bo6x0S4YZYbgC/sOfcxPcOw+46fqpfLWruwSPBbKNuwuYW0HCjY3+FAF3zUE6YUEV7KlxscsJhHx
yYw7+7uzlcRZtuEBaMDwZNxzPWLhOKKvt4Uj42b4JKLXxqUYszUE/PvuMG27LeJ/Yi65jlsqSfhA
e3uyzkQePlZ+eU6N1wUYzRdxrSkGG/LG/Wadw3fmVREGFeKbeAdje/5gAKSv1fY5eqGFSrjL/FnY
sPWTec0s7LGhotiU/eHFOGulCy5+UajkqW0BftoopTjHb/KT9jL9kQF+35Vb+RTsetU2XuL99MhK
/K6T64BdcZ08q+HeuD2qhG7aX7UTP5EIfg5gN7SOcE73wrlnR2YpBNfMRSVebwYiep3wPYeyaF/S
aIuhqSy+Lgfd0fc0Z6AbqfzQjcE2HXed9WiUwrETwutf1ln5xNn/98PxV2vcIK+EommhKscrTOyG
lJkRc5+5F9BxagSL/JpC/X7NquNDBY9n8+tS9atxgSIBICM3QJLJMs5/2Z39/stf0pqVsf37qRoO
8B7ERyjsufPrh/b75b+/tfsVis+pFsG2xLTu336ecFei4eGXrzaov/Zuf3m8rZ/+fi2oVgFkZGof
FpwhT+c4bPTRv3zrv/3k749r/2kW9/tpiUrTz9L2rmkm5L8m8hjUboPVafX3P2G9/o3fDzUG9pL3
+yGqp1byDLEosKeIDn9/+7C60P3+4r+/ZoWrOPPvz3+/B9uqeMtW4//b1//+9K+PojwSnd+f+Ptf
UjVSYMiwNf39D6bS8Ud+Py9XxaZUVUSVrW/jX/78Xy+shfjUCDOPVRvSQPJM55U1eDCjAL9WDDcu
Zn+osDBv6nyXoDPRNCPymeyLG1mpT2HOzCtOwK4W5VFK8Y5RxnsrWdu+4viXKupOGDrN7aFPNPDo
u46tXY/MWxwKn2banVpVfreMbjMX8Cg7ERhNsODVKi+R0owk0UmOJRDvE6ngPzPG+Q5c3sIRrWQB
azY3Qy5JIMaD6g+DtBUbaAVpYFhbRYMmG6Uv2ZhMjt5isDU3cPDEx+qX65MOZMyr05NiSVTBMrmP
43LIA9ozkbTdYXbJn8W33ZtwDArr9Jrkr2FInwLKMXJ400xrJ7TEbuDCDSqXNb6FuqSK4kvU5r4q
GdQuJbwuHwQ37I2+hl2UCHs1b56qWPgQdaKZtNQPws9xUJgFFZybKTiWfFkagrvhqBCtVWqyp/fd
yeglANAFUCcw3ifoos5kFleoZsj6mkrjcAQ7khMA01d2Ec16C0PIepUKoFOOg3CKsjOesd9zN8lu
WskIhc2TGBqvYQqFVe6XzZR+SdIeq/evYsQGcSwWmoCIyO68/4kK85MxcnHoRWXYlCSYYmYX+5Ww
XWqoiZrGcbqToel2xYsxJ8zKpX1Tz3vIJDtEJX+qJThOsXzDWfqK6Y4djw3sKPx9UyZCTQEpq/Nz
TBsbbAxzMk+WoIHVqMpPWNQPJmmOiBBLQ/Z6bdlIunkIwTw77Z3L9Imj0wm1yEWSk0+VbiubrMkm
RgjFtDNWoB64GR2URPqukv6zDcWAYYNKt8ce30By4YrhgnDsDKxshUaLDtFC5HQnqXyZWR0u+rpb
TQ84t6lfS8q4KNBueTe/5lUDDmr1oKl45htD8S2FBcnivXAgPhtvp7IgVYZ47hwYTCND1lTXOTWN
ZZKQHx7VyZ+SWGvZEN0wH58qk9117jQCDod22g1EPuGhBmlXm9xWICcuF7PqHLfi21IRrVvLpoAk
g/NkLj9PvYSbWb68p/pCSZEluDJt40IDEFy4gW+c9Zk+hY6UwbyMm8S3FPWbleRJUvccjOZHN+uX
gKn0YkDVWMTpaZqGw5DFXqPXMHeHPHQl8TQb4d2IkDsRYQNiBfyhjPJtem6IvHQya5B3CbPMCs9n
B4f5J6U3J7vW5I/6S1SsnzrNVxtqLtdELHhkzCStk9VNBGmI49XM5jUEh04jTliop8WLtL0UCedF
DHwYvsEZ8uvBSrpvabRWD/32TtbzE2zyBiIm7Nu5Jvp70D70AvrCVNJHMxFbcqv2hEZkajGXfwg9
9uZA6S+pWJKNtJwhP1+kOqX/aGbLV8PgJ1DG5Dj2r5pEmavFaa9luo6qnuk2ZtkmbHSrcLL8pzEC
p7NGdnHTfGgIS3OGgoZ8+FHb5Q7bmdinkGNhEBDNl5TJQdfblxiPDm7W2NkwAIFhkDi5mVmnXvWc
Sbm26bTlXAnCc8SzydXVXmPdqrCnA5GJiUoOZ2aVREn1ffI+j9LLEEH/kpsu3IgCJ+Y40hAnzArw
0EwEUjvulFY/aSZ2TbHccqIRz0R306mO4bX8HprqT9Ax59EYQOZ7JVpEt1ZjA5kQbg4yoVE4l2Gw
RQaaoclrS8jEJZjjPbak7+XC9FMTgD0Fas+2yQIQsym+Rln9rlXtU12MZ675eWmIEaahnfqEqalA
4oUJ6JVaj8FYX/Nl2QhVdY3VNai3YGNojIXUiTz+Uae7ggyWhGAdcUQZXWVVSaEGZyDyGE0mlkTc
CwxTR9BWvZJOXpOado44ZF9CaUaQq7sfDLsHu87qXaimnynF2+mU6NNslmQHNXjCsIojP/U7q/HJ
rlIVMiJUOKO7t33808XyfJVwt22WELY6TnRAEOyC0B5KPzdxB4izHtPQtn5Np2okgrC4KFcFJIT0
ZzvMv7Vclp0/usq4oI7esu5TjxYedVFGtTyLhSPlC/4fyV7OHwTSq8Opbs+wq1dWKYA6ydCcbIJm
G4wZ05oufxai/lOTlTVxZB11rVjd6tKbZ5kzlkSyoXV/inVS0QRmk9A+ZTuAOIebOng9BHZs7jPs
HibD2IglXtxFKthjCWJeEQDomnB7p6q8ksBGDk0iFcTnji/iRIhzrJq7hpxPp5jkFk619iLiJ4eg
rGDV9h1ASJM+iov8VQ6RV7ak7RFKGgLWrlE6SIVNxKYpDIJZ146Yiftzx+kzAhHzyjyBbxRkw65Q
SyJ/WkdR9kJ/NJSAcZPImCEMLLgmU7aVUi04hUCOZCfmrqHMXxaiMWIagYzyHIh2ANBPzXPelwEx
G73Fq2VOUhTTTKcjAbRXxa1v69YfVKKv9BYIwJT3+NxREONpcuNAsPVGSpwYchgejtWXlOr/X1L2
/f8iKVMkVSLB6v8uKbuvOq//cD6akubhvyjL/vmj/1SWGeY/NH6Voeu6KGm6jA3X/xGWKf9AcGbq
qmJY3DhTQsL2T2GZov1DFjVJw5pL0dVf9dh/CstWWzFT1AxN0yWeHYRi/+t/fE3/Pfwu/0vS2d+f
/0dBThPZ0137P/+brMjWvwnLLEMTNVE1+KW6Iiki7/pffcD6WE6LhhBuwCtq8houeYzr/jFXwXCM
CRe7ob0NLVmrzTQMbqRK2jGZD8OSY4ms6ebmYhC94KtmkJ+N+iEwhMC1FmvZQETcoxAgNykKGMnO
57mpmu0gWl9ISyDSLWCF+kT6pILnpx3HLc5h+oSnJnk4WXK3YGGJTaE8zUFmQrxVBF/ChdCd9M7T
5pT9QgxLFyEGU57GDH21AQ1opWHxRIOsUq0okq1cctKt4PAZRagRTyUTcQuKLksSiYQGsGYXEbaH
TciuDOK9OfFMNZjvO0pDpHhRxV46q5YfdCGo5KifW3Xw27bK7obEwSAfFH1bpxzjBYLM61iqDiIc
XKUemc3Es7aRo+nJihiqkavXHAVt00+g+dVEaOVsje2boEwTpAhlEyaoh4UsxmyyS8DsWS97fSz+
NOkMtlh2GNWWsrRp055sSSI/bEmns1bj9jUrQa8HIXrGYh0kHVGREtfKxqqtncyqQq9mMGAflc+m
helktnWxk8KdEUvaowVo4ZVxvStkBndFHuE1MwXbPpBDwg046cJKKKf5YxnaY648aUi5DopAxkYS
jDdFTIrtkpH9qIuZeTJAMAaDUZye34JuHYoKrXoZZzXftVYIyyQKVCcIDRGRj3AgbDrbR2kXn5OB
AaZoVU/otzpf6ZFWLPQDx6wqVwEfvuFDcKQhRAAOmmAib/abQm0ellJ6KSrEEGJjPE+l0TmKlvag
+KJxG9POzQZms0Hdzzu9BO21epxk5hEqmN6VGA8HmHz2DLLkQMFhPrypc6z4dYbYoUbFU+cF0yc9
OCh6HZN3GKfuHOnLYUYLaE+d9tAYSnrjgrqCpRMR3Y6PlWBlTmuJHftVtJDtnujuUmHjkqZMJoU0
VLBq/yPxdm3Z0I2rmiaWXSpvVS5VH8QrwAgMhoINAdGwKrYDGZWDDhsfFWEya9uiEgu3NLKLoWfY
dk1VyLrXUVHV8ymPDOHaDo96KFaAuPnNZNYQ991dteRlP3P+N6MwOlSSfkT5puyJv9MYpSjGQ1C1
20rOsQsrSIVQ6+bInsLZt1OVXbRIuySr0cKZpsgAAwKZofXtoROWB1ye0u1ipYzM/iRCuWDrjQCn
yPO7jhhCRnH1UIbBn7w3c5czgsh9LRgnYnztR7UVoBrVY1uKV/3fCK1DlZF2VMW4FSRROsjBQRLe
jdl6rOOmvqSBmye1tuFGRWMPkJyYR8HCa504AAFNXMsG2qRPYq7SU1nWcc6KCyAGBkh0y5M8ZReS
Cs6GoR9KfUpw8DXxwA9FkUw/ed+jt/UsocWDLKpIry9xPZsqYk6HJPLaSW4u4zI5Fs6oFs6/j438
XDR0OmiL3EKU4nMY4oKcICXB0s24BqX+SAkyruPIobNVmB0iVnXiMmfol8/6UcTZKyflg3TPHiIM
IuRNUhMNZ6bEkeHGep7C2DiWnRVsstVVYo6JXO+7XjipZn/Lq3rcJ7EewRJF8TWGveIJSa24c2XF
XB/5XULC7GR1am3EqP/T6qkfYrqEyBW2aaK0BUBq8230c+ZNYwrZCHcrD7VffnXnITUPYyM8ZUkg
+7FCT5pXJXb9Ov5BuFcvwK3CdYkSzllTNOCqbP6oVvAMZJY7lVQAaQo6s5mXWejxQjBDoqLrIOB1
TxcuLdyGOb/VxTeuqf1T00s44DByVC1tKyJu9VQOn1KaAwqMThcmw67Bm8ITAhmvBU2c3GHIJvhz
CPBMBs/G/B3AMdy0tcH4QIoWv2vrl0STUiceSPoV+R6rKF6btKlt0wjRZoGSFIZI5sHUGXarBYzc
WtkZxeJrMet9X0qdKxTjVy4xEZHTbtc3CREFc5RgApp5isQQOGfyIokyKTOKQIYkQHIgrYPwEPLb
HPNQRuJzNTM8KpV0sOMlRfuDi4bPS4ccEe1qM0VvqAoTY92IJnZBbKSLeHyUbA8LhUNpNKK4sY+n
zIPKLGoOB1t4WTPx5hZFt1ZZaM6sFhbe+KlNOZAQEdAbS2/znbLUb3K4fJpRFjw0zU6f1OHWQskF
inxA7R4DnEqweTriM1Q90dy55E20asz4IKbEzTyaDUEhbr8IZPqpJyWArjEUQKpSytgGow5HQBqH
61KnQjgm627JmBeL4skctOXSGQn4T1WIW7NIPsnGDd0Rb1pmVpC3EwvQxRxtA0wlbLXinKtq7XT5
KhksktzLdVneowiH71UkRPVFMxEHC7QXQ523VgpctijNi9Lp0VbuYonZRlzgzF18zPAdps5KdsuS
QqTSl1XNO7FKWGBZLVNgSZnYldVV15PwCS7BNodNs0Thgq+H+mc2jOhELoTCbFmj+HQ/M778j0W7
Fcv8VTJGpHRD+ILX1xcZKIwbOtYM1ttwzbT2wpQmExRmcBsrEATsH5o3U09rjo0hUZnViFJWQxdu
tIa+IaEovxM0vksDUI+Y+u3XWiBfA96A0pjSg8VRPSmE+HVOCZBvgy3yf1zZsID11WIK9hpZmC/p
oN7NeILRK0WvA6BioTH4AhnSHs1AeKIswVuLuhdDCv9E6tA6epq2ZyPuofHSwTghXmfAOoRmpEg4
7mo8liibmw5aFDWPXG8mmVEbvE76/C7PXXeWsOBwreSoh7L6MYjMkEdjBOjQpbPJwf4QRQynW/K2
P7TIfA2q4AN94rgT1Vx9LMi2ZjiYGceoWdTHwWBaqGIf2knh4JtmHd40ncNpE0X5dpkzyetiQXUq
Y0r3TIRu6uroowykSsucTLc64ZRLEH3XQg05Q2+SO47bPeiaRKRMryCqHLkepJrogJhEIit1tKvS
Uf0pw4TSmB1Hef6OTPFoREa1qydyyTQU/UtdhZsxSoH8YynYNLOEHERaePL77qgXN+JNmd8zlbFm
q3m0OhaxZinDFwJzp9LrW2ziIVIHYrurEO5mZXnnUokOIEq16zulR3y5QJDLmvBg1skHrii6k9Rm
z03R0CMwEdSmOHrUk+vaZw35Ao820DcAVczscqz+TZNzapjujDru3V7Ubj38NXncBWVjvpsBo6RW
Wqz7QsgV7oRLcSLwxqJW4waZLaqjxsG3zObvoHMW3KpYo+bXhZM2hA+kZSgQI5obPHbKT9KOjNE7
Vd/mhXg1Efkt7Ys64ieu9NZbgLTvVYzIvxwQCV/HBJrJopEuG6G+C8vniSgUNNPYBGB9FHstR2R3
0pboLbgWSnwKjHH6DitCUdRoeZtb5Y6d/mdrFURIKMNuVvsT9YgKYirZJlProz6aMareCtZuPyIS
Hl+1ESpCrtGVMk+vvHKRmu+g4z4abQw7d1APS5QLnij8KEEfHWqT4WYiclIX9Gn0ppaIWclIVR/4
fYT3N3YwHYP4ShZmHmICbxI8QB9HVq1ZiZcyEKKdNKZ/KhN3hHZE21kG00sNRFhXApQ98Jc3wlZP
Aakdu8QwRMbDkz0hhAxMyECGKP+MecesEVNz11jdjZQ4JfR9KP8QyIs9jdwfihYlj1gxypXl+PnX
8JSjx6qLHNARrD/z+4O/zrCRiky6zPleOnRIwwL5pCSuQa4sk2w5tGL0XIgl9lLD9MfU4p5o4JLA
ohod+GgGz7ooMOZDArr/O+yN+ryLxOqBRCvRLbMlwax3tzpG+3JCTIQ0DBsasNMko+UIKiDsXyPS
3/+Mq09pPIxvUlmjSY0RPiqiBrBmqcbK0Rp0THHSULecbCBpbQmX0S7mcHFFYx3pNKspVTAmBVB+
xdinSl6keUn9vqvPQmvEaA8muDcpsYWxzPx2bPtDaPTQZyLcPnqt1l3y1onrMbMZx52+gLyInEkV
9c+uRqaa9wnCwmyJ7SHoHusJ+gj+EpzplhD6Liz8fDYQ/s7RQ60Zuo/btbmjPVlqA3+K3jOiTz0d
0mP3JxqskPNDcsk1qF7EbzHzl9pDOWXhLhA09TgRiFfE4ga9vYUAW41OkhBEfpEm20Uzk4vJPA0e
OSrKHAbdasZ9wrD+uYyYvU6pGt/SEdkduTBAPzTIUZrcJAxFKq3+tsRIvAtJANsNu1wvK+ArpkEy
u/EyvAmjABePPDc/Dc3XQobuVHajulK0+5FHssWlb58Ukd2NSndfEgsvhNB8S6ZyOzdDtBWL7LXP
jDc10TddJR2NMfqMNPDhNFdfhObEVAkdNkNgQKjBkRM2rSFYLn03v/1vys5sqXKl3a7v4nv9Vi9l
hI8vVt/Qs6CAGwUUVKrvUl3q6T209rb3OfYJh32zggIKqkBKfc2cY3aZ2JFwvTLHXNJ+GA6CpAi4
LydbzI5fmMORxuScYU9387slzCQqqnOT2xvXM/V+pCtu42E4lJMYEejYe6XDCIqsRWk8e5S79IDk
OQHl7Ruk1DGCc2hj98wjg1Pk3QzFiJimbz6HdCa6MPGeDEXwm1i8sV5UZOckfs3YCviT88C9+1CC
Soic2geCBiR7Mu9czNQbCvvrF6rmyTpgEz80UYtGuubBUYMki9iae8H8y5aFfY4q7uO4DWkLhyUH
sKqJ51ouvx76Il0Q44NY5OdICPsYgW+rikLviW455E3un9pR5PssM+6X4O3OK90jrvNmGxSLCNzm
/6QGVvZWbmNEEiHyQt2DGc0embhT4xQUkUVkJ5uhpR3ZOuMcrcbiHvxMe5YpmpF73OvWsVYQ0fol
mKz1ZHQ0um+jp+ltRdCvi743aALbu3DSJDBnwbTRWNZx/vCDxETc0/WEFzor7+Q6DZpIijdmob2z
9/h6de2GaPFRRZgW8gG9nGkEiT+7c/Ge+909NAoEQuOoN5VBHUUtc7GaqjiUAhC2CQVuFcXyN9UQ
kmt2jys39vam7b2ME+JKMRhPpI1DUHiyQgupWzcCfoYaMof5nTl36JNmFN88Xl9NXzNq9+NbIJDf
RchsOcSajpF5b5jUyjaEBPoDEO6Bm9WnrJ/27lCjMzKjl2BE6dJb+mcs31UzFc+2zf5IvDL2lzs7
Q4Y9sD0m4wGBiA7tfR7fFyyOkTAF42YyKoDcahPFk3VOg+7LaixkO5RMsx3sOzt8SKX1gXBJlb13
BFn33jEDhHKLxl3PARalPj2gJ50jJeEKOLhCrU/BRAKbW7fvlPa2zJzpYnQzraX9A8NU3N6BMRIf
GHuGUGFvLvrdyGRMhvLsq5CtntLsB+xuV3nkgMdauhvZNas+c8b7bkKljEbA3nkRhI+kSG9sSv11
1yqJG6Ln1Fb1qXK3Hv4eV8PB0Z71PU6gMfN26QGYjHBd+ufIkMGK3TTKSsdq7kc+K/WqF7PuUsIp
2KoX3rwBDezBrh+mdW4JpC2kId0HqsCf6owEcfbE7pHPyla+QpVhsFtaCTrghsuazQsktTl/AIQD
LKr6aeh1MSrJQxIQQG3k0339AvdtP06EYcftqzBc0AJx/qBEDi4j+bBjA86iB6GG1cbeK4KXuONA
qxiFzPYd9/Uu1RDbJlx8HZcDW/6zi3hg7bUjXn8250W0qN70ZgbyBjy2/DRbCW7Kf25It1/HwH2y
iK2X7Zrkern9p4bfMjg85YSj7myeJauCNi7wvS1oytsARwrcIWoWnOQV/Ufifodp/M3cUMTp8ySJ
F8sch19Q+5b52fvoLyPio9vym7OaeucGkDUi7zFmobJuh/yziq3bYerw8aBLyqORAEPjGHTRQZrl
d9g2x6maym2O3Dwq1dpMkYi6VMqsWhGNDJ15dLuovqGpOpup8VCDuWHacy/b9JIM9XMYA6LhhN+l
1DcUR0/cI52sH8tk+PFtIvCU5f+Sw3SHXHjlMqJo0/qJAdMpsY2vJHJ8KM24TrP0ZIa9SQnAVdPJ
Q2RuldUUUDgZrTqu89B2vsIVx4k7uDFV669ZtL8R9/yks3oBKLWd4YOk4fiqIsKZyul3EmW4lVp9
ayTOlzE1z/NIelWafA+m9RTM48YUw3HOyveBxSMbNuZHXlaCCiZL0aiRyo7TtwXjO7I7bh9+DzQq
d67N2JQ24SjAc688ab04vge+JTtKEJ1CIV+uu/eq8S4jXcBYpbucwzyvMgTSLop2ZzVDiSmKABdj
xdTVO5AxYDj8QsklzWrWL4bpIC4XG6ajIKUDmAZwR149H7ljGiliXtK9OTR8KDSaTW6rjQ7rL8bA
D/HRLb6rxmF9394iFuHBaiKXR4XETeXq26prvjrbPQOAPVYjKtR0Kl8nT2LPsYRaZdRlncncs8p/
tAuaJuIKz5fuhlxX7e4nK/xuo/HdHTwSPCzqx6oMt35dYliuz4bzQGYYBMpXgoMuVdY9CK4phG9F
k7B/YlFOoNtKZpG98iD/ELqAWpU5rj3g5CRlbesDV1wtKVqrplWKIA1q69gznsuYLihK3dfMeYFE
cxIe84+Kvz4zg+5Kw2IYOv2p3Yw2KhMvreGSphTO73FYDHwrZyZ70lyn5I7xC43/qJLkeC/Q3J7i
2KNqtLs+3Thxad421Y9mDuaX9TZxYmdf9qFx8PunZi7cI5yPmBkHroUMnMe4/Eb6JyWmfJ2HQ4Ss
DL4aUSJ05fkun6MSp1NyX0ABXdJC+Zkk9S4xOHrJuvfxy437djAdshWQDMzR9AWJ/aNsoKwl8TmI
k2JNF46jlYyBULcng+HpGfMNEFG3boY9CYyAHDCTpYXCZdAylnJr7jqjx1lgpphcBU+8UNFjEgq4
gMd6RlVRpW/A3mztvAE7V+Czyi1vrQKi01wiZzBI9Av5R7GHTj/9GNzYZDbZuhAJqZ6LZGfKcIrA
X1/ZieffTNnemfCW2QbwLa9gwB+cClIhm3qBWg7ei8SQ1IxQyKzPMv/dRIPzEsZsCFoFXiEy07PS
aJXmwBsRTBCynks8dgbaIavHKhglNjWGxVzScbfgrfpNOaTOTtnJ05z2FeNytzsSPZism2SgU5cI
tKM4XrVefWgJIrvz7uf+t1k7qF/mKuQpB4jQi9GxG7oig2y4aBtfvEHeWe00/BgYSSD7i7cxMoqs
FMtiZ8RxA2QuqTOUk13jojHujY3bZWojPPyUTlS+EiX90Ep5qQV0aVgKv7LFGeON7v3AoSWsZgH5
iwezcS9WjIbbJj791m9jtD8S7X43eE+1StujRtG167Phq43lpfNx+6BY4tyRzFUru92aSj2HwH84
DUSwCVjZlyuaSXRc8JNCJkCrtOYJAYxo3rUzdyf4R3RLLgJZx4nFg1uqnQcBcKUlhiKugxuyyIet
xENOyDs1Shj+KVNRrEvOKn8m6Wpo/EPcVHqbpL9abdQPrvTRiHAZdqXc9iDzt2ax8FNxrgnzlQKX
jXwdZCR2xA0VSE66m2ETHfEis6A5ZoImzBOFA6Nw/lBegTgzd6o7smZ3Rd68kAupdo7H4tvTsKzK
EU5VEX3W/ZwzALRj9EUogmud7+2cL5sN9NvN8Mq0v9+M/U+qNGkxxTcin42yK8xohv/u+uX9LOXW
r+p9s/ir02F+KxXSOV+Uz1PAP8p8DAPEDxNT/dYbqYc/7GB8DktGGMIiZr72GChIBE8wl5odXQVy
CiSBk48PeORHLYFZtdrEWZzsAD6yqJ/UwQp6bnzDwMassVlHMDGfI0Y6ycTBTUxIsDJtbDdjhPAh
eFZOdE9ZwOh/FlvGmBkKW1BK3ONC2Wj+ZggdImOgwB6C7FCXlNyAWboy88+YT85c+afQ355uCc6J
sPPVrP2gSz/ZydYSKcW3uy90elcX7Uc7dlyx+btHuetP000SyzXz3zU6Ic0wLEAg7QwP2dIbwMCi
nLntil/+xOYwzlCgk03wM+cDbUpBl8K4y9lnZv9oT+MvtovbQoEcIE3EEP2fmR/J4Lk/4ZS3G7Pm
q4zyUHDtJQ5md1Q1WfENR3OS4rHS/rS2bFT3YryxTZ/t68IvGPzH1kPhq7K1kCi2fFxJifpQQbZt
K/VKlefukj68I3ri1vBxfbR0rSvTyi9D373VXnRavlbrZbdl5Z6pWPed89bgO2JjQbOFYZJna+KO
+wg9nyzum6B8E0heRtPHd6Q2XbT35+HNhq7Jb1KMRETrcu+lEWK0gDqF08fZaiz8NkfkaqIygWO1
zTmkkCNREpvwNKqZVqfWt07NUZkU1nOo50uiyrdpybB00s0UDDeAis7OWL3k7oWf2oa79JiYQM/Y
h7STuPfG/n75ffUGA90ivedb3iEAMiv/ESD+x1gz1ZrTYaEb0GtPI14NXIFGhHBmPDg6SVd2jnCu
LXgyuszWa6dtGNM3j37e/4JUxI9b8QSwnyDFYuXyVqkPgQQXYAs6inX2e+o5i3mveVTisbT8u0bH
xzbUO7J99yVl8WpsvNekt3e+Z0IOL2+btneQExmXqWzh9Y2PacqkyggEy5q4Tfd5nr5OxvTNVhEZ
mepQ4MgHp8+ezBBeUZ0Ph6lrybRmb6AMF4QgcYH14N43ttylffxd5Sxc4wZrw0TaYDLGnITtsAps
JHc+od3+XeR+MNg655poeAiSWzGkB1PIfUleSUWXXMybkePR7R+kP207rhHD0reJa+2TND72aXyx
UwpvcpxmsOSZqg9RZOy8rF1HPlsXkGJRPbFVsjZRGMlV7vXPEUPgbokWFeUe1SN7G2He2FWyLZLy
ebnwOyP9rHKmHjzTquEOSuV6APsMe+gtz+IzOt+7PPO2qgtfWLS/AQ3dpN50psPmuGrMX3DVQGfo
P6WDnWYq1KPmll9ZvuSXMxBWO1rlmdLjphnco222+0JZhCZHF5vpQ039UhX23ZQkd2Vaf7K+fldT
eLBSDNixXeyD8XdJxGPJ2tM1iF6jcCFBGTei8TVb6rsv3Bdthy9qie1iGPFdYnvWmb8FbXX0u+aV
PSaxowg8ow/Tix7dWf3JmvilLLNd5mWP7JxRG2Pkx30Xoq8QZXpvDnujai5+DEkBH28i8i/bZA/s
O8+lTLaJ1/9mDHOYO3gw2WdrmE9trt4L7nqjrG8IWXuz60XUCd0AEN1myIJDVhQPMytYp2L3LW0c
v/gb2Zmuw0Kc4gDvV6COoY/DzLEeSLfaOGH4zb8Vokq8jlW7r4oXk02az/OzsYqHdLqwX/qJdEhk
sX2n8uwjr1nGBekhj+VNMk93IWJExyhvZ8c9t079k2AYaLPh7Bn9m8NN5UNJ8+EmbxJ2ppn5mKvk
vSzsU95CqktpcHsOE26wX57h3XhJsjEZNtZBs4LtRtQmyu2BZYrZjffOXN+PNmL/2bkzCovxM8/L
UJLcBuTHGi8Ml55bnimrmY1IZeFq0DNuGi5tTk/PMlc65PYs7IeejOPoqfRG2KBrRLdija767JNI
RH/WbjF1zsG9p7HODB7iF1EipVwuFgiKD5F8sKJ2F9eIWhPmV5wzxsJcaTH9lwytkApHhbN4ILGX
AA5byXt3yA+iKy+WS0rqQoKoPIesnAZ/aH2fw2rpg2cnHY+edhAnMOGX9punS2dfTIyAAv0c+Ms0
ZsT75LX3IA1vU20/CKP5giV2kOAU42K+idiiqnm+KzL1QZrqU1VcBNTmFWjWXzr8iATYVG/6DdGP
TYpl33Uqe4rW4Ty9jFbzOfa7AWTCqNRb7Op3NObbIhOvccgtB7cwd1X3W9vJrcsUnLXIvjaR6xk2
5RQpZkck35sEDWgWBJh2OjYb6GIShBKjYBZXsIzOqluIvPsI18aaEwOoI7+mEWNkMPlA64wYSbdV
7hrKrHXpPlt4HzZDYL2w3boV+LxQB5zocQ6Jm7+6A7f9OEu++nw2GT/UjjqUVsvlx+DJcx+oeX80
H4+scCuE3k3Wvd8Ulypv99J5nObklxrbZ9/zdoIygu0A4/J4XdUYYdJ6R9YuA2pPbH3L/bN830z7
j6YjSKGPb2OLuXBrI9VZvmHhWs9B4WGAjcXNJPsn3KVEZ3GlxMmLXdi7bqheA+Ly5lvSTuUqIp6M
0fSAlz8k3pj98/JJU9H86gNJu5f82CruQAD4GJTrxz7eBcBwx01elc8hkhK3n4F+iy9bRRhyHe/J
nGee5GIz08CtogowuTsREePPr87c71NPocxXe5WEa99lKGK0DLkpdjokwwyYVWbcjhYGwEzzOJjG
QxtgyI18xoTuMRrVvTaCWy2dI8nc+3R2ju7b0DPE1pcB0++U6EMY9vdu8i6XUeZY/aRj+MW0lfRX
dqCkK/oy+GrECyuag4zyn8gNbyOie9baB1sFSnmO/KeoSLdjHx/DkgkOulC+AQ5ElW/0zBFZF9me
Ed6618FHyTZt47Ehz3PMctnIjzLrXfzHLvHZZWBsAtaqoFRRQQ/IBthAlWSEMAFAev++HJlSTW9+
0ZQ4JxN/bah7ArmdtUjN5pRVB4FxNkI1cevp+NBRT5yQ1F41jf/1PxEM/q5q3XKJd+qqJ/xff/zv
F268qvhvy9/5552L5PCfP90mvyngqj/d//Wz9j/V3Wfxo/73T/oPX5nv/ve/bvPZff6HP2yvws3H
/qfVTz8KAvr/FD4un/n/+sG/81ovuv75t//y+c2jHNwJede/u38f5eo4DKKvP6q/flLLd/j7by7/
hX/7L5efsvxR6ufnP/lbfys/Q+tfvsf2L7AtkgU810d5+bf0U5j/cizPCXxUn8A+eP1H+un/y4dW
7CN8MtGNIhn9J1PA/ZcgeJrIVkG+GrkC/3/ST/P/kH4ShLzkkZBs4PhEFSyhB/9e+hno1jHi0SuP
ManL62vUDIj0+jS6TnfszNeeROlT5VCL4K1AnWM0gEPU8s7rR64vRqEJSessckWvf56WWL1/Pnz9
wPV9Zc9zFnAnNm3MRdeAnWu2jiklx9j1z3+9GTotAHcBaMlnLgjAks6SkNNgwTVe37q+9IkZ4K6F
sLwzGuc+XTIfLaUWttLy5ghGfma4yJvNkgKUuSnFjOVgUaiWUwVtH9z10Tg2rg80GvH31g2zVy8v
AeDRLNJasUCbz1gMt1MBMRWJbz4wyh/H1WRjpg388pyAnF0VqmEvJ5oViiZ7l8Xyk569XOmpfmkt
Z6SECH6TDe2a76jA4jui4E8eOQ67zJ2jQ0zgFFsal2Ovzu87ovFGN2bhp8cKIhQuaG20QM6ZfveA
SeJBmlvUSWxRJG5VF9+gnJIzSe47MaKNNcv4rW6ds55kiiIXYb9bMZ2WecK0r3+ccrVP3M5bMxps
ZuQG40sWDzjh8O70I8YFc6x3NktA088vamQg5UdYpJMc4Us5BQy3ikfUDZiSeb6vSfH2dqF4DqU1
7NIZejQW8bdyRpRSt6BHIjpibaLJG0zgAgWTOVPDE0lQ0GJeEtYOqxZ4+CbddpzVGLNejPhp7NL3
nDFkmcwzU2bKPIr0TeYM1k7MPfAoMtF5LCMVDg1r1Qd0n9J7LgLLPZhJy0gkQTPYAzG2cvitYElz
iwWOHdI5pHF4y5ZvOriu9ccoIReWiU3Wel4/OGjFHu2MIMk2AP9jELDKlkOaAdTiAtu21La7KS2r
p+uenwKhKKcUA0MdGiQvirPsArxZLSVo70zvdlLLdVYlFo9xbApl5H+Ny1fx9W2WTm8ls9VDndD9
OeH8kbDgg7Mwr683yvys8qrA0jE9mGUNiYtJwCZOFiBN7P6Wna+ZqQTZJg+4bKK0PiKGstk3tnvV
M4bpbMDaLmG1Rc7O1xwX3gL9JTkLuJUAacC1Xzr+3RQDVfKzMDvIwdmGHaxvc0h2bEeOM6vDuvWZ
MxjoN6NHYWdHb+FShMOw9lvv2U6Gr7wHFKDn6rHDC4vvnE6xR5DMsbarWwILYqQmFvptK6pZvBs2
GZCJeirbkVn1BBZrynCseXBrqId9fhqlT6AX4ajWdtkpZXVjnamAL63JGjQxrLM5HxrX/U7snn1Q
VngHvzJv0N9dp2UxLSVO9dCpvrg6KF/7MdmaCQwDLSts7o2GNIHw1gG1yVW8SZL2bfB6SbeKkYco
NQtIQJSVgFgXMnqnR5KA2R1U1UTyJXvmcime7DBDj0eOxSwO5BABRab3QPwsEA7XjxUSZSKg3xQQ
5VXrOvZWuwC7G8YY696RS1SEVEeEUYXlfxAmgD1ql3jmBg/Zh68EYi4rHkl8GEJ88uOt4wQ/NBnd
wQ+hAtRLawfwvwLQqX7hsy0OgYPASyIX6WaEc0ZpMtuB408EKuPEW8vF762LlRiWKgeWLtGalNxC
4LOxp3QvWqADwWh9N/ooC1ZS8sqycWi4yxgFDrcGwiykT+W9v3yTqin2M/3qPg78bhOZt8s6eO1M
rffQm+53jq6+kpSkyfQwDUl3p9ldrIe2lai/n6NJyFcVeAw6dTIdGFMeW64xs9f+bs4xJ8U2LDCd
SL0fmLLhi0RJQsDKOJi/7Yw/Fab8lKTPJq6kKmc1sWhmixyFXfykJZxxO+bkHEy2CR4a9C7fSlVz
NcYOoLIogb/hvzoTe7wpMcrVJGW+xn5qM3yCwYbRlDFhIHEIsNyZx4bWGN8DnoMEjAxyN6a+Q0nh
5o3a3w5j+ONOHC8DEvaDFtzn9bHXAz2mD+0m4kkVtsWb5/4xiqZbW/i81l2esPqCjVTVf8KqtE9Z
NByM1uoP+FUvU0EEzcT6Z19mQ75JkTw8eEyR0lJtKHaj42xxbvbfdYNsMZqdV7GoV6bMMnA7j6jC
S2FvuaoH4ldXaFBIVFvY8cFTGhJ6bUSQxyxQJSNrMi5hYzyWmv1YYRXDzYxUsyZsInM670yJixDz
YxiaD6clm8W1GKc1Pb2fyepxJdLyC8nG56R3mI8LKFETq5KahbYpToTTqrMj7s0AJ7IuMzyldvTe
kkB6DOOep0yMTK+I956Hr9XtymCdO3N+MIi72LcsSEbPxSMl5+LBqA14l96S/GUv24lKHWPt9yjT
2pOYzsrilnQmPyI3N33UUzqs1eLhlDuDGmRTz1jnRkfvsdFOyEUaIMce3TgxRVzC+Cad9r5cRItV
Fl+agmfRbI+Irc1CrbOSQ2PM/nhyYCg6OjkyPk0ws9nbR4V2sT6IQd/WPTPXUGumjPA1TCg6ddNv
cjdY6pfyTyl8Ayg+DXkZs7ApeahIpe8xDlxaX3W7zE/1DTEaeHyx07ApcZ+Ixdimxuyds3g+c07f
JX4td57TvLZkOO616d8Z6W5Q+bQ3lIlFro1ZQBB0g7PGWCuiRfe49Z4MwzsIr8lwi9i7pXw5VRpw
jywgSZh3Qek9c+e8mYtkqqnrad9m8UlcU9OWl4xCIlNpuA3sp9oLN3jU0SbGgFncwUMLFFcKQhT8
72asjsUszCUk0cR8aX8UPNI3ZhjeTn0ZbL2MQ33O8se4rrnyYvGBowHwHL3KJD0HaKQ5cda5zTJZ
9S7mUDKljvS7GWLQGF02qGHMqpLRl80isvyslyj0niaLHCrDocosiiczS4edxrgqU5+WHft4g94C
/2+zi8R3pFXD5CRCZ0unzNwYWSz1xGE0jC/OfLVjCHEvWeHsJFLYk2+4oFJH3H8ZRu0NZmzkR03I
ck6jIssBd9qgbuhK2Y1npEwZOZzA1vQGCOTL+Z0iCKK5JknTLodm16j2yRFkN47QuoGtDaCkooSw
nNGhqs6cJ8TXcmP4gcNDom5OaCphR/I9lUkqYtFVCNkQ5ai9v+w1TIVpMLcO1wxzXA0XrOCYxNvk
9irBC0CM7yeVnqQfe7txiu8nB+WddhlYWJrQrDjNGZ2io7pmS7sk/yEwDZ9K0sKPTvKs41cEAUyv
etZB13+OL1BUZ0l8DESR7PKBlt2CmhRPUXZKW3tdLlJtRkvwQQ2LmlDY+c7o6kt6ZcprKuldPxm3
s8g8UMJXoSqxSEvtLmv2fKaGA2VhZ288o9tmBF8cG5+taAA5ym8I5cwjRhVdMjQbM4F1FUc97K8l
lzBGSk9W5Yeropd0plhWLt5rbhLTCbG0O+1hZGVLbpraIcofYqKmR4WBt9c91JPA7Q7IjLbz0MU7
wpHfQqnMkypR+MQCxHCby/lUmaa/DcD1F0mr9nMOIGlJMg+oozokW54sP5rhGWbEz5hwXsRmxVTW
IuTCzk847V8mSRpIk12SxrDXf4kt1SIqSv1PkRjsvr04woTMb97UESuVEUBWxe1kyfx1Fj2DaHZt
shBv1IHxjs4eFpafkEVj7pCH/ZB4aGyJkowkzDptxn+6KT9bfeWcavNSYyM8ys7RJ3dpIpDB7GKA
Eey5a0LfKz1QjZJFVAqEh1xGLK7gzZjUYGZdBwzbs0ejIYDCK4CoE555+CupPK9AXA0DcPBS6WMh
nlpoA6d6eRnl7zwINeTaudjZTfnqYCwEazVbYo9yE0ecg/RWxi2OKk/tl3BLl83TLsjrdyoKtKIF
hw0QsA5PChJQ3K1tMYcbOZUvzMKZ9zmbuNbDOUma52FkaVH1wXA2wmmt59A66v4QzLlxUkn3SfXw
ihkaN5avzp7AsNNDmSzIk0MLebLJxVtlom42fey5px4BYtLgyVBeP21ZUS+os9w+GVkVHIPqFz4W
oOSc5X/d1O5YPNqNzVZvItQzXa5CuyVo2idaZz/lASAoWVm7YACZ16DLruH4FqbRrmWf35CMwNHh
k+5gCVC7spi4u0N0/nSEiGU6PNVCs31vBTDJnvB6OqvbJBqTk34ovBzGb8eXCxx5qbT0d13axee+
mP1jByqBhT+TYT8tdiIOXmWAQwP6z+Ll4CLxmrNfIullblTmCd+7r13EaDo9SpIlVpUSr9gVqRcs
B9b0cpnrGKkqB0+2Ff57kNgfePnZdej6JrUx4jtOj0FlPucScARqMPbrc7u5igVbk5I68ECS1eNN
k+GLjt2PokSdYlcE7DThn6sG8fpimjEVWOQ5jywWuEaX3tWV1d8ved2/DpWadiMi8r/e3/gsQZx4
AHu7vER+AEKLNLYb07SvRfp2dqxHHqQKXIfsTk7GFNjomk/igJBqJczMWFoNXJhetymWYNSEqeIp
n8kFQYZdHUZGEn7hdjsQAEhuDHLlu18Jh9Epmk33lCB0++utbPTXMms4rXkOgRPzFAC30kxWpYFa
g6m2gYJq7A8KYGkHbOHUuM0Derd4b/pNcJhRLQeNEKdh+dg/L9f35SnoYWkA0sK3yd+siujkp+kT
i7tgN+kqQz7+aC+GIFlG+rfLcGWtF8lmWmU8QMmzuGuISN/HvsmTWQTRpmvA/LHI605uSzaum1Vv
I352ng0CTB0R0PjHzZ8a+C8exJ5ZQZGFjGPzFrEFGvBHWrHmxAgKH93yEi1PSSum2k2bbj5dX4jr
AGEGLAxaQ8GxAXtrWlJ9ry+LS9AhUOn6WPvn3SA0a497SBdsHc3lZe7rS9m5gMXCHkB24n5GKpM7
K7LH8xxwUaUzh+/MNXqQRbU4fcZz6Q9FtevLtNzism9o1XOWUwiPUbVEtthxBsDgKeB3Y09zH64v
hWF+mX317HWBgn9hvTTC6XlwkrfWCmxSaXKuWg9sqN3V+1bZp4midK9SyA1GA6+eK2/tQknZOJnl
3kDQVCsWopl25PtUPrFOKfsl1Kms0Hmy6P90BzYzBPGpczRHj3HZBoRWUxqY4bpGfLdXZeQ9RCLh
XI3z76419pEYwlNS9xN2tbnCGI3ZDgcP8SlUERfgnWcvQCySIQpBuFgh9rU/ZrM4hpno30sFLpj9
ZVWnzi9Vg1FwkeusJiepzpnZ8MMCsTOm4OD60JyOnuv94AEiFq4QB7wG7BucYB+PtGdRXE1PcwKU
vCw/o6KwfpdNdWIo8EvbhcM6D0C2l2IMsqUdn8ZwAKYrp7s6ab5NEc7o02ktK3L2mBWmw3msxNHr
bPjZZkdQSkHsWRGO4iapv6wxd871/ZQX7hMdiM0qvsDemwj84pyIlZ7rY2rT+craWlwEPcoXWV3Z
NoQsjSgm6W43bVM2hyxq25sxmqIb6aZP3vippzj7sF1g02aHtWpyLr7wP8NfubTY2Ib4Z9vOsy6I
1UhFQew3LaEFdVzqmy6foZcbgsgyrcRNXMGjTRUxV22BZFkizyes4VTXHiz3OtP7wPnTxlCzfS8d
9zPlCA1IaGxzFV2qWVPFmhQYaeBOt41SeouNDQt9OH7lRqLuvVL9iqvQXbOjabnLTEaoQgaAi3mY
Xh/CBhUlWNqsQPipQNL21jpC47JmGUtY1ODPp7Dt0QIb6eX6LmohfXpoctEz1+JFL/HI6egAGrQh
pbBzbE/DMr/tlhegIxuhPG4+wV4SE8a6srgAcyLGEcbIl2xRj7cDUn3pxLu/Qm+qAfSR3T7Q1Y9/
vcu+Dl1r23/ppgZRdbBE2S8v5vIS+s0OGSOeyeWJ08QPKqlIuFs+5PCkP6lrKHwZUysU5kRQia0o
rv2ZzCvcq3+/2BOaSdAwa9PEwtj7MZCnqwr/WvREiv/09a3cSmGUltbrtdOpaGuIE7P20wQQceJC
8S3r22rCeI/v5ohaRRwMvxZnW+LbrAYGhoKxCqtGxi0afEAt+eUNU+5T5Yr+wH+PoUi/54YpV8i9
OD+Mh8kisQKniYVzHXca8a8/g0Yurt3wHIYpUMtrTPbYYxB7iiU+G2tcfCNI/tIou/izA+0nYHqc
LMJbJ7KyTU24Z9rwvYbGtXjxHqQto+0Q+ZhgNLEyXK31hqR5jsjK3sSYLCG+hHN8H3bbeiyhXKF3
liGxhCGB9oyPFkvictTIh94JHtLBzbY9YWu4JIGSpsFTJtM/DLVYXBmnbJp2dYyYBQsNsJ96eMlS
JP1uI7c6JK+Ktcb/YO9MltvGtiz6LzUuZOCix6AmJNhTrWVJ1gQhWzL6vsfX17pQvpRSz5Wumldk
BgIkRRoE0dx7zt5rA07gJ1jBXEs20YTf3GnEtK3jr2mkv3ZTDtwsook1BKBwNf+qC8Zd4iZUehq/
3dZuvNYoLnJ57LdjxS3alsG+/EqJ0PeuAn2W6mK/QVc2vrmOXKFxLXcmgnEjdrY9k3dlN/ifWj3q
0J+tjME5JxiA8K/a3/PERduZnjPYMrQ0+Pru/GAO9jFONpU2JleVS+ZmDVvDKxu0sviCS4q8Hv8y
g5sEK09LLjIyoPnUTQLydjd/GQXRTgxeQedEVK8bMNdppZdnFFGUNpVYXBUkF2Qa7GzVic46O4dW
LJdySyMejnSLIHGrC4taaarEryPoxnBwq/NIP2Ct19kT3iJzr2X+RAqHTL+ZL0WjnCbdwR/VKl8o
9H/ZVD79l1I89g1lXzmMzYdnldn1KtbU5jabo0d87dptU/K1myqmet5mFJwZDkZp8IWJQKxftBNG
siAKZT6tsjZ87nizaRJamN1ZWgCnbdz0TRtejPKHriaseKCgxwIRoWFpP+zKmbd2e5+7qbVK0dzT
+rk3DcCBYUfysd2mF4NNKcS1ENdTbkaA4cAIwa3ELYPI4NC3D00otH3ui4s05m6WKwnEJnXr1OND
F0f2AUnPneOkW2FNrldyzeKuViOPMT1MygMRi2NLMV+U246sixCD1D41rVtNoyEQ9WRSqQFBTcK6
sCjFNQ1GnhTY2ZFw91We4Y1O/IsOjzoKWMCHKl0T1cepO1nIaCYFAuswoOc3EzIuRIvxhVZP5upk
Peuvitu+kPN6qeUFgTZKkTIw/haE1yFhhuQz9CuqhmA2GR6sKJxQwEIi4pgW9OxmOItMJ/UXaoFN
WiPyg7liZ6lcVLBOKfWTWRs/xx85XcJVGuQXyqSa5ywIH/L4BzNV4lvMNtm0CUc31nbV0piyldcg
KxCmu1StSMVBWlTeNfCoFXv+Upmqw3wJfHlgQL2LnooOxvM4WD6M/MeYQGXKAzqu+QkEQwI6qcOp
VCY450uSQPqBkoARIiYNVB2tFGUW6aM3sxid4GMRx70Xo+s2Wu17pKO7rgYVZOVc3OcZpXLRgYmO
BNKori627TgyVKaamE/ibpYy8Wkb+JxzZWfc+ZELKEpq6YrkLjE6g7b2nHsWLBUrc51tGKNh0UDv
BGLEvWiC98dLvNbpnKxFdWtTGBkY9TStTj5Wjq8Pp3xi0B6Kyv2cFyCQbeUWC1D7JTS0h2Jyv+VJ
OVJ1C91dyyW9Ca1LzY9+BrFBe39A5o9GTE7QYnpGOXejkBFUHMDqbaQu3Sb/eUXU8VFiKnO0kMqh
G6gbu1MsNpZeoDYtTEQewg1W3Nhi6P3K9wYpg+n7XikaZHBRCdJ4FMbGqY1oZfc7xh8/ONm9sFb5
GXMwWqGqMbkOlbWtXZHJ0AvOtCr+inwPaQJ0Caz0NCuaQNzbaQuLeXYOs4NMIMd+FI2ygIcEzSjq
c+KSoTWkW8Y0Vw05F3UKukLVw4aPuZiZ3bEjki9Vqf/UagQZtEw4dpBm2RAS/NDtDlmVXoR3CQj4
bjhZZk4HqLLYDS4f0YdldeHDySRR9ElNIKMrUftAE8FcV7p2FVMcRB+unCoTHZwxY+nRwe6kaXuF
QQlID+wgvIaFvSWz1cSDURqaghd9W9fk07Z2rm9GmBJKVRXwE9wfrY/hOpxLi6Tn+dDLE6qhRuQr
SCRdwCRVyXTABEOccJ9oLEq9OffLlakFZCCNzEGnrmEOpNobx8LEnvsYZC16DmW+xgb5RHWTgCMS
powIvstwsIWr3kWFTTsITJEuB4mB/iOa2lMyFeqBa403j8DPVXpErh1snBd7J/IMgHEOoFiJZckI
onOGMTEkxzfV4mc6bCR+twj3qN6bnqHEX+oiIenLTm77iUNMHWnY5ZzSiGdR5RKAikg4B2ljNejZ
7OKYZcAPnQpA0RjSgQxL1UOFCZ00Drmo2k6xNaGeoWOa6Rsdg9om4tCvMXkxrlQZrldjtmf0+1il
6KFTDQV01YuLiAbnkObPxo/YTPVLrcRc2oEBhUFqHEx4OfNgWxskCRZZi02xAa9gkb3d/OQaY68r
1XbW+dif2oDuwsg1Yyd6Kq/h3G1Q733HKXuyZ1rB8VBT7UGQ56PuFbJ0WPRGkTq7Fl8Q8TGMcd8X
thwGxxpM3E/PvT9UZkGyBNMxLFt5I0hhSYpj3upBSsOU1UgtUBRQRYBNPPgl4fUZL3FnK466pPl+
+Pva1+h/k1dZLm9f/ubD6tvHyc8sZDHB0jg9hPwIyZcRs4DguvyDcrG89/3h20a8/3sfPnr5o/c/
f/v3pgETayBmLtV+jIRc/iuDrOYE8sMH6KuMveSTwgrFPpsJGcgC7as669HOxhaGQ6f9QVFs2ndt
mRCF6BT7nNH1poytH9ZE4mD/EFUFd0Md+swUFmBx6iOehG+SevwUplymQ0LRYTyCw9BmKlZyVuIO
yKj/bTWvsuZYOUxw8Dg++ar8Q/m7LYvYsVCELKuoDlwBY4eXQs0lgGdZbVQ7PmYSzIjutchOn19f
Ps/OqVi/fQoBp82Hz7e0+F+ftLzTNQAzEXPOyJl78NtT8l9836y3z3p//Ku/+dVzhtI6B7vZVdKz
bjbAhwdKjdhMJ91bHobyOG3+enVZW55bXl0eLovlA94f/uq9v/ooyIAD4zZ+i1o2R2i0UVeibxDw
bTnA5eNfPqmXNc7599cL+abo/U3L4+Vlq2L2gwN+kK0D0DyzoF/Nql/Y05+ry0vLAtkgJTLl8P72
T//E8lBXB/3/VWj/Owih5Wr2P6nQHiaEf3nwNw3a23v+1KAJ1fhDNXXh4K/ns2zd+EuDJoTgJaRk
ulSS6TZytz/pg4b5B4ow9Gr8pxqolgATNowSw//6D0P9w0V/JpjH6DDVHaH9X+iDUl9WpMgu8sPL
f/0H41DAg2jjXFNoBv+OziZ81J+JWWuS2sVxplePwHBAjK0q0kml5faayu+HPfMn+vAj6lBHOPeP
/5p8/cfzLfsPMKL4zyrQ1XIc+Nf8i+knVWHrvhhhX6z8G3IXpOzgoSDf5ELfFXeMBIxHTIWvCD4O
dBOIV2MyvQ7Pw704j559oLhWrHExAEwCvVmc/nlTBeq7zxsrECrrQtN1OFj8eJ+ojJNoRGqmhriw
G/T7ZTU3x1wu3EEfMeUqdnPsg9BGGcu0Qc/v7GYeD29avEV8t8iJlrU4cIkXGmsmnRplq8ogBBXn
fnJaFr2YiZIgmLwq8/GoBANxf2Ie1llMA2B5LvcHTGTWVHoVKAkviZoIth6V8tlhLIp/NAcQz8Jp
QmbJ+Uwr1xAGo+DlVrvcipcb3vL4w11P7a9zpyKBWJZ5LDOaqT4RaqrLBsv7ogu4ZU12bG2DmfAD
WZheFlntE1tpouD+66laRFz1ZsitFOFIJFukjKqMte7skhJ715XMo0Ybe6D8J00bZwkOTgoKFJsM
pSd+1lqWyxMLRm42YOaGKbbIwan9nd732+XiZ8jS1XK1W9bcv67ETQ3Bjfix5QqfMd5m+iBvD+93
AYFT2RvUCGXOXzepD/e65SZVGKm7SUf/Aefavq1UbdfL8n0mK/qzif4mav3t8lQ7K8y/6P9ZG9+J
vtG9ayiFJT9pqFdkTfFoeWpZvD8UVfxoSqq+Qrb4avm6ptwJcRuMMsMbgN7yqzh1cMbSH8FT4Psu
33JZwxiKa2BZVZ2k3GZz/OX9GzI3gvOyPLbphTC61RGwhEpD1gBDPWcs/zU8eL8jCyNN95wOG6bn
zRFDNT0pucaIBfOsMR8cWVsEZXq/vJZGNM4b8DG9RvSGpTTKelwaxTncDSJ+22DrdMV9uDykjELN
Eg8iR4Ip+xnL2nJ0aKaq7QeDupp8fnmKX9yhRcAxHyxtbWpGxbGCN4V6NGzxwmBvhxWs2MfWrag9
MTn3lLBC+6d343AcBpvVIJ9IaJrhHYwLLUfUI6Jamz4sSZG2/LeWw7aX2/y2Nnc3mUl57MPxWsY2
R+2yUU1RONvGry+WrSmWTfprsUhnUYuwmfI5v0EpERWzue8nDhrf4VKRFRw5y8NlMcoX3h9++pPU
wCRSNxO+WURuRxX61THIEobcJo2MneUWO6ZIIFPkq8z16uOnh3SpNExVEDKJMTS9JtWJrNShu2+W
txBEbxMj3j2+f/yyJkPh9x1exeVRHTacdeB70Cawv+jn0ziSi2VteW4qRy7fOcqwdQJVnEESfzgL
AshMinybt5c//GWrviq9QgSEvFzhIMjJgGNtNOKyflxWpyAHALasLouKLI6QW8amCRSyfN5fWN5d
vT/5/mnL36CdBEKXO7G37Pnkr91vGQM2H0W77UIaxhX3WZSfA+KQwJSXKJFV7n6YSbFevpodcHws
33dZaHqf7NxAPb29algz17twkle9t9dDZvpRrVPtQEJrxfrZnxDlyA95+9vlr5bHhaAP9/5wWVue
e/u4D++hwZntpgG1AT5RYhSpNkEG5ViQH/vpY96f02iDzGso7y92U5SejrIEdxRZeYM5bERqPy+P
KIkUR1Uer2BTER3KhwOAW2BUrL0vPj+3JMBYJjMfhb2RKTAuqbzwvnwOf07yy//yvcvb3l8plve9
P17WPv9Tf9+koDNC1WU3TBqQVjhfBVczbNc0U/QQTfhYomvL1UfDj8xNLCduy2KQU09wClSREGCW
u14D/U7DGoJDAVBsjrBCqu3UeAvua1k4pnpLa6Te6vJq/L5YmirvD5e1PKpegc4RySz/Hcp48ZqO
IAB/eZvLkRGo9KRJa9WDjmqfPOSXBWKgP9c+PyfvenVCRzxhli7zH2EQ5AY7OR8aGaxdaevGnPcx
8tWt5oIlT7uCYOr2id3RU8RVz7F0mkYWiM6cO62a9VzT+y/GlZEkIP7kJizIM3s5gyrkFGgaYdE5
I0SlyGT31HWymUxa53lEsp7WQulZGmQ9BVWGbMuMUs5Pl9YZHGec/BaMMWcqKHVO/r7sfyz7hm5F
TigbtOBDo10uLaVlLy0dpsRurmJ3jndBQxssG8yfXUzrpINGM43Oc9WEwZYiHxjKZtq7gEYE6W40
xkKp9mhkM22UwxNIS5R/+tK/jQpUYMtz8nDQNSPd12PMBjfK7B4G7TwIbiGgSxuq4ckN3oz7lrHu
NAUJAQf0oEXCjsksHOCIo8xAOwpFJ61aLmaju3JNi4l8OxGkXTiXJcFmoTajZfRR4E8ZwoLyNhIM
cAph155JhQ7psH0TG3VJfuUoPNUkF2lZyIvt0cUK/Pbw7YVISoXSnCyo2M+Oy+LtCFhWI4t2tJMM
PZkNeIQ1W7kEqAj0r0EMUocGLViMiZQgqYbPzaF3hgDiDWoRc0gYL0Pjxe9sX6GdHHHjSQ2dyMTP
ZlSzjSZdJ8tCLHdpqaFbHgIIFLsZyjhK6pdyFNd5CscucRS8TnINnNBIcmFYeyHlV2gW0oySzPwy
Hx67Khc7EBHy6YQC5ttrDpeO3qwBdP311PIXb5+RdT3lB/CWLuVWROmNvLdUcpGmDlE3y2pn0Mbz
ox7Kn9ExIlKRf/Mm+Vdlwmhj+aNlbZR3rmXt/YXl797eMo/RSxoTVbA8Z0M62VEk3oJq6Y6UpTv8
nbnB7pOrHOxiJeacrsrs41SVz9mKwctlfe4nwH7LU8uLIEG647JWQKFe9xWbl3Z1sLIddVMPvkMM
n3k9+pax5Ujhlq6Fh5R+4W6wAtAhb8+19Sv4qXqjwac6Lk+ZmVA8DIbgZ+S73l94fzgAJwMVS8lq
g9+xHzakvnAAkI9JtdTpL1Oo59tWPwl3Yzqb4SF/dQShsB7IO4mF86y79JJpx62y8V1IEmRG3KJo
D8cdCCpW4ERXFqeEN9W3FITr6FLOkmR64XHq7zvtuacEGyaQlEkSIwfy3oivRIzBGuniCaafHcPv
4pzZ2eLk0FPGe+/m5zy+rMZzN6KNJuLPy6CdKgcHs615E6irwSUU+ZBkB+rA63rc0p/st9YxPwNJ
m7ljr6m/kVa+yX5SOa3bHVkptvJEYi0s3eFLax8kEVZFDww7PnlAr03rF73IVwt/9ncE3fQheg2p
xwbtPQZB6Jc0hLW1TKvAFa7vbHVrZYeOIDp0geB5jCuH7t/XOr5u1O/pBd6L1dk8ls+EsV5iMeUU
XZOse9SP5prklTMa3p/TVn9uihVcL0+5prANFXp8cncjccLaC2Hqm+GQPKpeeU+6hjfuyZ8lFW7f
72WgfHRtb4gCta6ZdCIdPADlvxD78nvExLK9hODXkiCP8Tba+sqBjpt1JvO17LY0/IbWK5SV730n
z+UqP5jbmcb3mpC3G+UyeJ1ewvvyZ3GmIcrMf11vssfcXFlMs7+2uWdeanfNo+G9tvv5dKDYeGCr
IiLvozUbzDjkWFwf9XEPOJHyukELcAMchFj72VxBBMo2VvXYxvsIb1Gw0TDvS+/X3sdIS7stw7FM
PqO9JluRrHmyWF6M4gaK2vQtKADM0dkhjdIb8VLUa+RdI9NaOqI2rttNNB4Rm8YNtieitduVCqvj
ROo9Yqab/GCt8y/WeASh5m4iaKKe4j/oM+mgO9ItuULOHBxfiVUCRr13b0AeXATb8aklFvhFOwcx
rjIvcfdB5JUg+76kxAy69NP2rbsZ/EMMP8C6JSI6f9ZL3DHbb23mxdpNnuzL4hL23o9SAbC22UBi
4g6hrhA0Tt/tFzvnSCQI9JTYKxvPCENhKs1XRI0k99DRTuYdIgjlJLalVzyYLyH3QYTWDUfS2b8N
VM/+RiorbJT0yQWZDX6WoOCTYez7p+nOpR2OCevM2OsmfRKvarumMqF+l7lDx/5Z5aiszqJYM/rB
6+CVKP4PKWMUWjuoOhGE06zBZvOQ0xVA87Oy763v/U127TxCO7sg5LQc6NicOf2V/uD43vClt8C4
rbqXYF2/upw+YpNjBAY9K7YpgRTGji3k49OBSf9aXOhH/Saf1uNIviGtw1X0ql4Mz8qP9JochDVI
0zvtMXhJAM8T2kuxYG3htfcvk4fqgUzZG6oDwTbcdCfMchBS9xhE5sf0YFzeT7fmF2WvX8eveAeJ
IUJtY3rqT4yn1nHcFhtQWlxo6q/trr/R9nBNDtBs6nuNuLtnZsfJAUUXEcDKI6mz9hb13gra7100
YI9ekQyH8BTXV+pVMNvRqXPJZgJx0z9lhxrDm8tXhGyyUs/oOXbBgyGOJPl8IVGGr15sEJH0K43Z
77AienTr7PMb9xs0mvtxQ0TBPnnKdrS86QY6VxBD1GZD0PEu9YIjWLnBs0htWBVnTrd4S5FuH2BW
f+A4PNPXI0V8I4E49GFWWrybL+Nw7Yxbczfe/IBTd2bmuScjghM1JXniut2rh4ErD202wLVcAUlq
xJTlVV/YpwdyL8lK8LRijaBxQkDMd+iJSPdiTutr95F6P9IxYpcrfesjBuHIJ2rq0t775hqRRLPz
Ke/sgk2yrnbxt+GiqL8y94qVNZwtEo3NBzzgBccerqUzMuNDdfa32dG6N9jmnbIS+zFZk2Oytk/Q
+Mq9zj0Fp4oHpoJyJBKFePM6XSVn99m4Tr4GF2gtv+cQpy9Rrw3r99ufk1cUfJZbpM5lI+vTdk/x
6Kgadr0Ldf9SOAxsWjlToadJ0UnOjQBoAtBvrG4DP+vRIrW+MfeGNWgrHReFp1MBO/byLctaICck
y9pg6m2+f1t11UjdxCnkVaOJd5H8m3SZ3fzP716iMytoRSu7NWOv6Kx10hbNybF/hkVuM6GiDXzs
/lrEtdodEb+iJ5NrywtNUz4phWpRR3Iq/PQ1KfX4SsMkwTVD5coZFHBhs8GVclkdVWqPjYka27YM
4keakAHnUPlkgTr9eAxLG2lOloPMtXRqEPHyGI3AeMQI4U1JMu2tWvajSOCkFOpQIFrW2lBOCt4f
1/T/dlGonqzewBeU4s7TpHtYlQs7Ymy7rL0/J9x+2OHyvfZV8A+Cg9+C2bNmesJMt8pFSfIEYn8/
uAqkyNaxU8YgVk5IRohboJNj6WXRJiasHQh3S+fuffHWw5MVh+U5LFHspV69WqpsxGvgT5Zztbp0
uOS+P2lYBLKRexduNDkLhBu9Vo3Z2C/l4FaWBJc1S1aDo0RT91noroUlvqSq7uPNpTRVjkicp5Lb
BG6K6lSrQmwNnetxdz+ikDoMETI+c3R37wUkkD7EhiOP5mSMOnJxpeg3m6nE6G3NVR2xWhoCw7K6
HqaCCThoeagOKDMchkpu79/Z0mIRLpL3cBZ3Ze1gPjE4EOgDjEdXjPpOR/sezPIXrw3zIZtKWCPp
WJA9LOt1Bp7fle07pedIyaErf7n3xftzfa8iJ/TPiydc4N9lqITlwUO8dAeA7RLBhafb+Mh7WYhb
SnSyC7I2pbMhkrVjo5FVpLfi8XsxWdP6JxM/4UpVEH4oxajjfGmRhFUEaFvV9wkUMucITZNt0egP
feMIZm4sVGR8uYrer0FjtlnKqssPvCzeHzptEfElmRiqjMmXn1dIUaQy2YKJETF6MukBQiusSA5B
2cB7W8hqsrn094IAzZkLpEOvQBO/NcWXCuvSPX97jNw32yzNif9HQvwGCYFLw9E/9HH+DQlxLjp6
H89/DwP7813/QkI4fzjCgrpg6I5hW6ZFZ+1fSAgadYaj8b+7UB8kfuLPfpyu/6FqDmxD7L6a7Wou
PcE/+3EaH+iS3OXamuaqTLnE/6UfJ1T+/Y89MnqCukGmmCBeTBgkJNIu/Ngji6Z66HCu14fc7Bsg
MY2ciE53FYD2ZHIiFBAWESEhITMTkfJw6AbpKSvXVe+poVTKJ9p2spmgulZydoQ57fLqYmw7k7DJ
7CvyXLJZBuEVBiJpN21BtpFysMMmjvpgDA+ZYJhltLuqKzoud/U34gAAytZU2yJmn15XZ926fnCu
UG4izawbBGBZuyqLx9SK5m0e6/0677gs94q75tI0MLGzz8jkui3Rqchh5bC6IkgIbu3OyQtMIjUb
UWXPVWp0e8uo7+qK8W4d8F0LleF4z2SeoaW2C3ooslXteIKK6Gtr9+qhC0qgUlGwseU1kGiAbZyB
tqDr8FxmfEBdAjispmw7VS44h7EaT8JBGoom13WGK3Kr96ooyFdydYLt+2EfW+NL43wLRV0CDCQe
10CotHYKTccINoKaiBjUDYKklqAPmV1bcBgF7QhABgyYFGfed1ganAB7QuwYT8S/6G9xgG+Qk180
Uenvfj5ADLSehslRwjGnSzrJxwMknpy6L/qyPJS6e6e2jKuWReoQaWxaDdSEiSDDOe2usM5yLU5V
sK/2nzvzw9n1i2351CLlWJU9Y1U3kPY6tKQ/0Us06oxgO5LyMCg1I6gy/4YLyqj3hQIjTsu+Km7+
Cn3pd3tAngIfmtbyn8VaKeh9OybS46XN/KGNPHf0LxAPpodGic7gVoHXfhUykzEEwNe2Wr2bFDSU
MbwnKjIV8AGM2jt/IE2e8xsS7nz/z/tBAxbzb1tkuLYqY9+4Fqif2uixqjVDljdMRkJ2BA4zgzCy
llhQMIMj9G3oDHW8sozUoimQnIY8nYmbSyjwIdkcdYvU28F97ceSSgcc0Z1bpLvloxDybkadSNDG
j7/880Yvvf3Pu5FgRDg3iBMsXEV/P5ACzoAoz2I22q2RUVFgbWNn2rS9Yq/qmIhZFW6tpw/VN0uo
/RotcbmKEJCtDFctNrX2UjFE29FYUNCLFzcWU8Ewqr6mvr6pRm0CW+iRIEUIRRV/bzHGoHprKK5y
g4TrPn13u+ayMuWO0KIXTGLt1jdBtZuhdqs5VQss1b37zTf+pD+QBw4NSr6pjSueFvinbzwmQRpm
iRod8paQWyU1sBpH2S4YvobOrJ1RaWzcHOWoqhnxURizulYU6YqdyUsrpda01GHF9322tS2SN9Ta
BKape9HIGF4b3bu+AmwX+5edn/Qbq+Qi4GJY9/LUf3ZLAbS5q0CcJEA6crN7ropx3tcKE9BCzVGX
2wSjGRuj9393vnBz+nR0ol5wcHPC4mVpf7pipKKxp6zT40Nbu3eF2zHe1Oar2k+/K53f7aqfOXTf
XBMKOS20QCi2wrHc2E0wbwGtBN5ondomIHhNmMblb36SX22bIEVTw8fmGBCX/n4Q1rQJGdNa8aGa
9mqd2Mc5LR4Lp+aW0Fh3pYJdd1bMzXI70HoMAhZOyjyAq6qTTbgeetyG8jTvtKfGDgnxxhHRBtYN
h2XjdX3lrAsmVxBS6p+mQQkk1+5mdzqaOd4Q87oKRI3UDmRtEdcZCtjsGiOX4SlBtC5FmR2jOHqK
DN+6+OevLf79EoY+E7MLgcOWa6Px+fvXxu4xRIFVEp1lUS8x0/ia+Gd3rYKFRA0R3eTkyhk5AmIK
tC4pN9TAUIWKKryNMwMzSIRv9jeb9Om+gsiFzXAZ+jCUgWxofNokI1IG0YdudAh9ysqpOl+poWVA
ssmpd9jGIWwXWo160mBjea1dX0b2AAGBPutvtkSehh8uTMuWIEjicCCgxQDu/fedE2etpYCujA5t
5BMq9dIAazpkuE63UYx2XuM6lExhcJy1kNAz0nOKsNy3krlAl9RijmR/TR3wFWE3Ey+jmZvC0n6z
jbo8Lv9tG3XLcS3ufFxN5N78cA/qrJTZRTFyKWnMS7cV7rFWEs9wi3tFc5onGKVzoGYnO6rohIXf
7R6FpDlo6qUZZZcMKF+SmJmlU74kpks+AVgBtR5WvUwD1JQ08EB5AyyBprNx5qw/xZrytaNjvS4m
rblIiUH3nDr2FLv87d6X96pP30wgSYPBZNmapX4+I+lfJJHUjZMjBni0alsvrPrpFDlO4LUNpS8d
pk2uIUZoBfGccGXjja/T+zIbSsyAoI9DvreTWPnNOWN+Gm3Iw0KzDXY4chHG4rDX/rbLe3Jtitm3
o8MQu9g3gAo1cRFzr5/uTHWgKBzjzI+S+dbxpW8iomkRsgTVux21LmMQGnBjA8XhYXdSDqYbeUWp
2wdDmwRRqrgOKTiQOpJCWc0qPOU4LZGikGGgWPsojbo7IDYgr+ZYeS6y8mBKBFA6tS9jYpSkPwCn
8o3uPBgaDl8zu+mqItxOBWVEgKLKutJIBnKLoT6HTvvikzZ2SrruMtcScZX3/I5tsq/Msn125pjY
J/AI6aZoQzigUjnlBu5OIW7AawtrpuNFBcVnQ27++dSzf3ERkDJFCbhzuY1bny7HDFf9YbYVBURX
CNOBLjTSX0R2M188JWz4Ws/6Gx9/EbD9HvZmhWkAgzC8ANonhSDtEqopqQHJaB5sALNmmMXXMFRJ
uCxKAsHz1wInwtYyggc/dRsa2IOzDlyY1RrDTBo8AyFYLZwhP/EBOwE7Lfva+FZSzwAhzczpXJgp
PoXZfYzR4HpxreHnyX0sQKDKjzNapCKk3I4Ke83YSV4fxhPNz3XZDT+Hxm493POI8QzQB0gCaSlV
BvOnpn5G7HI1p8O0htKcbXWCFYLGDfaQh3E2KWgjA78mnwhWlnDI4ywRqnlD6j6ZgULZv5iu2GJa
QphuZqUgfAnjm1Oa7vqffyDx6X7JSeDgYdVVZm6MVa3PP5Dq5pQIU/YSho+OLIcG2hqxj+XY4aIW
kpTSbooBpTpMFgYyY35npXhI8CfchCbJAKmtXSS4p9Y6hcpV3jTtW3Hif56ffBpkLVvIfZzxhuaw
/DwpiBSNg0hpUG3KsXA1wOzwwcnDvzjOZNlCYc0FSLtpCyBw3qY145+gKp6miGGyPUlqdhnsjRm0
gz0zAfvN/qNe8Onq5qg4HTSmDqbruM6nA3xyGrMxxpijDCIrdVrVBRUxPKWxnWx9TeKkEC+cFBj0
pzyL9LUZo/SPqdwvN72wCrx/3iD9bUb/9wsuAmDVVl2TqRSb9mlUCmdc0fpK8/ejTkyXqQPZpScW
eIJGQ58rj7y0bcMoPwdRFO6y8tVNtfJZL76JWKKUdL3+gamcoWpIV2V2wpNRvDKc6U7E/oHe9HHn
h5F+7WfzuBnAIm0BoXBe95wVaE/xzqb3QYf2sA/bTZ+MwXVtR0ypOKsP/JQX5GG+FChaLqy4KPeg
a659reA8D3r/aLMnoUgEuF7cXt9ZdfS9jsPwPJrAipKipvcmnfqmax312L7uGGEcQ0D4+772Jjrt
P1Tqwj1MccQHBorRfZUHJwRo+i52C7IXDBuooxrcuhY+qyLk5p8FtNk1P4uOJTHYa50IsV3YNz/5
uQlrint9q03Oi16XeHjSmi+VxevWkZiIcO73qq6Cz3XICiKP1bNDI77TnG/s7PCCfJFbGLb+ljC2
mUSnBC4FE2huco44W2VrbnySRe99O912TUOOWA4WckfepOdoZX3ihvqEf2u+0UckiTYlCZNYzXU2
hCY2aioXwURUqYBlbgtlPEVpB4AdBNOKaROkm974luWGyVgvoutoe4DgrYt5dMZT5qCCqLj77t3O
4o7VEVflktqxK2rfepy1XWJoMtJtOrSZ9hMLOcq2NH62Zyh6kz0pO6eBYT9a8h6CisMadMNDempe
oiAAVBebdIpb/zKdkRm1OZKQeBz4JR14Zm6s7XU/K5GWkC1QkjSwGbFg02tXwutSy0CBGzmEawjw
zG40+vmc1XPeKYcZQZ+nE5iBKAQ4CrBVUpLzy2aAugkXMMa5RFKvalrfHFgqyKTQKE2Ri9tqcH6E
RlpuYQMlZ2pABBNXMuo9Hus7ps3Z1uoSm3diABe457d+z7Ec5kV7sOrhZbB7mlCKJUj3KGtG0CCh
6fAQBCguDJMMsMgGlIbQae9Ow1djrsjtkue0NXdeX9FCbphDbnrNNr20tE7k7FIWGhrLqxt7pxn1
BdlU4QUWZTJJYqJHrFzxhGiTdWDi0DLKbNxbkXGDTLCFZzcyTu3GaTUXJKDEIyFNqZ8FxzGrrudO
/hOWfcbVqN6o4BbDnmljq23eBt117m9jF3QzRHXyvCx8bbjqd0xxtEORlnAh8c8GykzlrTYZI9rQ
H0lFH3e2nxABY6QPvgAH1sA5R5npRtd4/8zV3HD70p17NFIkD5OVSGpZKrZ+ofYXrpjEve5zQoba
V00Jxnut0SgFNsQEawyYkNhC4hv7QNsWVrNL/MA/dwqU/dKxtqlOSTwZv/T5ZF0wBirjDDmHYs47
kpCvXIUYCjX70atoemdMz0jNXMzOcqOjxr1CjYiyv0CW2dik21jMkreJTn++D8HNuyGkTYhplR4G
l9r0wyIBY6oqcZH0s5RsFCQ+GLSMlTg3ifgm8qnshMRE9ndGpu1DHLPnftTRJSjcysl13LcNeSy5
pZ5p6l341oC6LQ/VG4U0CiG/eAERHiOdU29QF433Ton714/nr4nQzowflX2Y5fWVo7FxSRD5D2E7
3yszzVRbccXF7FQdNtL+ALnM3GUDyMDSpjWrFGF/6nVmudwNozBJ15xW25JA5rOlk31mR4nxgG+S
dE09zk+TBm62ADn331yd13LkONNtn4gRoCdvy3t51zeMVht6C5AE+fRnseaPM1/MxSimpVJJqiKB
RObea3+1kcP8OvceZTgzUreAD8mA/oTpSMa0S7CqSeKJqYNf9Yjgo4odJASZEmuaPs9dbIYvQNZo
dUyZdTbd7EdTqHhPpaYoJW+Tn24pNDj6t/OnQ2QhzEHmvoVJayL6Uw50DTg1/rbqVu5a1+6PtjSG
h3ReIm3K8GnIJfZEXxPIpRjLu0uQfcjAp2L6w215cP3ktRx19yDqWm0cDMucx+1mn49XP3rgrSxQ
ZnTffqhdur1mcyx61qHBGOwbbZJPk0KmdJU8jUmaXMuqOENTgg3WPrkJ92Dd2QbKVhdiVCGRg2ZS
nopR94yV9nY3/kSy9q5IGYf62liEOPrtrnHwYeVAp+iM3+7PqiUWe5ECmM81NklsN8nOMX84umOt
As2M+0DsranDdVuJ5jpL62jbJeQs4p8MyytPjUUut8MFLQYtV4E5VuAbznOWdU/tFNTo1W000Zgl
VD+8dKVHvFlMelIZdt5uMjNNlKz3DBncfEhoh/sEbK2ZUhSnEWfyKrU7cTRDkqPjeFFJiXFrjAXl
txeiAvGKM+LjdQ+f4BDVDszzqp2uI8P3gqiliAneZ9H/VCXNG04sMO+C/KaTCvJFxxucopkcSxes
ebckSLHkQmLLUqrK7AEYz6Uit/syJmVHuTZawE8cniZP2NXYBME32i/JX8pIULHhtCXmpkPXXW/H
qgwukoRR0/YPTkvyHVfskQHl5xz65iUhB34N/FD4qt2aJSWgHbJHN2GtOEb2ChVYfm4Cggg4PYRE
kZeGBIOYst0CiCNoJQvQ0WIi2Q7NYK3tsu/OAoidl3Yo1RLLxOve2AfwDfFqzP2FWhy85Tr87fdJ
dQ2d5DSXNLn6DD5iT1AV8WrTeR5hyRr4ZmBt9pzCXY9zTL+uvVg/FE7FbHZEtzb8lUpkJP0Yz4XD
SFiCVN5OeUKkHBHWjT/kp06CYi31TPA4TmlMJPXeZ4azYpqS7AKM9isQt80xzLr3IB3JW/nQpYem
KWWC3xP9FUTuS74MPFjHj9wFqHJCKkO3i94aEkXNDahU/yBtHmvFjnmxym0QpC8pzppl4CrZdNMV
tLJyGevMe3ts9l6ufoq0Pml2Yj2VDyDECTn2oG64HdwamIQTCTJ0oRmQSO8d3CyCGYmswwScBB7r
BO43WXlqgTvBIUSXG+8wuN5sn0CZjtpp15kgoR33hZJ6Y6XeeOlBrMVpGeymASdy0hff0zaq+u8G
W/R6oBlDBPVX7BMuqqPiEDiAhmmNMOjtP3sglISQkis+FnhJB9UiQMPrspYT8BUjomyzcoboTbop
Z3+fp3OzFnPWsryRP6bzPgISnLoH2xKAQWBMaLAHA5qC5mOEF8R+CsC2KdiasSC9jvOn1atyC38X
q4QNwMnMHRt5GRldYzv9brAx0b71fptO846JOmHgJqMt8R07I6CciED/THm9LQLxlYLXa0HCbgsE
CVlKZisd1gYRR71OLH0RoQbwPhqfDoaf1Jt+crY3OfkE+0Ry3C40aQbWgGIyLzZ9hTYxsuVbwgGO
ssLf8rjdMBj1Jk4AN3n22fcInZvY5GjAJNehomVHmHBmo6CTbVJuuyw8QUM9dzWDOxKgCS40HvJq
G84NZKgR/akPOYWMMV72PnfXYHAfR1jjalDZOlMFgZezmZBZKBABZGgQ4z2iu2jqcnTEDspK/1Is
zaCwsX6mfXNFcwH9Oq8vnVH8sqrpHMaXBevB3YggwBTgnajcbipm8t85nVgn0XceFM+eX740Xnfw
huZN0W+A706Tg+G7WjnVrcsZvePsP+C5GAkkKttVVHC7jG32KydApBwrehM92aN1ip7OQWkQ5RxN
jPDo5Qznf8i6rJ7KIDwkLAUAt2uWvqUbKAbQnV2TvDQdybZT5HZXRoDcEq024Gp3P5YgaSgCLrK/
JHzzUsHWib3+LpyX/189H2C0WafoZdZ3Mf39C/9q6++fGxbNSerTPF39879jNGwVrpb747xyZB+7
PzC8K/Hvj7n/e2oFmDKOcfd//fNAbD7hDrra5Z9//s+Puitb8iBGF51E0cE0BtacMds3Le7u/zyz
pRqLoLJFM/N/TztJa0MjHnHi8sl/f4d/vvOfB/3Ps8Sh9QLesNjV1oBr8P5rCDclMjLO0Dgvv8v9
if7z+90/9z9P8+9j/vPC/fel+ed5lqeN++otlDSjJjRgLsd1R4Fgc6UcHpgKH0gq/QkrWv8MC6Si
Q9zvtQHVswmS+WR0EMumgc7+LGpiOlnRdpl0inVsDuOjHVDgZ+X4WQJMTvL055BX16KjDSobV6xL
sEkIYjZIv99HBSdE5X2wFQoVcIqNZGvq4SNOqvDql+gEBQpRKD4VW5vjAdqFJAX6RK5Me3gUc95R
WmGC6gBYSbTllyV/1PObixcQxWSHR+2BOiexakCpJ5NtkETmyrPEX5mE8XMmvrsRRK+Vo96pOiSo
UejoHRgSUj9Xhp5/dmnxlOtkG+MTMAUicC/FSEq3b2MHrKZZoa8wKMZjYdawdkdxzjr7qZuWOUS0
EEf1RcGKbdJCHOphhjIxkUbnBKrfez4iOsd7jbhWroKIVN/NahTzQ7IPjEfyhgnsSgjEsrEAjI3P
gBzFoktcZLztOLGhBXSidWv4PtMuXjQZkayu+4lKtXgsxEtKq3vTzf6vYCDYT9nh2l6ibbzx6HGp
EFX2u6BmI4aK3SiBEY+MbYtDDyhipK4IJyBTWUa611XfXWlMUPcM0aYujVup2/DBCI5tOV7pa/wU
JoQu0W/inESmUnIOIoNjQob3ltlRcEnCcpd2vHp2OH01ZvjoMk3ad4B74B8bAHpUv6FU7LYRyCR6
tPlTY6MU9ePQP+hoenSIJONPikGXw0/xuttYucURFy9zLPvDGgx8BAOFSOvnNb8t7XQ7k5eOE/VD
UI9wkW9kEqYXGAcucv0ZhXgdtPuoRLcVS3w6CMH43vBIenaxSxsdre1JvOVWOZHNZKSHGTpjQnzq
kflNf8qhG5v0HiJzxMSBD2X2pu4Y9LQ8EiaZE64av0LCCiA0BcLUD6tAwFO814ueAXHGwApNaC6C
Vncm9KIx09+5rqpdSehuNGXJXk+jeTCVF9wSG7DlwG+MzmTeWAj9VlPfPPKnyWvJNKFirgxOW9DQ
8P+AHwOHH6EbtFKwepnr9gcSyrbIhSsiOcHL9LwybXs0U32uiEnaBG2cvfj6tyMkGJiUForSZQ67
td5OtfcDdvp47vzvbH7pZvjmLUDbIbXldQL6OKQdacfEgjjW/JOoGDKq0vGhqKLXPMbYIjZO58/r
xJ+OuWucokTxS0KsOgx+YKwTB1VgEwcMdIGnrqs5XGA39SfMbS59dHTUzEDRY9U+2BkaQTpHKybN
+SUy623SMRGAA8BG3JHmN7Xd2XJqc5vN38GSPkSUiU1C7qqz8gr3qf8Bz4/4qyXJjzHdq5T50zIe
mAgIYdcGSWyn8jWX8cV1v4WN65Iuz2M3o2tJgFbBq62aVTGRwCWEVts0Hh7IgJvWhVVWvLWNeWhb
90fV+ywaThyDk4uJ1ErRjFgjKdl2oz5NovWUb+p9b8+/RaZXlMwvVjPu0799FJsouL3T0Idy6/nm
Xy7AcU2EOTUEicMmwfMRdf4+Uk657Q1/2oU2zjc1T4fItrgAkaIkRbGubBr8HJOBUk0kalVWUW6L
b2oMTRDkuS4cmJeFsU7JydDL8Dm2umcIiyQz9dN74drlLk/fQ0FmooUwU4oI1W1mXmtf74fZOllO
SBfVGY7ulL4aKURgZorxxm8jDMSGU+673246EnIaUIS6NFqqDO2zUdr+ti+H14y2hd1mf0sjeAoU
QRIqgiaHkHabPsuybXdFK7lHpuKJNIzrhF9uy7DA9s3fyiZ7QioFQKz9CCfI91mMGqAfy9dmFtGe
NMpgY4z0wMMINKaeGwxuRrHz65l6BiNm59BMMNXWM/kx+STrRxRr8dUQN4Ll35tGMp2wx58RsglC
Kk20pf3E6HqO37Pc+WO1U7STS+tpnr1TVlF2yMLyAXwSDIbiG/zCFlOffZHcAUlnfINYnVaj/2l0
QDSdzqqvgyIU3XXffRPXU/tjEoIIESvCU1aSViGNR9Gm7Z6okdMM95NYSL9dRz6zsyTq+r1RBe93
rnAryi+PQq9VoIKt3qeEj2iXjdp7nefxYC4p5pI7NJ9bVC9Gtq5TsjqSEBsPZr6bW2f6IICdeYWC
XdlHPxOcn0tWwoBFub6mvfujp4G7Q2PL6MPf0xT9HEyVnvPQ+uNpHtvb8JNqDolphKujyVrqb/rC
QcqVmYTutA0s/AII8poDkWpexXkjSCexG3tZ7Qbs5RH85hkg64YyH5we7bw0nzDZzWjuxzrGTa8I
AKWn0TrFq+x3hofhAYMuQH6R9rTYuyOeMvPcJcsRT0rrpGr12hA0vQr6XK/7xgWz6A2CUCAqfrYq
vLihXmXpxHmwS1OkRP4G32ZxcFX8N/LnI0IVf08pwrI8MtmeZcchQjnIkukmrpYO1ehEMKlrNk6R
TGcNOrKOh2NTDaAxyWMQRyJMSd7JEeK5efoW0cgE16UDUG/60XKm16oaaArbyJIRll8dlu+RTHvI
zDlybPtkSNBOg64PHbT6rVs67grv92ZYblIRRsWWnzhFGYElYZzSb8NKFQCJyJKSF5Yo1d40qGkI
BtwKM8bz6dIBoVnRMYZZVYzpLm38p0oLZzN3frDNrCbd0hN6zvoq2PdmM218/TLXdvWbvnjRJmKN
zALTOQPajziPP/olbjDLCNSrzPZsaMboVXOMZpcaCKuhG4WEwSlWHTTbZ26i324dB8xFcvs0VYKs
Bdu6GWOZbKO4ZWkYsKSY6S5AVl86B047NOrQ3JcSF4tVN7c0dLGs+d6xy2AQUs2PO+kT3Onhkwiy
g2qG7LTh4OZtglL4Z7Dy1ykB+juJ6VlHe9RzBjplgmyybuA4k7BJ/LDSMVqV27SZeHnMviHsnpGQ
Ihexs/tmXTTOexuOzxOBviTEuJs28T76Rls7Y37onQjAvaWuJBvUK6dUVyR8ZxHbj4bseAVGfzWq
5MHj9icow7tl7gDJ1W2jTbD0O6X8iHoPo8fkbxyNB46VRGxwQ8KotEy9VnreuhLRmm9Ww8mML7VW
r8wJsnVghOWGvv/zbD6qDi6JQ1oT8gFofA5JGEPGr9M3gLgNAB0GGXyDJjPID+elFG9vkWiSq1uO
z2T50fus6UcyeTeNB63ClxIX6Klaoiho3dKUrlIv3oJHAXZy/2Q/MF4nFAL1Qc1gqVjyfA1QnTzG
fostZlQ9bOqVlBmZCeM4sRvVeImdGtl5yGH+4CX+9p6ocf+A6UAjv6N0ytT4zwcvAgmd+PaMhgvv
hb98IDH75M/CPsgKqHrd958o/QjZqXwLShXWX6UaHEOjTM8jaN40YU5gFPMX6txtbvf+wcwJVG50
hwLNri93R/X9wz/0/8VgzXblcXRwgvX9cznyON1mJ7ItupNadOjp8n8R/AKMnWOs9jXmU2fBZMW0
pQBeLH/hv/+2+9LfTHBpYeH7NkaqPosgOyqbzg8OiLsju0o5P6zsUQEnUUH8YeVFtKUlNGVNdLz/
zOoOVfn3x6d032QZhYes9MYTLWuitMNq7nb9bLw4C5JDfjFoxhC8fP3+II0PZastA2WBHbFAK2mQ
wpiPi6XDXXtLVkXsi2ZbLNiOoIKM3jl0I7phmlZEbZLqkELWbzMywVIuxkoMBIZVlBVcAUj4xfIh
l2Vxmm/BglUpnYg/Zw7pvDRRegwjHz/W0Bz++eJyfueNZFCov+fAbpiBLeCA9g6kUyV/CcPupzvY
//4hY6vYaNpWq3sWwT0go4Raidr3lnklGtRGZRuqONjBMe70ux09NySSGcbl6tBl86ZUk3VKgUOv
RiOwvnJ3VscgzQ9oud2Tn8c/W681tnbF9atUuesXXsj9A/3sjdn7lMpj66+nIsLWt8At7l+8/1+x
/LMLGiYpilyVqmfomRgTm/jSW8PL8y6LhlFOC1Ru6eBYCSEf/VvtLVlDs/pij/tiBfxVjSsEUIho
hsKl8LSQC+BaNAbxN6759DyMT0VwziPx7hTkc9HXoMsr3mfOtbhmrUdL2x+mZb67QwryPRrWYUl0
Z0p2zKwTWuf9kZr4Tx1TN/+I3f6zLRmHwihKGCNUD74xPqHAfJcDcX+R8UboEJ0obDNDyM82W+yP
7bfvOD8RXz5pcMi0ooQmNgapWFCdDZr862CkZW5ZcDxthYCd0gwor2TUV1IysioBFfSnC8E/HOqW
T/37QdKPYuhAxiiek9X98wWm8D3EodP9a/95aFosF9/9Ke9fFr3yt512Pv7zuCFcIEf3T94fN0s3
2InWudZ5yVSIuNJDPJF9xKjhb+uOV6A8tNrD9DNiiEfCNDjbZjLefCoAIl9DGDKd2ATGucyiAOSr
gey0EFcdld6aueCTIYOHqPNgORQW0ANbgYTmDVkguOkQPTv2MglzjR10ZM6whIC4Nl+SAaONIW0Z
G6vGf+GWM8VfMmoUjvJ1Wulx69bd1WTxuHg+uSJpsQnyZDMRGP5sl+QQtBPFTVXn2QmK/lnLUt/c
hNuqW3p3cUHUnNGobwCJhEcj+Wyt8kAjwTos0dYc+8lSVIShuA7LHZReC43yBggbYYi9+WJmrT6Q
n0LRHbEXB9QYE9v13vZudhceNFFYj3ou9q0U6pRE1rFzE3/jBmG3zwJ9SDiyUCqiuE4Qme/pRHLW
V+Zfn6wDYpgmMr+YJGV29gn/hRaNM4N0jcHTfghM8ye/zn+aaaF2luf9kkVw9T35BFz90VPxb8cl
Bo6EjU0cXxq28jdCiPYil+4RQ9V6FBS/k9wrwvyOHGffyi6wmA0zqDPL6Xctg/fWsuNduwwCZO3f
uDve0jBBb2ACKintYBeo5JsMgU9We/7E+kjMHWeJJHl1Qv3o41eCrcx0DIJUmXOfKcIkh7odmbmQ
7Ivk64/xm3PWeIEP+UoG+rhFhEp2SG+/4jhRJ9eZZsJ2imRNCO/fpiaaS87XCC9eyKTtxByzDA10
wV1Eqvv84nBYKV3L3Jvlh+05v/wK2pJLXxAsWzptFy20YhqrfX4fO0oXLRV0sZ4hUj9EzT7tyB2H
aZwitR3sZDsa1qGX/aXSMyxVo2KJcIa1I9JH2Bs/fDt5HOPhMUMM4BYcKEdCCjZRFEP8DVta1zm0
DbE1iFnB3t3m3nlqvIfZZniVoySxCFmngaRfY5MhcNUlvw17xt/ZGmccowiT+qsu9ReMWhAH9vhI
Gs1T59GrUO6zGIePpBg+QeRfyVk5ZPTs3azB9zuVPwIf/dk8NCvb4LZwxprUIGKzqCdxh8RPXpH8
otaa126VHK0pv7DQC+ZKvz1ZX3pv/KNN50/PSJ4F+iec+00m3QUQ3j+ClyBFSkm1xh5w8cvpu5TB
XyzYFMQuppkOoIcyH235Gw3M90CqofWqevzgKIoxt7f1L6LLePWTPzrA7exH7riOdXZLSvsrn5dW
gMXMQg7vU2hpzkQZYoEAI3eh6FDY/gqB+xfXJeFoAtM6BfdtisW7Cjzcd+iE6cOLXbs8D3oRMo5M
HPOTzs920L2YAa4HyTSR1km5diMJxjkaFxmgT60HglTgHWbIjrLemi+2bzOk5xfPpWg2whlfs1Y1
+2quGPW356RXX6oQFaP/jzTI4eazrRKfR7NviMJzp611DoZYGe5Dou0WELBFG7SlR4GG3KxARgAU
utnkBULC4C3r8/3QtRdPM9jgcP2QgHjR00Oz2Iac9q2jyevF7kVN9K78Zc2yXLmCmX0UCZwzZlK0
1pxfMLc1EhASUwIzIYqjp/YV/Wsgs+cR8kJL51UTep/1NRMQg9YvTh5WKy7AzKSA5Q87GF1w4C5d
dMJAAORTbxs/ozB45hWeqETY24fHKWbpKRtyTkHrE19l9Oqhz6NTHbuH2qLzNVpbQjveaTDZvviL
+LnqQyYEUI3renoZ1PzRLInpoQkBIC0vXcEAxODtGVz0jyYNLDP9hTAkL+wnIlhJjFfht+kKSRw2
8IxktHcyFShq3IEQqlTuK7tG5SqRkvyM0dIRcBn9mEcxbE1+j4K7MoFqEbWrXMwIaphX9vY3rYnz
7OJTcqLml1L6w6GvkzXS45Txp+mRoXXEDO8z390bSr4nqffG1IImWk8HOS3GP+Tes2eawZNI433f
fkUi0iTgipsojWtmzr+CNHzXMaNQJoUI4raRcmeKhurd6Nht67D5FScZrcAmYuPp2t0QROYO6zQp
PiHHU0d+MkxyyGcJmgNWBWxeA2Gs6EipHjTmVmv4HcHARs0zP3aeIFIuKQWgFEGzvPoraIuyuQ5P
cRdxU6ImmLJ2xzH5dZa/jBTbUZ8TAmspdYbOzEWEoH9XlC9lZ2IcaxG1YZYmbApKd1YOP6fYT6+g
2T8goQELlyJ8iOmmrpglf5sMBQ64n9JtWtblMWEtcQwGEQgTyo2B020zG7yeWWTOqEFpgc6Wfaln
+qzCn9rNkIhbuMjoRROd4sC9BdpzXtrpBawZSr0aeYWJGg8KXsacwgODItD9LO2l3vd+RRQ153aG
WEKinLHtgdTMfdwebA5iW5/UulVhA/yOGuTrtcf5UghhMn6Wf3NzPBQhsidyVFhfLavZ+GgZoRAg
rar6Up0AZzs7HTTt2jXD1ygomheV5bRQHDnsKTfTbdgTrwzqLz1X7vTUMs+7hI7yL17aWju8JQlC
MbeG9B82m9i0rkTjfceDP18ifBRHzUxsDP320i8fghqilTZ5e/HueSSKUYRMujjXpBXuRTOTK21z
QISURWdpiY3rij4kI2F6nYrSPNA/e/Ay1HP3D0E/U8yWm7J1w33u+tMpxY6ccKGvYm90Ka3ZRE0H
G/eYS/pjbCW3+wdzQrlnhCjNnfkxYHDvYeBfXImIPlemgvhRRGhFPI2zMCuTw4Dq12pr56LZDNdN
RCa1U2t4Gr0UL9Sqw4t/JDdkfgmWrNFCuNbZ62trFSmmX0M5dq/K1OUOVwRVYpZZ+yDjkouVazzZ
9Vvc1/7j/R9eTJaIuczwawNehOOSpkA8d7kk4NqbXMr5lswJ+6pHNdOQuLAKFS+PZ1XOJRnIbHcA
49tW512KGWeV2aUHjwnd2mslaMsE8Y8f2bfQh/iA7tQgZAlbREEneO34o0MErKX2lsVxT2WztxoH
uKlTaDBcLxXPRqAj8UxM+SdBz0WFNx3sR7uZXniWjZWpw8Sm/pBnwDqcwayR4Q2aXAmP59xHROBc
4oktTlo5YkYLEGiea5A6wKPORjIf56kXB+CaRyPEYpRQThSZmZ17YLV15x2ysH1Ws53QCDR3yeKz
xETHEGM2rrpz+02QULt7Pco75DFqw23msKRGB0NnMxdpS25pvFUtO1Mq+WZbxDuPl2zfeDTijYa+
opQKQv6A+gLxACZK5xSlCCqlLakV4coXzmM9ZEeTxh8VlCFxL70HZJas7obevnHStSBMZ5w5+Y12
jz+PDXTrBNkWIux0xH5wjXXrX5NMF/tZdQ/N7FxmWVY77Xdf+WD8Dp3RQUtKkna8yFtqMCuy5IVA
r8PRNcrP4MlCBtMRUQ2aFWbuv51pus1D9VJXQ87MkzCZWsbBJqGGs2u2zQpTS+obW7eLU8D0E+Et
g/M3j8buoOjmIXHSNz+Lzst/s8vum/kjhNuw/UgQiTHWTMhLPgeR9UqC8fQAyYLTJ+u/3QQrPSVf
Bsk+tTRW2owjhCyQ3PIJikNKmeIwOyNwmqXaqR0irgJ6MFMF+kj1zmYI4u8ikwhq7YnWwERUe5b+
Kio3PDJ2o4HqSckiNTV7p0KGmQJ4XRuee80ruKN+hyU7DmmCdfmJxiuBp3amll4zvLVIMCPzPnDJ
ZI/E0n22JMuYSd8fqpgD2zxmlzCT5XYoHaLi+8UyHWoMxzCbTFVDebFjqhmVHGzNyTorBXbIkmQn
YPon2yNqYxCFeobWesic3xH4NGpwFNea0SpBwslj7w7GMWImrWKzXTPTx6eUmGeZ6WBTByBZiAks
tyU9wuUaJ9HepjVMamh7npS5ays2DPB7x6RvuqPAfJW5DsOeYX4izP0xaUvvQL4g2AOS1i6V2xBh
rP0H9sM3oZsvbiFxTAy0nsHchUcfPA3iTuPBsup3iynU3uvVd5Vl46l302dUxYvbRF+mzLl6fQo/
E0sVXKzxvSMgk+AzVCfMPLRHc9YDS5TUihz0jAnJPP9oh66nrehepMA+4DScqKye+5spcoSVMjtx
fQHPTZpHl+gS3faYf/wG93nlHPsZKU38VDWDg3/cPQck8riIlplKuB8FigjbHQIcJgOG7sr5hswO
iiYP6KEzkQA+1WyiUH3frfH3V6ys1LDN04cEY1IksYXOb2TjCkHXrgn8s+SlJZGYJN/aoUQszCYG
NGKQt0rUC/NQ5uEdTYrAyS4ydJ8GUq3JnO+w5S9mPzGSEe1xga8jV/cr34X+6KLovzXO8/1RnepQ
aIZ4WsEUIPauqEGGhGggqAAhb3qUcphGiGAFe3/0wj02DKqCLLiZtqw3YeuAuKiyqy+Ym7QewpE8
MNch4rhrHUqb7wUvoEgSW6yZIja+46l85azPzGyGn5VE59zMKTZx09T5dzLG4mB6NIMlbK7cTb8r
BxErkpbkH6+9OZB7MTLAJbRmWEfcAQ2QFVLHVLVPtqwOCfxrUAIYwDFpItMzHBfPwg+7GbF5Ixvd
1lO+og5UvDeY52L/q6AZR3J9+po5PGVhN8M6bqNjYS/ZybZzKjFarSQO2N5DM5sWr06r+dE5VmN6
JgenGR57m4qrkHx7EqGWjLpmK8OoX90f6eccaO9Lau625Tp2oq8MzkqsJlY6ZkgLp4RFcyo2Y2j8
BVQdrsu2KtfDzIQmx0DdYQ1BZ0UklkHvyvrNerpY2PJHs6EXZ40krpgBPyMnjTdJkEKMVr1Js+GS
uvZP32Q9ykV3qxMqatFg011C0xLmx8gZuRfcB2MEmCQs97nlIoFasgmk8aoLPOVNNn2pnrOY1zD1
MVLebIesi4Q80qW1loBp2SyvDMNIII0BxZ3UxhJlqtewwPc+4kK7LALom8n3fT+ZW/9IUtJxyh4H
y/2VNBwdmpBvubfvOuiMy0M1taSuhs9k5r0zgb3i1KywQyNCIYIuv1nZg2Pa1d5rNDHZYWYeOgwE
sld6VyYccoFqc0wtRuPNS5Q+jaZzaIW4zdKT167t1bVm5l4yMz36eaWPSw3sFWP7WNgsmunkfPXx
6DwOlJFCWx2Gv2JrENn8mKtlwjNvmLVVm3HU2aHqvS9JHP35/sEY+h9JYsQAsBuX1Lj0YsS9IIhp
Ql5tcgg5V7P/kYwG8ll3sq6TFinR8DjBWUdJaKRknS1BkLci5Gh23bPdwzEk8L2YidFrOOKTmN3+
CAtyWFppPiU9l6iajO3osUkuF5VYsA5ken0aZJttMrW8frTXTu6EM82JTrNDE5S/8qLDI8OecL+c
+SdNNgoCJ3FUwcEnfXBPk99boUVgcNeKTTGK7jjlOJ7usluzH8gUtaAj9Lx7FAbDKqRMGJeTmtVZ
8RaWDs5FRn/ciPGxFulnNqAEzX3cDNSPT27e3HwdYymbNx3uHln6qE27lGtpNG41lQwSB4qmwstf
HOVWyHD+4LALNp6NANvktL7y0Q7xuzXTuu5akqy8d9UEBKWVlEsx6p5Ktu8dlfG61axB94WI9koN
XMEOV41kO44Kg5hl+3uultNo73P2T9MH1XL3+8wlmN1T3LarVqccbu3qWPpM/emsDUSBPZQCZMkY
Te1BQImgUkQvYhGIwxSYei9kNe7l8GEaGK4jyjIHLgylPiNjBWqy6E64XlDbDmyq99fJ8z6NEW0a
OaUkhOIYuv/Czaxn6P/FXozx20whuKF0Za+HgWICHkoZou8SLgGEKeafaUr0hntyA/MIN1aPWCIY
I4pWTSMTVx0dBe7VVLjYE6uMngELlmWy1OTIfZQaeqoehg5Jw8zUP9Y5Y7y0SU6dn3wv5n8li++y
4mpCSIvYG4aoNS2282B4iU31PnFZ4VGCpPJ/l6DoGHpngzjHTv9K4GbOigVom3pl11XtLQ8n9sfg
SKTXJy56ualGjGhQIShLeFCt/D1Jsxx9oy5c01v7IzCw0y0LNqJjyY9uMK1Yk73xSut6WvvgYIgS
UpCtEZmgD5Crpe29DrC6mOUz5/ibEWMQ9E0Ec8t6NcjdgCgCzT4ruZw48OU83Oko+TCI0Kq0su9Q
Ttd7Sx0biQ2uED1G7tS04LJpYzjexV/6lCzt8y5qFspFXj42fn8FB0eXuvxWZt9iI+avaaDkwoBl
1j8fykgmG5f2+cpY3sd/1sR+PBlmPu7CMfsG7JysWxuzTGFuUmuwzwVRacodwzWELQkl+YEzSXJr
mUKtSvq2H8OQtLhF6pjcqHj6KPEcihG8cG33f1IaOodWu+IxqMUfrV/isLZ+0KhA8VzN8yV1vOzg
2vP/Y+/MluNWsiz7K/0DSMPgmF4jAjEHZ1ESX2CSKGEe3DE58PW9wNtZlVKa5bWq536RUTSJjAgA
7sfP2XttYq8xq+8MGlSkqZfnRjYnWM7DzdEjaZsc/kJL2LeRGqcqyWcemzk+kEHCcxJDSKmRb6Lt
53ZuQR5spF/yA6dyl6lOMt+tv7v1SkcmOZUZdPyirOFHH86fbLu+wRS4mxpwILEaATuy75pKnOh9
c8gZLMZ69Jmn9e5xTckiRZVoriuBDgu2WRYVpzQcHimeOJEEb8swn/0Sn7Mnis/reshzguoAZn2a
fU99kl0L+Vgv4ks/p+9l6R3TqWZVy0kvoauxRTQDRdnznyXltTPRIXSytbNfUu6K9SGSml/UNTT2
Fne1QlbtfdJCdkTxsylayg58t/1mmWm+mazIYanI3fGPHxt2zNnWtC+Y5mDHJm65w4O+GfLLeLFV
8L01g1MhQtyB9im1MuxZffsj7gLuWW4uc3BfdMCcXAA6jHc1cbybWrJEz4iAl5rNNxi5tQWDFDa/
/LuHmXqTLOFxfXbtvFv2FS9HG8GL7lnulJkXG8Po78hDZalaywkNdU5I3MpBcx+3PAxmjVu6o9Xt
JuKuQYe3+XjlasSlnXvzvQyM52EUBuN47G9UEe0S3tmrN3he2AgcH/tmH7LIpXittH8nC27/DxDV
x+OS5OEGg8TNQDtNb5Hrm2BCGAY4u27LshQjjsew8eqt3+Z5ANirnB3GElYH/LW7CvBHY4XbeRZ3
kP74FAA1soCZ8a9MLPVh/b45I7WidA125YhUCMmQiiVXUjAxnW9iiofdx+9a/23HAgceCVBlCzNn
Pe60vmlvbYcnachuOKLWLj2bDmlqxSZwwGjatENqg2mJx2LbDtwUAZ6m0lNcPBLeOHiV3+3KOasi
wD62crJyUhJKn45inKwCO4+3vYSkRc/VxQ3gU6Xr2b4yllvRuD/clpNKDB8cPDp6h7QND6VhehGV
z+tIYKahONxx95POh2Xgw5ob9DEDdHvtFALSjwvoxB1H8aqkRPCDcOcDP2K4gyHDmJxnabvATLll
2cWJ28xpnAQGR4F12+TmaPCkLwcsGka0SNxnBa6NWr41XLkoL8JPHcYaKzMesw6AUlaRDRuIgSMj
5K1YCfNgyYw32nXPYhpe+/WUVSr/0o8OaXekAe4D8hPydHrI8XbvSKz9Ptk89Ep4hyFcOLEVlLUS
FwcGJHVMkPijsSQIWS7Ekn3cj9MHH6kZBa/218fajZeORoOFgl03sNbrmbqRS6Yd5zmQbX7nz+Jn
WX0HY6a/MAY1Z/+Kiw4hfommFyfzySmy+SwtVeB+JrbL9XNIgyor7nN6D9syb2nCeGQIhFXIDLwJ
nhnnbOsptXf8iD1GYeRBuO8snqCTyMtoCjVRzHO6C1WBCGcmer43+2xL85DYWpsNaLLim7GwYtn+
/BI4aKJ4+HFrjIxWZLgcx657sHiNF0j+39LZVaRFTnKv5vuOjteCbinI49ewttSpxZaDDsc7jAmu
waVdE03U1cqyAqtpqPa9M7DHJhRAmBvAwRN+vdeyfwB7hKllLsony0F507B8Y6QZEfXZQ37rOMFv
HZp4tWHWD5rT4tOCgHNAT/IX0uf/0wn/hk7oeJC0/sX8/290ws9Z96Opabb8Hhb28b/+SSf0/hGY
HiFQUGkCHmUTuMI/6YT2P4LfyYX/RScU/j9MRvIioP0v7L8ixv6ZFmb/A0LbyhbwBEwGYsb+R3TC
3+kJIghDsIRsb8Lhx2Ez+oPMY1tmWgxu6mEpadTRj3t9L/onjDGKprie9wH7xJ1br/bKxTnVwDfQ
5sxRBkHnMIjpb4gw1u8Qnr9ejm/D6RDMpALvg7L0LxCegg+ltduKA5bLIHxu03af2z/G2W/vzRrk
FsmTbgCd0Bjbe5R55flfLt/DX4iG/8P44aHJ6p6Est+BNP/v17NlmASyOQHz0t+BNGHuLR0hDIIh
ZPy1wbTw7Or46AHJuUwmQkiazhUh9T2r05gd/vPv/oAg/Tc14uOXc6twr7iMTLE2/UHDUemUJkNh
iUtBasa3Jp6Lg0eecDVTj+Yqs1+MnLFbxfTbx/uS5+8ecqiiyTlpd/AdnS4jFDulH1NN3fJ3xLHf
GUJ/vThYeNxvgWmh9v7jPplkMc6mocSljFkr805+dUsgMVIyd6u6DGAcwR5QWJKd4aKlMoCwlUNS
7orRfi4JZDkhEZGTDvb/+UP7ALz98aHxNEAEdT1aKQDHfr9iYGY5pOpM4LaPxYH2kN51PQLHOg5/
EaObfBJmzuiixK6/iImKcYTeICsI9ziBDsWxywVIhI7QgVLOl3kmwNowY2Z3fpLfm9Y5RKMp9KCe
OXPicvQFocGQJtD/6XcC273HofnKGMQ/hoU4ZgsjOeCVzRs6rU9Gbosno2gfeMgK3Pj1zuxz69Ez
V7uwTYJaOD8Sdf2rq4V6jNfJTIZO55Tm/lfDsz+bdh1e//OnZf1ONVyvomfyWHnAZnzPF3+CSagk
4qFMYnHJmsYkN7pjZuxa/Y5EEsrIko7ighpxm2GT3QS1+tGQLL39374Qy2LlsXjSeaD+eNCS3DHL
lPKO8gpB5mBiBTdj52kZiDGx+2egFwe3nbuLiJlc9BX9D0O//OcP43cm2V+fBcBAAXHYBMHj/sH7
yvpWGV4ziMsYp79QqgifIQJWhBNItQeR5Xuu0d8tb/++2noQJW1rvQ4rI++Pu9Ucc+H3dskZxnSP
WjXuzujsZ+TKD02MDykPzeWCfPrO7lE2FIt/M2GjKElhqSAT/uf3b6+P7O+Pjmc6tm+hZxdciD9p
kStTC96C5Vyaor82xeSAS+xvQclILy/DJzOYf7i+QUVfU0aX2UQ64VjfoKYT+7PUcCTT1roNfRps
utl1z1Mwl1HolU+OSXR2MxPjIlURA39qrpXqZnCrLN7WCC++o6vxN2/m31duWHfsY4Tq8IX9551N
EJodx14hLpOYG7p5bXyvVEKXW6fVQa/+JJQY13ZNtQNRKU5l5w5RPHtvTtPKp25Zw0ZM2voDjh0E
+Q7SSorNpk2hPkwOoTa2cVd2GARMREpQDqqIJtyMjCNZY6Edkjo8DD9u28H1Dzv1N8vv74yov+5V
IfAWhuvtSsf+91WuKEMPW1TLfUOn+kjaYbWO4qfNVA/NRY5fhkQ3f0d9+h0c9tfvXMls7opldew/
nw9N266Br+BcMjfUT1WSzA909GltS8bDrkKTUgXpgYzj4PLxR2Bvhfde0CD/m03Z+n3vYaMXAnCX
HwKT5LX825Pa4gUupWwN7BsFBAfLfMaGXx588nQIusj0wZ5ykloCgrSrxHBu6HTZCTvlHAOb+XyI
eiFJVPJcwzL/m03b/X1FXV+bH1CNUSquua7On+zetliE7Vl+eJYhzXiDjobl4rcuRpSvXkI3bRzy
CrtqcDPR214sjIZtFQf3675CJ8aObOmbm2R0jMvkIlDydHZ0x8TZW6FEiYsAQTXcxnXt4kScoJlS
lXFM60Jm3fzHfHYZD83xRVuDe9WyTG4hg/K7IPPkce45WmoRP+JJW71uId1X99yrNtl3eWAecNSY
G2aH6likBFJWhd5DO6siyqMCy3Rm73LMoBiPw6NIWvNhOmZW83e5rFzC3+80kE+ezx7Og4u5C+nb
nwS0OsBmpisGOjQJ8RS5HgncwPybzCOmp67uHR1PbNoD0RXIiTYLr51un4e/KBjTiqFOgQh9FfbD
IKqjLKD7ZDZyJpV7LgBYeJvyQ5rdT/mesusN3OZpWcmCqcZrm7Zg6Ofcc4gc8x41KaKEa9ByFUbD
aED3W4IX/DO96JwAp+kOv2ICsgqF+0dCQMoIfqvCGJHeIlAmfSRL5lWN7FKsgVsffyfcz9l1IaI7
UzlsMi0Hu31Mb89Z2vRklLSup9ZpLlnqAJDEUnie9DEepvmunmhilkN1saek3va21+8pD7iFpuLS
S+1slzk4sm5kj17vGAB1aN5k9eeyLcbTktZPTeA+sa6lx7UsUiWZMpmO5jLtnlNbthvUQ3YUSkNv
W8+L75G6eBuzEg89a+j9RKcBxdeSRp7ZTifq/4PM0+6KaBEgj5v4WB4wmvlzF16BAOBpAfXH1bP1
WdQDruClFFtft5Q9lVGfHULlc2l/8VedXZYM8OpG/a1jE34uy7e8zr847rFcrCyyhr7c+WOmrx3q
Sxxe5udmTJLTYGGx74cyanF9wJBlwN9YcQNCqax32jcN7Gyjc943oFY3os3EyR3voPl6ty4kTEU3
46VW8B370H+e6MGR9xNjAuv7Q7jE3nle5k85DtKrzp2j7ZroAyvvZ60xbWPTlgxFSHlyyKzfC2vI
QY31ycM40q03h+zolF36VtTzvQhqesnZ+IQ8kKmJQyHfD09eMeIchVC0SdyY2XBe4uxqUPkW0n9M
rVhtA6QcoqrUATddf8oCSZO2Ln/Rs06ejDH+FZvgTye3QGGQMgfSfU8xC2v5VievRUtoX8Nak2Fe
vetjepA2YL4vU0sqWV7fZD4hIqBbjoTaH7YFFDnyIkdnl8yzeiGULQpVCwgB13HQzU8B2mu3SfWd
4YJerUhdXFp0nB63NdyaQm1737CioL2z5VJHZsncmnvN2TWKWbxhcW3ALheIwrB3lQXcCZkQsPVx
h6ua2MQq5k4N+cqS8a+QVvSlWZr3kJQTAk6X5mEKmjtWMnvXpkuIkQY3m9uZ8xlamrXruu8Gj8an
2Pmaw3cLi8y+LhOVhcNJ+tBiH4TFPd6ModyD+5DPHZiLhI7iQ+/1u3xGUrLk4KZC72dWB6vZjeyq
zkjXwfjYnKpkuXQlog2R5+neW/LkEeXfN0B23VF1IbC8pPwW07xkwQjvRiHkA28QG1Su/FNsx99E
CHumr5pfKJ2nWzJYq6jQCRhXeqic1JC9JC53WJ2dOyubX0X8DO6Su2IY/Pf+6tKnemps1LXwDaCy
+Y667wh2WryqOqOYdVBc/QqR6mH3774hWpD3wsejNizfE7OezvUwd5FbOA0UFfUlM09lKf3PXaPe
MgvYZuNiE0PUifg1QYEVhMUtTnD6Tj55ZtD/twBlqi3ZyESBSRoAxVDeDULNB5P8zcisCCkBtmVu
a0aYIA6MV8Vx+OBOuEUZkeI4CpsfFSXFpqATW+Hhe2iLZA0tLK5Vk8U3OyV0zV7qZ1PDyfJC5zQa
y1vqzk6Uy9nfWIZfniSw5liOb2rV2lbdIaw78CbNRqGYJ1mLj9S7ZoF1nLv4loe6gwtNnFCA25NZ
2Va4MHS7qekitcqujMa2XmqfLqWfvAzAGlCaV5+UyPWVwU78KoX4mZh6RtcyFxyjeSUj7prHskWH
hLcpfB3CorlzYlYkuASguFI8aWzW9THzxUYrVJxWLD9rKrQNcix1VANRd9UYvqSzzHjexoODIPze
SDEGCxrejD01eFN3fkmuCJaprgWiRT/BC9yExduYSMII8mRvQW8GO4Rts5PGaUQXLmPJfwfFRus2
oDV5U6RB7j8OZzUn4z1qVD4ypfD+EInUHBSite0EqYl68XnB2rbRWshTyOr0WMTMgWsdWSs5cS6W
hxqtSaTsetxXFbZ6M+9eaI75l6QKYAcV4Rv+k+apWhgs5X2Oy3qa8Hba+IFGYY37NtcMMVicnKVg
h7C7n8sMTKeeHIwRMe4hg9PQZnLlENXNAbsiLfVUzFHjFZqbxH5MjA68q8tZAjhSyqNbuJHv9SJq
6/LFN3R5dbrrPCrjGDZy2G26NpkvyH04Lbb6oQvWoGLYISmUo2sLWTmkPU6iKTGJPSOdgx5ajvGF
Ys9XzFsAHMOCBHimDaM6a9N37u2pYNLq4yuQE9lY3fxlLDN11JUYDqTzfDUkZXYyi2UbW5VHIl5B
41Wa8bFYYppj6+EiEFP3DpItYYGELlM0CyxCcEgRMpxfVeek2Hpc5ypT/7H3JGSIDsJu2LdoI4bg
Oo69eqQOX/h1YRJBJdiXrUovZSck8lfAl4a7b31dn5GaipMzR665OHuvSQ3skxj49jBmV9erd5pm
zenSgc4WGiPYPOj0umi3hhY5mmWtr6PK86gHZ8Z1HFzqoIbTv6B/Y8lAXRkgnV2t20s22iCPlnEi
kfoA7wdntj/761CaGDPEkKUVeveqkXI7NjnOZpH2p5lkgYs9lnfhoN5xv8xvUNEpwFai5Yymkua4
KPLhrotBX8b4JSM1hne5dGj0Le0Kz8DSBJkk2CF68tj8bSItNRMNRoBrnVwEYNEqjc6uIf+ys9XO
CNHK505F+piT4cUtaThspFwR8+tvzGU6oMbEeV24X8vEwisTh8g8uLl2i527V4YDGWxUZV8htDlV
LyA/zO4pTesAHIhX3DQ7OGakjtGsgnarSoN0J3KIUGT+9PuAaK+R5FqyQcbae2/bnOMuArw6zvud
FZrfCybzHEmqdDcZ48NY9e4+VJr73w73rXJgjqjlajrjXe0NHFRE/9UGdtTrizFzf1dW+1O41psT
AgZzbCz+sc4Pls7YO5gJt1OKKK76MkBxO44FiWUm0qrO8p4wvxCnGbjeTtbpm+dd1maYTp304CMx
5pTyi0EzskO7+g5r8rPbFSff9PZepsNd2wC1FDWZktiJUN51zygXg6jza/RS7RuIm4KQR1K952oE
eKX7Uxkm8V6JmlHKUG3jFDinVPF2zLsb9HRs//WeDJl+H7yM02r71M4rNgsU7Vy2qZ/fXF14+ywF
mUWG86Z0+5lr3Xwzq/nbYOXHYbZ+uNFoScJ5zfJ5nKdk1wa52IpWHCv1agwZPuAiXMUGnYMu690u
4fx1hcK8bsllMzCI1FwMhHqU2CGKDyZV9abV7t08wvOaMKhQGEN5cVoCV+oc8pySy3aaV4JBUj+O
IBMyfx4iy1mpdoa1I6GnMGcGdQSbpoyiIty7VwngdVfkHjKwKVGAxiTVr7druoFpqilIo86auyZH
CdKPex+mMR9F/zy0S4Hz3R5PuzDMYiwzobXtLPSYYiqRcI/lflw08jsy4HEmcfbAZp+6kA+yvjvO
dsEmG9c0xd0iao2U2znBb760sLOtvMckDuzTypBPcOhreuQypY8lLA+ZZnvLvSzuDKf4im3jrUpB
vAlPQ0MajK3j1vcGgKAhJnhyRB6646S2o0YMSJHI0EYL2Oky+8mJ9yjqtI+UiOvdCO6CjeGBWvRd
LB74QMAFOWy4HXXntBOG/xig6DnYndg7ypX7epFPZY1kknBpGRVBuqdCxwpVnAASor/TrHI+QGxD
/pxdjhhOQ2J7334mU1dgVyGEw1nTuBPDYkhsP5spq0VVQc9e/OYi8jWf1imeOVWcl6lrIr+te4wr
iCMSZ2Yd88Dwwp7LO6RpbFpMvwe/OsTFe5C6PyeNySqF9bzvZsD02n/JYknYqEzZCPI4qiqghki9
ryYutD2eVHMzMvHfcsZ/rNriLgump5YimPWjR6JnhD9GgmwYmdOmZ+yTgP7aeIHxQ0sgoaP7jKEX
lN8Uf5qU8+60VYPSjMY5eMadkliLcEagsIhiAukAYTRUjg3bT9fjC7OG7079sJSpxj9nuLsCxpxB
tBGy513hOs2uGjGiNc13SOoYweukOxb2ezFOBFQ2IyRbsL2+AcFxrrsrkmKoAtZXtIAMovvymlAI
rhrjY+3juRZu67PS6vTzcuhldwfkEPHPFDKKFd2jjXAoMmLcUryQkxvzLjqAjptxxK3Dj1vGfSFa
dVd5iG4D/7FG1YqEzK02Jq4m1/vqKoswd6wQ9/N4jOFtgFNyq22+ShYmn8+YWzfg80dwOGISUhbH
cUGzKhKVOMNyb1gqvmdvjQ47JA76W5khUjVCKuXAZncZmLRCP+jR7AoXUiXClmETSIRVdfIkPFwY
LW5+RMop3JfEu+aK3ZWolEMBysexFKpjRrnKOto1nB2PxFH3S2n370ZYUJ7ANWALs/UMjaoTF7Ab
5ZZTjnNoFuuaqQEkkUkEgzEUGG3To18lr5h9flkJy/OgEWdNIcdhFwBRUN4l7HKxXaFkCb0Ho5/b
vUP050J7+uh7jPcJOHuasnYHuW+80gKdViGRFXG2WCI7pEvkLFJFLrFc7D4FlgGzPDqWVWAdn5ED
hOKNjqdJArUDmswmAjYlovtoITqihaXN/WAAeClnmMNSAv7xJ2CtupE/IbFbN89rriPL8Bm1QQNu
zt+bI9Zk22wgyIJkJ8A4yO8+vio1OdBpAgxtxpPx39/veizBBpoxVp0m40RFoIu1emY//vrxB4eS
1uRjZsdtHUyFA/P7je5GLG/AQu5axyEJvW9G9AHxdOrX76mP7819+p7W2GwakJZQxoxjAmUKAgPU
4Y8/3P/6ygOTvNUJKdI6CT45k/dFkIR+HDxN06nspvCUJsaVmQ9/9Sd5LcgB2LgFjFOLOYHM7Ai4
WvsGPq8F7tEZ5Rrogs19zknhrX1MOYNRxIDKzTdOxdBRrAVVWVujaeISWvjEq/a9q3MMGBAqwOqM
j8EEN5Xzj9+IYt/CumhCoEpFalqXuWP/Nj3/zFsa624/uCus1EBC605EYEIqKBkesnDCtPU94911
1XURaYc4nf6YyzZTuMNznif3A/b+gyDUgh97T1MGvcjK/gmtsNxsmNIW5LMQhwul4aWTzrcZDR3m
y/zXsKyWRyF5gNYeY+pQ/RPiiDKwgk7NoA2Ita9OnVjSp8Aar52N2RdRTWEB/Z1EfdDgz28Ohvnr
ulJO8+ywcyeUtcTNXYxkIoI2AWzjFpwGG8wsAKbC4KLbob8GHYTLZajvuyVb7tqkbA5sUvqQOTw8
cZ4ZT+5gHYU9wXFPJaGppnYvZbW8zzhXnple3Hy7T69BII2jasER6zkO771hU7udejQLPzwqSgsI
WZb/jMJDIQqyRkzZRXXp3Oq+c6FVlElJtFw1V0cCVENW7F4ffCzgm7nlEU1lcjYzCy12k6OBCQQr
9Aot7dLsgCOgeTBpleErJJu4CrsrJGqEjdPnCoXyjvEG3oeapGsp790sL64NhM5O+t5tarN0H9i8
5DpB9M++OR08+VCbnR+lcWCBUH4qykASZ50ln8eOWJoW0XbT7vuAGPDMy/xdC/J5Z9j4GnhavgKL
LY9VCb2IABpj68MFPDb+p9zvWd4nvdz4XWWB50pp9gGQquq5zE8lsLOLmzY/FL6ne4Gc+riMAYTb
md3Vdkk/H/3XxbZB7yiruvDW00Nb2WOkdXKGaH2mUC0OiggzTijCu6zoOZ/DLTK75DbND/bi+DyN
ZIszkiROsPXgP3dWvGUiiJ/KVfNTS3nfJ4ME+998tpvK3Gbwyo6+XxhXkIjP4VzsQ+AD+wCq6rbv
y+oKN9TZJhCBex0mn1UbfwPTkZ3hhT3Nk1BXBBefrNK1Lpa20SnSozu3i/HJnNMG/Y1z4riN1UZC
xv04fNqNTE796N3oFCUPQ5ekm6qGMFo4CapP+oc3xKfmrRQgzDoTgw/z2HDfdeYyo6/jmx//Bo7g
eAtAb1K9CcADqTDT5wlb4T5jBkzDihIA8z2VSV31jyP+yBNbId4wXTZENzbCvTaxdqIK1McmrARM
qFEzCXCGie5InRz84MVqDXWGqn7nLFAyG5JNVl12f5wm7yWMnfAoVQWDqSFFkbbooZ0QoRK2RDMl
XxPo7ck8tVC7RBmDWHABhnAfP5FA+8XUX/JVq+eU4ECEU2DZMUeuQdrwGMDGNTBZ75ya0pMFC2G2
FSkF54WnkVfLIofFMsljKrsgIzzcK7ZVk77j02RTnXc2GkTG+ZhYMhcyIaKvQd1j3cA/qPFsbmSR
/nC81IoWw5jPeQaDIPXCIw4J+4w+yjuZyWuL5eb88QfP0RMoox/CCFhJAyIPbJNWy7JmRw8TWRUf
XzV67eG3ud1FNX2DTd4nxJRz6N+FTqx5YL2ZutzlUykDWprp0kyreHZLNQYPHCoQybkM5Tj3T0ie
h8bAj4Z1bBrhWyaaZI+xJvC3pX8SOFev5tkwWZrx3uh9mFqnykl9pJklMYiKQ4g9e8/zBJQiAQRB
Pu66vlovE6rhw2i1j5NCIqpZriPt6vuMxIVjhiQxxiCkHOSmJKvWHCdZvzoHApsx5OfU6ajxnL6D
4PyzkkKffNFdjAVPq0epvvMq91RAgCMZsPnlqsIgpSo80oUDhjCI+VgEh6zlyDd7znSAyVkSiBN+
ahc/e8z8eBO4yc9BSO8Mawp2oGvk0dizOnIk25ilSm6WB6gc5ES7zY2cKmuF/1VN7Bw5xSYl3AXJ
ygmnNJ7PqdSCY1V5o9FURGaPe9GkFbExi/DVGQ37Ao/pWStz7YBA6U+8KCS6lF2jT5iThfd4tKYN
Mt+3kbPkKc9orFuwm330pgzN0G7Cqxq0KzdLZxL7gGAY8z+J6FMhEbXQBpvt+cyxcyPmfHlwrJMx
6e5Al/+QeOKpZaS1dZdBRsaAsASpP/FaYTTkpqAN4pHpYjDHcFuxA5NwMleSsuUvNDYN52tm2ebB
KNWtF6o6laD1Gd7Gh7QtD4wUiE2oWi+y9Q9acwanNVp6HmUo/UUf7wuNSvlu0iSqCHAjNGFt+WjQ
1mn7zS/s9C7Vj0s6i+NSmA9W0vYHlDMdY+LgLquEc2rsNN4NBsSAZgKGDrEBZFsetbZKIpohI860
aocHvbmM3sB7CxBI+jX7Tev9lKIa9n5YgBUIQw4++bY0ms8eG8M+IecswMsTu/HXKoTrLK1wAnMw
JpuqWFycrPWI7lFnkfZ3euZczQ9jmFLYEqFvQ+ZAHO+tdnXe4SwOp2OThgjavadEjOWut+N35Rk/
3cQpoxEn+YbC7y1Dz7MxQoprUTJKkz7noCz1z6ZsxZ4FAmNx9WzaQRIlXvx1qrxll48BplhFl2Dq
0DUULPsHVTOn6Sv/WJoOUZHOK8lGX0PlTNvWmZGQemSkzTOM8ibMWBU4raYZdgqyrOD5xrvekNBV
a11GC+f2rgM158/5a586TDwK9ZSr4ceie27FX1NGtYBIFjbqRHJ43cJtQ2yb0xTJhmgxvywqo4Wf
SaLAibVkBED0Sjhm0Yqa85OquHCA9/T0I2zXFgcT6d0kim2uZHUwmoQyPcNEaR6YCLPjwUPfS2u+
WrQo9sjIPrm6xsfWla+up9pdRmUF6oWiGf0z6KDKI/mi9B4XQ4CHHBGwg6g8o6KLQH43UWg7CkhE
N+3mGCWshxKZufAvN8f3opQsI28W7oHmNC0P6yIh1h0YvrLGz/IdiRiPR9C9mzEOTN2DcuvztN3Z
g7UvLJpAE+fx0KcAX8ieOJnBXk7LJ6NqHuH8H0LD7IkomswzBiAZtWLWD7hX8rWQpPml2B5Wowdd
bQZxWiEBswjf4wh/mRosbhzCZkrvsxPm1KSkvGxR1sD1moAZGJ4UZzdT3EFy+epD5fqUZ6mLPXm8
H8YwebQ7Ik/cqXgptwGDVQV36TqVrAmx0eYH22CePJkU8ZWYxwuEnIPtJ81+qE4ILdtrJw916H6q
g+Ab/l7IZLN/lEXv37cQO6C9pPslUzl4WA4Wlc3xyepKYjjGC8Ge+rliZLgp6/5lSYz4koo6uIoh
pb4Su8kJYzgNIjy0PoUSkvaclpPDORho31C1NveijJrOY5w/Q2lnbsD9N1jkuE4atnMBKpJQ9FEk
z+6S/RwMh1ZOs9S3qoHqNATTYbYdGWG++1Ev44rg7rqjYwTfkGzZm6R1zFc7WeJtnzmErBfdsQX4
M6ClZ+CuH2oKrjPxPRchws/NOuyI7eTN0c1neAVEzvlTcqQq/WE3vJtmxDQEI5uR0bIAUsr9Gvpy
jzHMsx7MpDUPtV9ho24pVwir3ltjVILy3tfEKKJcEFsYXzj2aTVtYxzhjIKZEn2AEdykfm/84YeQ
ZnHoY+vmNl5wdbLxWKAmOQFTa7cN1v4ybZyDbUEodlx2aGZIwa5LIeoPKaFlNf8dRloA3HZAPj6Z
QUfParAO6GK+M4+GUZfLx4C1+OAEJZgQTxJe0GEIr2u8G9gx7qrSwMtFul+k6F5mbsuES4tH7E8H
z+EkWhEgSyd+52asbgAMK9j1FdWWkHaUhLKn6LUOQxY+Dco1z3ECqiDRgRchTN12srrV7pRgqihw
hMkkIum32jT1wFiSebiV4nEPEzbdOJ19KMP213jkyqWII0pbw0PTxclk5dwSy2TtaOgWbl+elpG7
HR85gSl0Iamh6Qjuurw7xtJIz04EgRA2KTuTlulri5uqX90quOviLaRUNv2FqC3pjzNbjeeciJCx
9jb+MIyzyKPCxWsvYZpfCr8nDk19UX5VH8Z1NijwR0EXyn/BBJCbdnK+a7cwj0OwnEUJVFzLZE2s
nA8ykeVVFQKVohY+rOM0ORlGYTzH8hAULggq0v5oR1f35Cypbf3TN2CV61ZcG1DvOyQqIAwAixee
ax/bZl9zle6NmlLVUWzeqGe2a1qigVuP6RmU73QKo5nJWt9hnEo9fGfgWCkLO0yIptGjr7DQmkmO
150XH50mGE45CZG+wbEosRmJG+iU4PqunRw/zfZZxeEz8UUEqSQ8BzSMHxBRvZio0jZNZt+VkzCA
g1HB5baMsWxYkffl/7J3JstxY9mW/ZWyN0cU2nsBs3o18J7esXHSJXECoyQSfX/Rfn0tuCIzIpTx
IirnOaFRTpHu6G5zzt5rm0NGlBVrlaNNfx0CxRd22S6zq6dv/Nr5qDBO481BMmhEuywCP1eH0Txt
4P0vvX7PBHruUrWFoBDfOw2mPc1ojmZd1+TOBEho2/LYifrUVb7aWMV4sLsiPVeTwf5zMiSVA2xm
Ci050RwDGN8Ok7MM4NlP+kg8Z1e9yJFHxdXSl1Jvy03o99TL9eZAtrc5O4WZ7TtnOrecOfQ0ao8z
qF6WTQcUwHOnlT+nnOCNv0MXswtMgq28ymSHqxlLChI1rQf2rnENoV/axIh5AbKrWTW/IHT7qI81
2Hh8sHAt5fjQOzqLTnxaa7etjqgW1DoHyqKJvFlb7MKWIGsQNkiVL73Gzs51aYzbbhQl0G45rFSs
2IJarr9Pumu8hNlj3ssC5+7g681GDihIwk4u2hYorGlTdh8HOjllR8/EzbqnAKngJfPMQ1Jz3ioj
9vc+Ll0yHdeELX2KOH1APUAalVO9igPv0A/eizPFX4023LEubJl6499/ub3W/fEHt9e0VK+YEawB
EDjgWbukGT2TP8lCKfYAmCD73r69vXj7UkkA2bhR+mVb5zOuz78jwLveg3yt9zOnOmXG4N+/vShn
cGnF3AXtcv729j8bn/ssJJNmlUnJ/rtntFj4ST3Svee3s3w6+ESEbxMdFhL1Oj5TePs4t2/1LM/u
8B4wgUBp/O1L1Y0z8vOfL8qRdWgk4m9gGqt9xeHtJ0d/qvux2thOAV/KbGaEY4Ug/h//QZ8Rq8os
3WUzA1Vvn9YIpgZW2HyIty/h/J1suyO5aTHLemi0mTnwZT7tPY9/Cr99J2fSKG3VS5VAJ3fmf3kJ
2j0hKIXO/7q91LtWsWkC+2JnMcEzTgDdJ0nwaVJhhRkJZnhbWGO068hioJQfvInJ+X779WS+SKUN
NNHInxvbonpCaNdS85A83PSx/7HwPI/l+3//19t3aJEQdlQN3Oz3ZhyTYjZi2v/9f//Pj7jTf7Hw
nN/7/7V/r5v38U9+7VcPj7R+8XQTkSISXMuZpYr/9PBI5xfH4XXiu2jWzT/IMQ6E//1ftvGLJQxJ
+KeDYURas5vjVweP5f7i8dd0nZ/otoEg/N9y8KCW/4OQ22F4J3rcccl4dvmh8XMCqlnVeWa1Tr1r
BvAOc9N7wrGyCLyBJl+N6KEJIua7ms4l0b/PGnC22aCR7ZtMrYDPVc+Bp54AfyGwhNF1zBvqBVDO
wFOg61kMLva/OC3iTTOUZCe34tXOBv/gR/q5LgZnQ6KFtfcdwQNNF7nyRLm1qAxl9cFrCCQpYPXy
hSwKQxFPYbfYZS2TsGcvssZL9eYb8dfaLeLHxjaTtd3IMwiRfi57XimyUf6CqIUMguSPBgkWZj9N
24BqILIoLR/cXKmz26XPbjkBEO2abT2gOQqgo2q6fvWYs9bh7CEPh/FjjhzrAny1bbBANxKg4bT3
ym6gCbR+sw2G7L6LPP+5xW7N6v61sryCWBG3e6jihNKpKugvdC5qFgrQLLmAVDDJmFG8PNXsZwvT
ik9xzday0WGquA2xXMlQkMjB9uyO5chzzDS6qWyEMo7FaMm+Y+VBAtvWQf8ytjVdg357M27f2CEl
7Au4ztz5rIdYYBX6vtOCz0GJCajBP0xhAJCSfC6qmHTXPjpm6F8YqBegNgkyLWuEJTZpLxF23LKY
gDdgvEbujce9r8p1jvQDdiH/mg2rIaWtziMFg4pks6o7sFPwQOg4NuYrWW0sc6DityMAdOr3P6zJ
jVIE26H8KthcgeXJNrLkj6czUcoSXxTr8q1F5GGvgDmRx4f7HkBFU3dwEBgk7YxoSjH/Rn+jZPgo
dd3YKBe3hNlsNtUrp3lQatyhciLqzmOt38wYE7YusOSvujZwUcK7kZTTlcWiC/c5pY92uuZUUxbO
lK7dWFrYvmV9gbhBPKt/MiYpji6Oh76nrm2PJntauLML68ZcQElsJsNaGyRO5Y7T22UvrAee2K+J
DdVYaxEle5Rz8LQ7XMA0lDm13HSRYR1JtInW1qwIopbd4jAKJxrh3Gq1nc5UuIFYapbI/kJXk7tX
WayYG6o7K+yX8eC528DLps1Ugb3G/GFLI1qZReOuZEvLtLe0+zFKPufTfWGjy0orlpNSpWfLmQbk
kdQSBqSoiYffveoj7vmu/wq9ooTseWm1T44xg1k7m4U0SOFVJbRtXMfucSCsdZ1M4Wc4o9re6tFg
1mMg4NAW8Tozi21IiMaVWJsNCz1B24Yk+KHgEohqNnkY9YUiPD0ZYO9LXbkbw4/rR5O9PCjEbiuo
WaMKBdM2h00MNsJJctimU5om7iIUc+1AKwEMIIOyhqURJcm2QC659Sr61iU3T4a4BdibZs7hlVl5
1EinCLsQxDHRwhSY6mitiD4oC29nTelKuOaroZzH2mIgYWNP+XQKMJ9AZQwexkxrEeLnzcXFriFH
ABaG7FI0PmOxcbmkK71p30XheysE5twszuzqMHtnQ3Kvt/VJNJiG/pnODyiaoevgpYZwdCOK+jeU
CZzFbWmXj4NEEDqAKV12+MwhlollNsbfiwB8tR1Uz0njs8JyUrWcdC5vXPdsO6e0xQSeOIs6J1CX
QJpOM9qd/REANtwQqHO2XDzH40CdWbKLdiIvPY6KOhCZTMnGlR0i6rksDep8jQDDwrrvXjXRc4u6
xvRITFzfa++JnrwESMZXaPrvrAzwXshSeJ1LjHPFu1vku9LPnYOpoxSBy6ANwGBFmM6YX/NONHBE
ZhRUfYvQDTZku1kraAoUZWe4zc2xT+LNfaEqkB1zIjV8CiKoWpdgl+GAyTxbixkhQI8VjG0OGHti
54/UeaYsIqjJxUiYe2yvY9zVi/zVtMxmGYStRYuugtsXZM9uize6t8YjBfl6kRdrDX2hpxjjbKQ0
smpPieGd3Ywyct/78couSn+DEDJiV9VTsSxgraBpeo+1ctfOPK4i+h6E3SkoKwIxyOVgS0T+lTuy
XdDoivQiahfNYG9Vh92eUEGGLS33QWEH50QHPg7d3kE05X5AwzOPoiCEbspBD5W6OFZGAy0kg3AG
xEE/D2SsWHaGzhI9CjX01Dj6EZm4LeFam8xU1YM5IqDPUxrVdfmYSLu8l50Gjy0NiBTMLH1hNmrl
TfKRPnR31/PDoxtQdsEX/0jHQCKDqyntAniyqRo9Unw/e1ZcHRySaDd55H4fNGsfaKZ/ojdO/m5r
fkyzBM7POAg40sgDo6o5VRAESIJhaFI8nmALAIhGkbWu3PbQFMMXHV/LhrrunKS8y0Jw1wOpA1mX
J0u7Z6BuKbMCwztTq1PoQPh/Y8VYJ/cEmvPck1EbzoQFa8B+4odfb8CweP5zQ9ZR03/r9DpbdAkM
VhcNwmLSSQ9u68FYyiJ68iaVEBp3aseg3rI044Cj8KWpqKdlCsZsoGvgV+eHcQJG1pVkCta9vx4Q
tK8cqsHljLuwOxCcMRRr+GtgxgJwS6l3lj6GZ6++mo2GctZDl8uGFI4RQ43On+UuhmYRDec21yfE
WP43F+MScYhAi6weCWreN8hwbLygnM9FJmN9Z3XRk9JmQFJ7Yde4tUVKNkIfoUDynLfJdJ+ZhpAV
KwuxgNtHgDaIIXHtHOFq0nWrBHY4Aj6gwKhFP5iYyeAYz3E7aptatOcMwtbYQO2OlDIXRlZ/sSzF
jcFom/iUII1k3LC9oPg+Gl8zP/lErcA80qW8TWVWmKs9GTFwKlkgOT0KmIHZXBop/gudZCdL+Hsj
xCTTq5zduVfiTsGAFX8BIQzKKR6MjWrDZ89uzmxwwk1PuusSFseAxwB3xoTvl9Rt+1NJECupCIWz
wJzj3A3ufT2p+kS0xQaNzV4PQ7qBfcraBKE3AwNZPma7Tss7w1wJu9ZW4agfmAsj2mCBXJQlwhMA
ylzQth+WuqisNX62/o5JEV4GqUP3dWPCop5G72l01Td3si+i9DuADTHslNh9ykBbwudaCDNq4NxF
/aFHruTROS2YmzPmxqd8soj+SRRyAD21toHaACbyFlkko4fSrloCOSZG1GDp2hTUTeH3z7Vrecek
sr7Hfj5diM4ch0a/tMM+boLu+falL+OXcRjjcy+b7tkeyGllwkXlREULo40JJWvy9S34tWIZUSV3
BH9J2SXkf2w6zky8LLDsMgZGnIgqt+78UoGkLXQmbQeuTo3A0PZ93L3ghxAJIlnTA1PCsCGvyY2T
jKwzJe+oyjonRd2bBo63NvIRQlzbG0+slekjZ86z7ozOs58kGx1o8eOPl6jacZPrRFmPJEOHyiZp
jYejqYqOlk2uo7ynYDPSkF1baWtuWiBvL4bG42vM4Fsn4xAwXX1zxjBZhQg0hKk0juJbU3rOyhzM
/IQUyqfGLKKzl5n7mnTgmfibNPto6tFsDwkKVD1ZtYGzjDqciLl+5xK0RZNkchdIl0P3yUBcs7BF
90LSgoS2VI/0XI0NIaePo0zuZdv7IA61fdnX8ZLaZLDDcjYiNVbPJE8vvapprtjw5LJO7kTuYc5q
USFMbemv/Dy6psiEZnkJFgc0LyjEmaH7PjUWUWF8Asi2sMO+2sIubAiTLT6LBAW4htKQgpG5m3XQ
0xgug3rA3lBtC++QZ9V2YNa6M7z8BTHUQFUSJ30Z7pxWbDPBGTJYLuzy2mzPbDgec3jPaFOY9LxO
X7VMdgsqM7rtdqTjtHITRpCXcdQh8uvkc0bfZ9NHxPROULe3DtDROvIQS5nG15SBAgOCAr9uYW5K
hX1oeW4UEiVgZOSY5UuNpBqvMuBqT1P8GW4lC8SCFD8G1modRBSZB+EuIZ7irulngOPQfY9f4eNn
j6xF0ApwM7tJfXSsZ+F4zUFKJ16peYXSaeWRWttzjq/kHifR1gmdryzOYdtOCLTRWu0Tr//agG96
ZLg51JWgeGr2mGBcQv88KK1HdlODIXTWPaa1oyuslhnSW9haH1nYN8tB8AiIKrnosJFNZ7xzWZsg
/3XYHFvuuyN4NnR2k2Q/maumokejuRst6x+HSM92g8mjO1CzD9FW2J8Dxz5ZAcT0Dt0bVegaGdsI
J49V3ApAxsUJjc9uyRUhJVCgT5cLiw4FvLPglE/Qhv0uvfhFd9Rq/9VFdbKKhubS5T79+VF9h6Z0
mnqJ6o+WBhga87NbsUFN4Aivp6EcoWWFCQ1++TqWHbvYgbAV1QVkN9nBg9CwlXpp1kPHS8QyEuwi
dBKMjyYLCY4uoO5kxu2R7hKmU02iVgdBEFhPFWsTpkHABr3LWjaIPko6WGYzddsq8stFlRa4sL5L
2TtblRbFMnVN4hKEjcxj5j8ZaDkhQoWkM6lcXxBxyDbNJqzYKYgEBdCR0ZzxX5JZT9gl9d0wOZId
VD9T/mN+REXdZJJ47uj0+bpF6gjoCWjNkDJLjy5BUB6Fkan7vrC/wI5ciCg0z0QgyV1SBPeUCuEo
N+oEx3wmfM0JV7YJyM+DBNhP4h6pBHllRvHG8uBbIk1ii9k/eGInkYFR3SsPumyegyTqCRt3a/qp
GkGLSauWgWPwyNva1cnpwvc8XKTrMFxEZsiMn2VMc/XMUaQuH4NJ3ehE8q00sjyJJkPbZCTkLgra
L8ublAot1Am1WnJ06q9CwlwniupkVe6eaiPLBhNsXG62tKDsDINOxPjQknSJ8bwdVpSWetBiLKln
wVphsspL1Elo1SlkPrrjjvS5Q42Tr8GJg9uBTZIAodzokWloABeD1nsxbKtascB6z+Py66TR9GEA
RnnIE4vgk1VYr9DPtzEhr7Tvn53qm4tHagEAEzNjVa0oWGYsEvhwep5v6SzW264F589Gxp5Iygom
/YuZG95+8Ap6vb1lbpKQqRzBGDOzb1uH3G5AX7fGksS2L0W0LUcBZ7Yuio0IViYKrLYRO1uXBG/X
pMGXiJghmaBhRB2yoG2kFspmnT0F9X7o1mVlj2i1D2nCUM4qzNApEyLAwg2C6lLhkmKDlzbeFmZ2
wDqFFJOiMU5JlRqP52YcCNWqr8xcH93IIXiJ91jBYF7EZHzGDQ+3H5D+YPXUqQbsnE3hWWvVU+PW
dBvG/xxSY7Mkn3Rsg+bwCQ0lLBwEgIZBBa1WOQuG6d02c7IuRfTqswAnTgxI2DS+dYo8Xgdywuox
LvxXB/4i8gHiOq10TiJrXEaNyf7WsQ9v47ZeW6JsIKx/tY3MAPQLZ7bVWKK56L9oY0SbSbE0ZOtH
VkOQbbr23pHtRdXFQaRAUA2WQqvYBnmGevkBHQJPO00z+n/xFVw5p5elAWBh8idwliaLQr5OUgca
fp/burP0izpcpbCdN5P2LVTwBJvg1bD4AxDF0c9DiDN6yFueNT38QG3iX546dq/CFGwObjCxKmdb
QjlrXY9IJgbHho/OERgTiyaLPkyPBwvxT/x1oseGKotSzFjEh1yAK8taH9mPGVFGg044OpO9HKPs
020XF1d0ajXr7DOZbaeARr+DI8nmPN+2Ei6h7kHKijGsXlStDxtkxN66D4Z9OD32M9BMK7A4EPjD
2IdhopmwRcZAzVhN1FubxMFyXveXMdanqfIPbM+cja94fDEXW3MNTZ9q4DyUajKZl7tCh6oeMPWv
m6pH7pWJ7g5x89eYdK3FLF+wQ/bIuUl/183uZHrRDOczSeXFkmgzj9AIrNQI/m64S3xu6NX1INhN
mbiQhqmtkr6j9Z5Wxi6wq+fRlcEBrsCDP1ZM2yFhGkWToeqAepGycTp1M7gRl+e3Pm3Dvd+kpLaN
6cGE8apEf2y70DzWTdASeu0Ya6ok0yLHgoAJNhyfsFF9apG1UFofYV6UhyYa3EMhiA8ZyR7atEa7
98mEQKmEesMuh0s0ubihtG8NkkNo/GS7uYZz+E8HI1eRImHiLzsYrmvBnPifGxir9/Stf6vff9++
+PE7/+heOL/gF7IsQwh6npjmwC/8SiCjeyFdKRxXeIY9U8r+2b6wvF9cixcAM9iO1C2DX/qtfWGz
y3R0/p4Jj0u3/p32hS3/yDa5dS+EYbg2aVuey8f7mW2Cq4PEF6/CvjZnapLSBqZyFu66+x544j7K
nGYd2DitZo4mek2tE8RcVfnO6PqBkA6pgH1Q93SMjA4wMFC482jODCxXYyKpfsTkim50DPuQA1Rw
6PJwrcM1w+XRmau+MNWhIZkpTcJj2xSY+wLWZ+VcfFZi2QjRHiKX1B5LU/rKqMI33RMuShNx7p0x
u4uwY0XCdg4JwSch+j9nospA8sB7UmTT1m7YcoKpmJEgHubi5rON56woOSwUA3WbvtrEBq18bKYD
zD+0ZiynvVBeR0sP1knon12r1hDK5An6Hl1iSwspRPo6Wx+HBHHHuRRxShxozdahRZACzWg6iDFA
Ho4fXkbVqTYcf03NmoEHf11L7ULqcN/tJnkwg+CVWdy4IEEjDMdFip7Ru6VasNTHZyZfagNYxRYq
rCuWsywr7VjSGGcptCDl6AtrX6YvGL+T6SBbNktMzkly8QP5JSo3qDetWpR3vUIjUNvG+5STAhHL
8mykJo57+qO4ZJqVmY3YKpvoldTviPIUSyok70VGOulIYQOT6ppgPBayWQZ9S224hz4SIJNs60AR
ExlyKVElLQRCB66zqa6ZCXkMMre7IsjnEAqxJBfiu6Ml0On9jFyZ0HysOxPedcuql0FvBbi+W0Rg
Rjf3YWKeIYr0MPGTj9HGTCH3U6dTDDaK7NQi+Mhs8ez7RGHIRpDFUI8Hp0SE5sXVd6Og8uNgZl8l
QoA7Yoxm2/coqHUtCAQ4sQWjPmaaj7nGPGfJo9+1J8P38DUO+aWLQFBGvu4ua6WWA7UCVqNIukc6
WomLIM1Fxj5mR0f/WpdQjZEO4btg/eX7yRoREQaLMXj1hH83luJM+MFUJHepZT0mY/JaORRhZFFc
WtpP0s3Ta9KRrYHPQcH/sMJw5UOjp5uv7W702YhATuYT6vv3lC/XvowFRSWOvEPxIxwFjbWd1bwG
ALgOd7lWTeW8oGiXIx6jQCvXGZzeuoXN0KGjJlUafkDZDbuiJ1NAVHLXltTgPYS1dx1b+gD199IY
oMdbeVrCEK/xZ+rjHcrmZ9hvw4JOH+BmPfugfuOpEGAvVgdcMfe+DRoo8GHQ1bgkRvfS1k1/L+rs
mOliyzL/IrRRPWl+uvE6suKMOrxaZboe+uiDCpOfAbZIe2fnu9QQXDIV7huU5PF4wZbSrFHosiVN
3OeWsDggsmvEn0ssRRE7orJf6F4JvTyLj8KfHXezGYl0j5zPT0iDwIHZJAw1Sd1Fd+XXOnX8B+ds
paHae5Z2lgw6GzSNEUXMCWG6H0BmNT5hvSg2gd49UWwC6D0rXiXeoHY03YXaNzkgU5QzK18U5crW
MNv1onqs8OMdrWmAf6s8BaF1DNahldfrPCrtbVYE+cKAUDV16RMAU2yzkb7UcVVv/ITiI7uSaUMc
973XTR56ykVftQWiuvBShNWE6i6/NCqskMRnHylpVFs1BTnVO+ObjPZaNhn7/gIYY9dBLNRJqsfa
HnjGg6yMdOWN/bkbH+mOHhQ+z4Vl0RPB97OibfQtjmYIgulcJzO/YEHCHGnStCTdTxyEnctDPHTG
Ha2BdedSuwjQ0GBWKdpDaU7kT/MBrErVh6g1ayg5cbJW2vS9SzBY+6D1x+EaG47L2ABYuXPcrYXM
cze20aMExLBlb9itCp+UvFjW4mCaTnBX4sKW2ZWswPZgGkN70Al+Q/MGwDDTEaNORXSwo9Sgxhl7
S+4WtnUp+u5gDO9St0NQw2YZFeXAoMM4OnoRTd4iR4Xmm2hurebDlNSJS3/SDuhjtUMEi2wLUehB
o5dwyAk1WybY7rA8VRloLdiwSczbaUISa9BPZxUbOVlzxckaKIu6RkbpbM6WCIZwEVZecpS59clr
J7iHtvQOY0dhw/LEqYhhV8T5GK/DGutNpGwWufOnqOcvt++q6SOUsdzf/pEpMETcaD8+ZR4mw4Gt
ccQmgGe5NPfdWLEt/PFtFQlAb1fHK6Z9IEif1C32w4iZRnB4m9o2Hwcry/f0s7s5l1vIxtrfviOD
2trb2giTOnZ0vF7dR4YFfFOM9LHNGAoDr/oi3cJ/mqP7bFI5RvshyG00Vx6txBntFOAcvjNSOvut
HLY9bIxqQP71nwXo/88CFKSeDcfwf16Bnt6a5u1b2DbvSjW/X4b++pu/rkOFN8teXANGJ0vO22Lz
H8tQ65d5NYmuRsK8RUcDqvEfMpqZkesioxEuq03LtvjRr+tQFDYmXU9PB8D2Y/3676xDf16FQuIF
ayYtx3Bs19C9mVH2O/CsZ40CVCddQb3uz4XNPVcTkBWW1kZzCyosLsae352kP2HN/tk7mvoMLZTC
4i7/6R3T3EaQOBjlji0j9tvF5JYvJgJzwEEkL4ftDwXYD1nTn7zdH2mPHBQHyBt5lm6jbrVd1vq/
P8BAaRDHyqTcGenGTgsqu3K8wh14E9V0/esj+5O3ci0UUTq8MI7O/Ily2UnAIEWNhnNsko8kTT58
LfqgEuQmwde/fqf5Q/+GsLwdFO/kUOGR3AP/ctWUCJGWOkO58zUEup7LmNGEIl0mQ/R358/gnv+X
9xLgSl0JMtk1fibgIkbPcMpyVMRqmssOFbxb1VAo8C+CglyIivjRwr0zasXaFXmi7OQZLyC+mvxv
MKJ/ZF3+OGqkPZguPHZ1IEz/eClll7ma8vpy53naRk/8k2jHpzEYroY2XodyeGps+Y4F9G/uoNsR
/ny2IUQLgapNAI6er/vvnhEqFgUoXqwMhgZXT1d3JvCpuOifKjU8kfcR4Us9xvl0jV1o/qhE3mq7
3pQjLIrIpliCbP0Zm9/zX98Df/6xQC9anpQ2HMafHiRBP8JkfVIinEXJFWADFZJ3o6VKO8JV31v9
1NYsu1XspzQLFRnG6eOY0DYp2+7iOpQSp3bTi+Dtrz/Yn14mR7JHnsV+DC9/PF0TBbwxKrISGXlV
70rWyKu67djh4UzrbZ4IWjjSVF9KVG5/M7YYP2Ep56edAfO3955//rtLhZzF7mCglbvBse57PSbQ
ggg6nAMaRdLhOugepyIedr0QX6PoJa999Td3y58NAr//BD9dlT7J4OKwkIcNR90dDRU9tfiNlnCK
ljD5+OtTjSf+X882KHSXSoaHTtM05U83J/xcx82KMqMSV+ImlgdRJB+9DlgFPxN4AVxSpFQBdXpp
lU/DNNQU3Yz+yQETqshwZ+syHlx+Z0zHg+dz71gaBe0eSE+jX8sgmglx50Bvn2yrfUIMOTgFUuvk
w4viN2FgcWy64TqxxciLY0mqLcw29l/8nfn/t4LeGOI3s0dQOFrsLHAzF+a0bNwjnbZDRQ97gZU8
WTiq1XFbnvOJLbd0DO4VZ1n4CGLmB2ro+ifbFnedKZahEe5SAyF8SL4JVzQ/4SzI6NgZxaoa3/pm
eIgqMhgCxJnFcHeLLspnplKSP6DWY+sSssqElMLWOQS2UgW70SceOJ6uqiI+rfmetPFbKkFZWZhf
Om8T2ZSry75bm17MMi39KMz4Y76fTKhcC2PmLkb5o+U039x5KJ7PDD5MXMNmsyl73JeD+U0j5Hmh
d+GHuBmm5KlpGn/Rc1zGIHb90D2nql07zqxBHK63wUOJ4RDWbP40/PqUDLI3g/e0a06QyYjXezV/
YByfDCSGo96+9RoH507tHB66aDuwaL7kPujZFqEMQfmRSS5LgVljzIo9qbdPt9PvO/FHTxw1Haln
R6H8IP3to84aJCHhBwC5k2kRX2yjIyMeQz/4XfnNA21jDxwqm7CKvZV+7aLuHHvvBN/iB3H7a9gz
T5g0pJXHuFjCiQ2N2QFGBqLNJ2HLycrY5Yadrp7bPQFA3NF9P4RJx+/PAI/HpCmYXcrgzWOvQf2i
wiLxHQ/RwdbTt/kt8ql/CnHJLuyoRRirXzHPvDZxsPC09M2a9IMzn6k5z2egKiAT/aoRAaTZ2kdS
JG9GnL11Eku5NVyrapwX6Au3CB6twkSSUhtPMY0xW4cFWgWUl2iNPCZsJlHsQWUYPe5Pu8HclIIC
yfWCwLHwgMilAvYzXuGUtEvAQJuqjKi1V/FbTF9oyex4L4LunVAuws8tLlYtKOLDISrecbgYD45U
2Mtysee5omc2PwgJxzcY3dM878YVzeroDYX/Yqqqtz7jGRnto6dQOAxGmi9tk0yTUL/Ot3I/T86W
TvB7S/Nv8rMdElPuUwbQrU2uHsrEq1XH5aapC6os8fhiIBM+2gOfDTwGWZSQuBmwhE8rFeDbwP1h
UYu34vvb7Vg5wUc8P7gTnbJFraWfLTN4xFdiLn3JW9+GEjdKP6CHXL2UZ6WglY/GoemvVsg8ZWiM
xTe4HxyUzY3nI7zwTXWsI+yEdBZcixi8Ls3EmvA2bHXzVB+2Jr0TbqEyIINwSAVb8/FqzBdqWQT6
N39adJF81Cd0AK1sn3DohR8S2DU5wgx9CsevLJMXWSdvWkUMX6RenYg9Hc9Axwk3guTN1UoSU/Vh
K9rZTN2zBB7YblIa0Kzt7T94LcpBvO6t7K7olpOF0vhYg+CjWxZvZfAuPvPQqqZT09DAXLrjYRjV
sZxoNiElkLa9merhoNcRTQ7PP+kt58abtJam685BfDHU0lzlVjRs+pRxW6NJvXHq4eTir1+Ng3kV
ZBJD34ZyMY+YQrUjUkSe9KGm/VobJO+UyvAgZfmrovLTlX+aHAJpE6CCC7jM3Vrh4C3sfk+UUk6v
rd9bVnUnFaNoU87TZDGALdJ5W6FrzzxbEL4BE6NycZemQi03UnYks4UAydK+hJ2gmDOUHvKl+GUI
umzh5HZG4hQnLjX0dUysGjcn50r04/WWmXW7IW+LF2RxH/N0oGfphxOInaZzahjilMqrxaj075Wv
X+IwX3a68dj7bO5bwgT6jpYloojlj0s0qk9I7LcDDLfbzd+SQbZy91arocCOuKFoiL7BABrXRoqV
rwGVMVZ9TlsSNfnQ4coc2/eWnDa6+OJS5d54h5QSeYqV41ubUFtQXVwMKOY3VlC/VCDAtgG9SLfK
jsrTJKQq46toG2flY0NfgIxVq0aZFe7kylzpkK0WlAe3FcAfLiCd+1mj70qkoFE5mZikBIA4K9jL
nsfH0XgObV+h20dbgPwEQQJVL0LudojpB27PZlxVhkvSVe7dRTnywxAyMmVMiokRD2EtihP29XDp
dizb3fG9ctWZTjSDG3Mmqox3gRlpnVWcJIIlF2VKFHfrYp9GWs1LDOZVbKEaibq1Q7Toj2tXpDxD
3aQ+cvva1O39MHC7qKyWK0B9b3TRoJnoEDy7qVqZNaa4MOWyS2m88YtnEwrdllr4zkanOcvksCCb
wzcvdtgkebG3GjWSwxML82cKXQ5ua4Dciv1F2FsrO1MavXrWsn5LW6F9H/RsWGKcLGj6L2K7eMqV
uOYDjwBpD5cp7x/NeSx3xHnSCQp0Gh7RoLc+Swqqi9sQ5LQZ+EaY9iHiq1bS0GBuKxvnOkj3/UaG
sVz9RfaSoOM8dmhRlxC4I49Q1p7vuCq49N3hWLE92NhltmejqVY0is1lEvRoBNtjgFFmpYL8WYky
WpMz085A4XptMy+uJtQAO5TajTQNnnAWBi3PMnzNwTm2ObHy+cVUbnchWY0TVTQn8MbfRnQ6hnT7
r/EMTUgE9HBw/sG6nWFtSuuf48KGqmmVOzbf8N366LPbYB0nEKs/ai4Nmyj1t+jcD2aF3MUvI3gj
AzmOggKcMgMb4kmIdAzODS1mQBF4QOh5AzIxrpg2iHiL6FcP6UvEVLrSo40cUPOPENSh5JINWU3V
mhs6WoCvpGgGSBUcjqaviLcfV9Al1gWozjq0TnpjXvJewLh6ve3JbW77nnaPauWWNraxCTKMuKl1
zBH2LGrHfHCGGqtqUdwngnqco7k7gnIos3YoJ1PUN9HoXkGA4VZJyhW+ven/sXcmy21j2bp+lRN3
jgpgox/cCftGpClapmRPEJKcQt9jo3v68226blSmnTcdZ34GxVKTMkE0e6/1r79Zhrm86AaZNbZb
L/BnDY9QTRDqy3ojHWbYTjeRmebj+pbUGJkNDiTXRC5HAevRjPGbrkhC8y0s7uz06uM0YOc3b4C3
UKmSoRnZUVOdbIUqwI0Uhu+aeDRo5pR5tvuO5J9iE3YhEWdEt2bQM024zy46khgck5i/le5Rb6GL
frE0bWbewUquhQhok5DGpDZRhEuH538Ct+5zxAPQebeuyRv6NU5cc2XjEES+xKYXcNOG2MOmFgk3
CW62Dw8PHqi3dacY7DDGla1Joc115UDPB4DZAIvuorHZDO5UP0RGi31JCOrbjBvslPut5zefGL9j
Ql1WE0xdCxkTSH/rTjZ1bA8XlidtnuHbZD3hfujAV4UHB8gXxc71iKLBEKfZDRgP4TSyrJW2yg+Z
HgzS3pVaECwbdphVB1y9cirmhxrqorvBv6EFbz3TA0oItUCod3cwK+/sOl7bTvRhNu6BZzDb3ne6
wsTHX4XFdxD1l8GImdZMnvk2BCdgOUPAUBRXUVtiO+fRgYmmuZO+uYrYFbYjvlPhKKKT70j0+iFO
ATWqpb59y2ot2MCCjoDo028l3ukwO19qp9DgZWDjZ7QURV0cbi3mWV7nPHku8ny6N2eDCfrJmdov
RNCWyguE2U0clStI1itdUBvM0tt5I+OioqBMN6S5LAxuglmVlJ4Bj76X/tGmfYCwZ9wKgWexh+HJ
QqNMRizP+l1lr2rD/IEu4WGlUtBVRltC9CyRf70FKfK5t8VhKkVICc11Sl08ZAzgbkjy7O+COsth
lIoxyEIfcP3HAAK+hypbU0zNwmriyNpnQGZ2WLqZpGcM2eTDZfQdeDmuv9WMkSM1uUADmenUeMv7
OZlN7wmnpQtr0jNeiuQx8Jh0CW0mDoTjAtn4DTZPiiNbdzVgVIo/uonP3eg1IVdbVSmXgbgVmb6A
0IZOrdAx8tWZiMXaV5u1g0UwWIxBWKxn096p//mCD502ycfcwClj4FzAfwk+aZnyVMaPn74NzmFe
y42gtGsKCo3cJoCuxnxJw9SzaR6weLVoTDfEfCzhj0borDAmMakuPEl/h2/7OohyHlzEhZqBIz78
skWimi2psBapzkLkMc2WsfuFYdDbXOo3G0HckrHYq7A4/8OMG2eupGCOnxywGVp2CbKDjI5kKwpO
bpld3H48z679OfecMwnUH4hqWJbQjHn1uQzUI2bPN5t9moTxelUmMKQmWX+2VRuCocFTpRf1jujJ
bGN47cwMDhPNvnjQXCvHq88b10FcfCVZ0hb0ly65fmlAr0e7Enq0pqY6sxoincWPkqorHtXsDdNQ
KrAaxVrVBkt/ZkNVbSkspW8I1TUr5ppih3q/Q0OJ/3njz8ckh9FYMURvcq61OmwJswBqQrjEy7Ze
9LgxClMnOBZ7Tuy2M2iIjMIRj36OM3+XVuzUBnJyM/dhWEaQf8zhag7TMW4ojqXLiaeyp0Hb5HH8
ofn+uE5kfyWDBTfcLDwwUj05JeNaxP5HSIi3+zWQcR7gtTrvIqmOQa2rRal6C9Uf69H0bDm47uYQ
AqomntZe4BsL18Qb8d4lm9m8G13trNuUWo4OWD3zHBo9YeL3gxAqe161thiBnFQxxXmiEFfNKmSq
o7S/uImvVCrToRAoZmqeidaeHmuteHDdCU5f90kAQ0wGIWcTf8kAnI6dz6fwDzvs34byi+XgGwCj
CaWWc8b8+uID6eGOvCul963qYX1WxvhgzBS7kxu/mqpFxzI41YPnO/x2P3hD7TmVxf0qcoCKhE3K
iMVH5xAhfk+wTHNwXl/uQZ5Vv4ugoeWGT2PnHGDnvTDGo5cbj6OBgX9kjiczYcfU7E8a9FXO/Be1
YMiieskY4OmsNi5U5UWMTcC9bdPwRyYKvX2g0KAIpteTHpVV/fmOJmNwATvE/qZ5DuCZoL1Mremo
9mXRhcjFij+anmdaNfV9SckuDaYVbuk/WJbNDtBFyy5AeluHHh4Qpo/Z93zjDuYvQjNe5+HW0EeE
Rzy1s0LHaj37XnUdlD/VRnhmzTjw/qBtvJFUgfZbOtKAqIW2esbY8ntTM5tmKVFXNZrlzint1zGL
XhPjPUEFhFQwXWZZwTKDbNEUhAmX0wrpDD08EETf8vSE43i13adURu+1sZkLUJXGERjWoWiQLBmz
Oid98DjO44v6mDBewZRZFKvOOdseYKarce0VcClbQTcp1EbyRfB01LAT8CNgQjjiz4vpFrMBs6vd
BemGfIrArJeaMd9qrf0Yq+xa++VmhknkEyG3GCnUSdEr9mNdakQapB+JMSHhbMUh0QG9+uJlchLS
XTL6DgX42GEESwRUwxk46qjV9ox6trgt31x1a99fYhwLMe+Mc5x/SFeAOzhFOydzzhgi5ko+wfvi
AeUM48V1sokEWXCu6CmzkVkEAmZ2PXDjwbZn0fHxM6y4wY1pUwq8ElQlICUkDNMGZ8cf9JZnsGcU
4kEa6mvRSDw/xKYHO3Fs1VtzV2Iksm01Zxu3gHPjHT5LtrGPKi3ygtNAFvrUsqr7nJxE8DH5iGMz
vAEerusG92hFy5QGOxo5WC9dD/lYPQ9dYHEJGzr7mIZqUqqn3Pluz1hEpPXEO6fdJhxXoe09Qz3b
ed2syOLq8WvdJzOAi3VvtYO4Ri+XHQwwxr6kZ5tGxuuopjDkXqj9vq/DD2RA8GyyeS0H2iLHS/fN
IK/ZMG6nSphrDfAfc3FFdSUCoFIVtQ0Ke++0QgWVZUTVTwUi4a7LPZSHPEsMXBZ3jDTX2HVjQLfC
fhg0utUEjyAM/Kje8B1a9lUIOBVxQUhADBb1LFhIQe7yaKLCqbCT4eIFBiJQtlA0dngTNz6By/UU
f4YvBD91P6C82jQpoYQGDbJulo8kCdsQXHptEbRnkfBvI+1Z9MkXmDMthossMYQJfy+a3jjfe89i
dtZxgj9bhmkaNhOkWnTTw5AM7FKB1Ei5ydHL2e6ra+RUDOfQtM7WmH/cURpSD4hczuJVjcScRdzz
tjZsEBv5OEZHGGWpzY5SMV3XyhzMpjX2bUG6MLao2uR+dyOyqn0FyeWBxU2TeH94JEivmlxjp4xM
MpNYsaoKNLoxOXepnwE7USMvCv9CYKW7UUvJpPreymeGFBnFszU6HxLPPziCKOlBEWIz+kiqSz6x
hSSI/uiTX9q5+1QRgQw1OaWJymwWVLY3M0TKRZN3vPfMhcldfd/bUkz7152Ld12rYX0NWD0raEpA
uyYyIXWpGD+BMiwYVhNo3spVE/obrVU6SJhbS0vmr/B2AA02kebJ0/1Zxl+SHrWaP92rufsHpfSa
VpVtsTbT5IHM5r666GbHP2ppWEWLGL+n+opv/pvPgBEuw8mY9K9YJoA3MAQIwuybG1cqdh5PuT7B
XkCdG8eiuh7qfVmE2VLd9WN6rdOU4svLeCpr+NjF9FULqFUg+p1n/5HUSoMLEHRHM6MP7RxRHOSp
ZS9lKW3ELiacLeGjHawRo7WKpqCZvgem+6xZBS6xISKcEJqF5U8SdVH+guXBIazyTUaC9+hxa9mI
iXLM/KL6vco0Z4NdWkBujqZXX2cl8piICNgGXUt0U1jti9TVELpiHmrDPh5ELE6j3svPk55/yfE3
0zAM3qVkZFeav5nt8Vr5EYHYwHdLlEWwyabKXmKj2dwISp9HJPUBnL5yNusHw8yST0FpHXOwB4ka
ZqP39bknjWdBoFa1SUXvbRzpmesqxOegrrN2kxmUDYkcP7WxiTamgHTXkzOme0zmqiDod2GChk+a
zj7H0BQpV0F79EqICcaN3hcbH2Y7J6ulrbRvXQmZDcvuZDdX5KpVevqMkZe1HaSdPhjBILaWXVyK
wQuNpYdhjVPDoicvpTvkrdMdUvViz3a9TyDlhWJ0D/eXwOAr+bUseuPAveD8+wU1zaFLJsp/3dcA
OgrT3fRT9ZjVmUMwGi9OJp0D7BuqnLDctzg/Huys+JTFyIemHuWyhw9rZAzgBxF4MRZ3PDB12IEQ
stoFqY8Wr8TZqM2y91bXxEHm+lekLHKTJbGxziPYjuVg5If7S5wGeCTC58cnzj6MGOX/6eX+MwK5
vXVUp29xiXdtVk57ziZeG/lgHe5f/fSticp7G9rNIS7rAus4Oa4dvwJJLRL98J+XasAY0fArPMZq
si2O9Ri3+6RoKAyqta31Ep+6tOTpr4caF1lWATN+SEPzcz5E3mbw5WY0x3GtR3hlKOLQ/UUqRlLT
qucKwH/9n18kAW+UpSAahmYah/sLcL/48ZVMMQVazOo37qCwSV1YPK1xfcGzkOFepV/b1NCvuHOE
m7QAGowCZx8VhfuQiviL6TT1g9V12FrhxbLDxyk8cJWuZUe+3KhXn3WneeDX49nBFGppphgv+1mP
UX1MCofjkcTjYenyaBuaeIwjvVo7SRSvfR8Xs86w2w3pCjaLzuTjuiC9jhtKfQvQXl8G3uP+3ThA
/wfh11aDT1qXlBxOOEzVdTbz6jpZeKt5JTjF/WcubRieHs7F0j6N2Do9zvUZUGzCCin+aukl7oWr
kdbQQY+MOdaMfiq12Ig4zy1GcMDf6kubWAhjDMX6zgG707/+wwb70890p930ofXiDUjk0fnI1SAI
xtXdbkMCQn2EGhiSlboY/Xg89Orl/tXYR58BzmYSgtjBXcy/4aNlHwmD9nXK2PBw/9H9BSvZf39b
NZj1uRmUUBa9bC+YMwgwyYMdfeMAH9Oeu1yUHZrXzDpPj34X9EybePGm6Z3tyFo4+Dl9nsS2HJrP
ttaRSVhOOw9HJ6GeYlc9nTjhIhOykocaQR63X7D2tII8v7F/sCeDnwi0ODxPRFmMZ1c26dE2gcPN
xm+WMUvNKqpVfdqsp84ID416xNsY6wynq6zlEOsGAfSPd/+qPnVISLz7Wd2drfDU2Map9OED1omx
DFNsmSsRqay/yNhmozhHXkJIwCB2GL9Vbko6odke+W8RJzu9v0jVwuUQvbpJcu+TTCDfppkxYxY/
lqDgmk4RUbzXdSIP09aSujz0ViN/eJiFIqXGuNuZ6Z7VL1ovTNZAEeSIB7F1cGfdOty/ur8EVvPv
b3FKFJvc99g55Z7872mbFXV/iByLNxmif391/5kdfhnCYN6DHvvsczhPyyjGUbutsGoVgdethWZD
xDXab5PBaY1dtuipv1RR/IJ4pl2aY7OKqmYi+KD7IlKXK4/+bJr0dcrNDPAwhFg1eAeBM+fS6VDW
o1cGpHPCvUXLU2S4A8WV/hYQQZe4xxbhf1Rig15Xt9nuntORitGYsDmmLqXzFclhEpTwobJlTQbm
cxiBspJEZJyDYbSaBu5hfdNx5V32ffu9pijvmkxuVWz0+sOstEVs2Dyzg0dO0SScteFCIzPSlee4
1QpHtwYNbPuS2Plb63hvNCaII5As2TJ8G+vgdbLIsHDbaxESlVnONvOQcRNq0V59AF0MW+oyj0eC
uKDtnFLrJRPFrfTgo8O8eOqiYQXIsqz6cBOzIDeJYtvW+KmY7jmLWO0a51ucmV9R+SeLZo4+vFEZ
AEjI7cri3rDz5xChKTMN70n44ZvpdmSXGOBej3HqjDh9UMHZNu33nDcvBFc8YDA116RR6YJ5r5M3
mLEVNLNTJ1S03Aur0CnVo2avGYyn3LraCikvRFzmS2+U027OukXeaNba7APshmI2OGi8iEVg5DaP
Ix6aa6pZUhKw+10wivpIBCYGd5THwoChKPWj+hiRagSy5Kl3MahAUENFnd3ndViQiGVSkvzYPBpY
c0BDpVVTiF7ihx8KCoJtTEOlg7B4uUryDJCxoMVP7OHW+DoGGzraPOgWehfQQJrwn2FWkBFCEiEq
99ZtLmmNQNRJX2Nf/2xSLIId0jN7eUcuEWaocOwhHCgICSqBBBbK4uxV1J622Fm1/5tIXuVe9lcy
nK/TFUBr8pkKmob1E7+onefQktjaY3Vp74qJXqXCzW+Nqg//Bkq4Kn+j0gtoY2Dl5jn4hIKaSHdc
SYFzY5TY65aqG4AiRnyuOoP7qQyBGS1vlZnDPhS0s5Q8ChZuz2OC36i0aS4lad2UhTBGpg/H5CaQ
CTWh7u7i0q5Ih4lfy8QxNm39FTeg19FO8KEfFHSQbWaWa0r+ZJVL7cGBxvLPJCRDEbr+wo9TJwUO
qeGSpw3/8WdeXijCCZ1ThlWRcZPQiZqUllUdEgK6k+Ee52EX+s1qHJEu/vN7i795byI/BG9qQIDy
dZV2/ifCV2v1KPuHKsNbl4l3rvI/eCMjutnADJpAciSmqwNbBA+hm+eKvT8MB9WFMRa9Bn440Yoj
UYHXMsnu1GT+frSAfP75KJ1fSGG+buiujVGdjiKNoeFfj7JoxiK1nJTbxuMoo44G0cNVesEyTDM5
KXitMIhVcUhvCn14VVDG6iH9UGSOOOYq5gXTEZl5KhyYck28mqqX8zIQHrcsXpMmJ+wn/uCeIM6G
oixMom9lG1PcXu4UxFBXfbuCA7vaOtcvyeQSNRXSFN55GrQJHwyC8dtG9CR6GnmRZtU2YcMNZ+jv
6ig9M0L60jOKI/7xRHTxbpjsbImZ9nXKI2JFh09fVQy6atjAeV6dZrhmTdsvrfEZxfVADkeNJy71
bfRKRGC/bXDBI0rpN5HhhvkLOZaTbRuCTGoSw51fCKvVGJdEj0hcA5wUWwvdwgqBWYdQfJNGrWRW
q1hRebUHo0GiUkz5KskccTZ69DmjXrIdgCh7bkxlnFXtETb5sGt7bZupnRurfITB+NDnhygEP2n8
/moFDIAro3yYWx85sj5/5DP+UDasFBQ/0+YONocRiIUZRss8eg1bUmcrA7w65tKpgWIRA5JhHkgD
TY+iw1FZmDlVlwAQNROxq1zQN2CGsgFuc9hC10l3IWLMp7xTQt4ye3FnOmJm2q+5qCAKzdh+Taw8
TeB+yzqXqlD9HhEyOD+ofyW1P7JkqDZgDppBDFxSdO+5f4fr81xQKZjrbIi3kV684o6BxYSJpUWE
ja6m5+si7PVlYhIqGUQxnliF/oVCD7wKxMcCmktF86ABcsFh4FPbfne9Y+2VhkuLm+6jSvujFNw+
BUYkKFHsr0ZPuReQM4kTIw2WDq8M/waILCjrMWbcarlwFnVSY87RsR9rSbWvXpHWTKglIZSmmX2z
+SUTggPhUW9ETJHrUWwQGJ7Myt1XiiTgxOwTDT4ISAu/hTnPuTrUeh+W0R/Isa4SydInDKrIYkJ9
EvdyvJmBDVmjrphxdc0BBfaXf14ajL/ZUQxbOIaudKW+rTQAf17AQlxZEktr052pPrLaDVx+Rg3n
f9e6Y+FiwhsR9g0jB0dzbCFXoBoqzoz/BqtmE71T9hv+7q+Mb99EyomBp85TxNr60yF1kzM4VYyX
cmaHX6s8uVA+7xX0nQ0TXMRpHyjGWTngEAz1KveIBtbrZ9Ozf3Nu/mZxN3341gKJhCUgifzEbZWx
7AOnIGYH1y7MxCRPlVyQ0Uo+Ac7oS5ji7w2tWj/b707D/CWEct4qfMNR/DH4FBjxz8WK3PknnQhi
YUXTGiQsWMbV+Bsmrv8LTd63dNYcGPK+gRfAzzxcCmyLMTjBZmOaYDPKFB1mxUrvSe7yAmSCPt8u
5szBTprLdiz0Y0Rs2cHVrWYt+EMA6ocJR461jL18DX/CXQqFRsXkFnumhVYsUhKzFmJeKf3bomUk
udaHHFFRUWoIDP12P6TjFzz3ypVOYO1J5MRgB6m1IhXPv+HoGQv9KprPWpo16zsmHmoxu08z70RK
OJInEeoOAGvZc2V36S6rC7muJP5WPBbLDmblFycnbzj3z040zScUc4t4Ym6hmQOBK5VzSBoeG7Mm
GkBgRrSJfe25qVoSvaHvcgfrL1MGWVczdwpzvFNFCzA1z9eeIga4OntEJKJL77AgzyRB+RHcqNDE
ji43tT1usBfc6D/sUpdbxyQfT4U2tR6Adjkmm9rBPAADmIfar6prNqHFc1JWq3zqxl0Tx3/gPlb+
qD7+1134N9p8WOYO69j/Xxp1jcrvf/zXvs1ei+9/UUb9+MP/p9A3/kXmC6EQaFgcoTTw/1HoG/+C
qm/pvuGyFP3ZX1j8i78wLIRRSECo/Nj9/yOMMiwbjoWNbN/+n4ii0Cn8XNKivjJ1y1QWx75uuj+x
+OsmlE3u++VOU0N/EUbfiOZxdBwocLLSg/LStHjHTiYWc30B3j34o7MpC5ZJVgdiddwzDLUwv3h1
/0TGxDEW9osXQvADl8MCHlKNgUA2fcWb7uSW+gZbXzxgT1EOiFlibho/4h9yHhJ8f22GOz0UXt/H
t7IumVm4wXyNR3wCjOqxQ1Ocz9iKzYpybwThLsyzc6b3Hcw0UnSEmeXLOqXRQFB5k4TAkT/GA8mD
WmMCnJrZtNQSdh4dUK8nHberdWxbvpGrSz9K+aklsBEKWCb13DGpKQy4IpDIiTLD1SP5SCb6O691
zxUGHAsxGiQwYJxpud97xOCNT2rSfdqGInjnm/lJhOzVwlqZ2rCtG/l0p38mLXE7+R+Ky854eD1H
IYmnOABhdxXY1K3sdW6sfcYjC3aC6E9pUB7DlrPpguCxhDwOenaKu+xUFtZOFjRTNgLhWie8aLpg
AXbWYv0Y6/Ox9PWLH+i3SLN3ZjFdglouBnSa9C2N1m7stFm3xCzETnZqOkTSlFEwMZ6DdrrGnnwS
kf0i03CNg3TQUnh7Z9cct3AcTk6avBr2fCRaZ+enxWlg7BjpwV6EezX+Uwx1xkonOc0XK5mOiTNs
/SY9DH58aBJFl0xOSO24K+JTZTBkxXe2l5vO6lYxpk8iG7asyAeDpXcQUBBd56VGwexq00WfnVM3
PesZNa1vwY7KuQ9CpzyONriGYxwDWM5DARye5CFhazrcR2LkJe8M40MF4BlIYivIXeZL2mevoU3o
6YCmzAAnsndVFx2SoiWckmi/Jj2pKwzOf1Oz53RO3wgOg7FLEaWkUJzGSmPA7HFTW/OTUW+hnL0j
TcB6gMgRGNVT4SiTlFVWYJgNJ04RO/wCgL8ph+OMVyFDgWjRmihQDNhGs7NDS3RgG0gNWjmF2ESc
wWo8Ys+4g2R0jKPsg/Ar+NojVDgic3UrPSnGibon59re6bq+tGB4B/b47lXi5HnrMR2f2MGuQ2W9
RGZ6mAcDS4X01Cj6kXqPCfxhnMxLy0g2HJhISXoaRjAMI4sRu+zs1dXhwFgtNM4Ue/9ileJxY3H/
ddOlZwQb6/GLQjKatGWR6DZ4Yh70KTtpFpE8POc5tviM8lZlg3ANd4kc0uCYzJd4Tk8Umpsaxgjj
H6wU130yblXtZWXyqdHyU6+WA+9txGTZn+V1IJEjHK+UEii3s9e2/4oX5aEbZsbw801dQdWQa1l6
wp6MrpG/4n40wuHqxsMK98Bbi4VQj0K+h3GmPlJALA7hVgtqsp0tuDQYHFyGVr90AGRluGGIvg/N
hn+vgfCSYlbnEr4BzDXYLzgCr/3Z3sWW9+aT1BuxJlCB48QcrdS9nabjUR1bFrKWDX33FON1kcxi
myTFKYlZhqRy8bDlag541iHj4OKWfYyWtY7jl6Fv10Y8PgkCtdXNhGPhhgzSW9DhpZXfOs6U2bsv
Y0XLlOrzTbf2reZ/Dqt209gJSQnNpjQlyzS2Tc14iezxKddh5xbrKh8vmpxuboIPuRqKB2X86oXa
c08c0kOLc4nV6O9Rgz18EK56gSrqTjRwIS/bwRdwtIVvJx8EqB+hWC9rbmYtjNfddChD52xAqNMu
wVA+mMjuHfigE9ypek4PGTQey+6f5lq/VET+oQJS9ywA+NF8c5L0US+TQ4dSCwzwpIgnJWxFNFzc
EpxpB4ZN8601m09Szke/6p5aNS/E/DEJxiNTiJP6nxbHm5KcCMyq2DTcjR0ax9qW720wXkbuzcaS
T7XgEUssPKmjed24Nj6P6SlueaxmQxaLLoSW4PZPasEm7mIFlvTJZ2dT7Bqlo+nq+osIbjIf4TPg
jRRb47uI/oAhug9H56weSbUmKDpLRO6XeohawTNmGCQo9aH3IiXwhFGw0/jWS83ghT0RE1u9u+Iw
c76T/tL+EnXJa8d7ZKQsjb48RQQTLgbT4VHLXxOfGaYWPTTRWb1XLtzz/YkzxrOhAOUAZLkDYTYU
1KyDOfcKfHYUDE1h/QUjF4DpCoh6VGC1ALXOFHytg2N7Sf06+V2/sxXPR6HfNTA4Wp2KvEmQcTFQ
+rLEPsB/J9lZ4eeAuczZnQPb3ZcsnqddgodtrjD3TKYvRNTD3Eqn41QSEwo8byqc3lSIfYoFwiIo
BsykkhjCe2GPNNT4gO8z/WlU+L+RDPKA84788dX9Z9McT9sh7wBgHYZiidjMiWMecoVX3L+6v9CP
//tb8h44bAwr8vbge7I9jJPfHHw3fO4xL171ZvfgSjyIdCi4kBSzAEpFFJtLv8Hw4v5CEImBX6zV
bYLZfjaYkc+TJO1FJc2V2XMUkyUZdjQ4nl+F+xwascxwN5r0+Ga4Bt71+YDXNikwvtR3defAWdTW
M372hCitCzynB0kCg+p0NejrHw429Cneb1OBd//UrYhYdevV5PIToHCtwn8sb2n8aqm1x2oqux8v
kgHOkYObd7PbnuEjjxuKogSnT4AQAuIyLboUJUFv1F83+KIZ3sS2zxBjttd15MHjMrw1VBYcCwv5
DTRzWZC3sjZ8H/gVc20JXLQsM+vmjG63qirUJLnmpCw36D/wUcJNlBt7TsR7RhhbX9ikQqMtisBO
0sbbQW1+kVjQQHtIaJ5YPHgEiklec3++hvi38rCtp4BCx7K9r5mOI6SerOFE4t/Rrj2Wv5GUpAVu
Ty+KFGbnw5NopqfUKs+ZA0Un8LazDQpr7bShQZ6W/gYO/xX59Qj58D3H8uBm2r806DGOmDIZ0nIn
sR6t0z1Zk0/oO54CbzzTjs0apDTqqJGwzj+1E5cf4PJ/FTK/ELXXtf/3//yN0NcXPt2DaVtkiXg/
u2dhxCfxRnELDISNy2RWatru7LHCz1lfKHTiBBvUDKTLd86qVPrN2/+C2njguIwVOAJd+MwD/ora
DK47mozJy53oKOJZa5TaT2P+4utX8LirY8avLTqE8TG282NjsapR2EbJtP3NgSgs5i/YuzoQ4k8c
ijZf/f9fDwQHEB9SUlDs1MW3RyjiVCaZdmSG8Ykw2qvIuqur5iQ1jBIDU5xMXosJE2uD3SejYEVZ
EBfWunKf//nIVI/265H5jq0D3DBls35CkSoUMHMy4SPpS1oozJMhdjxqLdA3sgiKUNtZW6l8u9/e
SI2xg5neqcSewvZS2gyE/PHdhLkBiZsaxLPnS7jFXfEZZdCtY+sC+Vs6E2UItZ2TT1u3xgGFEoQY
zW2aoGzgAVBVuk7qq5eN1zxKDl6uXxRnvOFaDCHzlpJQs6i/KsdJw3rBOXZTs/kFntwWcto2XntF
5rHLIIimVkANG/PoBpvCaTZ62K5rOK2ozW5aOL2ns04mqHX2SfR2zebiGfIaVPlH7UNUZr7VwO9Y
UCUKC94XQ3moeDpSJjJDVPwgJPKhBwSBNPLPV+Hvbg/L0IVtgDDa4o6w/Wk8IrLYz0uM7HdKimyV
+kX62SHP3u6VNWrKrtn/8xv+DfzOHWkZpuraGfT/Amj6A55V/JKUA2c6win7nOQbJzFvCYYJLRsf
sXrp66TEbjOxarrsn2h3ibjKDyZ1fdbbe2P+HLXFvihPMyRw31d6nOITGituBvgz6E2mi8mUrPHE
p1Yc485TeQRMfiRbx1A8zKyHklJM/buDh6CNMXCPzSoFqOoKMu4EoKWDIcYjykG4W/Otp6vK7Wbt
J5g95t+UlESTw5b+fmsl2Qnu7yZu3zwcrqHN4zms5s0jg2fBADpWk+hRzaSxXNJWFmNqnILUyJqk
YMldFJwCL5AMp9J3owPApJJiRLvOZfipSMfb4AZPcUxKIC0YFbj5IjKq4wZLWJtRMu1omTHco2jt
qmFLCPY5n9rnRk7vvaAcK2Ja9uhaN/s4VoPufc85Du2EuXB+ijzrRTCpHPpDbk0Po5Z8aAJhWGiv
PNy0lZIEh/IDStPOvCBm2kWTvZtYtfvOe3F646LaPSqWI9xcHlfb/dEnlc5OyJllNzrUxeMo2LT4
HIql7TvhGVI/Pl3kehikg3oocj3r7BrABP98p/2N8QEwqzJG1pnb2T/P1GaXmHNLM4udat9USzdy
2WEfBxXB6AxnnWpX/Ga1/btVH8ceNlusecCl1e//9DQ15FS4mTWx2KY0ZC2Nafn7LfVvHlnXMRho
qldfeD+9SQx7rMt0vdhZXl8sBhsPYJHNT82YEv/oL12goEd49dd5pjbw2vVo6Mc2Sj9UlX0XX3Qw
ZKG++zZWXQI4QhPnlLanF9aLy0LoFtlB6fjbkpTLJHnzHN4GyvbJo6KzYFarhTjNx5sMxa1PWKqb
JiU3al5XU35qHX8xMmU3uf4yQN3iT8eu645lwWHSl7nmfIt865xW1m40Kcnb4mS7V3jmO5tGRx2k
TR1SO855Mp0nuErcMuveq75UIAyYNcKWv6RmcvIH+WS49kuYIzdwkhOcr1MkwrXWopWgbeqi+KTP
+A2SJM7tcZzDT3eObwteIBq6JNC9BareZ0Mi/QuiYi1HJesW8YfNdqFN9CRxeiIQ46AY0BlX0svM
ncIV1NvpDQtNn9gvhSOf8rZZp7X7ohc6CuTu6o8Z2TxIvMk+UCu4Rb/2zzc3aWi/bp/cYrBi6Yp0
1As/IZCFqLoRz0PcPjO2zyInsqUmOzzu6JuQjzMFTsmGUHJcI+IakbO5HdpqH43aZ+Evs5U19+eG
Nq+nNZQWukbLO7TdzS4JoaZDV61b31/afLxCTXloPUGIQPIVu8kfLOhEPydm/Dx56Wsi+PddwSkd
CgnZKoCAn3wUNpMIwZqHGWPa8+RTjaqiQjbM0QL7rFbVeu7foa4uNL09xsHw7rLy5yxmrlmerIp3
mryDZtkUH5hIAy6A3gUaoVMo3QwpyZIaN3n5TTWpbpocGiICmNhulJymNeVWTZ4VKuZUODhE+oUG
bxyspQlYpqqx/2bvPJYjx7It+y89RxnEhRr0oF1LyiBDTGAkIwitgQvx9b0umC+ZFVVd2W/+0izd
XNHDBXDFOXuvHaRA39nMrUL7Br0ZcqqTaNqHXA5vUz/u1SLIblXJwvrmJ+PKIUrSCdx9Xw7Pjs0n
Bhxz9azgvqJE13mvqa09sHbvNv/5h/43oxgLN/WfAaPWNH77mYewdrNukMVh8IpN68uVINlo5Q5o
kTjIrW68E84pqMK/Ob5M+1/6VVBnWT4zQxuGCUrqtxVsLSwMKgLQeRfZzzkdfTXPIXmSWb8ddH6M
LL8GMMVV/SxFyRxY4tCorE8w4qrCaXKiWK296mcwBYh81SI7pazZ6OjvWYsZzqtDIUWUxBWxXvIo
lLrjnapukCv8jW4VmtHkpIaMIb72mrZHWrDvYj46+6HMZxWWT29hQGYOQeWC4h464FVdZVc7x+rB
2Zpw0CUFJcQC/2Bubwmlb5P8OvnI2dPhIWTRw3qirOc3U01GBb9mIpC/EBTVpdfCYj+ezA8j1JsF
i6LOYWXXU58ZeMjzbADcmPVr3fO7pK/gYK+TYNvH32K23EYubTuH0bfJEFpOZ3fUz/B1bsiIGgi8
7+vspms2nh18ox7IGSu9b6pCQdccqGzEdCtuiLN7V+UQwn5uFa7yZ4lJQubj1cDLaQzvTZZgHM6v
jmDVQQzFW64Ts8ZIhD/YgWNGIs/ccVaqZd1sFy+zTk9hmG5D9LaMfgMy7xpFfUZQF9vdJM1OEzbb
yNOxp1GJTdybfkxf+sm9UVVr2pogH1DoASHUJjQTFOHYe72pD+1brFhS467W4pPuUk1L+gc1w8ec
G4O0b8JgulO3K3M6w5JHG3dq+vhaUE6Wo3ONsAUO0TySgEBmHpHMxLQLyBvpVVXWSvaLopO3xrBd
NrFT/8WbhjejTB5nijN04h+1kxp1ITte9SC5EkC+J9btRcTJ1Sh6NpvRixC8K81mhKb6mstpPQUJ
AWbh2bbtb6rSlhc8gbO30O1vTOHnJGP6YHVZRY9J7VzUgsnIpmeRiW9JGG0xXG2NdH6TEVMdqwmJ
gYAwn1OEe1Pzm53p4C3HhuyFO1Vr67qM8iKhAyXi1/RUVSCV1AFP00MtI2Om4XHg+2T0ElQFBFE/
ajeeVe6NnxFtZQdrMx+OavIpRMcO0sYsRjxS+KZr1PXVAaeqrwmTajWyd2hrqjVjTguC8kILhGQx
mUQzMylyxIwYC1lTdWY4VnXCuQp+/edRCwHjv05P7DZtNAK2wyDyu+4qmyygFsLOD/jB34qWL3Ie
CNd5os5FwaMXEWoj+eD1+YUyJj2aYZVyIqnaszqw2sgn8xCDJMJqSsTlkD1kqb0M28sLuOYr0sY3
2eB+9Ke3xNOUeumGyfuR1IKNruSKmRIuUg8CI3ifKkGjjrJxVBJHocSOhZI96ugffSWEpCmdry20
kbkSSYYm7iO7YsnszVf0Bd8MVUVylLRydBBZGqgtq8aPNmFSgSegqNGU1EK7ktqmblXD6qZgj44w
o1+NZAUOSUQlvH9UagjsEZGU73pjkbPOCa7Gl2i2jmWSrAeYEWpUd0R33poMTmrMeQw1/UavkfI3
ILY9ViFyeLb08UEprDpUQJFxwg62VXN4FneMw+2udMh6GPDZqnm3z64+R6Q6/1rXfzSsR0lfI0v0
O/VqapmExYKtcXxKb7XG3Zb0BNRRQc7ajXoRn3p/Q3lZVQY02gmInk9qpyFa+cVInYNdTm8kDm57
6vb5VKhgkd2hqVgFlf2Dfolr6Bh44vbw9xmWqi35KO+grL5YDq4+qlKd0oQuh9//9N3/ru8uTKU7
+X/33W9TfKdljuDn14I4Pf783//L/PijP3ruvviHIMDAtVGvqhKWz/biDxypoVv/UCokCnmqKy/U
zuMPHKnlqkdcw6Xr7imOKWWmP7rulvUPx2AU9Rz+IfW33n+n824a+m8rIu6wXGp7vsHbMKwFivpP
myyZesXoGHQsYvI+y8kEclWdXJfzPgui56GZQeXMIDdSwot67TH1DLJWewMtdoqMDnrvGceBQ6VW
gMWa0u5U06DXEyGOVLO1k46A9yRQ2zdhY2178xgNRXzGhlPpdrpGKI2roOnQi2N+ntuS6SSe1zDg
N2IyDn7kpzvh+N4Jp4h/QtQvN0kE5NwsHfDBjv1c2Xm6blqfOV/HsyRbnE3Ltc8LDXAV8XNMx/GG
JAKN3BSeaYYGC/3lKlJM95TmIWe6lgLPwj5STfhvlouwhUEcNEHO1sdFH6NupnlOLWluzfXnk5cH
lotYPWW59vkCU9FiZUSOiScFYXDzHrUD+kKPKIFZz/LzcqEbPcXLOWAQSDCuTKZ58vEBnj6usUrJ
U3BD00xdKzTcDgPzTDdvzvCH+4qJ5mv3QJLcXRlchDcbG9k6DPtWWDA7/tdFAp1l7Tipt54AS+cr
8Bn2RirAnGmb1ZkkmUsdyHnb3uQsy+GImMm+SEuQFU1+Zw7em1OlcMLredg6evYtQ5m5wY76A8IV
iViTex8MSbPRIweLYuIVbHtVCzp0N56nfe+9CEkGMZSy1tK14Y/zoXTyC1I2clCbnlylsTavYWca
1xHU2kQEEVOLHzr6Dur8AWhAetRQILmQZfDb9kZEPt+7Bez7Kv0s3fBurkNbUB4X5yax+ksw9eg2
zVdqo5J2tUOuHAXma61x02hAdVmwRq9VY88rTQ4ee3H5OMF9GlN/ujgjCq3GbqkvaXZ0NSVNcxWh
CiHMbw+DsA5tVeQ3IoIzEOWUrqwhBAZipJST7GbAolJr+1GAxfF0yEqsOC6FG4iL5XRMwWN79sbS
vhDoAjzem5+Xx/xq4NvTdMA2TLHLE5zE8Y5mo+0NPjrY+cm6KkLqlbSDZ6mZEzlr0W55bFZPcOL8
FtsHNjB9fnLCpNkja2hpWhTzpSE58ULWKN+HnUGO0d7cuQt3s2ouDazx9vbUQ3ltOOdbmHCnJMEB
2DrtP903NN+bKL2Ju3BWYRb5WTN9nSoWq7QCp1/jlziG+McxbKiry52fF0XkbvFjEiSnEKm2T9CG
IfiXmcwh/3DLHJvqlOrFtBpnF283YndwYgGO8HuAak9jTF4nx4Z5LjGOhGWDh4aTpbacuwxpq6X3
0ynGM8piVN5YynrV2wQG+F0jNibda2UhEsbRo+oRmd2pSjyTckj+I0qC/DSYEwmDPgE1nempdRJO
xI+rlSs2jUHnRSeRZl6/ZV4myTgeyXFWF0P2Imx+OWq1qHaUjWnxXzbIgto0Gw/LXT6CB3qwQm7h
ElFMKhh/eqp4q7iSREM4BOvqZZhvG1WRWrHBb06pmaCCdZK3dJRyG1lmfUrUxYQd+ePact8ID54N
h71vDSTLLZbFzWw4h7xzYoCw/rwVFctEN/BfrMbPdotvc3lLcx6+GHFjbD++yX4QsIUxNkn1xaKw
wB09DofJp/ln2jPRUAbySb8gDWjkwF7XGRp1RNcZOmvskGT0MjZQb61OVlFUp06vnaMTIMcx51NL
NQd3qZUfrHjY6XZIH4T8wt4nUFVz0Gwn3ZOl3HC15xFhXRZfKA8gnWJlvcrhXq51zO5rbdKLLVOl
QklZPhm7TqOax9Tp2hkxS3FpZR3t7Fj7WVgSUJu9pqFuHzQb0U8bF7QuBqaK5WpPpMWpVRfLtaH2
UOrExImVmh7t/Xz8w4U64RA6LYdCW5YPnd5Xu8AAMh/jdT05JNbOax8E7YkURiavLMDEHiRA/N1u
2sRJN5w09scnKNwwj7IGMEFnTSdTmuyTXX1LAAEOyrm9dzNJqPrQwkvqsSh8t9tfoWG1pzoPp4za
PbMoElWbM7UgeBAAJf73yHPeYy9ptsszs5K4Q5CAAETUs/HDTZsgKNtVkPRbN0/IHcQbjdoBEcJ0
rAmUPcb54GYrhsMtnhVto83iq5k9DAgjjssn/vzsy00Z6+jaScy9Ti1G1+VraBO6LHowH5Zby4Wm
vg57dC6ZOb0OhdGvl364kFaxxW4HaY7kxZNJ6sQqqSOEShwdqTpAU7sEojW7q8b0+21QA6WLNOmf
5puRGtbB0TDcdEV/wpF6GewyJf5Si1RXONv2fmKQacHGZenVI8V1Y5dzRHkxdX1XEdF3IiOBGzg3
9Y4Bos9VplgyNKuKCutBt8krr2e+cHUxjw0DWFmwgwdaGm19qII+5T45rYhDLGnFz2zx4+CQOcwF
FSFjlTmWJ5huf71Y7mvn/p7cnG63DG/LhaUGus+buhry8ljrV2HoYhEsQ+bWvjosZ3+oG4wGy9Xl
glhJEssCFy6F6C5JmHjEl5B24Yx0/5eLzujbvdkGH2MQGu6rEwGnLQofepApb7XKmbed0H8s/+4y
3i7v5bebhP9oe+g67CA9FoTY7oLOOwZp5XAC1ZOAJJ99bW1Sm6UKHlsuWi0TmzbnGyn1UJCbWdd7
s7Pfc9Zf2zHSorMJxG4uqvFgFl+0wEn1daGOzEiE29KUnEvLuem3UYAnzWkw7nQxuCB1Dg5BrR2x
ZCUyMnbmEH7PauJo+MPYIy4MqB8Dc22l575s0/2IEv1kZl6hYoZ4reWqULeXRz4fNthT9711/Hxs
eeryhCQQ1dGVP6xM5xsYaHMONBGXW5T4qhOJT/Xp8+bHNcxzR4tqUF87oQHGjD8t0xAC5vI9VrZT
ynNSl3ucxfbe4hMXZjGeKAfqlwQ788Xu/aOswKWFbj4RL1/8inN8+h+28Kqcd9Q376e2K0/4NMvT
ci1R14q4iUkX/PPOz+f8u/tcnILrEvodEBZe6/MiL9zmYNQQxP+8/7e/Xx5w5uCPv+pHgKuaZomP
U6+q8ni4Xc7CunEKwAQj+3+zzBPMoJTqyJwBL5rRrigZFv+cQj9vLtfkjIButTy83F6m2c+bOUmT
uZynU0dCDmYufdwuUw6o+OrUSCI7V8vtQZ1HNl4/mbdKemSgu1kuPH0kFdDroMPJelgPVtVflosR
vtGG8FPGJSduN5VRjYhgXcJxfIbo0zT18hTMlNkPsUyDPZlJlEIPYuLbgJ5M1vdydaTOkiHlMcrT
7w/95Vnk3A46PW3myuVZNE30sjrOLqMPrVVWH62atJZrywW4hPaPR6rUmZvzci+7ljons4Xnz+pE
MSKnzA/L1ckaOV0/X8Vs7WhN/V9mZ1w4KCLpDCEMkw3j+seL//Wez5cMYpZHyysu942tSW6oS3AP
d//2rGiKvOnjkY+ry7/+8UaWpy63qWPwrOX2x7/4+VJ6UtSYTZyuIMZ3YoD484P99i4+3vbnw5+v
/v9xH1KwxK31Ru7YCB3nYJpa9qMx1ArT2VDbrqz5oA/Tl7EQ43qOSZEejfpGJPq86QakT3IunpPY
I9fHr54JD4YvixRzVzS62BuBe9emY/WNrTAd4Omlc0kIhlCfbOpZK2jo8HSjhBtEIlG+jtvoabTJ
te4TIjIdf8Zq1E80sG1r07ZEEiEr6HZdSXB0GTPTeLhSiCjtVo5EwDh4A/Vv5BClmFedQTtAuuew
SM5aFDdkYhY+XDA+phjZBSDzQoXFxIcysSNIeVuzPl2PXdJwLnTtJmkLeHxNle2B8/xCCgWWZiT9
NNLld7Mb463jfPOSzl25FRlIk4vdsGl2mD3R1AHfkTtZjgDRof2tZ0ezji5EgpzT5ZC2KHc1vres
Feey7HqGvvh75HXFTRT9HKbXzA/2iTLaykSTu7CIvnYSw7JrRUdRsyEtShALlrW3uurWqJC1x2Gt
4Vnrf5Ish0/ct/dmQEUiwYUWNuzc+qb7qrmQobRN46gCRj4xt/Kn6Bamh3QMdhaklWYqMX/hcBaZ
A9XUeiVH+54qbPos81fUEtueJdft1GcvOcY6Cofpxor1O6LXJmgDlglvyYWaOhTsOERfrUPnx+x7
+oaE0PZYphl10kyEx8QaiYDDHzM2Nb+so8FuU+a4TPh73+tedAJGNmMTPrejn5xTLQURLXo0bmwf
EQ/JPVJmYMj0XcZGZLu4As5sWN5LwpF+Spip10JIGDNR/GUejafANQNWJNoV+9VwInjsVNiOsR+7
4ESueriKqhFMQGg8ekMj9lZWHqO8Fg/oiB+9KrsZELwxkaSAto3wtm+TPazjYTMDUPYpbECBDjJU
+2ApB4QVQF9hxibBT022F/6vSTTHc94OMFejmAGuFUaLOJlhMmZthakCdGYy722RAachCgwT4RFC
ZUOzI7nocppu/Ynoj1zLbqparMaW49UwgnKN6YlKew2TNkMLPkwcnP1socrDkdj7w52ZiLUIRU3n
tXs11SLL093xOFSAhzyGVUmytFU1ZNV6a3zMgjVRZ1+9uTQRuURg/v00OQtTWvtaug/FGtGTvtMy
I9gXdvqttuxXWpgP9JD1b1Vbfq0YotaThK3l1Rg8hnFu9iaE1quuo+YV09od2UVCEm54Fr4yjMJB
AGmlLDbC6WHHpcY93MT2bire9Tl+LKfWOTOyIq6PGPu+uJda99OHpiqPdThihdW1n7NhPBf0hLMo
OvhwjJDUAm7LQ6fbpxn9vCltcYpAcwiiDDK28B9B8baH+oxXWewFodaKr9jCsxoF0z9GOEcEnG72
aaaqxTLPQ5yJ4TOXwYWwaUg/Qf+LRW6CVxLfWcDgVOYIw7sMlFvvIuNp/VPuReMOFdlNHRBi54Qg
XFOdOcAfaT1kzRrIf7JxaxahHXUfsyoagpuDr8B7E8gfyp6THUgUeKxcLThlXbqLXNvfYp0+p7pb
32sj2oLEGHBppO1P8hXafcAYRXYk8ddkGcKjHdlFd+1NkQx3obScHZH2wD++gPamKuUU3Ybm7M/Y
Mc82bVgUxPELza618CJ9HWA3AtphIDTz5TUwm2erQWA+6RPBc5IvGlmGzN6ruI1BxDbugZw9ldZt
i+qFMgWfSep8O0b63Q/Gw+yUX4wIBSBxCj/70g1pS0TZPhEjOlRh5Y+54+1oT2+I/unvMvfSWrmz
b8vsQU5Gga/PEWjlumzbQRXZIW/bVElF/9OYq208vvTh8ANCFsyIAWZbdqJ+lXGCZI9+LJ9gpoFK
A6c2ttF50mhzms6rLHZdxlAT44nwpWNt64LKhjvggNDfhwhwMOaZd4+st1TpZLH9y10xc/jFlYuX
qJrRc/MFFV6UEuZOCgjE75WHPm+r4Y8B918Vm8oqzA2JKRmIyfi1QmqM1E8xQveAmGnt102L0SQ+
eExVRKyhJc9ocW0tIPurKhakyBfGz6kIYVPE34QgQMUuBTmFrXzt245GKSHtrUmsZgw3edNK/Ac/
pFsTfVCl7oE6VIVjsnV6cQMgfhvo8F71aSKlwwWjghjdzwFFAj75Lmw0bgEBFR7l64GAcBH03wWe
lJLd8K4Z7HNPLhGi9eja6KgDQ/JtdmnmoYnnZ0tymLph6BebnvIwZszqnqjvA7NwvfU7sUOiDIkn
mb+WUUKofYIySIJG24B4wfcky2oVD+m9A0Fi1U7USKLxRZhkgMGyZImWPTeqaZtp5i8Toq9NGUqU
07AZxcRQ+Oyk5rl9qaLkSczaS+fH9WmEYEnCtUyPbFdvpqAwWRZEt5Y0cIsYQNaq27ww7ry5oRHr
J/VOauN29rtyHXahcZwEgzFAlV0vrSdEbSVuEOZlCggPCL2e3IABMoU3c1+FBbq6IrEo86DKKI0Z
MR0IHBCF677LCb8uIe6MqDrMCPjQ3LV3acMNN1YHxHyJ9fxuLHWK1fxkuesep3BidKD5C1HGPWtF
GB3LssIG0WS7IFn7QZbesvLr6Pm6T1XanPsiuiNjtj2XUrwKIGFG1ZxKgZ2B5GNzOwYKIpN4W6cn
XjwwUHPFXfBmROOXfuZ7pFdco/1UqLqa9MLGb/ONX7OCleaDYVsnO0xAAc8wC6wOapeLDxf77cag
0Shk8ZqVQ7mzQVKuowT8tt8SWm17L0EC6BxFmdxYfnurT8Ba0PQR2eXuE/IeQrsMf7HnoIovwt7/
2mjFA+J8uNAinigJV3c67fyCfmbhZiczwfwkdR2+gGntqn54YJfLRM1Z1xgaIxzpksMUcbKLUMfv
O31hs/dYmm16GSCnDWhlc61AUyP8a6S2IXP+YLPrBEYrN4aXzldU2/dGrBtnDQpDVZAKmXT+ymiq
fk24GtzDua7ufdlQa/aM7YxVbD2H1bhu6vJMSTyqg5TVrctOUfumuVTgWvZeCHWncl2CcqLaVNyF
se/eIvQfAdf9YDiCmchifrckY2T9aNxIeFONrp98nxkc3NTITFuM2z6L6cCgSJhsercgRAgrpZ1p
QT7QNaOB4e/E656AUZoB8MeFkyQ7o0dYSemryMuzAqi6NhB8POzuRu+LtzIRP2ONtVbm9ho8UApC
Ayam22FUDJ4vBUvCvVlWDq6e/lgNeqRyDeaDxdDAgOjr90M3XqK0Nm9nlKaOoLar6B8sk7Q1LJCG
KBUlYW1vUoxZ7L1oupaSAqXvYmJEgBXvZUcaADQQVPpNsrecJkOHUcXIcjawkMW6M2M8rHRumDte
iXEiWCRjVMbJQZ5wG1ySkkAhBwxN3F6TgvRb5leWkQHS8+rBch5drK9fgsYgkXMgPMhzK+ht4Brr
762kcN535jO2oox3ZN3nof21QoJDAe8edX/Ovq/okDLO4WZs/QAi6vxQmhr5Tli/Vzrf+BQpqVsQ
EjNb9XhzzrJP+xUZ3hSTUZw5CHm1csg3LmyznnwIkZt3HY3OdaePb3bhTRtwVjH2G+7SAqU8bjAJ
umpfgNZjsGhsC1AWq0Frf/QhnTmjmruNW+ksYeiLxeYq70GDFxiBSFTKvtASH9dunP+0CtfY5Lnr
sB/z2o0RAxYsa5Oy3S8zwo1Q25DfuxTPzuQfysaxN41LyTeNVKBcUBML5lbVNvOTLbscsUIsvqO3
eM0c/uUMts/abxPmButWxxHDqivdErqcbNIYMUIS9z96xn6kDfG8JwziO0S3ngHP28KIdDmZelgy
HbRh/17UVNXrmRqDgTUjwOfVwuYlKfZlKnI+nel/lXkSUy7XQVvXDsquiu1aNOUc2cOWQtqZRMqI
MzWnpE8BKPf8Y9po6lOCDrbBUlZ7V+rIEHN5Ks8yjl9Bjjkr2VjuyjafgbS+NzOzkj3aO4ccJDHN
NzlGPbQw1ZHfjG0b0QhZ3kwgC8snD5z3asr9r+lskOgtf+EvezKj8FiGYs+y/iXAb3UMfRbLhe88
6ChNI238An5h5aCLPHU2Mv7SJrtgxtmrE0jjcUKWIywFaY3XMhzgagY1RaAXk3wkQPGhj1bGxDwS
0mgOc6CX1MmMS6+bFS3KGp2PuKE1FG4cssRW0Zw/kULI95QUK34yCzDrdMvehUqQrZ3xHXSMwj7l
Gr3rn2eCCm7YpcDzBwY385VVUwAYthGkCXdv9G3fo35WD1F4DE0ObUc8MUr8rGme7aqc5CEZ1pwY
kYlohlE7sL0N83N4kZpkEg29TUJnfRV2tBZ8W259rX4G3it3m0QLvQfOnsGuUnYpQbOaPBp6WfxT
n6N55eb293JSqAyxLtLW3fjxq9vYFP04JltXG+mtmOBwpUt9ZI6BxVBMJDXqPZrrFP/EdIji6dUo
QIHVMjkGgXoDOpJGI2r6VVOs01r71ofkFzO53rBG+EquxWNjyjur0O49I74lAAbGQxJSSs2HN8uf
93XH/MRGvlb+ujiOnkI3gPBa+kTvpN4pmjBxOVrEDjkK73yzNPYRrM4Nu1BWAFlvbKWfExrQLXx6
B6g6vOfCo1LqT1iZWb33Y8EXEiw8sw7uuU1wUkjvJppqfHETLJ6Y9M0LgZrbmAB1Ru3hxarb7x6M
4XzG3hdXLTrFIXmejJfINL6HOWGDXQuLq5iYnTsBPwaAl+EBWNRolKCDMy3XPgMHZspU3GVhQiVF
h93GQDhqPztkrQ7KNRsB8PZP8WQH12ZQFlHmYdN8LXvRIKLCFq6xjefa8DBV7s7odH0rU/L4GvrT
Wq2fArcId60VEYPtQiHzAefziYpslatspwlbfqaV5a63H8ZSe+qHdz+i6u0YT4Ndk1LieT80YPWu
wyxnSWjAGNCDjN0ifSLishkB3JB/H3VivKb5BcrHvbErvSb0LzQuxYS9pWelWieClQOUgLGs4rXR
MoLonbvOvfYugsO8ghrL8JDc+SS4hL3+aoRBs594C2CRGPl4z5HllduanrnBchRY3FXtUVcBbTUj
MEhVcvhIoz5+7cGmA3M2dmDtSPgJbZbfKlaw8u7iTo+3KvWt98MKSpv/lLbNe5eX70pTYufxrSxK
Y8VOJeA3buv4ORp8wNyxR6JGxupc+2aRjLHqW3u6uvGbyPI7O5/tYz03YpWz7pSzNa3MWqXZaE+g
eegSO5BIZYAB8DkPsK6wFWAwBkNjdNGbJsnTqtMDuM563eXVFyZN+ETzvRtyeOZbS/1ORpr460GC
a3cyvkBZmwS4hRwteqSDborNbRhVrM18MhGM72WCwtNH/gK/t0qcZB1Z7mNEAXrliWtqIzHIApqD
YXRHPY44pCG9c23ap8gsCGX54kzJl1gihB2BNcfEznfVTdfmu6a5sVPze8lHCGSIpPetgggRDtpd
a88cXtpljCv0NrO7UxvTmdgETlwWtKFxa6XhC1kGTzNmaEKT+n2f1O8Jkln44vVJ5p23s7Unz58O
la1fyTshCiSWxMgGfFy7dn4gXr83+bWsQGyR/uqRePTm+UstxuRgfKepYGUsENmVrt1E5rsu54hp
RFHCHG423Uzqmd78mF33h5PXlBCMq27k733r/0AC+FoUr0MbuCtSRi65HjzRRiKFARO+U7ybvNls
rt7DKH3M7PJLIa15TcUyx53svvocz/s27b8XLLBxKjAkJfUEqKsrX7KkOTaN+1gotpvIKBSMR6wi
m8ysHm07OQMM+eoa7ePg5rBPaRWXXnDvKfM/Oo731Evv/fB5EP2t2WoXnM7HXs/eKp2uUuNqOPpI
ap2lu9bDSOwaWefkWfnkgRn1Vy2+Axf0Pe3aX3l4Y7UNUqaqMvh6vGtpjquyj24DA8GCZl1dab/b
Bij9UKhilWndSGkSH1M5VJFYaUcV3HBgCd1XS7SHKPzWjKF2zLvpXiPOg0xMFGjxwxx/GGv+R9D3
N4I+qF//Uc/3f7KX15d/lvN9/Mkfaj5PgMkBrYjgjOnCwHL3p5rP8/4hsKfiisObi6X6L+Hilo2a
D6UeZV9LoPfzEff+l5pP/wcsRahbNmUFW7d847+j5vsXly4vA5tKuWRNC7PB73CzxKhM0VpCO3R5
5+9I/knW1uyftXgoD1W4M/KqOLQ1a/qwZVE5Zi6rcRmkf+Ox+Ldvw1WyQt4NVPPfgWaz0TaTnKV2
qCtqHlNmemj1+1e31X+CttmEdULxBLz5tk9huXe6xoLbpCD9Fynmv/Ms/+6I5dtQbDCLGE7fxUWm
LBl/sY+xnkhweFgBWeuCmnUmcK9DsT6CAoRbcRyG8lvqBHdO7H/LJua0qCQIz2ClCAwLf4Ql5c2A
RmX7N29LCGUS/quJmGBviG8G7CSBWNJdvEh/eWNj2tJTcJvg4Eq4A7ne0wxO6lujjLxLTuWTBaAY
N2UUaadmpnfq0l+BV2IKikotfiQpnZJoLuHsgz48SZZpF2PM8GW5e9oa3gUm20yoZX434EW9TH9e
oH+nA8KMtMEJNNFgLDEp+9F4O9cxqilt+hrUeXUeqVEDTtLKK3kH5EeW+i+t9pyTuLfDB8Dk/dof
h/1E8XulzYN2DI3i3ceCvhYWLdU6YBXbtQe3zq4BZiqkDCQdsu/vMAC0PyV8BXseqjUfu7jqyfzo
lU2ABeItoKdjtUlJ8WDrhqdADt3ec7Nyk07yHKZH0AAls9a6c3JrxwRy4yY//SkF8DNExPlkNFJq
uElWjQS8MDHFhzLZeX3vbFv/rGtAcE2zuGS6AH7gJ2ovi/PMGy5lnMKRYjXryJZ1HmjVnenCSMyO
HlFIWaIISvn7VOv5EeUEFY3I/9WpH6SIxusQf81tZ6Kz0gNRC2VLPZ4AoJl95tAKYA8WSKHO2w+S
JgLRHL8IoAlx9JFc59fvLi7T0g/vaki8iQhMDHT1ffJYZPUr8xZ+QVmQJFD6G7LHu9u0ndgpxqSj
Sn/Thva0tq2KbO9GXsJc7FstYl3Wz6xKSTu1GvNuDpoDRpwQlL2NUN1x9qaRHCVbv30oGxBxEfEO
+fDkwbtYaVPdb7WRmnI11q/Ym3c0MY3Z/RG6s7ar4POuNGr2/khRrzIAcmuWft+NHUm/2S9DoAfp
cgsMcz676xbV2EofULUV7nejeoyNfFz5xRTfJvprKCmSpfCmsBHrEfW6XB/1vZUOv8aSTkCF2qVt
fWNf5FSzk4p8LdfrUbwUIzwno93hpLXuRF7Mm6yJOCqmiKZaQ+k4d96m0LDXU2IQwDwN70BGBTlp
ZMJkKpTUcJxg0/YkdBtZ2O2sGFUqEBb7WgTNxYb9vqHCaDMEmM3Bz6xT2Vv2ZgGBazb4D6GhBFot
Vwlx6k+fFzmerk2dqNw/9YBm169TTGjMgkavxujWCVt714Sg1Je7ZIgBAFEst5eLri+eDN/M/vKU
5f6Fh778xeffLvd93lyuNfY47xMYW/2iFlhkNMMovrKtdrbLfYCwkLmpR9kFuVsxZV/NiHrXtlP6
tyEWZXv+fKIxJGifGkosy8PLRekbEbBQ9XQOGQoqfKUNom+jIBeJ1/248+NyeVbsk584E2rx8UeN
+svPl5sdMjPIFVN/+pd3Mul6dAgmg608cnBKKMnHO/x8b1CC6Kl9/DvLvdPy5peXd5c3tlytl7fL
EEJCY0CpCXbPyiZjtbcEh5fG4amF/5e981puHMuy6BehAx4Xr/ROJOVTfEGklBI8cOHN188CsqpV
U90dHfM+L0qKZJIUCFxzzt5ra+9dDONRN7l4yJwelqVfHOvAF2gRvWvlUVrpVG9NSuSq7NkaBuCC
QuLK0+bSekP0Ytv6KUtt9A8g0Sb8k2k0XzVqUJnk6dK1CHTwZFCvk6FB9DhWhAUYPZA0BvYp00Oc
k7Lc0ayg2m7rawuOzKJ1oofIwD1mGxcvVt3dUNT3ui8wqgFESRLww02Aa71CzRq4CTxvn5aohuM7
yAbvlGU33Nt31DDjVR3R2Wb8JgHclZ91i84PY+COiOOOlhfFtNCKyNFTtUc3U8Nt3sqz0nvBgW7V
3myH8Uk38q2nVB84jtZjaOrrkionJc88Zngu7jOqXkQDVj1VAKSNoSHdBZmn1kp1SMmhN+KvBjJT
MB3ALw0jhgO1WmNEUtdYHZtFTD+8JEB0TU1PZ/gdL4qlfRZcv29Fc8Hqk69CGEqb+lfs+PbJDm1J
Gz+LVnrQN+umniYtN182tkllDVsYmohmU1BuUjFioUMnVSocVnHePw82+b00qEraH4JdJK2kPrCu
zujv0Pt6K2xV1iZsfpVd+mmO43urls+WUmYPCi2mHRhjCHNMdX4Xygt7mJQYoIqNQRPlR/OL9R7h
vjVagBrgRAuQCPpf+7OapOZOCZvKcMIc0QTzqFrq5K1TlUH72FdcYSV6E3DqRPmgrFXGFEI50cV4
w1F+k0NRJVcx9aB0zSEiT1IHzsEKFNrRKotfmpAdgZliLYsLLY0foYttU3eiYO8UzSGlg+F0ofFq
kyvThjpMHpKHwqTod0quPGqNUW5bM90aU6ZchnVUT4tPm7LTFHVYrKlM4XecnHK5PGp2f5cIQMFm
Pp5HhXrEaIH41+EmdegWlyr1PxetwrQrR4Rn7DVkcoOln+Jk2LLE2KlEL6w4sS+2HgyAPFhvmrYP
FSHH+KUfwf30a38InFVVx8o1ZzUDU+FzdDi9Ys8fMfyNG7/ubiEdpJXpJ7DVg/skTD+4xPetBYAp
drDmSes0lpg0nOzZqzOEo3n5ZGN3xBWH5Vn09QPlAUDGpf6zbOWOaKx0rUhBT1EEVB2oOOLfohE5
9mtXXogahnnUEunIxjftvWVMv2iJ3D45haV/pUfEtTc+0E+Fxt3+6DxDLB3R98fAizZUHahA2VdW
fvvYgqpMfsVOAZ23sGHHlRoBkXbRMOWOxpcrKG36+rHPDQyITgoTVsqtSNVbX1R0W135YWYxNXDa
55TEMeIVIbNYHD52LqVTt22NFXVX58425KWnx88MVaCJ7d215jfKggCmFBF+Kq7CKa6VTQ26B37J
wukNweidajovUPPGBdySRasgvm4lo/Zw7UOfAz2Ie6+s1pbWPuWCsoQMA8LXfGpmQnEfHE8wugST
ENlv1r1DMQ6qUkXzduJnt6+R2lpLcjgWkVGS7ERm8CIuNnVmokEAzGnb6A1IhLXbcBf0+C3qnmwB
RT1lCTrmsW3wwjzoqKbWArXnwvfkTRoxzDpTg4RMKxoLxpMzHsVUmg+9ANkFfYLI/hS9CvFkGSve
MzXLQ2xSW2FJG0T5o++mJXro4WS64lfWpa+5JEZGDXcuQPqJFkeg98rw3eTsJAmk+mzo03NS0DYP
s4Hd1PTIfN/vhzW0+Vv8yOs4l08Fk8wuafUf87M8iYlPNn29HJj+zwqLmK2uctpgLcAkj1R5E8Vp
diZPfDjpJJKNQTqcdWmta11J18QtkQFpuymx1QSbhDgAV7lOv8YpXLjEBb4Yky6UJ9QvZ9fmxXAy
8LavgzB7KE1vn8rKuTNq3QGNyUovJ8N84zTwDGSig+1lSvNUifWZpHnH4S+cPompojWyiTdlVHU4
fK0ar6ewPixg7Uo2FjnE4ZdPKOQFRSY/eoBuZtv+7AKwrDrha3zxg1zFovfuGgebSsv3PfJvnjv8
1XV650p6224XoBbtb4o0qNYQTqkZNLvqXuxTNYcBiR0my8w7FDergvrQWaRxuMYG+qUo9iV2jP4w
1v6l0w2DSa82zhrFecdLkrt3lXYK/yXfq7m91/O2OXQWxKKOurDfq/dWoqt7J63SE2SNVSAUysU+
cSXB9CXKNI02fhLQqNJzgoQrjUhSknAIQWz3Az5OPyXlRelt6A6Fu68L2ZzjqsvO9JO7zIvPVRQU
O20oiKLyDwZR8ke05TG24fHBa7qBDA9hQvUrSEuNvwKbz+jGW6NqeRsY0st4tPJzZ8V3GuJVluDW
K0RaoksqdafpxM/Wzpuw+FZwEBBBZQ/tWUc1hfZox7wELFeQwhVr3j5jLQyAM/NW9HMt5n5lXWgD
5f4qL47uEOyzWnTnZPrh6t1nJypzk6qc6DaYSHega7OLOp/NUM3KBXT8gO/Cq8/CCN9dHy9I6In4
5JR40RA27z19/CXy/mq57zapTJOi97d6d7ql5M6g0Q7nZtVoI9SY6abhN4JJih1dUBykKTkg060I
zWpChOKfv893mgjrKYRPjwfz42zk/3j+v72zMt1VbFAVzfBiEJ7I0barocCVy61w8tL8x1/np5TT
8+Zb3/93/m/fv863vl9KmCh0+gRDzPzK8wswfpPNhFReUcuDoqI4nm99//iP9wlMIiwa/83/Kxj4
QxuEKch+wjqnZ8w/HD0qkDD98/eU1Kffj/x+re+3CnX3z2eawRHplbmnaF8jufv9/L88TuaKq63n
F42F3f7xiebf59drmuZWCnQXLJVqgHzTe8aFxUA930zaao80/TkZgRPoXnRB95mw8DSSV9tKtzV9
iwttX3dRx0O11Nni7SO/qmmGUZPOHOGtiiYBzQjPOYj8+7B3CEYdOavpNC0COyViwcwhTzRTgbtO
gZIKD5YG1JiNEmCznH9tfQ1GsYKGXAngmnSyw45QGS+Rapnb0WArnVg0os2ELt3KthvcSCW2MDDV
J4cYwlEtH50BjIIZ7RpA8ydCz5KTDGjlqgZzGBLr5dhV7V6U6iVy3AndaQ0Y5Pl4C1/Vgw3dZ6ce
89PQHp7ZiI+nNlPG03xLlDqLBHTDi/lXbXo0M+DFsHjY0xX542n+qI2YBQfEchpSkAxVouSTjNZb
SO0cfis0n3FgT1DBJ1pIIh3JOiVnjdS10rD1Q5t4/qmefmjULhC0TPQYEBVBZ9qr5Gwqyp3OToWc
v8I46v41YWLjGPGCbOeZXsa8PzGa9ifLT58KLIWMyzyj9JXuFCvQ44eYfLUqsakDkcTDNj2hwtCH
L45eyrtRiIS1G9YL18w+AtfSN14jF5VbFTsRTIGKqnVU2nrnFewMIfWjSnOjdGv34U+vwCRQowUr
XTvc+iJXsUkK9TTfmn/QZFNProWmSE8m2oYVbqj9KMRHnyBaErQ4P0sOLuq3hmaahm3mWKSZTdqZ
tstK4awGzfkA1W+eHKvE7ObXa2X6rZnOFPYX1ClNu2Wm+vO+wKG0goa6arsHmbHqjcbUPM0n1nwL
kAB0CgvJZKPp0ND0+tR0DV7edDROblcb2ziKXkfX1OnAQdCytJMzPTQ/bnfSOIl6VwYJiz56T9Rs
u7WPLmNvSXaUE2JTwaCDG0lxWGoJ76SrKU2h6VbiC8EGLMzWbirvwvTk1CH2hMZSCgyuSrZOkuJ1
bPRDOeFY9IJmH0St+GTrSXwynPqNFoZr9hpte+71FXTStpFS4clFdHL++cz56fMPR4DUBobmWvGm
GbB807h0MWwzE4fTlxWkmAPFdAzr6aSff2hNmC9Rr06hv5KNID2aMej++KGEfottbfr9901FiYZp
1z45JMeX+YFm+i951ND5+ssT55vzq82Pz786aojNODa032/z/cD3u873ff/q1gXUm4Yl7/d9328q
jSo9DPTRI1HnJFuG8V8+uvRttgCmu/nL5/t+x++PR2odnzxpqZx59ALQQ/PHdpxcLp6C7ffzvt/2
+6P87dPOT/nbx5ifPD8P3dFH0hR3JY7WrW8CLe4NSOSIER7jxjmJLmgwoMNmMdMwu+YUnHeGNH6A
VVXOUalnS5/Kz5pVeriMidy8o1296bBXnr3cPULK+FBLRS5HHNKLHuLVKrMS7ZAnOkQPIGW0g+0d
q3okA+PFj14rR8XkGaCLLOMPnXXuWtiuyyDFTtekJ7cwuDpNn3qsVA2UMFYV3ES2DXOwymKsUCMj
qz7gIFW3aY21x9a1rdmINy8bVGzJyY+Afc2W6gbbUaNHigi8bs+HAKFVsRy03EhsFO3qj4N/N3rZ
LVUH8doGPwGtb2TZaxewsmnZljulbO/JQyV7sgYOSFIirkVCq9ZxFr8FJHayKxq7k1lQSOoa46Mx
q4+4Scz9VOmAGo70uu6jc222b/hvrylcuw3gARqb1THSXtmnWccEXPHId0SEEP1BL9coqYouPxYC
Y2sTuI+eperLPIL+p5CcnAd9sfIG/8i6H2+rjUDMq9g6uXTyJQlvhdrtMy7BBz2PLSrohNjXfhlv
YQFYK9lVl77kriyvO6rB/VKDoLcdG5SweqW+d0V1q1VL25jgffPRNPAU/Bgjy39Mcc/BobU3nCR3
Xcf0n5vRla54uAHjTey8d24HCjpcyuYh2Y1IpNiCKaCa7PKe5Ll1iWh03bQKsNjE647WOBKFd1Fq
u9pGqnfIXdM+9WIYV3muwylPGzrgt4hI+FPXDvIJaeuhpny5z1tyoJvMq8h8aKxNoGjRkogA+4IN
DJ9yivOQaKkNMlTrQSP8NCtr1E+5fdcpHVnhKn4SdDyHJMv6CWUhjkXYfeJEH7b8MNass4ddX3fN
mtoZaU3uOG69VMdT4qH8ai0asSxIcgKXyLVlS7xWUxSpkYMJNTBbRCLDqNzLITg3omv2dpZS5WgA
RVmN1Hf5EH2ZgYgvqpm7ZKk2U6XNoMgHaGwABemCG9gEiQJHK+ne2fUtoh5XZiwsfV+kYh9rMGfm
xtP/N33/S9NXV01Bx/U/U1zufpbDvySn/P5Pf/R9HTq4pkO6ma2atJDBmfyz7+u4/zCxAxmuBXlX
TEEo/4S4uP9woL5ojtCFQSdyCi/8s+3r/AOkJQF+tuWYDgo/4//U9v07HIo8QJJWVdCFqsuFaQKS
+WujM6MWWaZBPO7k2OAFa5GdMDwdBtwZ8UDjC4p9vIoTb8qndq1li6HrkMSOwLbCeDfYv8Cznkz2
0gvDif5bu/PvYEU+nGM4QrV0/kxh2n/jEtcJridltIedUjUH3TEBr7c0Day6uww1bRAzLV8G09ma
abvVqL4spG1U/4VdOn0L/7vjytFx+TYAO9omVcW/0fdqttEtG5R+N9RFuMVipC4KiTZ7kBwUeLCS
zk7qG2evtD/foxysktXSzFJe1ZiPyCi2MF3tMadYoEdIzVSB6kSqCTlvN1ORHppRPrMSiGT5lxPx
3/Swdcg+//LRNVvVaRQC/eZMc/9GLERuKkKyXWp8+w72m+aVuU6uqX7sWNnT1OxZS4g0PDpBpK58
taQAz9hkj2+hyl9ZK8kVbXK7nI815BhIXGAtdRstD++3w3FPHHyXPrea+kTYAcnYLqy11nvjIBk7
HA9H5G1MLEF4DzusAycBq6Uv4q2vNgUFSX1YTm6/XSgy1mU72tqU2PtGp2LDCm7II4RhSTxuhHxA
CIFjA6PMxgbZ5wVRh4EQnaTrJ3A7UOYgiBRwA/uwxMORdnAUyAKhHrIBl4lRaPAgTFrZHpvdo+8r
V5qVcj1OCfZJavPNZBUp2hZ12FDfxSV/fOKxLu4TeZs02XWPCstp022UkiNcj5SXLBfHfBNMi+Tp
SE7PLsmPtqOrdFNKVmMT0lbz60UMIQYiijcsNRh30jHWGhvhVVDZmFiSH37mUMEMCsS0BAujHvS/
kKlH+y5t00UjrABnYnPzO/NHLkYcg9MJ7uk4ipMwQ2EG7m/pRvLWhTnHLj46tvygTY3RMKKPMyi+
uwisC/8djR7pFcuCFfwKb/iyH8NsSd2X6K/ohdVrsQodZee58CLMnH1sRO26GuW1sAN3oVSUX0VE
cc2FbEBPKFpWN9w0RiAuJmabogB9XHdSXbgd7jip0QufiqzAjD5th/ZprXi8rtBg/XXq76tUadUv
JeJNBG/C5eALC9EYCA3hdK+VHd1I4T7LTKwUN76Vars0CgPTcOo+NYbGRj2g2+qYFVoyWlU+EBle
hIA0/9i1NgBoDCVg3197K77Nj6QaX1PbdZveMh+Hgu/cbShWjolcVvGoM3s2VJnbkrWSAgazq55N
tepWQ2TCDMfqimtx02btLka6tqLuvqSKN24cyWVdELtL8Pipj5Jn3RSIXfFJ04SiZC/cqRkabmKB
XFnXK5IoLkmnkGTqMHiU1BgQlxdnCrrEK8IQ6jS7WNWmbyyTTN3jf+gXXa4xLOMsmP8CP6SggeHo
0ex6SE4uZ2pUkmCgtuE1nr73sTW/OrvFDtOdjKh76oAsLRWNjFd/glLElB6qbKtJhiVilOKHDqw6
ovdeCZx91gE+9CCAZkaDL9GQ16ro9bWDIwDs4R2EBY6wMHEgxsW6yacTo3XgYIxmj9AU7G1cYhqx
uvEtaocOsgcbgj5oL2PoigWNMwJT13STwTpQ7t94BUYqVxku7Zi8RJZmHfTOeAe7SiF2GOKNn+bP
ZQlPp+0+ifiSa8g8xp500pdssKqlpOe3DEZrYag5gZgePcrc4OwN3axboex7rlNcemHCf0yzYVcq
dYKI0uUrFQVV+2kYz1W6URWmt41qwmaoSX1BloS/seVU4mt2Ap9CxTTRFO7Adt7TL77yYqrio7Fo
BSemOBH3swxKfNN1srHc5qXRGNlERF9g/m5kw/mRu8ltGFWSBsU2N6ItXCx4ug0XSRdG4Ix93iDA
2Y8xSUP9aL6XKVMELTCaF1w7zSARcuAGXUWX1ulYRtZMv2bMpT1/Iw0eQhJ9gvXYK59WHzyUPWPE
lL5BgRFXRhLhEt8JDa8Om31oi96EjYAz1Se8OnGx2zT1VkHGd4TV8iuX82lqcx7XHBTJWplu5KrP
n8cu+GWy2h27+KYZmHfnN2KVwhXdH6zGAKXEyb5NCA6pRHExIqaX+TRhbkAI2/kPoz45TEcujRYe
reb+RH9zyAv/x3yK0PFvl4nqf1U5AlsSzQhGpTurQQdzwodJ7ot1PLu5ScmuUou/dJUJSFZMHk3U
94jFcQ63WnKxLOSlbUh+sx9ri376Ag08MuuSnq5LbxwhkAlxBfHIyp3mCoXYwlrTP3yDYvYYsvGZ
zn3Do90Dx4hGcc4BFShNFmNNvllnvlYJfeG69/bziekNTN6hH38pXqCuFPjVg9HHm3ys3uvQAyCl
l6uibR7nswg5akcrcvxpBPGlLGliI16iccDXWUwneBUTtWqO6WnQtXbZFMGkohoWmJU5YWmjr8qI
kUyx85ueEOLa+5i8WvttCnhzdQYV8kimMWfE52Jrk5j8kBX4v+bHZAoeyy8+AGm5yyJK2IiFsF66
gj4CQ/GYhNglOaYKeFyCrohSzcIXduYqkzF4yya+pEZ2k0yrZNgPwFS8J6TNAkmFIhd0w+g9uwzJ
KlB2Bnmud5ccmRrgKc5H5p2oiFaaMl40MyOdKYp+4eLhJJbFc8Wx9YRRLh08oevC4tda908omm82
ovPSjI3lDN3AI7aaZ2zNZLBDgPYZBdWmQtNBQkQY4cw2NqZnPbf89biI0tu8DlB6zvteZZrkO1lg
6GC8z86DnyOYntysRv9aF0wqUYyuZPKDxbJ5k6bDVhzHVl6jg2uXkcboMkbxV9Y/0ebBjFJ4N6Xn
5BocOS2dT/ALiKcxGVlce5v6PX4TyUCmj+k+w9IcsGpZTcfMUP2fRBrt5j9EkfDKlWGZKMxCo8pC
uijFR77sQ8IU/rgsOKahrm8dRpuFrDi4v5cgWjjRdFL8mYxjsuK0qAXuK2kj9YguFHW3Nn5ApIAC
BULx2Nbji2sfei7o2DcBnGVrfLpshBGgYje3WN27Bf64AHBELVaQ3BKizBU0F/QK6S6VxnkolF9s
SlquTi6VxqvBKAn9KE3AUQ3h0X5SckVOwypFbiw5kqNT5vLmUlGnb8t/1M827maEcCPjGceialQk
hcS+LnIN+6bidAs/ZX1lWHyEqEc4AydivmSnsHU/wnRQx1zLCnaZpekMv3xBp8A2GUhrtiI0NYW1
xFfzSd5ZivOi3yGoA+HiTUvdpTr6mCq1BNWAqbzAsv1yBFMresdulYeAFRT3i/3GhhpJsCqZgodM
/1GjhBtGuJSOf18BSF6yUh6247SO72EZpzjMpJKMG2Pgj8xyfxc0wx5YEsszCx1UrFKPHoD7pxxP
bFB8Z0Poc675l9yGUqGnnDBZlX6gQnnQ4bAvCwK6VwRdHmVkvSosN1C2n/XmrZoG9ijSjhRKnaXZ
k3vSdC9xY5C23H5hfGVJaxb+wuibI5cgCh29vtQs9BZeEnyJ6f1Jd3IXsYMHgxJxYqdXci9uJLpd
pfKe9CEKd8+9UEWa5tH8WvuBunMEp4gd3xIyzVdZzjyklIjRokBBXqjq2HnNI2ELMCd6FXQ75yq2
dBUPO0vEOL/Np5/bmqQhK6sUg4U9Fj9TnFNclHdk83EaTeu5vE+v8zIo1N+STvOIG+QMizTxNK9B
5kE8QoC30CL13jNq/lusse6Jy5vue+vpq2ya6tktcYJlKKxR7YgnaELXPqtuERYMW6fS19NyfTak
tvJHlhnu1MFNVeyEXhV/zGtfx651ulfM4YZyTFvW4NIsIJBI2g8iTL5UyaeaFtxJhWef7c1Ca1lC
2tSmwib8CrX4Fngl46Wd3hcTnpRso5ze7VBipYbGT0TiMhPstKOoIiY5rkFUsEQdp+F/jOOdX0y4
8HRabYhy0Tvam9cywJZluwsq6xYDEkGBZz8mbnyfRRzrNkxuTmWCYgCVgFfKJA5F7cRTE7rgZzB1
Ulo71oN1m2fHEYMNG7jmnMIYLliCs6EAVBxZV9NMbnAnmDqc8RcLFOyUnM1J6j3pPn/y9LcTX3bC
zXZtp3WDm5qsP5E8ijz6YpXINoR5zzIx2g/8Qdo0BbhxfqLywSKgOJUVwSvT4t8PrZ969tmEDBJj
bh+zRL/GW6nEn/O579jkmIdeiJFnekYSrkzWysu2YRWTNdVjWpR3TjbNL/HIoiX8Ma0XLNN9SgSb
bjyqCEbsGIcax0Z0I208bBXwrd/z+hbj3AIsMQ3jwX3cDDbfJCKh0gquviZ2QGhPXTBJB5rspld8
VnptW8RpzpZ4vHwjqw8VQ9MQagzW0de0RQJcMA1oj93IaDefx9M8XJjmTh34WGhu4K6mV/Cgp067
H9QeDETEEmnQm0+WmjckYM2mag0MuslXDdAWffawHqBFbuwuqFa0NgLiDioE1v1DF8TmvqtPUk3D
OynjoyL5IiiEbwoYNTtFKd6M0HquVfEzcF1EKPk1IfSMgbUiUtZOfmWWA+uRM3dzAZLZsSZ5Cgny
ZFDqyM7ZK9ORUaddSpjjvPXwcHcr3cLrO0J/0x1iml1vSQU+pmvN1zHVALSK7XpuYfwxNf/3ppPc
STsNXJZ5LAg1Gb7EkPWdfDg1hmxXQmFpodves80ECRZL6dl/MUlSX6csC1WBtAO6wvqwJdachhoR
AaoHorzQENMFvoGMzv1qPfqrMV6xKKaL5L7reVGD9eCqaXxv07cqVraGcKGIjpRgJVaNCfGuHT2u
ElupB0ZtEWY9wjtt+KmWfEnTee447R5TpLNQbeSIIq0fuRjz36i92kFLzII59yg8KwgSs3RytI3g
viKBqmzGe8UGIoHumiVBjs0vFRqVWvts/xusn5r1CLo6He2e9PNwxdCQH/AP4YSmo0LOWrCBW/Q8
o/7mD+HpLFZ25YQJnO9sPMIEckcL1zo6ukPShpei9W3sXRDG0Ei3B8eirewbkMaR0dBIbSYN7fxD
1fR1mIhg933X76eIWQI7E+zmh5QZpAfInR2wh6Co6P/6MvNTvp/8/WLUtv8A5c33zb/Ot2Ys3nzr
N6Lv+87v5/zH+/72qmGaUamiUvPHn/cb1NdaEWLJ7/eZP17lON6qroG5zA/MP2DIHQJErlQNlbI6
zi8e166Z/vWguL9yoI97A4HUQYORHBhIMWGJpma01kojG5flhHM02s6rjvFE9Jx/98l1bKQofiMu
Xa/Stx0hDsUEn1SDW1M79YZj2QH99OWyJ9tzmSAjOjSOiWLTBrU/sQetw3zn/KOAlYqwjPBhyzeU
A1UwOvpeDGi5gljtJxHt/+kWwyk5B5DrgchqO0urrrWEEJpPPGqlBCwdUJA5eAOGvcFtN5BTacGX
xUfM/Cs9Nhx7v3WXVd+w+0IWaWtpsdYSRAmdGm25bvkDVbYiEFVhP9vZLnfbnRcY49bOYvBnJsl+
jms+J4rt/mqGdTQYh7IcCtD8YIZ8D2yZLlMESCn5VFF41xLfku1da/K5qx6RSWhXh8nlrXuK3KBU
M+vgDM2AYkqmgD+qaEKj/OaiD1lAVOw6W+spitt72SISg8h9VkRSLbPSPXtqjjj42Vf9Q5cQzWkg
32RAE+mq0kZvZwhlMyjBHSEoJ9A8wJ8dm5DV+CoxYdHvhzpatyNbGtQceuwjU7dGBOmef+nV8N5o
/OuoyGql5M2O1vhjI+L4CEUDP3NBqCYhgJ/6YH6IzDGXSoGjuO3SX27V4Bgv6g88BG2PbrUvQAjQ
Wt3mYX21ouZcSRzIedqf/AAJRW8z8BZWh3rOhOEMnTmrO7DcOZtSo+tXXfMr0Yb2oaoqY41mbIKU
OesCZBJFSHEQCbAhPDT73uqMZY3tvUyM/NKnTsFQzQpw8J1dWobaopZavEsjd0uTDWGqcGJqO+Qk
62Xw0Kc2nIkmNo+qVcLESVKSV7E8L4IqypadeLTqWGctMPzQA/zHWDAlfQLkRqKizesaBCn4+Lp7
1Iltqmg7J0Li2RXapmgIWTBhwVnCfyuK1l2TYXB0J75M3hrDvk3KVUV6AxaxaOEZ7Q14sEcFpl11
7qMeUobuWB/rWGOo23YnWRsC6pHAyZsVO2mIFD00m0zp1b/4BOxXNM/dxoY8WrG/ylpUkUhhR0oZ
gcC9sjXVgHBkVaz8oER8h5k+DSHj+GH9FGFZP8ejc4LHnAFwXkA0/0k9TsV1I1Ax1dbeLZyV0dYe
bgb5wdZw50v9ZjI1bmNWYlkBxoz8Lck2hhpiVPJWRbimnBpsAl87BqoQ55baNScQ4v4Se3ZRhBtd
bXeWPa6cLjc3VlWjXbW0m7ASBE2+eVE7mFMVkUlapaWL2uheUN1dKSM820SJNgaDhR0U19x271LN
efI8SiLE27FeDS+VAptQoZHLxpWSih0dGyV/1YImAPjRXGXVU8uCR5KYkiirsBW0iot3DPQ7rXPR
cA8GlOHCPju1i/iwa7lays4iwWnPTuWd0tB7MEZ3rWYQZm1zMmRnG9J51GxKnz6J1oVMxuiU4ZQo
aIjWdtgvsl65r9L4p9ZICrKVz2lLe9/WzlmPMKS2KVf5CFBAsBNhz7qcXEjndeid5KJbMLGY+REh
VvsiLz5TN12305531IdTTNRvnqLL9oAeobohERlG/pXIj3IHsGAz6MFTLVGXRn20GJqp9uiiMGvb
u2Gy46Dk3hohWlkK31yohJRakdiLyl+PntQX5GyE60YGmK1MPPV8gMCCLxarkw45AvveDfuoV8J9
ncbXro4lY6fWrHM7KI/3RmtajyQ+kx5stxsv8K5qPbkS/ASA12C/WKb13GdL4bF7gWa1VhoJ96V7
GQb3ykpuBZALcJllDfC1tmMIY2MkcCl6KnJzy1D3hAho2Y7U/nLv1aG5Ry6w/lq31HsJdqqJHHbb
fPIUYWhU8NWxIIlzP175RvEoUwxetIK8YVdDEkPrQYeDPWJKr4+44KUu2ydT2ED9nCsxP9UyZhIT
Vn+fVMGHAaQ89PLzkNIzaOAZsIov+nRZaACFtHBZiGTbFaxVzOYjCnpqEwX87zp1T01hvaMLohtG
hZHSOp0SBRwLUnvvTGDCnUQoXdvaDQbKhd6WDUVo77Xpu0uH0JpOac2PNqdWEC1d5wbxcx58G49Z
Oj3VMme2fNO8BAGUcg1leREmKXVF/DQoDBtunt+RnGW2+nugswzWC+wuqvbS+fq9YxeYCPjqDTQ+
0rYQn2gsy6sgPPdVcYyRDzhwbsy2PkzHPC3zXTjqP7ReXjGLnXSItmQQoY51KLTDCwQ+hbEvSe8d
NUERx1oNZVAXLf0Igfqo4T+IA8pUZjTi43AeIJ21mHsAvo2gLIJ+HZXli6IaZGH595lpvkxfzfRS
odPt0JHDEiDssryLxA9zQiTnAnZY2b55wv7oC+epWpluw5jcO88JX0fTy7eBa6gbAXlrz5YXACq0
d67wsb1adLwA7WiJs/dH+yAVmPZas9LiZAqg7+6owS9MU9sISuDI1fdIs/uhzVcGpdNEFOs48Mll
8H9ST3kYHgY/Yc9IvAcccwg+JsFArb8NRvdBSelQMCzVW+RmbFWPkE7HVceBHxJGttC5r0T6Mxv9
Q51fBUWdpCr3VlTclAgvhBEoPytGsjqismQKxBRoxbATDskdad3b8q7u9VMHF3NRRqpcaEX80FvD
JzWxV5Yqq0LKjzI8iojTMGO6WlI/2A+5BoAlPfZpuuvxLKhudUQV7W1sMhrY2Yr7gQKH01kBO+xu
15Smsc7iCFSY5lyBCahLxDrIEmV68pwiojpiHW3KaxNEGAiM0pnHOhIOIb9n1tX4nexqXFmhdyv6
4lNicLLryl2Wmm+v/oe989iNY8vS9as0ah6F8GZQk/SOZFJM2klAEsnw3sfT97dCfYC+VUAV7rwH
OkeiyYwMs/da63eqtq0yxTqPk3qIy5zVAB42KFO5ad3xV5OguGzY9XOTm1BNgFgthsrlJdNGEkPA
01BqhoVzGZvhO+zLbJ/jsNJYsOf9vKSNsoL3QeFeG0j98CExr0dvwMcRo7yMKF8Msdp63Tlhs+Jy
HBUnfjYm+qMq0/cZ5iibJMzLDdx2xul1+mIOhnO2NSbHsfKDCfcjRq7oUyFkWTYuoFhBcOWngTx0
7cdEkSSTl2QD/4GBMu1g6CC+7IZDrKjneEzMPavfbwhPLzBqon1b9u9dbgQ75kvjqh67jwIANRy5
pNG1KOZ3dSS8qs3Z08upv5hDBpmaHdvEg6goXnude2SIs9fOY3CaGDaOu9EQrWzGbWyud2QBcM8P
3fsUhjssHQC1CizmZ4gP6zxSngPMWKGuV89KPxGVET7D6UGj5owkvqFRgQ10jnVrP9gY1U36Q+Iz
N3FUjAkxCyTKiR4ar4xv0nTS1cYC6yIuIbxVlncdMvcZByjbSH6ZM/U1tZ7tMJWCGojaNYse47Ha
D755gP753ncPSFQtV/tVzSCv/JngRVCvr7tBB4Eb8Fzvn1TQ95WLzoto8xUYL1OxKmfYZZmMYU0E
dRjw8msue7f+P9+LkHBhGihuMWt2OcBnfFi5QVTewubl5dUifMWqUttDgqt7ZfPXr+JFwWoEWUR+
xAO7GjGN4e0KAtrlJbDgQ4/lE9/bIRCDJUUMDv/UjRxD3Od5vsrrBhiu6fxfftjnPTroePjxJayE
HNVo5C9z0q2j5OZC4i4YzDE78/Jkp7EhlaG9Kfm7ocTb5e/yPf6UxKt43Dk4dKNY5mcoUjW0yqTi
rU2IbIe6UFaGES7/L4F36Sqg4+xrnJQ8xNakdTG/Vlal5mC8Wa/kcfR4nTj37uq+ORjFzmzwpX9g
HVprTOz6Vv2WA8vbKQGiZMwbDY9lrDOb63ctv6HFaDv0dZ95jHByHpw99nwr+Ql5vzIsTyEWr3Ks
VlNB+cv8DyNCRsiblzXegvIBAK6NZDyCJY/YXcrLyXHJ26LQY/CZ/fnsvEZl7QO6LfltwgQfapBs
LWNiwo/WODPL6ZGPJ6fwr4/qcVT6SDXH3KyaaSYggEYAa5hxbVm/d5gFrTK+1oCATU62kb/Lz5A+
wuTkl0rbglHsSeVHm+TPj0eBulcjHyMzXJE8VDs69nDMsZhQVKGzky8FfLto3IP8SIn53dzRoahw
9LX0t7yUiiA2I06XhJr1VNe/hiLHApE7ip/xivt0fpCfkGPKi6/w/q+DCviiHHBQ4APEW/EWd0Mf
s1LP27jRlreTl7OH7sDLGDVcvnj64c2HIcyoXuKtnReXrH6DTD2v3Dy/jjqDxTqYT60BqpdjJJV3
dbXpdZCOwIi+Cea6GTxV8aAQ6KjY5T4MVIXtfrouAH7Zxt9stzdl5HbNrGqHdOsWxDo2A5l66EDM
9UEHDo5V7iVm0WrOreiG7R10+HEPHeG7JDRiHEGz50KNdjmuZjZWTAerhhJaxZcq+Bkz0GOz0R/p
Fn5l/ZgBuDsPCw3ChErMzYcwiqaoE1DErG4ouHHczJxmUzc4MqJTJtF7Joc8C4+EPz0VfX7zZyzX
9VajbxrQ5DTpqSn6R/mDGYG+LYUmJlQwUhywUhZqJTF3DQgWm8h6CMNv1e+LXeT8VuBLr2trem19
pF+txYhajZh8z1RslgHdwKgdwlzid8z63LVdiUF2dBxCdojyY7LapySgHpothuw2bpMbA6NWLERp
4xBojbl1nGTDqmN0fZiFZGu7pPZ0A/W2jLtdtHs8JZGzwdk7yy6K4JWaIDAM7PDUhheqRwaJRCay
vrpAbUZEuG0wFJ6y6UqgLyEJKeYWKYWtLZCZ2sKgaPLkt1lHDW5wdI/6wPHnX4VbANYa6Tv8CZwo
WyomwP3jUGsHFd+8vR6paEbx+mnL17zU8stgJvHGL7FHMszdjO8m+3uHcXWHuTEShw1g2ocv8TVz
lbvoeFAsB350qAx6nQWcpHY+5A6zgxx991qH17dqfWM/+3h1Ykqwjj2GKhPhUoZd5Dt97M8qNobH
Emczon1MvhUZ60HATJQIl2WEnx6zgsNcmFcFVLGViqIg5bmOxoZJqc8sWxMYetDgvaVoJH2K1OVG
d51w3HS5va1xkMD30e92hHWwZGB8mjeAfjk6QyoscOdObvkSv3X6cSveWdXFnvDynBSuate7eF1T
Nyque8itabhzqJaAVawH1Tl5hfIy++NvwiG1beTF5GiCglYj/As7UaItYfT4h5hBflSpry2yAaAz
QCJBTXb/SSsofaUDj5GHFZqb0MFyxDE49uOR4Z6ziPtiUO2XdHTrdTkwOO1Sa9d71C1z9OAXxbSP
Jn7Tia019GuexC684ajlQfOGFIauZFS0hcmwz63qluWMmsPBUYgd8tH56elm6I8ptOpN9Gr5hbuq
mG7YBDgQzxzm+2H8TcVZbKd40vdwGs4tYlt/1N9UDXAiHNILfSCeFeOMlGLIr0ZY/AbvDlcwb7Ab
NctT51fXrgkvmh1/uxI+SWlUpbW5nhSmzvIs+B33toJbI1yXDjM21gCSJFd6TxOhqe3F045awJxw
DGFvZbm1soXS9wdOFUBxYUllBcdDkbdu5ujDHow7jXrfSaGItAPlEQaAMRSyY8bYJvRCdZUIemza
A1BXT6GXRqfOxboXuGgBDeoUXI7y4yOhYMJwAMRA/gUd+mrN1o8MBiFgD8ANDzCE6fu2M16smAYO
6x0VyDHpi0tvk8OAcFWNbTCfoUuwJAERKDpEtMUu8a+jSgJejQHvPMOLyw2qMnmTASQ697XXtCw+
mtR6wvsTKExYPIK7D4Blc5szHeIBzmxuM8K8dn6mfgl+thBz5p51mDdFLARvglkxTjg+OC09mhkm
Gze60HswRZI+dwyYvxk97PI4+dC17GoQkAOcH74rQ4hxI6C23sXOLh0w4dbHLRbL6sby2fAxTusu
TUsHiqteGDTvoYyBrB4mTxRa9coVjgwklJs2MyPK+YRoP0d6EiNZx2HAlh1ArMRD+xOCmAGoSgpQ
wIhMCdAtUYG7G7seDkOHogjZgnfJFBcfF/1iJj1p9nA2MzgZG7vnQ0RykUw/p4xAtVxURbN1C+Op
bLzqBMi2iYpuXNkaTI8ittKjZ5sPxPR+xLb+u+yaX2oMhozTlM9sh2CGnkvgmfQXwVpzcGKQfarK
wlOI7wSkun7YwOnB3DnBlLd3haclMFNX0z0g7dg5YFIZ4FwdNC/J6O1jizNXO2DaTvudx+7tD3lq
aH7miIKHx6g4ops8J6nwYgXyI1Hvbta1EyFjlL/C9EywF2gjXAzDsodQ09SQRgLEICB2toDsI+DN
dpqibwEFbbd8afThKdE8hjX0G/3E3csgGLfp0n7kvvlB2u1KJZJht2BnHSwRbAve6mF+G0YWoCIG
+6y8kEVYwwejxyv/3/OCjX+xkFI1W7NpTAx2HgPeOazh/2UhVes8aHBgUc+VcCimbgFFQX5dN85x
JrKeZsihh6xhjGhivhvPHiboPOokFpVbXFv+UAPVloVvZGMXrlIVcTcUdXFVhMnoBJRFvuccl3/h
qSu3e/rBOUGLG6DzC1sbS2k6HJUcpLSjf+uBIz0B8CrC6WhAf8wB5+3ff3DrX+nkfz423p1YZ2Ex
9v9+cGhcRVbGVXugTTukLBzjrN15DuRRha15Ndd3SfldTCOuksSoogXVjBWvBOeiiHkg6ORgBVCu
FPDvJqH5EDHNEpfE3xQhP6tGCrDZ++VWPYQTF9dOzt6yizJgWycQCvqUbQ0P3qe+9nkQoCD7SoSn
J1M1uU8ToSLjN4gPyMK1F4JDnjMK8qvpSpX1PtSs2LLCZbZOSxQiIVWrCPP9c/mF9POhxvn3P5w0
458yXqGNazYfVDdsF9t4759Pmuu4idMrRoMJhQEBrvRvMxilIyXRguWO9VOrS1i4sH4WegSoy7Ew
GcfJ1kLDcnGIRZTYg2dkrPdBpe8Wcsw8UHrNM4uHY0/4eUQYMbb4V/c2t1Coho+MSd//sNlM47nX
wXFnWiQhNwRDdJiT+rHtRzbV8FgXuyBkKC1P4L+/Z5x/vWcMwm1NVBguTMZ/kSAEXZUQBhI0B1Vt
9B3+VYrvYrEZsk3gxgW+RSTqQqZX9ZiZoBudF5KeYnApo0xI4MIm9yf/wSpR5GKzIBnlRKusSeY6
NqVkgknBMFbT4wjToJBNJTCzj8nlzOSed8tTgl7x7dtncCBYf5SzTxpoEJKmsVCHrBgnyIq2Ii3x
PcqGZjs4xWkM8NcI4hGGBxmSDq728TwtPKR4MKuT1ZRH263gFsrehuO/t7ciZFNCxHJx2VprKTCQ
wfgI50xkYTXsz+SDGMUz3h7PCdSE2WmIrpfdFbiqpCBP8ECVu0KPvQ08bgZgqMRhYv0Hh0B8Lf51
AXMMHdEKBoGeYTv/HGhudYpRptNQH+IiY4WkWN23bjzixgNnJx/u7dlGnd46bKUY2th2pW/qPvxm
Ty47iM16GzxPcvOVwrPKq/wcetmdawU2qlV+SYny11r8UXLwqz+LUqMdcbRdNX0VE12h/1SH+dOJ
gg+4Z7uhiW66l367CQtHpjwx+GBDrXUwFFhlSW2r66Zw7mKz+5gz7MOnCvM+1X6vhMdp+syGlD6M
ttj/bDNHwYAGn+cME/8Hzxm37Yx2t2rVXdLrG7fOrXOuDdbZgu6aJORh1sAkIS996bPx5HtoEWsr
xzWJyKkoqx4aZnUHY0wTCq9G8yliVNjkcGfR+DFuxJFoy9KGeKP4EA6+U9kMO1nwhBm20NmMFga6
ZXwKIbZOqZGkSLPr9Dv1gl2LyHJlmWwNC5Nq+b5OIWfUyqPaB9858kwlNgg1bT6XgjLIyqutgGDW
eResFp2FELdqx7qhZr9IXxyU0ZuDP6tX+BiIZx/SmtJFG+tJZkNh2r4NnvXmq3iFIJbb1r2PdMSr
94whL9VMxSXqOFrjfhXMxbsQg6j416YSUqZZybfZj49Vlp11NbRpEuHQRwZV+OxJhMhLUKeHhana
hj+LoPtFVD2vFdJDeObayZFEWFk20m4q2Dhzp8whiB0WjFsloRONqvxS284tUWDwCqtLKs4mbfA6
kN4SUvnFTcOji3c2/v8Lv62TviPveejUrKOPrIk5gkPqMkRwQkYdQqAzQ2CnBNdcM+dw9Sabd2BP
cO/N8tZp8PmrpoeLwwFQyW4biJG7pjMeXb9482UVcmbeXG2rl6jS35YHPKxLtJP5+EgkBQyAMkAA
U+nXMh5RWNb0+A2DhwBEL3LrVzcYrpahsNjQ92BJTNAvPbmr1JRyZBhA4qYt0hz1x1gVP8iduU6i
m2iBklvaY69h81f9dNhEpn9TGJ4TtKnhMVARHyFtd4st0qrXGAXMlPea0B8LhV+MxyP5T5cu+Mmk
X1GW2zYMz5pWs3uAGaWGey5tGP5xa0Q49kKLm0tIEnn+NmTztnIRsiUDwDXI+HOXFBo5IFvLUor1
MCTRNdaHIykvw6HQMQx2ncxe4dnr7xCkMbLokh9F3rOfSDKYOYdXi97yqJCKuil9FQDQHS7DNP+y
kkl/SmZmyUl/weHwVs6IWFrn2Q0rlqM6UxEGMHGK4HtiV7ipnbJlvIXJPclD5i4PG32NGQ2m0y1W
1gnCiq5L93arWMD/mEIWHu5RutHSqZoAd20JsQeSZn5wGmu7EIMkGGgiYJsrsR2t0D/BKjsZSVnt
EgVnhDmyN/WoGvg2zXc6U/N92GNWSryhGAXrp9mb78KcnAIkMFel00perpxxTU/2szmrELreyqmq
2LyrYDdYzfeo81VLYcZQkAh/gpJmnByn+Z+/ARtqCal+iq4+EiKs76CvHdBm61ghGjfbK+aT174M
VWQzX4KKMkwV3mLLX1vAoK7FSy5MRviKlXLWHSIKEfMeKn9WzkQQEc4+fy//aOQry99Q1AGC1phS
JHgsbdnHUcMa7t0Mef1gmo53Jug83ru58RpVXnIZAzx3jJkIFy2zgKYm9Rw0xV1H/3Mohvme0JgY
385UQznSqfynyjB0zpV10WPzxRjROoe9foVEZ+2Xo1yOwnCw28qN5rvwxX+twHkTyhyQiouJjU8b
ui4Gw9pnRC0TSR0e7TQF36mSS+pjH25FvJ1aROdcVdtDmTI41wAPt4YGj7eBIXh2s5eqg16nW8Ex
cWr7XEoR4muYTrljM+4Rmz2aQdseBsvdOxojlYS6E6BlfPFidTfjZjfq+qcxkLsXd3p9Nqu2Po+h
9hvLo2yXjUV3JtaNoCE3C3aFeFKNvXZ0zBwwhynhedBNZx0HwIasxU9+4L4kUR8hslOhs2AX1Gf2
uiNKnVk6xgTTI46I93nD4xJ62hVZtOsyMYE/qDTxYXwK8lk7uRF2gdrvbg5yBkO+tofk1O8bLT0F
3dTu1cymS64kTxfXioZJhoHXHSDKOp606xJADcE+PsaFD/cY5QIzQg03CdrCBJHJCdM6LokeO5vl
NQKovIcBWcZax+CCLi+8j2CIU6wwAqUZIweU0ixvtNPCAE5w8F0XePqm+M+s6yZgrO6Eh0XCVbQt
E+Ck/w5s+DoQ1i7LqpWLNgN69Wca2s9mNj8v1UXWT9gdjeZ+0IHzgrZ56wPYji5wH0zu9MOdWKZm
zC5U0TPgj8jYyMSNxN8u1OgUq/d9iKBqsordUCe/pgBJv9Czcz211w6FNHBdzcOIaG2wFfTkxm45
yoUwLSMi4jKuY7iB1Ei2p3avmTi8Aaqs584D/mpuS51UT2wfQ5DtiTInvNT3akwF/lTzGgPvtZXP
j7J9LhxyxC+w+mvWfj5FzJTiB7EsUG6b5GMQarAK7Zwyvb7NVfYhfFhhn9sGDHSETUCJBLshCYgQ
QeK1j+MNU/MhmDbs+pTSNq9UDlBzivTS+FSXLSJEnNtIHq3WSZWeYuaKq048WVuoz0kF6UzpKlor
vrKIZAgeUlcfC7cfE9k2cvAeSJkRZMmw17rhNrdRf8wzAgojI7yrUxIgVJxhRbO1EIQX54NapRft
4dlvnQplGUTKb6MM4JQ0zDnxqo1X1ThjnIINHVkB9SkuRIPq6YcRc+Fa9W7YSIBV6le6W7Qh9nCz
YO6S4/GNvS/PKhBUp9ySkYmDbaMdqKeP3oWh0qrVVp+qa+WYh3yyEZpYh6WBdoRt3DXOA2yJhyFr
jF3fwOJqnfqYLtM00QN6yrH266sqWUBEfyOJwBmnK05iPz+nxlMqA81S1DVKzDxGrbzzEHYULTjJ
6PCm6PT7BuUL/48GZpWTgz8OQOg6VquE5F2maPp4MnzCL1UFFVXgf/XhQF0sd8QcGswiKSPJDcUP
VEDVZdiCMWi5dfr01fHafRzVb0jTjgH4CrriZNhge4uSiINujlkHXcUcqZ7ygLrIRjBgdPOMRDf7
aBRl16TK6/IGgYUFhrCVjXxsMfBpbiLaMVkfWG2rV6k9l/mBb1KJ4Dq9kfq8qeqnBOgakQy1b8bQ
Jo5p60OlwJYRVxJ3cH6kk3FfKe1d5MCC9muYzk3t3dQgglQLfmt7nDpPLRHOxPeWbrsQ5JlLdtZt
IOh7HYyvqgYfWnc4He3A5QkswojqiR/UmD4TLOd8MtyCzz+ICCzD3qG18RzsvYK0t8i7tCJFjUSK
5KsGh2aC0y0tosJLeE54h5HipxLcFWjOmVY/q4b/XSozoSTwJwvkO5vRIbQdCeZ1yDlWrGYD0CMi
Ls2+eEjBW1l9kLoQeh4pAUEwnEOpUtmwt/bkfMxD9YH/hPeuZtm3piMWkOcWx6pH280OfVt+JX5y
1GQAkjH5pXojfXOqP3smp4Yc40j9WzpdvIk9bFQKxYM5lNN9ZKQen+a6PGaGDl3MNlUajcOg8Oh4
vmltFGXYhL2BuLGrzL0VwtY1xvh7mYi4MB0CBSsPh0HgBqfBzfJlJZxWfk8MaeL+dEfvnhnUVuql
sO+2ao87DFwrzoCo/YrgI7dMFJJdQtbffMYbFExIZlpNwIUeivjDG5OfbhB+5aFdMY0uUVJ3+cZ3
/HyHudEU0slDEodf2KCbmEBDiThDrLUvcXpmuiUvpUBp7CtnJ6IV6celJbEm2mtqMt4kCdcV/Jmp
mGgVRF8fGz+jZEIwKAqPpT8qQ3ZtCQxpijZdOb13W4RTiwJDk5uqmpRn3GgPOXLqZQC3zK11qZqd
BlFKO6C+wVABXmmA5JfCL5M5sznkydrgQU0YRB7IUkNmn4R/AIBFn6Oic1z5sL80p4dKK12HqbuE
C+8G9VjbFnUvlX2vKSba50fbu+/mdp8Ver7S4J4co0aDjGW7oDhRSnhWmLO1PHemzcWwzsSsHzVT
t3Bod7D1sm36MYj/iHSV+362f7Rl7q9JBwPjaXum3sbvSVbZhB50aGt/pdQQz+nX0JPZJQ9RfjDH
HWGGOZ6SNobUmNe2XMVFEatGEztR7m2R044p0bFaTqOfDXR7yyGYhGYTS1q9myFuvPJwExD60Iw5
uysrUpzRLFYmqn2HAa3aUBwkg7mt/OmqTRoEDFQXpALmR6NUnVUxISRCrHFaBKJDcDAtQhXddoPU
U8kfFoBzaXJ1zOlKw7l0JJh6HtP3OivejZZsOXxxm4EHdVHd+g54pVWN3c741XnjzVNwSG5NBGrR
mJvHWB3QLdqfBTIIclScCzHLoOQOg/xyUsm+83+ZRcjsASOgNPAPi03H1CnTnW6+pIFF5tzQIyyR
iY8VmGj+Gje/MJs+OR7ag5EltMb5vEgU+J9OwkNXxOs0vcYRLCGXqqkQieGiWV6UJ2RKHVnRbp5Z
vS+Q2zSx17nt9D572oWw68c+m+MVVHgGY14iLIV8U3nx+zK2QinKvhoS7eDPDyO87aFwbkQsvphp
vnUS+zb4/V1dWHtX+teOUQWsMTRb4uvgB0qxzUTlJXCzXSGW5eCXflJR8WsYFIxjwyJh5IODsmVX
KxQH3p+dLy7ra9OBHoNm7kSBuDxdiTHtTDIi3VyHupQ8mwEfpYiro9fBofPbVSrlHRkB+nZ55DJB
ZBZQQ4Cirv/l2AQ2FZB38eh5SU1695aby4ivkaV+5h3PpaKEu95m5fQy3A5kciyxe43qQfuQLdlN
gl9KXEBV5iz/gaTFfhVKlC2aqG5WLr5iPS1I73INoVqA1ccMnWtAkrqsj50DNtE4N4AmdhapkfA9
FlwLuRz86+M4ZjG+hOG3oipfvdm/tf7wyDgMwCEJCNI4RGTzoaxSrOVuUGrMmJbnYpkhKAAsQD68
IPPJ/aSSckzNDGkz2SzIxQJgtdZP322fFi2Rh7R5Rb48bsdxsxld3JMQ4LyEowKlwQ93+ObJ7JFj
NRkartLUWgM18vIJI6gqxdFCDX3UA5wcBonYGMg4Y5wvZB8hLe3onaWW7gz8FOhBj/huXwlf4Rlh
4dVSFt+GmikKFBgPsL0phMaDITueC+UTKXd6lXrMKMZNhnWN6AXxhpDZl1RaGqXncpbj0HwdqDvd
kYHPIvHSnp0Zi+4gUcElG4VdjHwjqh3N786TGXwL1heF8FPm6r7s4/3yWpagunMJkhrX1Y3G/ztX
kESPinNyufLrRVicyTrOqs/Ybp/iuLXMgEZYJ8u8eQw0CKdgEoK6wD+z1yrVHghuuYvRHlZDO+8E
woRqBublclmy+oq8+a2hucXx/BnpA8AFswwY9fpdkoZvyzNUadqwc8YawYpTbIMCV9kWhYl41Igk
zh4Lbn83uC5CWlcE+KLmdZTPlCEFKiZvj7aEMkOeTLdPPxgcqTN98LJSdADa2jRuCYj+IIZETsbL
AnHMGaYEpf00hc/dlzUVJJSb7D2+c48u5yOnpV55jC7wZwBeytNvw8k/omy4Rt6E3DIQK8r0Yjq7
yoB7vOgnFZdNVZcMiKzJL5OYCRADke/KcW+iByhM+ga5WaeI2r6V6ZSULWBk0WZq2t2iKpR6LhIr
BDwMr60oEBfaiGVku9SMGRlXgNrQp1BrKgfDKdY2qqAtodqMjWPuWnmwgH1O1mjivQ9epirTsDMR
Ow+leTCC4nshDECxBzMlz2YwgnbzUdcKqak0atHcUaAE9gdamIOcMla6N9WbdtLORKKtNRucTR2q
YwG/ZdWLy24L21+i+wJjNYzpp8wgh44aclFws3+8BHjp4OTAfe0mSINVtD5Sp5eMfjt0orNvHQeb
eM3lI4Q90T9ePpO1Htrwwp8WBCOXe3N0/dvia5Egs2aPhP3bBocCT4CkVDuCOfQP7PMBxXmusDK2
4d2QVqYAnFW4F/F9vAVoQ0odvWrQKDZkYDQtJmpzWohqFWjVjym1Kzpemr+Oy+KR2jp2Fu7iCIm5
LZZiBSXUNSeCjVjpbzmj8m6hUdORiaKj0UlrkJl0Zuob0LNyZVnJJWeCPFt5ulvG/CqNqbbJ6+yT
8Ng7qZzmhBKN2nZHVB6q4px7B1jlRdUYw4iRfKbhWarPr1WHANdh0GFLIWHppoZ/x3xe1oxGdOlx
DKEpQT+5Qsdy9utxx1h8y+HS6AGm/5HFU9mMnUPr7DLL1XBYqm3GpMU4T2uqjQRJBd1ukG3E+YIx
EfCOKBzw1PtSATwUbEzWes9Ckn1DHWW46zvHTvOYp9CBmSK4tdp+A5eM4EWsvWBj9L9Jvd3L7b6s
iUkc8Xakly54iK2i+idNHLE3Ei0pM9XQhcpv/XYLJBBddonNMFy7bu6fwDTXQ6XYG5mBL5YFbmTt
6KPuF6sCTUTx4cSUt7AQS2XUkMvzQ84dAg7GvKsszYxtPQcXqb1MBzy0DOb7cUj8dRPVsPic56lq
Smjcz8swYZljKM0UwATSnxZzjJrEJfx/G9ie6IH6hGXU9UJ6aMM5hWnxaITcOTObja0T7tDcSCQA
h0lQZmUu8Q/l92RigJTgI76uLOspBAFfYTWKnx/3QE6gMmTvXtsVyaETm5fMKe6UzsSDxJ5+usPX
olL3qwR6icc575jVEHi3tsroEqLUdfFyXWkzui5v0Ku1EANaOiLG8OU6JdlqTXLeZQxZhwy/YruO
WkCFU6h14Gg5hphPs+owfexlqxvKl5YlWSYrGTGX3I2His7I8SD9QR7+Xhrodm6eDKN76fE9XOtc
n4Tct/3ihOYDlxC1AxsJo+mBSFzmqqtmoMFw7OQrKYvjlKqUgPa8Mh2h+sqgHnbZ+xRlP/WQJQJ0
rl8Ps8paB2VLdyBnKIh0omprlhC5htQ+R746QakzHzNhfKRDf1/V+gxeE92bLhyseoYHlwl5ishv
Nbd4KhnObnu2lmCyzVU6M33Dk17bqKQJL5SL1nbpPK3gYlOkrCuP9difvxwKW7g5qF5yJ89x6KJO
UufsLatQY1g1LkC1w+uN5IjwhELsSuztQh4Kbbh0U0B72vgsSmaavo2W8cfgSOt/xm2z7iIO2ak/
DB1A1oKSu5adXDCxxXknsgFAKosXVUzlWzHV7TJA4VJXVCWvi7lKlFR3StE/yb5ZwUFncN+dcahC
Ri4tfAw65BC1RcuZ/i6612UJXdazPP6IbJoCo4RLab6mXrT3I+YDdj9WKyzZ7xyw1x1t/gd21FuC
2B7D6qt3u59lBa7uxlyzVKdki2DVrUcHAaaRXBpTyEksNItVCMV4ucLNj/nrh3R3eeAd3GjA8dJ4
MnKbIU+wr+aLTs4C9gB47Drwl3dm6Z0Vxd9nWvJrMeXIFFa4TEbTaAjIgWRkGfjuzWupwHyDCsxl
OZfpl4MpwMLpGObwNLjRG4xDhnvjahlzlkA9a/SEe693osNiDLUwvQYCsgL2gYU4IOBfYkOidYPk
C8oTlZFPFKtZJV+LsZBls6N4hbFhB37tYvMrbtJnMTCSbVMtCFv3ihqD+eYOEuXnAtfB9ttPTfk6
u9RBuO6UeLuIbwNkNOEM9S1sywZkN5SHr26LGxLN4wIAaw6IHQOalel5V7wAH8RtdYsog6U2gPPe
+k/SPo0j5T1xW/BTRW7WO+JgRXWYCcWvM7M7O/H09ZwrX8twWLdFTjz2jKfw+LSxNyssrrvWwITH
ZhqOtZjrEEOKKr/SERV1ux7y23q5SQFGe9LE7XXWaIUA8T+6EPasnH1ubng9AJBZW14YE16Eq4R6
gWgVPsLSuxXKfZT529kF00ztyEIz4qD/qiE+Qsw2MGiCohvt8Wfdt7H9quksybBNf4VCqQ21eus1
OhApdYhRuz9cetpT1JevreZWG+CdtWe393DNIMKLlZh0aaNYIqH3MwkWfZeZb5+lWAcoDD9lvF40
t8aEc720N604jS0watfpn5ZJSmtnfabWiKJQ7CSks5HpaMQOmDf4MRijgyyRli3l247IZ4UKYkIN
iXv3YerUu7Ag/6I36M9Mqzrh1skymjs/5YGIM6hpOroaqaIXAlzSUGk5BHVWD3FNQ5HJBw2lAmi7
B+Vg11m+9UcXlxCteVz8u5KZ7Tpyd/DmXTpAHe8+4NatDTW8KYyQZ9lXdqQNZ39MIEvScTXdvsl0
fC6cz1ypf4qjlfSMAB/PaFoOhHhcxVOkiEinYejBEJmacTRBT70nbEvfUBGiw2QlZ7ljXbniin5b
vA9TOXwPg29VUbdVgoa4ETc6nESyvW9A023ODDF/LlMWbWTlCJuZRrR+LpjzIzyNoAFGBGxwCqc5
KTlkgnCEzFMUvgGAAgmGVstI85eUpDdggYVCKY3n8uTO4q4nPdgye2JGcTKoXlIzIy6agl7OslvO
d1npnkjegV9m/86GCpkMFF2VtDxxi3PMTz0aH+XyGJad7ELgTZZ7wACb+5CrgWVxDmZTOdSHXFOz
+oGEjw0dGE++rVOijag0VpVUVnKal4pYxulLfz06PPSLW5H8NAmOlCcydl06wBZ7BZTHyXmShUJ2
cDRHSYvzXjfGkCTKGFM2MoxQ8LIUKlsrox+ma/hAl/xuNSy8Sk24b4lPDWdillLblfE9XpcP9ohe
TVieMwbQq7pyfyw7SQ/LB7sjlVIefD8uqUS4Rd9tDAuzOTuZfoBnG0tUd5fk3busNcveb/nzvQHx
aAtP1Jx2YsXWQcdZ6UH07eODsbLU6KyVeBtGefnWFk+TYd0WBykpem1j/khz74wCT+wHjYjo4uC1
vVeb8L1UjM/y0dwlJobQdckFlapi2WwUFzXoNO2gRLq+lKoyvdDvG8wSJNPlGOfDEZnUAxT9l2bw
JIuWO334EWYgyUgibpWuGwCJMUtX8rHUt0puktXtr6LGei7qavgzjdM0hgGWhbJRD4w/LMj/czT+
T47GmiWEz3/jaBw1OA3X0d/+6ytvo3Y6fv7jb/qfX/orydb7O7wHz3R027LFLnf4atp//E3xrL9D
qtSZZku2bQ5TJPzH30z177amiQ0tXFNyZeXN/3Iytv+uqqbwuzRNdQ3Ccf9/nIx1XRcn3v+Vjap6
jqNrpmrhLWRAQPxnXlgNyx36aBCeWKYxPwweUVW0e4ImCsw09PY0JQharcTfL/9a/mOHGlumGuPX
k5TH/2bvzJbbxrIu/USoAM7BeCsSIAlqliVLvkHYlhPzdDDj6f8PcFa6uqI7Ovq+b5CklJYgYjp7
77W+NRqf1oZr2TduvXBb3F/qyiWsrF/v87QkRQWBVtoX9jlz62+9zsDUiyt1y5r/mMjyF3yzQ0wi
yJ3eIgEcvSlYSm8+KJxK/PPsNprJrZrFcbQH4yEqW1g1dtze6tjeKjU1aP6wHS0GzBbGmS8jxdSp
WdfrMGzTmNz2LoSpbOJUxGW0HNsuwTlrG1ykHvUliJj8Ic99e3LCVnnrV32G/weME5XvbZ3zj6vo
R9fYNs3d6Hb16LanQ2B39ODgcqE4SSHtCZcwbHTD9o0c4JQIBpA3UdSM/qzBWKJdKM+kpyn0ZJuU
4+ByvQqNlYVk/QlPsA+gU0HciueTIaKHOU6+Q6oDEKdgRsyN/kuKLx4ZSUEGXQ3B0kIpxbPsRlhS
u1ldQmprKGY+iKHz2oyvjV4mB4CEiiivJRjqayOb/JTFiK0z5znnZnKhXXVMcSz4vXQeiyR+dJvl
0htIArexd5y3uGho7hpiGGkn+5TdyUNcpH7q604tjuUCR79KyXJZpuhuiuwOchpQsax1Hh3NMXDz
9Xjq8g6BLXfu1OABMObssbPyedA1+LJWhBCkVPKEt2dhWT9nxrB+RzA6t9Ov2UsJ1QJJwrCEjs+i
CnzdusVzuHixJu9Ig5wgnKoz6S8PCVq6BIeEV8/+6tB4dsligDGniMfQJkRRWhGu89PiVgkS5mKf
VHwhmEwRBK4RvujelarRLnw0V6dF9RRb8hcUAAyuUW8cWWPIg2ZhgB/ZTYuH5GKcZp2/ThXFeHag
dAXe4CCey8fsHJlgQJimIxaIq+Uy1Uvq58p4WleDpWoGOsElUKRaKpJ4WoldsND7m7LvtQcdgJid
5/HF0scPGjjLUeq2eyhc/HmGXfnTchRTh3rFlPgOWBWeRpIIw6qrPtPiaUkKULG5vjygEWZlrMFz
JEP0OAkrZFyMFxGC4nHc/ObCOPRSqmc7zkiSo95Oeq4zF3PjpQSN8NzQIx9c87OIjPJb0l261rqy
EA/NhWeiQWKJaazixkF3uFYfRjVggU5T85wABwm6+jluljSoiVf3JLTlVgPsJygxBf1ZQn3KgEGl
PJWwGNyJo5fQ1+51RAdeUjO2WkQAU+M6ptFCfmJzX9N871uFKWvptNMEolTR1Y8f5WwHwrID28SR
Uo7ArgjQ4AqnAD/1ZXZuHCANbb0ECUwGv7KBD08qDpoCH85AuKKQ3oXxc34nYHuIGdKBeUhTOd2X
y2vfaevJahSln3sWKJZfUHp7sAGye113PxzYHt00tGA5HTgZ5iMDguGmLL3x2gjrh+7hXFzr5gQZ
pjvcpnSzD+lGiXEt3bvE6Ws6dQMgPpVA6+2eItAAPQTwOE4mLB3IZ/RqBGw9aAXpCDi/S+uRcO/1
Yey6d0SvXzOTRkaHvddfu7ZGu+AGNT+jseofKgPEo9tFsBauL4jg8OOKbrPm6d9jgwTWFhQ0nToz
mmK/68u/kmIMB6/5jPIluhcAtW6mMRFk1VjJjSIz+dAsa3IUOpVDtDCYbBUeWBIxxgFTmGkSI943
mLwKZ7rrtfTMxMIJzMLA828/SCCuCLPR7uYYVsxSq4Pa836lrfk+tGhVRUVmTCqaB2ORpIjMa0sm
ud6c5KTqG9PMjhW3NtrO9iXJBshDy/Id+4A8OM16jkYHbfnGRSR45k7G8jqNseRJNBMuzYijraY+
cPMyFAp3cpGKRxqQimDyzNHrU9PTW6U5FogmXu4BnPTrmzMToBMh9KUt5X5OLL1rwSOC6cRtMrUo
S+IW4XTx2Y7pz6xys2s0JgOj+moMkuWr0+eurxY3O1ruzAu4F6a1flcptYahiM9l1OuB69OZaIrc
oglQTOdcn/5a5rr2jdy8mzr61WmvHwts68RvrJpPsFx74dHypJsvbV1bn84GdSjekWjnL1PqWTdM
qblHT3EM/3f61XslgSpUHaDaXJp7M/Ww9K7dKjTgRfq3VN1Obo7fKwp1xjfzlqwzk3Y4REZo2DFC
yaLZ+kMelRHtL6/hU+rH8WdpfY3LOH7RE8qEruOuUt4vpJ+e9BWh3uzpb7J7GqQqYNJEhJ56KIzn
eCHh8odB4rRBc/uArn48Lal80esyvxdJwo25zc99MzvB1jsFd9Fx+bUGk5T2m7YsK5h3QUXsQezR
xyZHXoXVNbHnVztZ36FmgY9M0yOybkTaGUwDV0i/1vsPumDuYbVj+6Y3HCLpiiyg1A8cybQaQyhD
XGPFJZWgPVxSMtA8gz4LoW5Xy9Y+LWY4fm6Rm6sySfapSx/P8tr2Pl3g14FFSe8mr/AtDIig7uRj
bUzlJa44rE4r0PJhBFwyJl52QxWbd2NITz1DxsPUPW8s+0QfF6wLKIy4IyyFZ+2D1Sah2yhmRXqd
hLooLtogmXDFXnPbOKqFVdOdWwVNi+wbO3Bq/W3QR+JTdR4hXeXrkngcZAkUeLn8mSwEairrXusY
AdClOGGRxQNncz9vKufiDNqz7Y6PE6fRwequuuq4jNNO+wmSSJqT9sXTs4dYjvHd2lHR9McCKX3o
pelCziXikG5Z3/OGi9dE14zoOwPtUnXv21CPOl1FjCt5mDkWvCGlgyzoEdkw/VM33DYBt9KT6WAK
RE5XhegTiLesjbDqiwlhVNUx520uau6+RSttL7U4aahIKE571hnRihVDa5FROzHDqxomfufqF+xm
K4UkYzAQYvXBMQ3j0diGt4jJX2eafsHq5HDGhR7dq6kifRtCy8Fx1vw2B3rHCDPqD8m7Zsh39nI5
dN7KvdrQ4rfOUovveCczduRpIJLHVnUFO19PGMpZWcjlBe1VpzVhkRimE4l2sHhaHxm8cQcj084s
ScF2c2LBuJA0WqU5K9JJ5E+IFkILqgqZJ16QlwalKhBI5dkEBfT+0BnWGbalcaa6uM88ooT1OUJs
b5mfyvXqs91hprRYsaCf4vykGQRnDk0hjWYy+qCklHDoKNsvPLw5M2R/bAVJa67nVizNznLUk6uH
lpf2WssCRhO/tsExugD7m9mbSKEUQ+cqny5tPB/jaqTVAJw5aPI64JmTMHuNra3e7shnXX1wLtTO
262zcGiS6d2DbMxvs+BcSU11Xb0yg+Vpfatc8gVR9Yxfeh3atxh4PO5v27HCo55xNfYtobAWnUK0
tuKyWNal5+I4DtmAGgqTtI7NPCgdsvqmDQ9Cap57IL1yPDm2ggE51c8tMmZcVQW2j7F9K+MunG3S
Xa12S4s2u+yq6/iUexbslpV0tPVRuT5p+tQci8pJyGJbJaggQsPtNrvalfNoUGMQ9ahSX3LIMV1b
eEzSiJOwfgMhjecxSh9kuX5tNJDGNUKfq4HVUtCz6OqzO4nJJ5BGw+mcn8g4YjVcR9ntKvIfc7ZG
yGTRHAN4KY+FJ66m0dvE0jYPXjJ2vuGV9tFmaisHxm8p6WI2zfaHrr2NZ0y6SG1P5ub4tB2QATSf
v64FLK68LK6Lhz1T6fULaqvINxLZo6qrrr1R27cTqlnCC9XJdPjhkHaEK55nASQ59bDYOR9LjXtf
zwkYHmqa/bWIYTJwG51xZqK+QD+JCWKVacKe3ik0dPc61OHCRYJoxSunWdf5a/wtaZYlVOjSIioY
Cod35ZrZqRM8VkU/nrg1/qQLaT4VRnlVZJiDrK8vuGZKBBmVHZpWc47hLjoRHIjxp+W47p3Bg/1A
hMlNtpjRi5aNn4XXtQRTYC5OtecxVv1bAiXxlCafxM3rwdCq+XZdM5ToMO+WkLwFcJzDh2eV4wOl
jE63+c5pJ0TqGoKRFJQqvjRGb+v7yFH7vmRAxee8+iv29Wy845hvI3RjOHnt+tD0Dtd0QjNTALEI
Cryfx5VEOvDQlWNdHH0ieQ47FDKw9EwnKfY54Di/YvensDE4TpqA4mNzZ2zH7jVuUHiTiglPtyIb
S3lHsXAegXhyEJpWUHxuMjTd59Zx8QgakPfc7lnTkb14s2d+LzMLQ1KNvFKrPkWWHuwRW7Ni6s4K
FxbaWnIlUwPjTsnv5wVUYpw+qF4UX3obpg/TScBlhqZCOY/oRUR0AalvkT6vs1bmcwEtWTjHVQey
sBZGfcodfPtL94CT5GVIEx6RaROfdH28jfJZnruSx+pSw1lBgi0bpra6wGoFJSxIRc96tjMPRV1t
C6uuApJQcTkaK9GLdMKSbnkSIyrBSi/eSkeZgU1xP5uEo9Fa7/3KGS/z2JBVYlrzaSjjiah3AG3g
5vwkmqaLVojpxjN+4jsvuE7Lv8CDBYkCnGmM44Og2GaVmZOdlonuMkbjF4/gr6tCPX5Mcp7xs3SO
MeuC20pMLMbKFqch0t3LWMegZ7pfja3ZYIl63yqcl3Tgw86kVhCEYugw5OkAeFXT3rVZcpgn9aac
OPWZaBKgYtoyMPTRuHMxcvW6jroGbl2PSWIuHDSYNCGBan5VNnruVWNwquniBcsva8fRCRcQ75gH
HdY6GkssR+sAvreIEYzxF638126OzQutVkmUC+TflMUcJYzuMw3RkmOB0+AIFNg6DSJ/NhcT+M7S
BlPalT49iP5gRwv69hlYgp53oUPrH8MshPi0pl2p5QtPvo3EYVWvok5/rYIfV0pE+IPk4p+LH6x8
vwthZXQc+tsY3wNAGa42vfQgnanGvEeuZXA7OiOXZRDJ4q11Bi4Hhz+hijGjNa3+leHCmDQxi/uF
GVOrHrQNx5dbxJS4Wz7g8FjZQoStrgn0oLWDU2F7v6IjDPdX+6aBsjoAjXXtDjCq9tSqOiMwJTHC
fdNaLdmJ22Z/y80bFwmS3QO2OxE22yYpJpQvvUrubbrJJ2Em2G0K79GO8uiy/7Zu24V908i2C0es
FP/shN7jJyX4mtY7Gj2+x2Z/9b972024ECqtuzjbDupkGIad873WMSPub/Yvz2JGCTSqX7oygBw5
zHMh67Nw2nZ2fyUhGRcs8wN88bL8/V0tBdSQpfEFlYUIy3gQvz8kmVXmwRBGfjAHiKd2P6Ae9Ygh
C4fkse9JU3J6YRKChKtmUJW/G0HqzVGyv/Loz/1+pThM+//RswBAvq2i9GhPJmpW1ffhbiuRXUw+
kM4kWxuIB0auBR1Sbv9unjsKUA6TGXn6WYFNq6t2DCGL/r2Z+9xDbfHPF0eeKJwlDO2odR81lUMC
ZsrOMpJX3rb587WK1fq5MrODDTs97G3j702hjST7uumX2d7abY7xHG+s6h0QjSIfrPSAPUfMsKH/
bAxSt0MW2U3YesxpXT3epM92esGXDzFKy5vzwuM5BPTfhg5rdE5o5PKm0lqOUFUdWHiBzdreajmG
PG+gn29uHcKstKcw50q8GPbHEMdTqKP1PLUJsAtZT+Ge471/3a2JZqYPOjLxc1frUPfVtgLesNU7
QxvWxMD5nBPhvJYfRnY3mWoIczwB3blJsyHUHAym0zQxsIqbPvyzKYAeh7m9zEE9V0/71/n9Weh5
uBfWCcMlTv5w1YYubCo9oYs3AcNZjOYU10yoLPisWZMMzCRs0g3+2VTbL+3MnqHO/sVHuf0Eo42B
PW4/sN32YkBGwRp6e6+0ZThUhUNkhqq/1BbnXWZiMdTm9BijF+sdiHNSp0yqKp3pfUxacdK/eROZ
WqkHCy8xzG8M/rE15ORG0n74KVq6s04mL1Ou3UUEZLuKqDstWmYiA3qQvVq+op5tybq0og/XqZ+g
2J5GfbQCfG0vrfS+Ltii/agMtDRLTnWLKnUZZ0rptr9LehNhsG1/ZtqL6YnWnzd4u225bwsCDJmZ
BaJC4j0gUnhBuXyW6VycXK7jcqRLl4nivtBMJEA4HM9TNeK5pmg4Z2YkjlgRNVFmfi2Lt9idiZHo
6aIWZdAPYN27Eo6TqYqXugHqHJf9XyzphstgsSrV8rc0N1tUVtwv9dNYLJj1LE5Be2uXMxkgOiAa
A891hoes5scSlERCcFzfyRkpXNkimMhUZd8gR0Eoj7ZwkJ894S5FD9CmsL2cPdc+TJ3zol5sh0ur
AhI9R0cUHRKfh/1dK9660sEkrWztxisouITb3DDI1xDjOZfOy6wQlr8BzEbZRBKoS56Nb1413o2q
XsK2pjxDui1viq4dHjvYup0mX1uURwivkARM2leEc0xM6/WEbIIqsyLEEMo2MzTULlbl1x8MbHuM
ZwBgwrJSX1OrGEJ69/Q2NHFxDOOD6A+IZbZw/LqawXdPb1mP8YpOFnCs6ZR763DwcDhRdhZPcww1
tqsALDk83+Dczr5jDO+j5bLca2lA9fZ3BjbFD3scPiqHoZ7hJD/61UlvmlXzwENxMLR4wJA9VT/4
wL+KIvMBTcOTQzXtyPoUj+JzLMeXdEL4SypzHEePK7D+4zzQ9/QMTJMeDRDaEjhFsLYR7cBK33S5
gxOsNGS159N+f6imc6TPIPDGSD9JPPlETDMdVrFKTsUc/5K5Te4XC3JmC1t3bXxaWwRcRFzghh6o
7PQGFwMOssXMSOjrvFcqBHB1MyVmzxoh7b7RK/g2zRuK1CJVeaLDyCiER0mS4mBmMEaXo0P15DIN
QaE6qkpgrFA0quivwvtKrqXxqJ6x2hGf4E53LME/Vun2qOsX3BXDSCO0PSKdne6kzDPfEjDh1B2X
FmeXZaJxLQfcQdYHQcrluRqe6xIRFhoJJIeliW+2/xYRHHzULL2gtuc065jycj9j4VNrZPpUHzEH
hjrcOtZxYgZZj+ofPFnQudlFVS2GxmUlAbHdhlCkG6wLexpZLqANB/eaYSV3XFw32yijcAaYfe6C
Rb10LlIWTVBswEgH4MSzCfUX6oV0YtCqfNz0YmSot+73PSQ9Ag1HeW49NALZvZXBeIeGd1lsLYZp
9G1BABZGjQXgBa5knCaHNCmMJyPS322IRzS2iaaJYTlOzaVxjfjKvdUndPjEIs6HxG0TEkNpl9iN
ccSfiu0PXqzVI61ZhPqSMFihNPnUNP4Lh55QKsQMNzy9jp0u7cAttJ8WTkyMNPpfasJhsM7GW51O
a5AIrF2sjb4wYCdgIx/pFET54DumR3ZxNOuHZaT/7HEbZj0d3Xg0utFSls3DrN2QdR8CaHyd8l48
6ucO0BTS2kPUtNalxiOBtND+XnX1azVDPHZIy85b9MOx255btCyHKrfGY7qg6Fi5sYsihkcYEwYZ
8zhNJ+7gQzIG2ChuhbTuuWGBk0opboQc+N20Jiku75PizSLh7IDA5E2sWRRq8CVbD65uZ6Tr2zQC
yewjzArLal2UsO/rRdKiFUEj1XKG+3trpt5b3qQKO5wpTkZCHpyGARS1w92YI69WLD9NBMyoaX7E
WreesggbTjEyvrew2CVSo401nxyP53+dKB9a4YgdLr5LU9X5uvd1wHyGELUwuGamtyRCnrc4oT5J
ipEGxqazOC+Tie550U8m7NWbjHkMBR/KySSuv9fFiNoWfqOR5MDex+9pPaE5U8ZzN6/ABXAVl22k
DmUdT7ejPjx0ZfGLZqCJJCrZIihGcwuDiOjjdniEL9n2tf0b+ybd8jDKwq3CLC7e6GtmQYJQMdw3
bcvidOCm60K8vrFAQ+CMMO8ndEW6p57LsptOMfmNLSy8UQ0nu2bNsG8i4kR+v1qiHs1YYqRR0EXG
sZl9F+ZB2ghGK4M2Xhf4xyeXwYRrrJch1WM/pSfJmM6Mjow/gW8z8otNLPNoCAEeR/ldCQfs4nnN
QzLzGPfwmRnINtQcbhQ/oOMwBc103vBJ6AZp3BKJxvqVhyT26QVvtI00GzZjfdm/3q4FTBkoKo3r
PrW077HHMZ5MyYSMejvQZemFZBOzsEb43Vtp2IiBTmEJWMFjlHVxXBZCdgftv+itCTAU6RVC1wGc
6EV5lbh2riuo0qsZT3REKK/iJW1IPbGhEbY46dGIMZuxRYdtP2bZaW+b/dW+mbKCkmp/CSykDutg
TPT8SrJjcZ1zCfc/M341A5A7MA4d8iIWcIuRDoi1us+YoNqw17DyWXWnwv0tpV5zY4O9wuRE/2M7
ZE6U/n20nHGdTmambtvZaY+u8LTDqjL08o5DNFuU4tui+Duk268y54reeVzdrHwcWTw9kcejnaRp
l+cssvxyYRn4ZyNxuYSd2BRt+8v9Owtk60hQL+R5Ul6TPiY2t0rvq6T5yLdzkqSgdj3kqbrTqglC
6p+v9XYHWR+kwbJQ+dlrHweELzFQ5ew2tv9tf8U8ur8M1duUwXnnzinDcoy5EvIbbdM3mF7a/N4Y
W4mwriZcyyTqj54s6c1sMTNeQz2xv9o3VjaLG2Oqm2MH7+YqRu2UVfSpUTyR/Ew/L9S6E3HryAA9
RS8PQR6UeFDvtPWYzJk9TiCADpxj21J/3zgpDnQRO/fArETYp+6veqFLymP94jCaH2TCMpwlXJVy
7pDtN4RO3DmULTNtg03TwcAOGfvc9XU4NI5zMOwFcGFVUfP8s/FAxJ2NmBK2Skjw4XMt/TXV/jJH
ThyUV5Qy28b75xVgEoyKDueo1SduMKfDfS6j/reAxB5a4ibs5nxckpWE7AnZyxkzK6mTXF7o87na
LEk9E9PH3Q9EbOWIT/YEng518tFlfE3no58Y4rMkb2pwFDvWp5XGtWcERIOynLXTaiEKj6FyF1zv
Zwy8TN7iph5PA0lyQ5dy72qi58jzMC5uh34qy5hra8+/6TpCXyI5PcHnYZzjDKzVcTtLy+zZ2dE8
u1hwp70QIqAOkk393u1BNtupoacW61bPWQ+ZS6LN9oAPiRaqw/2tWan+JL3+0m9F3sj/cYwkSrpp
NblRyq0W9JI25ckxUIF0K5OhhMGTO9IUlsMPqGXPGV6wQGxVqGO5RBflMdLE/T1JD/Q8IbG3cgRI
AT8yvTS0FXYJzrxHJu0v6+38VJ1UZ6YHx33Xk/Z9sQtFftN2pyhoDh+k6HF2cAjHXGSMUfbzuTgy
nPWCmF9S64u8JPZ5/5HLkHIq7S/3jZ7Dk9h+N6OqjWLIRnQzO/rn/ThKsmbM9UkbyHxDn0Zgl3vq
xoXTDDMvHOfVMVYSaklVnreby/Y1QCXtjcMU4rj/xaYzECO1fw6Z1r2vprFlHqKS3j6e5LZCjBM6
8EHDvgOwNuXy97W57+K4tOQe4pU4ogVhbVm6P6Klfi229ggC4vhkb62U7V20pJ9AgEff2WKmIsaH
BzPBTo3Xl0tl2639etnf7pt1+8Y0JMNx9Oi573s+L1obSCluvc66j80CdQlHN3O23Ahrgc4ggzyl
CByn4UL4Zh7a+GZYCDMPb5Z3nmAacsmyODVg27QigA36IoFVnL18uDcqg/IhhgBJTXOc6bWQ5ajI
G9YfWUHQjOTOJQqIx2okdyBtiWGQNu3r1ki4BrVQ1HyqApNLQ1/zpvbKZ7cR71lvf9iFe982hgey
Bpg8aGuTT9u6LbJ1PTUZfi6IK6HV1NfOaT6sAVBNa+nP2mYDLB1UOUuCxqArsWtiD8CAUvpFQz5A
EjFxpbM4SpfYotR8HZarbKO7uqCcFOhtUzHcZ1MBvargPmveDVNJNlJe/6Qd3z2P9CpHxPBqTpbn
ItLPPesxN26xcy7VxQFAcMTDHR1VYZMHPDy6GfAT5wkR+uw3Zg75z06xzLIyToEJ+e5i+lJQGLNI
ZaHSTxB9659ckWBEcFQDNEbFKnRAWl0GRNPtkD8wLaiu0HfAHsmKlMt2+FHrjyRUmD/JLwTIsGwj
npo16ojjyJ30t9jUHjwaF35m5PnFnvq/DI91fZuMT3PbSRhnmhfsFyNN5+EMW4Hhm9LB4bun/S7i
KZGth/1lPsfi0i7AWwrua0tvPBjFqgUeIcTEkzr6ZRcw/n+t5/9N62laNjzD/7PW80H9iuvqf1F6
/v4nfys90W3+y7Rtj2rJtS0hTfMfsSfYl39tFgvwe4bNsMgC0vdvyaf9L4Ey1PK4HQgcXB778Lfk
0zT+5XkoRx3p2qZj2rr3/yL5NGDD/pfk0zKRfxNcg91CWq6+S0L/g2Wad9RQE3kOj1UEjI+GbrX1
dyGqECs4LeeliAOQ2W8JVyewKxcOhspf3Tllhcjc1E0pxyBBVaSa/Hvjbk+8KJO3s20Zx2KWOLh5
hu8bJfNr39bFv+972/10xt0VoKK/2++1+6YGgHGzlpk49jVOiZGKGAls7fcJHaisYDyOChyCRgyR
HkY+ywCij86DHK+RNH9mhRY9tkPRB7303hDogFaxDgTQO4+Elah4Wh5pvKZPuVteot68N2bXvRVd
eWchxLoQwfUjtZOw2RBZsTmhJ6BbE7QGuV78HFYV9G8hg22v9nWELea3Bs3Rsa1ROo1Vc7IK6z4f
WWtrMBYAwnSfNMZ+UvHZ4Vy4i183xKykW8vXdEFJTCMaUAXeeycTNhue0BtZccri+1TGitZTrJPg
rKpDzF+jZb/VtXJbbOy3i/1ptr8yquoLkaigmrdjUMW2du7BR48t0KMcGQeaeUiT1Yh1czLK338D
YgP7vKwmhkDMpof9j2O+rpDgN4U/Tn2KDqf4MsnsNsPQdl2I3jwuaGxuhMrxXpPSchx08cCMHxEc
eneDespAu8eEEz532SUIXeilwuTCFXQEFI5KoFZh2tsXvE8seq1KUaT2LI2twRaY9uCWRSuPEieH
r1nGbiDK2DnR4jcu0vvPj/6/jsSfo4NUyvQ1NfwlzeqkN0t0JjaGpo2L9Upts4Z9M88mmtja+oWI
dcHlP3VhbGdoCltLhZg6qfq2V382s5Z0ZAvW0clcrEDy68N9s/9B//U25YkCb40IWyUM7yZh/URB
si2Efr9cZ/E4FTm554b42OsJsrX+Lir+vP1dXjD8PLslOp3tmO+rt/3Vn81+Muxv12VGjGgx8Nqv
yP1idNaKfm2yLUf3L+5nx5RZ77JMJalOLIb3j+7P5s/XZMLTJM9+V0X/sRiXW6n0p14q1ik6us3E
+H6rLHbJ+L7Zqwtru85BN7NE7HLikCx8+TzBt/Uc8hEO/j8Lqd/vCyAbS/9kdpjJfBclWZgwJll9
VXxHXzSE/VibTPpdSPl5v4YgmteQQJc13N/uG+GxOAFCQZPD+siM8kwIzqkhJe7MvEFCfavpyCNz
pP7ZKnt3t3q3SHFPEJGuyF+/ugiIB3zIR+osLXSl/AJRtgwm2tgoy7edMv2eVS8KOi62/QvGdhPc
N/KfV/tbr6sN0A36yXA4CMv2D8SWa1kyjOYBcSxaxnx5H9dXu2SuhQmeeGdJ6yLZ+he6pi2h105p
gHDhPS2VR5xtkoTm+soni6iJ5eTIupTNmDD+WbjgyUOz3puuj6/KMb8A5yqRjrDP7Xa0ky3+Z7ZF
eZy329j+jTHNyvbd0T26j1NLcJwxZV+WBSRCbugdKaFPuFPLm3oyG38Yu/tsnX/0SjMPUsPXxcA/
jcnw2Z50ByGiz5SUnsvK0jFoy/4oIvVSuIh64nx4082WdCxCFUXlfS8blPfrVD7RQvcU7JtSv51o
mAak/kmCvPszGFKEiRN8i448qsZ1qm168oGi4GjM+QcdHu8C6kgyD0FiODeUfGI7Feb5gTiSirQX
/SPCDuDXRikO8zDcp4KIXbCtOet2Rs+A+LpTzF+HMr8xabLZJByK8WFzYBXNWnKLGGn3kQqzOpxN
cXmHIIZJcbNeU+i8pCyll6UXd0Y7v7hQYg+TFWEBL1FBTQiY/GXg+YYYlObldN3nno1bk641J9jI
8uUNXlp1WDJNHd2k+sylCaDCHX5qemyGK8E5vnQLwFAdZop2fIpIZ/OFN76ma4uMLFuIznH7S7xM
W6YECqqN7HuwteQBlKC8Op1VXiroMzdoWOICwFdVEmhjgbvqLHrXmTDxdaDf1xSd9W3IerAIZTt1
AyQ9iRfBt1DRHuMJyV4mfMtkkS1NbLKK8Bh3RiM3WinuQnqrB3JUDe7htTwoU0qKnUECicp/Lcaq
n8AefBmK5YFhz/SlMOHJrVILiJlzfPgYMtDp3SFdGwFLiuEssqgJWvp8iPuKzYKLZNqp5quocg3d
CiQqGX9C/LXvaVIXxzZqBron5evc9AzIncwIjNr8VmcN1M1VCyu5tnTB+/hxKZqr7F2YjnQYNE1B
/LNznGyTi4e5ROI2Muh4mTLVBZYJfD8uvQONOrQadOGPpUFpZbBO+lHYAJJWg/1KN1mWSMiOwlXz
dXKB7F9r7IHwGsWlTsajrqefeYxEeCrhKySOdkchdDCWdqFn5fKInrmAxir56MqxgfwxOceR8faF
zhV1WuH5AhvvHTvz6ZgLwghhaL5BvWCun0YlH50yeqoaBxwJn6mt46jxug8sJQRdeHcTOkDT4brN
RatI7I3vJ5kgZCfclMWlcUhyrs4kSYgXQ97clYb1imkCiTX6e2CZ+CCq5jVfMqaKWjgoSF62qQ3H
Qs8CkTEamhJEU4OZvJGT+bMQGY8T0CL0mCztHg3YUNYZfWpSOJF3UctPOorZhDC4YRkePWQK/uhR
Qhnj9DPeCFo5PM/zSmF26GktGF+nThdHFHUfs02LBu8UGrlXsIUr2kPzr1w51lOlvqgluW28mGlc
3OcXxQwbWG6FyKEe2d0sOncSax4+y9Jv3DM6x/lR5N4LO/oIWHZgrji1d5lkuLLEl660f2WLfF+b
WDAt1W+lHrm+qY8K4nBDOIR5PxisLUcbhHBfMlJQpa7dlREDDrdIr7ps/2pqHhEKeWVQFww/MwOv
IyFZLGkZDyvl/CCc83/YO7PlRrV1Sz8RJ+ibW4EE6m1Z7vKGsDOd9H3P09cHuc92xqp9qqLuK1YG
CzWWZQkmc/7/GN+4xoKFZk2szlglaPH24GjGRDq13XhRpgbOY548ykZyq8U0sZu+vZMVpzThNW2j
+hjqqLqMbAHkFSN9bYIVCCGeOVToadQmTS2G/mDjm8ioK9wLdHaaV6o6eAOuUZFQvtWxSyGil1CR
pq6SdAIAb+VD034oU+Qfa7+iLx7iExA561vMPVxqieA0mMqIkFKpfeywNHz2S8fMmIWPGdFu2OVv
YRAxE5/VyElRDkqG9YoyDusStiZkdz7BXCRFdaV4FMYE2weFsm0iVL/ymZoYHwSas/haarS5S6F+
mE3UNoIdGrF2xmRt63PJ5UiIjAWKBFe7GPHFpIF16MmFlxXSIlCTysdJGrYMT92Fa2lgl91DbQKK
kPyIwLV80WZPtPsXwV0mRoVnRDHLHLEH2Vrs/KWOGbKkpyizzE/W2+tekPDIenNoYrsh4MhbU8f/
RI8vE5jvm1wSKSs2+cuo0nTrszyGYE30izgQEBEvq6F1MyyV13/cJOsDuCOeM5n5nsLVxKnm6QmH
DsUSsgsX8GF0NDrDdMqKNh68hPxQ9kHKKgkhcaNTNgzVgNzT9FmhQrcTrGbCwszMq5LKetel4c9V
x7FqLVYxx7qhaMYM2GQahFrGd7IqQ/ularEDClbeZIv5L1+ruMtG0voEbWV0qtUSZcvUfySBMFFC
yfbR0PfuendNNGZgQOHJUGkoSwS4jgnlwBpjOkSi1joggZbDizhH05R/TelM7AlRIswGo1Lb9+Kh
kwYm3//etMtcXA4yY1nWIYFlKrxuyqWamZXwbCx0rLiQqbuvGe+tqk3I3pbbVupPCKyNq7mUTLO1
ZLrurmoecjkqeLc8IsVMkfzdKtGhOxmRBL5M8hm7KJSJTAy7gf45zLmpEY9+pEpPmlK8+GnSe1xF
UC+PYnAO+uo8q5l6V8lOhaX8IGQFBzea4GtsRL86bP1uBaztOOEq35mlSA+3jceLuWz8sP2aU2w7
qWZMB4LCxa1Usz6aw87Cnd9Lghv6GDhypk+S/pMwgXKrTuQNZNGCrVkOETrwlYtTXr9K/eSRKxNu
gTJ+dIWqnarepxIfBZecWh7takXeJEIKjUcfml1Tyx8jSy5jwLl14tJQPgk4/0h4f5XaOLjruNU2
bRlpDqtxAVtLrj0TZESpkthfSe1/Tzgzzq2EPrBJywCMGOtF4NXqVtXIibIMqb6GXVBfB11j/ikW
nVvHGrGcKYC+kCFTj6Scs7KYdSeCXuJAnR/PsjU9grc7U3++8EVYXpFq8YMqfSlNnVzUCrs0Ym2Y
LLqj5DEUXy7xxIjoYJkbA6W6NVWbqoymazyHw07SfbtP8Eg1xTg+Zh3uFnmszj31/zOBwQugXcAh
UeGEA7S7FeGjHGnr1vsRwK+fq/XFwityAYXW7Mqo53o+RvEZ+6W5E4f6S5soGliB7xp2W83tuW0U
uDiT+tCAwj0qKc0Lmr7zFuP2RSUPl04BQ3BgcSwzv7eRTMxHRoV905vifTKg/6EflPd60fyCNA38
UU4KT8AIg/tLJStoIfVEJNFb0vQwWMabYaoPIXzK/TQvKhNNI/qSME6iFT5qK/gh5JPyAHa7vxB2
SqpOLpw1EKiu1am/onZO3UIViTFjjfWoiCPXQw22G7MWl+nDpZfy9EgSEvM52FFiS2iPoefUP9GB
AUSWGNlw+eLxqK6ZHehGdMUeDcCzQ60hC0exSyZPHbOf+A317WSlEAbNOMZrluLN79LxEQBX7lHb
pZqSbVk1TydjlA8iM4ptn8OYmWtJ2tfpGxJTlic0uzYQLaDudQidugG9FKHqjdPyF4ELaAwOLiwB
YWhaNLp5NxEz+Jxhxm1mvGNi4vOX1oBjExasMkUHDy/aa6GzkEUVdtI3pZD4kIbFW0WVxuNlUUDS
YuUqD2deqA03L0Dz8b3h2sI0LBNfF0a+fzL9UdkSPXowpOYxEcfhVOfGcFr3WKKQMSrEoqPrde4C
lUzQx8Yl6x6cW8Nkeaz6zkIYpM6U3miqBw5ij/jYW9SAhCIOIJaoqFanfqeigid2e6FR68aAF3jr
xwMiJLSJIGisg5pV+lOSdOFNCsbNKxgLl3T4n+RtiW6yrHFgPF476zq2g0iVvIeZ4Ys3MX/vWs4v
xP+7qs/ES68X/pbRNbHz+hNDDe1bvW53uSUaIdGn835owH+gzmFONkjptUmD7GqWYXJJm0/sGSQ5
tEq9D6E/QPcPDkJamfuq5iXSuPg1SKe0N+GY5WAa6f/1uzSoi4uoEpyMc3sT1lV7pAn/YaSScsLY
PdtWV6tOLGl8qymaCGodnacVwi9amNOuUxf6VK6/JHVB/LsaP3V0Qi5SqBX7TpXu60DbzM0NKZe4
x78yXKQ4Y3k/Je6qym1Bz2NMmw6qmHIgdOHstKb0oCLIwmYj75SigR+niBeuRu/oEupDbo6PhmlJ
5wgndNj6+DlL+vJamw1ExFKFqA1E5lM6ljvDsJ4ZaNK9NMl7lsA/S61Oz1NgQSnVjXEHbspw9+BR
q21MsryDYOMgm2G3S03wMZloGnyzEXbq4i1RWezWPaTlRpauUYIeJE56YD4qquoCcu8OpzWU/nCo
yT2sr3TQuttSTUUJ0cXGz1Yf3LbRt5xTDdoMlAKE7C7HMBq0/FMdRLI0q94LCsTIo/TJFAOXYj4V
HvSATRaH+X7W4f7lHcaLnOSaUYhGN68Kz0oNSEKi/Kwyu+8qVpGhIOhnSaONnlXelE8fsQGo0qcX
vNH7CRVlg9iqLWX/GYWGpe3jSE8vNFW1R6bXwLNq5F/R0Pq2IKI0Q1rwu5lplOU6SrTaDCObnhC2
QnKFSA5ggt1J+b0iUHWaJ8E2wyFhRSubAF91dTtGUWM3uKDwBTKbR6WJmHeoFXgZ8mWdiomtMRPX
gDmhK5qXNjV1J6wLNOIa4kPGabUFa6wVHdyUMhg2xAokyOXIywui4KQN4zFBGnrwmay3LXVrzUdI
pM8amWiaRNFHcJJoztygS3+O9WRhne9vqKxfkGa3RwXXkBV3LbpzHKfZjADbSMu9iS7s3ondSPbh
hwoR6jikFePTBHmFRmt27UnukALaZFY2MamXYR5lYe2IUoL4xSIWoajPUgNLszCY+KL71Mx+eoLJ
7iZNPHiUorBkW0a/LRqffmOUhpdUY+5twF3cWSxfK7p4tRTicymz37UIO2BjWsOHVpe3KCmzrbYY
GSOk1BtzXKRymOSxzmFCUuOQgDCDgoMlnrpo9gEGCOF+ZvqDx9Ni1So/sZL63c/ieDLI4+PqH9Oq
LeTfaCIpm8iodme8jUveYoDSkWtGIW2VlkJHhymYdl40gnag91WTXKDgmnmuRXG8Yke46upHG8fd
q9rFXNlmIr4B1P004XaSwmq1F6ENqUTlRFLkzbRTRLXHIiBO+Ptz2siSio42qQVHLWvKn410g/DC
9DKzTqRyvE4psLahIi18ENgYflEdMzHEoqHi0eE6I55ZHHE9HNNiG8ohAb9dKpygCPeb2GpqMDqD
V0qogzHN53ellp1EHXGnl+NZtfC3JwBnxMqsT8UQhzTza/Rl6J87PQN9QdnMS2f/IwvK8nniRIx6
k0FWs8abUA3uXGJUJ9beGxqNYyyn/yHFBLrOjVm4GlalyGo7Z8gw3acsbbeZiBoLuVWMc6YeaVkQ
LZ8MveIN6HGPYZ2gMFQGwfFbuKfR8lsaKrWgCGYupAWTeRPxYJLFPdV1TborUQCxibx026RZw/KB
FKkovhU6XOmcX4qeoZFhBDBDBS1xMYPLmNbasU6AVbdVmsKjSB8lIRp21sAXYFit5gyBwBKos7gA
sMS2zUno9pGs2mEQpmcKE+6gWoLXV3JzVIa83akNTs0eoRetIEPat3rxU9aYFEm9iTxS0PyLTiif
nVZSQFAA1aoh4BOZG5Qzs0npWO7LPbhN1mtFTXxMMfeOMQgw5XMhd9cPGl2drUjSdBEqgksVXzwa
2KIklmc9V6I5j3aIZ00UIyTYR0b9uGClBxrsXjRolLp+CKpVweAs7iLtdE8LFAEpnUXgIcKLIhve
+3SWGGVxyvqjSkURur+8Y65MgbRJ3tRqBEyQzcrJBzfgVlP22WYJ9trJMjyLrCTqkWTUZkp+ImQB
7yLlVUcd6/hYENggATGj9E3Hcp8YJe5ZkaZTEV+5JgdHs/XTs57hRBKS4tKK7U7hL3NLFPgZYQA3
GFnGORf5pIa3iAT4k5m0KMN8Baih2eoH/J8s0grhpsVQNNaNWRMabQl1bIuKmhHlVkLHGzKG84Ap
ZJWZtRsNhnGWIz0/82ebXSRc1Vh/17TO2vvLrdaI31Hm1UcW9UtsC2PBoOivRH7ll6oTi0usyLcy
GOtjHLUgqVizgsGm4Y+B7pYvm9Fq8OR1N6tnpZqPcX2t1JfSsLqjqhUVWdS1fBKMNkUDXWjUouLq
OEdSvC8skP95ShALgIoncYYPlUxz7ETjrLiSCskv5Yuzw6Y0sGzHYN9FdVdqNCz7mXzfyGTuajF2
kc3ox4ckA9fdcP6C2/oklSjyZL7USx5gr8oQj1pBh5w7lACjxt3PAaDWY8xhaHFJfup9AoZS8SIE
hXRhzbufgZWeKh0HD1jpY57uoU01V0siVLUuDdIPm+5KgbA6DgvzuQ3UBDcr00bwDHY6WR0WNKcS
FC4GLE03aYn7INHqfZkxCGcpQQ4WYrGYitOD2XIQKX2dMM084Qaqzgalw0gjKC0tlfugyceyrkxX
iINoH5iL4oTYNccgNOiaTNgsjaA/pJQDm8QawAAW0T6DAldH/bQZcBNvMMujvSUZmAYmWnkGT5Rc
tHhabIxbqchJt9ahPOSZxXnd679Rzn1B7atcKzc/Q5SxQ0MuN9x/uP0xwdkVdNCtVs+XWsHIOls4
CUOK00B7U8GdCAB31ZRLfcyyaTdkcCcAWZS7SChdszKQS8tB95JpNcx5XdkrBv3meTKwKmcSOMF0
CI9a2t5Esyvtvmh5ryPT9NLs7qVvmScKuPdA4lqS+jm93kiytnqH637h9FXlfo1nZs3NwdGxepu0
zs00arvSXNVc1zKB1aP52I6UpwYtwasiEBwwNRqzno6KEqC1LyUYi+PCDw9ErfCiON8qIheZpmte
c714F3Fd2v40fHQdM1tzjLfr39GZleYqs/FKPC4HcBSQISF1z6FJ5kNY2AJtt+vsv+ijGux6oZoZ
AkHuhBadW4PG06Fo1TsIfyBS45uqcd0ZahVXjNYd1h7f2u37R9/v+77A7+5hlRMIoS/F3mypJaG/
6eijF9vOpwhThKo9m31o03zKHcHqUkaCeKMKPfpKaTGhpsaiQVhvx2i6aFoFe4qH4mGyBoqseusD
ggiZvqvqeIhbCA2RGvUbUwwegw7rYRvGkbP27duljc8cavCkmngfXPnHVsw+MsXsKMsKpJfDLkSq
ENA6PqxqPzG14Gsvli54UcMhkPPMgZ4tEUSEHnHdhGl88VtiuARKNYdmUvutOnJwZ3Sxjn6C1pMp
zSMnS73p9epFmweZNUsEUJa1TEGSs4TuMQOFCLiSMoYuleVx4gwxwmTap+gDKULPhR3LyHMNQawP
1syVV57JsqQO+izFQkloJd4DS+Hy51dod6MwIHsvwWm8/iXrxlp+lGguGt7LX7duBEWOdwkKuH/0
oX2FWVLCakRbLHTrX77uFWU+/nVzfcAop9ipFTpJLA+ZBa+OvGXP/Pfe+sAq4CxkmSyh6hJWmWJn
JVpgBvZ0Oy0pbMMaxZbnLPEVQXP6xcS2bjSuXvsZLIy5yGJnk/XeH4VsuRjf1s0qmJ1lJqMxfpiN
mo2n3kymYxPMIvMAPozlHc1LTZN6/uq8W0UKCaMzVXWaxnQrmPDGSs26zwzdphTfINMI23AxqAki
m2StlzIHabDdaS8d+tddTWf5kC0uunUvWfbCnLzzpo2v6100EgFQGS9YK7vDqshdN20J8mjoUwK6
lorwqpQBtgsGC7dtJpSw0vXqszcpmuV6gElgSZ773mAOPHWyhF50CZNTsDWwrloqwjQHpa2lxIkn
9DplRCqZ0ag+qGYi7f6/QGyF9/1fBGJo0mV0W/+zQOy5/Qj/lof96wf+Wx4mQgIEs2eaor4sZf6W
h0nqf4mony1NEgk0ElXjWx4m/5cIxwFFmWjppEOq3/IwxYAIuOS6apKhGaYka/8v8jBZM5V/yMNM
FREaUzJRV1TAhGsU9l/yMMLIo5C8nemsS0K4+aM1/kt2vO7qqwi3X5yvf3b/+QSVBhOLySXpFVOq
XRgz8Q4E9TQWTqXcwDKqD9ZLX2gDdDoVqHUVufkkLJj+was781TXAlopXzW3gjT/HgsBudo01/RQ
Qew2YxLvCsBytkDSJA3CwLBZTQEYM4ILZouOkMX4PRTmt1CKDcZZso9LFWdLMoyuDPoEkgjppJYq
NS7LakgwHQ3hhkk6QOulPmBmVl5c111BwnT7tO7ii0r7o4nlxen9tvmXwGd9KFr6CX8+ir9eZn3o
r09pfdZ6J2Q3N2pmye3isBf/qIxZGOn92x/BMeDCnaqG9/USu961btbrrLgo9f/TferQInxbH0lV
/793/1w5159cH1p//Pvmet/3r6EVxA+ut/+33f/zb19f6Pt1g6WlM0X1uMddWR5EE/vEutcvN9e9
7weaBPH29811L9BKZOHr7vePfL/M+iPrTUwKUEsidMT/6cmoMCHN//MV/9y7/rgWGPyedZcuYz+D
ZFpv/OM9ff++9bX+8avWm7hBSLOQVQT2//57SnDQiwRqEaf7pmznZU94/UT2GGbDZRutVoTVd7Xu
povKSs+wlFMVdde7/jwxXx74fsqf11if/edJy8PfN/96OGlCfk+n0oP8s7s+6x8vt978nx9ef8Xw
/S6DxZxCsmSBsSnlkg2dKT+wQvrXO6wCgd6ONZBCVpN5j3dpuV0sQqT1SevT15szgsnDcFvvXe/4
fqVZXxwc6+10efl17/snqSogcfv+GVNA2NNlMjKbUABExKWvpbfEwfy92/l5fcgkZHrr4yORhpDz
LMwYAhg1DdKj03eGimRR6KnNPMJD1PZSzqQJCAVC2ag5GVMv7Azo7d4cjXa56uxWNdWf3VX7RWgG
73wVif3ZXe+lHn5U4yB011vrZv3B9XnfN/96yfXO/6Q1W+/zZZLZijinah/gHKMAWHzicIDQ48Ne
QpNzEHN4yVRKKSek7Y+13fmnBbr6MsAK4M5Y66ESAEwqcDB7VjbBAJYYDYmveznRtclUXWa1uhOg
hwejp7ZNHNOYHXTtVGfNBKCPDqq5qN/Wve/Nel++FF0LGVfN2rieayWH2FjFDOy18kq5BK2oIeke
ZX/FDcKBSO6ATapL1S6apXuUgUjC89+IB5/kKQxwjw2NfnvlTLBKBdoEUdVZb2YQ09SWv4LeRGxP
I7XQWB5avE+mVNhJH3f4mGkir/1j8GoWEqVuhzd22Evdi6b0H6wEQHI1QXWMWHYdKdot6WMtVwh6
ZrtRmp/81LT1shO9byCGJuAWXNEYjYls08AqRFowV5GoDlnBNtFmWiZ5QM+R75aLAWvd/b4z6sWr
MhDHMS5n0Loh7AKd9L9vrnv1RI1fydRLv5xI6waiauMaKAkhQWA/CHVRPAjBtRJbwdVrvXQEHDl4
uADe23rA6gkIoZPX3QNyMqI9ly/tW7e4Ho3f91UppgaDzAkI8Yg3ChZG5nIWlItZT6st2Lrft9e9
anU7ThZ2WZOIcMHox0NSGss3DH92k+chZf31NqtPTJeVz7cyEFOQq0arboFkVc4kEqPTmYiGCapg
Qfdnt6Vq2zXyPpxJf2EBeggQeGyCEqFBgMsaFZ11ILDa/LOpur1KTvJBpzJzaOvGPNCTRT5q0mpG
eIbrizIOy9tgBwUuHLdE3LLErtFtRJ40PTbxbnqiRa+E++Zp/MFygBAFs4AHbs8vqSf8LkI3UJyK
KA0Z3Iyd/Iqoe8OHdcvgrct4LQIdvKl72/5UyksFsaHxZNab4bYfZXtr9Chhm60WkC1ieIgYIjKU
RcLytpX6q/M/epaYxOrVtmIRxbdN6RS9DKFTC1sxZK1KTZ1a88GkBm56aPVJQIktRy/ewmmfzV+g
92MNolN4oJZK9jHWXpF8E5MwRbKb+t2gPuuE8mnYS4998Gp86SW4tWfN2hYErEpeHZ8LHfE/2cIn
P4QfvMmmo0oaUHiuxX0pepSPmhbxEgUrdyY8qGudUnEbPk7sxQ0DjsrbArhEN90i3cJWZlv4PWIy
WpzrQ/dWjw68J17Rx5QLiC7fIbQQutNk3vLUHbrXDLxRFzyU7S8dYcnBPIJUBHVv9i6G2niyCcOl
6gXhFvWdpyINxvWX3FgUdqrtixdqTroJhsr2TU/5GIAU5IWLgrhM9jKxDs2eVPBCvADsQDEd8vkq
90h5QRWcPeAAQ8TeWC7c4fa3TFvxrX7Bjj9CNfi9wFWZr12lc9Y4QuphW9XDLRlpheWmeFFf4uMI
iuEawKV8pknnKOaWplPi7wqFAhcG//2ouGW4B2mr1V/tksB8hL5Bm1WKvMLf6fPJlD/jmXnkYQYd
2swn0XosBKfQXYql4XyojQeyqGKSVWfOCzSjNNTj5HcRvKjNOeA4OlKo4POO5yWchPoQPBrhdx5g
4HIYwyCZbEZsDgEVhS0OZbWna3DUfrMMV7Vf4bwNR3CBpBEepN9F/Zgne3LNFXH5wPic4C8iWjlw
dMqGR0M3FrYZetHK1nsWn3b7A/+hhoAAmEy+m1pbIMPOsvP4jL84twhpQlR5BCskQZg+lTcNRaN6
tyAzi54aOg3h6p5fO2gsjOIIOoQmZt2ejAHGBO1MqCQU6E8zRq7t+GN8BiQdI/DfpnQM5f0QCtQH
T1q7m+Ld6PJnBvqCYfK6llYS5c+N9BX/0AXeKhKyxkXhPci3ITsZeLbvMv0e4R04YGRcozdW3MqM
EfAg6czA7ezdUg4Np0LgQq8ocRSI0W2mQkoey4azto734pJyHjqSulOJLKL+lznDcJShLWsbKkU1
mmNa+pONAqHrNq1wimvq9jDWVWSC9868Li692KOlTpaV/guGgPVMxQvO4kUPgTRsiDykqOEj5qQt
r+6G92SgAOKC3+ygmmYuy6LiDY4yFaGupCDmiHjxsfDjN4aznjp85hcOZuNsXZRj5i4c163Q7riO
A3SmQozHbRMoxODAS0Vjj3Rr27fPLJzoqJbH7k1T3qrOM9Jt63U3+RdxGEnt8dYopZYoKqhk16XL
e/Ib18wgMNAZ2QAMfC5fG7K1IsyvR0RB3dYXd4X8BCuzFQlLq/FGn/rhpIu78LOLLrPldN1e+EiX
7kArQu9ym+iCqaGGeAXo5zl/zc4o9a7qXdi28y1EG09zvPqhKFciDzvCngDSaNJWjJ2+chW6IeNJ
UM+1f4QMkNEzK3aVuTWEo5U+kn40Jnb2iO2WiFLaTHVJv95rH6xXMtCtn8WLcST8ZfQQhz8hmyzV
ffBICC6R7NJ2fLXwQU2umDtDsu1xJXEuC078Jiq4yyFjyhv4qA11yJKsKtsKkdKDdtlAGEC1Ktxh
QnbzXZ0RYT8OLEqbDzqlbc2FwYZwCHsP1zxP12JMtzYaabV4unfhfZqRzcG4xPIIrisFLunmHVX8
38P0DsgdgByM/fA1a5oNIgE5uNIKs0VuiDuybcTUTc2bSNGQ0p5PQqHXM7JAKBCdqPoYypMkHBtU
aiaiyE1tbhawBsUn4pppcC6sKzDzG8AU/S/zg3d5DcHwHnn15MiCJsTQ3m8SfRPewUS7ww0wqCQ7
yIHJU0s7ehIuPJRqi4Kz/ZRIgXXD2k065y4iCLD1g2wjmd0ZNqf6Tzg75Ws5OfpDsgU1+0hwNuke
DtbLB73eKj98r40J/bGNLUcaUlIyhX+VDAcvwR0en/hkXIZ4uzDT6VxvwteRyHTfsyDmPasP5i/Q
kufg/FW/ouLVLjGRMiTL+jZVN4EjlhvClkr8RrtBN7F9L7P5TDcUpzcQQm8/N184IX42O93ZA5yX
H5RL7skPVPGBsCbPJPRxxuSv8StypIXB+Krdeh9n/CZTHWxI/h2aAv+ne8lTack1/Z5SewKux/Ef
fGzl8nMaEauOTMPWQMrC0UDuO9rQ0ZlCQSfpdyAP91gDstALW7v40biIe7cjOWfI7Zsby6WCuC9w
4vVu2kYH1SFEhm8CgbC66/MLxhk0N5LzCU7Cnj10vh0d99c90oWB3ERbOcEM9wyonRfhp/iCL4XK
YvMRcBpkh+JR87JH8Tk4JIiQuCRsMt324ws6v+K5cGPelRs9mu8CK0NG3Ncs2SIlnD9hlCIM5K2h
Uyz2BD0EdkhkM8wXjtkNLYnHJkE7A3luo72iReM44w7xWSJm1u6f5JfmQsjbrn/QyIDb9A/0s2ys
H/MG+4it8qHZ2kk5NZf+od777g+h2Myn+VRdlJ1Z2YFHPsLJCrdnTm+4NgnhMqex39R3KN1EDO9m
JghT/sQzMOFsWOmctF343u61nj+cWM+Df/jRfIyn7DKiAdmYLrOPE0LzUyhv4N3zOSY2sX4O2qRN
t4nPvp1teIpTnNMdrAY7fmj3YPzLe3Ip78JbdBud7iO+gwG7Gxvxd/WClXGvbRb2/6Z9D15BGmmO
RQouQzxDgMMWoBVGux1XjVdGMg4dPmEQkaCfmSCS2UyLI9gMD/OtPpm4yvfJRfDIcztp99IxHN/O
Xesht6Od8Q7qU6C3c9Zre37vbLwxG8FmhBLht270d0HxaM9ycXnP+KvcwGVSsk+PHA4v8b09Db+T
i+n2p+ojZdZDqexN/P2WXaIbOrTf4Xv+K/NEPgnGGO1IZMB5AYIgX37Kn7ozIuxd90N8jh51AkAZ
WzaY6dnexS8anQJKW3t6htg0bu7WZ/ejlflmk2P1mHnmh/pcv08XBkIGSPWjfo9/qvZwQSc3PiXH
5Cg/63b/UD2qz8lWtPlQXfnM1p4dgV/wCT2c0WcHeMChVqidDE+3i0P4thx0nvAKYo3hrWNN226q
H4us8Bxtau4cN9mj5OVXLomH6otjFVBAvtnPR5Diz/MxYIxpX4tkW5y5OiVf63HfvsbXMNzwb+Qs
csZjxvcFJh8Ir34AyREVdkm+OgZa1qRfUEfbVx7jZIo6BLZHkzUKH42KeBFRDI6eTcE143P+jJ8E
dMXwkohJhPgLw39yNRFtC6eJ8CmeGZd1W9uNe1o+nC0P+iHwxv3IFzJdxl/1O/CnZgO+t9/kd+wq
ys9A3wBVexGu807aEUfKFSmWvAYtwcugvCWuuA/20X7cci3uqx049oNwVs5tEW2NW/aFDFNraBH+
wlUAyyYjussaH5JXxGpQrcPH6Sa6xnU+ddNjcq6PTCk0gswgB7zDrN32nv/wFT0C3KG3lSV0QJ2B
qfIhvkaP8+u4DoDrKOEzu+VCRObAc/EFModBhXSmT0Rk/APit1hquQx+DmedgeCl3efOuCdhxfxo
r/BJPrN0KxC9eQOfZn6wV7+Hb9qpJ09qeddkIiPqv/WEXdQ233v/ZLyKz/UVAU8yu9njMj/4IX1W
P3iLMV0jzSFBcDrNr1wQ+8+ZrxFKKyQvcxnYmCIM54ZhadoKuGQ302HafvYeMzzWmjflYjrBJmCs
CO1gW18ZS7lM/piz8zC5zXN6ZchLr8OZzzXxRLvaCscO09EVGilnKFMgW/oh7pED6Sdra+458dWS
O8k4dXIPWbWju9ZVdMVL4UHO0u7Ba70rnYl61QbUfvMSeJ+hU241lzhL3xsf9VO/ofNrx1fe91ht
JQZJ0R53rMZeSQcLPo1f83s72Nov6V27Es7mxDvrkr+WR33fHjGBWzc53g4EWcdbLmnyA9NB6jAc
tM+jpzA81/vBrh3hKD2ZbuUyQ+WV3Qf6iTfmFMMX6s/qR3Doj4U7e91XzzjhZV5jV7bkxbv4CaP2
Iwqt3XDb1dimXiHKcraOeDmee87MR85Z/4XaIl+g+qUgSYy24gsBER/lQ31PbtkFgC+joPHTuoZ3
40m61gg89v4BBP/FfBS3sRO/f8aOcBuPPaez4i3/6fCHhw1wL/1F/kgfBMiz5KulHjA4tCVECqce
lqKEKZSN2uvNDEmu5HRp/BMIO+bFB/2QbCPXory7Z73wGO+kC9NMjlr52ULZsWOcLob9eA8O6t6a
0Z7sZHM7G1/iFKGJecTDxLc4w7G4t3fLcoKDznFUc8YWN+uVN/EZuEzw47jfdWu1tWdiBcZQYW3E
+mgtuwmL37NYjN7r5s99jb9RTFmnVkD9aXWsrHs4x0HJLPf9qUaZUgelMX5kFUIRSl3KyetmrUR9
31z3sB5ivBkUKD5LKWp9P6aYApG1SgfH0FMCN24fLmJJH06dUg621DbGXhqYC/bRsRF+9BRzpLkn
q6TfVr0ceZNYBAeTs3p5++T2eBLwD08Ug6tMTd6tyQw+rBuWLrooYCVfbB4rvnXda5qFbkN6wkpv
bVCcMvNZoDAUgBbD8bKbtCKk7nBguExheuGRgPRhUsE0nwOzBnNE+sFuyPNbMVcacOJFrrDaNyel
eqhVaoMwzTo8I7SYxoVWG4YS8vMp+ZTwtmczkE0ikEXIZQENqnFcJuUZHi8Uv6XONGh5x1S16AiI
sWjYWkICVOsjtBrn4iIrCgNuJSyOFQ9uY8rAyXtSAnKateJ17OE1IaiHtb6gqFpjaY+sux1MeGhP
yPv/srmsdd212gvNCG/TUCFWJP7VRTNVHdbNSq5d3S7f95VCF3l1GOxIL0JOsHpxVhtOv3hxvq05
4uK+6QdWYGsddN2UgkB+47qr+/5ji7lyt9Zl/9Rq5VkG81NFbIcQTgFksxIINO7ocbE0Tf/e0zDX
/7lvfeAfN9fnrT+WCCWNjSyffkhmQaG7+UrE5kscTZveKgNAQjYQgH+uFVJxxKIigwoGDljyd40U
KdGPIImoJGV0Y/w9mb8fugD7U6cwEql0AculazM2dPbWvcS0jnMeJg4+6IdC1HNp61dUGTPUhv1R
Urr/xd55LMmNZF36VX7rPcocGhibnkXoSC3JTG5gySQJrTWefj73qGJksatrevZtRoYBCJEhINzv
Pec7t33d6GhoQKgtgLwuaqrq1EidT67h9cfTmrrDR9a9iUNq9h82qued1tXiMG39wsW6ulBztTnh
G8SrXnRwmOgnEWFAb0wtq83qpqBXeZHJm/Pq+d4aO95UD9lePey8/fQqZo8dfn2+yxmLe693u11Z
u+Z6EASGDrOwr2Nf0iGNdk6pMgBdnSwZtYIdKyjZtzVrMLZAUl8x7DT70reO5/vUUiiRUkQ/8xnU
E0ynbsVW3aVuakPjR7PaDNJzNRgb9SD1JKrX3bImLJtdX/69CcjTAt1evtR562ldPUE9VT0UmRmX
YbV4fr3TI9XG89PPzzm9/K8Pn+yw2DXN8PjLU9QfHN2mQbpOTfv8MufH/frOPqz/5Ts7/+naTrM9
cAM6zz8/7Id3/+HTnRbVM4Pzd/zhL50W1QNOH9AHHbx2Mqq25/f8b78T9WHcVmK/1KM//OXz5/zl
w6gH/ss7OP+J5cvSWc+06V4VgOIMKVFkil+2/bL6Vw+hB0Bd65eX0VXT6vxwtXR+jHrZsnaYgZ0f
c777r7b9+mfUS/zysqfHuOby0NFv2ykFmqd6sSTnlPu6TcAt0tfs5fX2rE87r7qqw4mGpzg90FNd
VHX/aVE9vaTWZHjICf/qJdQj1M35ZU5/VF63T+/m3z7v/E7+/mXU484PUa933jbJLth/tUf/kfYI
4Y/3d9qjR4Kyo//ZvKVl9/YnDdLpib9rkHwIVZanMwLwTdu2iMQ6I6qE1CBZnmn9EVZ61iDZv/mW
xZXJ9wzdBUcFV+oPRJXxm+XZhuM6gKtOYKv/87/fp/8Vfi/vTmGj7S/r/1P0+V0ZY+H75z900/2X
VFLgWIYQuo7YyZDKJjRKHzRIvmiLLghq7TJhRIuBHNNXQYdx3RvkTJLke2xDeHJa2754djCvxRxc
JBMwwFy7y+bAXSe1mNcJLELItu7OGJj46wcyM+eMFHUvHO8Q/meECRFMiuG7oQy+CPh0tKY3GlH3
uzIKUf4lFHt8/KG9TwG4zB+wWr+YS7sPATasmr64iSaA/bV3p0uutijBBpuNLm1O5GLo/qto3Eff
L58h592M1vTuVbRiMqvf9bKlBhEZ2yAwv+LKxp1KSQ9rjC9tikb6UHbxVzMhqmw5FJUGkEpQ3LMp
uDN+crdVj2i2s8t1k2RbIP72FRqLihPzhoRTZuxaQbZfthfWdBmXOyQnZAX2d9hSqJdnNMAmenhB
+QOSAyyLLCbozYLHhzNk7NNPmhuajHz5zHZAvvnY3i9lWEJxrAlkC433Rbe2c8eoihjRhzpLydqw
HzEU0jepOpQgvb/xGu1LZw9PVV28dZth6PJNC1BCT7hAGiZjtrRcwFQ3z6QVdhsxbroFhbXdE5Xo
xOSuhs615lIO1KdPMnxnKME24ou+tpnRZynfQqthetaL4a7KNEoqBhWVKo4OqTg6SfXQFRNGfcOD
A5NeLQlNKW/ETKEZ8Vs9MyHW5pi+pZd+K7O7NLRv7bB/tPoQDnkc7dK+or4AkJkWEVFVJsCUcKDF
nGjaTZDibYvt6WuTp1daBOIB50q885eHLH6onHf469djlY0XwPpBMJbTwzyRXDYP6db/ShrYpVY1
AjpB8GRPy13Eb20Ecbkf4wE3BhUmb6qZI1ngfTQMcI0+u5soi56JhPPQR3TXaWVUl5U7PJWehfM0
6w8E6Ka7wcVEZbe4ufkxEZQSEDkn1F8BsW0ck+pW6KVXDhEGO70hNGu6b9GoHuw2ujEHKJImQo91
NBQvuVe9pKiOV4X4ZLnp5yqtMlQTFjhEV/+UFsX7PFwLv7g28hR/sRy+WiSB6uje4MTvKrKyy9F5
WHJyiiIL1UM1XjSYWFsnRxEB1h6Q441R3LhEpW/02H5YXBk/XpIciZLHNpt+S2Aw7Sdk2RhL12Zn
ptfnm9aJLYJC+Ii5h2mmTdOCA3qcX3xyp+jNbgOv+96n5gRdHq/YAgt1Pdf5c1XxExnIYcFjrPXF
eiXdYUAVPrTAM+meV0zRQcDdZ91gHUJB5yUWJlGPDU0HEvX8JjoGdse4TxTiQnF7RxnropbO27Ra
x4QJbPwPGZYSXKnVVkqv5Ml4O1nei9rUKykV2he0CB+XtaWyUSNC7zjd9+Hlcvx2VkUqX2UwBZ3G
DhM5CDq1hsq8M7d6nADHMErMwFPgyMkFkUH4GimOtcxVMdi8u8LBHtOLujmgjd5hQ4kOeRGt3Tjw
D1FS6hkISweVNDrNi3BBzqyWRrO6m2c0xOdNajv2mZt4it3d+fGxfJJ62CxnOYtNP02TcwNDDt0r
eqv54hr7JjYYk6ttSm2nHqJuSAQChyH25y3nR8VqJB8jkubkRmSOfMnTK3Xq9dQGsFYPoU/Yi9ew
d9tD+dgyyt2lRWw9jbkGzo4IgDR5gx3iktTD6cYzX8fyOVh6uOt1TMmqdOs7vQ2wlXSTdZkPw76v
u4SY0fJpnOfmujci4+DoxY0jMWd9RzmR6LL4iIWmGMDkReHyNkUDTskNFNSUMAitQrlD2XSqk5sl
D6yraR6eYGCX22IoHUIRaSDi9vfo8Rv1wQjL59bTxrVriiutqvptl1TuNosTgIggKZaXSffhI83M
6QLy1UxT5njJNAVSPrRm2U9T0t2UaXtMDYHeaWnf6lZ3D1phtgeim79aE7WsjoS9QwR34Dn2aVs4
LpGcMQFXlQYmUfPC13ruvxdR3z44IijvDJKOTA8krtb1pDf38cVSFnd9MGkocLvyszOlgLyjB6zC
wApamnUQ/5Nt64qXoYsACoQ1+hyfC24LjCHCvT01hIHeN+xd2HHoXuPvby/0AkPBXCAFCkJEC4jX
OIwrcEnEkB5JcYv2jhFcqjKUcu+igKqLg1r3BuAbg3+cRk/kB1WaUjdLHNwOA455VR+bYsEUoesU
ac7qzVVFBgyHSItA2JXEwSy5cCbpFEwlP2/pY1I1Jj+TQeG/F5wCOY1NfDmtVBvV+lwJY1/18z6a
0LutVRlK3XScgIHFsIfCGGypGEwtomWN4nElaSoKM6MAKmpJbTuvukv1SSsmxD8SOKN0ZfOJyw0L
O2ascNAzEkFiTTdOqjOrKuknGGia8i5GDOLo7aoq5vioMorUja2bHj7InwwUz7Q/O87gbVVFyGZU
gIi1OKrEnuVnbM95VY9G5DUh7Zjcc2Q1RZoiTouRNJeodW3ECZOk1bsVLi06Q7zBkofNHsnXgEcK
vW42u/NhXLw1xGucQLKo6CeDvVa/66Lw3Kr6aFe5s69pLahfOQLxzTdcHQY5cTr/yqoK2aoZlbxR
d2RzCqBDlFulWDxXRn8plKo7iEGZ111FjVz97kquqG5iuRuobRWRoeQjNE64y536Wf32pGEzIVaL
ukJik/zwEhStvXVdUaEO+aqClQKC2TZpWNCdlN/omcPTuWa67Qt0HudtCtUTJq2+tydkMdK6c75R
AJ3zqlpS2xbntS6B2Huokal3yO9U7W5qKc0bh9x14nHVXna+Oe+D5x3RJRxBSGnhoAlqp2Hm3aZF
uezOvCNVM7aVKUttHGOinrO4/j5KqePptzsdoyTboi9S4uUCGZ+RzpvzD+eqKe1f/YYmzV3CJ/uD
+m3gWnPMno7c07KdVO9ugo5O/TDnn0j9Yr9scwt/WNdZka7PR+uJJqR+O3X0qnsMDYlNHdH5ltXi
08F7rh6fasrx4OZHhn3IAWXagjpk1KEUycKqWjpv00NCO1rD2k8SgNrCpE4JNLXddtq3EnOksEPq
vtMD5LYyRLE62D2sLMH5UEgCqftz6ZdtWlOD9WDsjuxOoi1jZg47N4tpC0dLc+nHy95QJw6JtlJL
hR8RIOI3X85dgHNTIFfyf7VexYVzaBNtpQ5BdUiWbRSBVwp1zpQ2mdd9OoSHRlVcTufZG2I0ktOR
ZzouiB5iVtbqkHRaMtr1NoswJXJwOqq0oZ5UmTq51XlD84HCf6HKMOpoVTeBxzV/1dQBO2+fMgOR
pWLfthgwql/6w3rrOSi5MsHAU4HvT7/wT72vUBvzAWVs2iU7MWFDUL+wqqGrVbWkbtQdaluALzgo
ah+Gxh/IqCxYZF1XGkVOi+iJXwufXKV12lo7XzZhcvlhnDktaWCrj0BOEfWl031G2MADko+YdMZH
B7Wo7mIc9vtz1WpoCARlhqN9Haoqir4GXQpIQn4kws7LC7V0vvmrbYWmMcQ8PybMJw7Hv3oJokGL
LdSrH+plMvU8MMSXtm3G+w9P+6vn/rItjcA5LS35b7F8r+pekblv7kjoiVorJyKlWvi/etN9I1WO
y1EhZfkqu0TdDLLuft52ijYhi34nGsPdT2N2mWs9acuO/C3UM8JZZqWop6gn/9XLqDs+PId08q0N
uLqQHz5CkK5HNOXUo04vd3rsUE1I5T2+Dd0EhKbuVzcqgOV07wBQWeTsKJolOzOttLlUOjQprm4I
zFunmrdDXxbNQSVfOFI0DgKLYUFR7FV8gC4P1FPoRqUguV2ppxfLYylHCSpzo1bjhcjhzRBN8tII
y94qtO8MhQau2Ajti95JUNGRb3LCW69mLSBx9GcJ8VwK/FBBTPxc53SBS1b5EE836rStFiulmPYk
nZd8791o9t9yq2q2vG98PfJGWX/U6u823eLZc/F/zUzwNpY88wyCbMOB0ar6LGqT+kDqJkx0Zz8Q
dND59lQdWnnhiuQoIZaXRs+viEGTl8DfPau9z1RPQuREAiaxn4oZPZHMilFeTWXQVEttl0cXPTui
PIHamXi1idyAT0Mfq1XNLHkD2G5Drll/6OSpV9Ge1VKDabTRA9rTilwtT+0o1TnfnzyVcn20MopK
hlhbgKLwY8vzgzJ35YZtcZYMXjoScmhBycGictieloRNurEGGtRES6hsvZ407aqlmg+2S5b+Oqnt
iFjN60A2aM+OXUcmTBSB3a8qZT0tZNy5kAOKkrk80gFMb6g6g3yTyDhGhLG7iArgfsnGUMB15Wic
tfCutkvQQ+pUKi0AtnKxnEDRnWQdW8FV7YfLUVW0BfWsea0WVWm3MEhNKvrkYMqLuopSUUv8RlwX
zhvFEGkbos2QxskPcb7JvcTdLy0ZPT+3K8NZFxbhumuJgKosu9lNmnavXk1ZZNXS+SaU/ohObz+T
AoxkUbWx1bVLLTpTzhdvoZgxm8E+dBaTsctgCPtDZNYbW47B1U2tdjWbBJ0kmw4CLCUtVXmvVppg
qLv6Tfmp1d7m+TmkQrVuK2hh1Jlk+1XmGyHQl0UezgwG5EBY3cTUCMmILMIfFPvqrUGZk5eGH7qQ
M3espZHalz4XISxIK+f1PKyhLlWA56R9WhnMS9zxyFQBvxFuK7fGccybs4t3zNI4rn3gQ2HAjVr9
l20YCTSfCKYcta2Bq7Ee8vGmDxo0FcaWcQ6FIkR+fmoFuyUHSNc52uPgLQnIxsAl9c0hbssvC1wm
OfLjJa93s1jibSO85U7PH/BrAJal7Z9V9WPVLt5lMpVPi4XosiUXZ9WZzitct+hqrKN1Uy7iru/1
8ioLD1XgXTPcTq77WZiXk16vMGtyQITRdtRJe451kqI98w7gmfhE7EB6TIeqILzGfUiIegIO22Gf
FlAgUgqVUzIEhyZY7lOyWxBtuN1lNQ5Xg+kEhxHCoVaO9i4OxbRZQOv2LtOPuU3qg+NGUIFHoID+
1JpHWo83RQBuF4pmAfOdPdqpnf7Y9f3BD2Mod7VNmIu7XCUwwikFz59HzO/r0R1n6HrggnSNZg/h
CwBojPGWylZ92SQmXBG51Kf199akL27XbXVlQnhkkIsXPtWmaBNS51yDf0ZU1TeYYmzSqooQxqMW
wJS3Myu+yTJCUXRm47s8wT9ggWY1rfKQZBFIm6a5WQb3ltPZ+GT2sbebjSyXQFZwCoUgfg0WIWAO
oLw0/SmDhO3GTkS9buCQzWbYXxleQTJ11Q8b0zKQ4ZZxudE879osmmLn1khaI2ozROtmlArv8dU9
Zb7ZkcgGraOjkJqb/bsdAz30jXFLqXXfw95bWT03QRflGxODhBUM30rJM5t1urdjBcjZfLKLfLpG
B5FgTJmfJ2FE2zopiNfrPZvcwMXbJn3/pYRlg+Rdz9YAdR/nRHx1Woq4xfCtCgMo2Iugwu8flonw
Y9NBc0gGLVQEeAuNKagEZ8lDDQN2b9ZRtwtak1wEexL3rcXFciyyzSIKAzoXeDOPK8Va8maHLgT1
4ttgXeDKTvVs723N2FoaiQiuHVYrGYkEZrRETTaHMlwo7nfmnI9YJ4x5naP5WUaihJCWI5OFucvb
0JLvQicVsmfYtxZ64a5aYBCtm5PEamoJpSb+cGWbJBfOenQzadUMJhMLh2GW3qbraWbEXv29s+V4
0ySEMGWCCRyh3PQpCj5y57mag/ChAoEg1+zgqRf6PrDRFJllRk89hqZVt/5mYgddF613C93n0gce
d1V73UFkVY52ov6KdbVcl7rZbf7bvftPuneg/v62ebcui+L7exe/993H3t3pab+37lz9N8CCxMe4
humYBnb/n6071/zNNUAYChPiJwe1459bd+ADbIo69OcsQ3buPrTuxG++h2mSEo/t6gbQwv8ffIDn
2n+mB1iM6zi6hUF/0bXFv4TL2MZMEHAZD4cmE0jU0ZT3YX1lxS6QOUYZhFt2L50Gx9t88MSQ0FeT
JoF+8tdp4lCQ95AixFqLtshDb1hat6LznjxgHhdhUQWXQ/1j6jPgHhZ+Ms25iQkuw5GDJJJmjJsM
/hr2KE6YkOqoOwTTKistwAIeAVQOA+FiodQJXQY8PYBI7b7yNQispvsGUeAZ1vg9yEmBd2q8hvaJ
5P6OMVMwEmYA+V2vyVUJdd5kk+dX40hcnP6W6AURiiVimOk54KK5NmLr3p8fyHl+akBya0vx1DCn
ihrnxrGTr/3o37ZOdI1M5GrqqCqJ5iZFBreuOmQ1fe8w9hmalyWqnqKgxD1Qv7ZZsyeDb9sK+G15
4H6yzOiud9MfQ8Obd+zqJStjPGBcDKeSr9l1jHunAq1m61dGwfeUhrzn0G1erHIrO1xmbuyDoN0m
Y3EDKXMrdGvv2bhK/eQlGwLoN4DtyY4Rm7D4ZtYJ+HLvGAu+tqAlxMDkKWQ2VnhcAgxuOSaMLN2a
znxtcBVbUUfkcpMePAusU5TXa1HzHrKhMtG8ZQdhFZvQGJluON62Eh4VXedL4HbvAbiwFXRdsDiJ
RnBbjgM3t9dRYJAiq/YUjU6Ws3zRQcsnVlPtUrBYK2KxjlygYwi/1v3iYsSrTOMgXzixoEOqXzto
tW9W9Tmc+R6qzOy29eR9JqZhxvg0ocwts3scvxd2PVHQpHbqjPgEqsI+2iO4eyxjrdWi124ZNhV+
jT2sYBbRtBuzAh0hlvA5bf2JEn7vbRgo/cBrijEtwWYFdDl22XX4v4dDSM6uiw+3K93PTecN+JDC
9wC91qpr/KfEbQo0Ydehidw+m9ZuRLpzKxKMFnmy7KzO8whNme+0QX83mnc9jbUHowV9lNGpDXtE
h2a0qX1Yx3ZATIhId43rxgd/uhi9BntOy3sdbfc4BO6RZt9aHSyEIWIRiugP1wy2FvGD5qLAq2be
5wPHTCP8p3oKPzO5ukljfl/ok7mw74cYWa6hh/d1B/IunYNsYwEgSuqCj1ntwsTC2hpU09EAeYkD
pqqKYeMUxoPfdc0qfBBj362F794YQO/WHoPuPvO/EzzBEPehMuhkFfMeSuEPJ0CVuxjywKvTYxZx
OcWSTxpE+mPyU3NlGHwrjVF+tsdDhGYssKQbUnzWZXk+sLl+w+HfWM2VNbKLuEOJRDLntwoLcELL
GL7oZcsltcS/SIHNXzdt80L+p77Sjkwr6KRnHGIaB93aE/u6gupnsjvE5pMrs4WGimgZckeW9Csc
4x3hUmuj5rum8/eDK/wPq9E3/bizlviJrthOT/U7L4qqtedy0DRUDVZRTlximR9riyZKlAeXnemm
2yzifsdLvpq6ixV28jHv1sFL0UTzoecndC33yWhMSKdWv+WeYlX5CEnjeko3GfGmW7PAdoaXnn7T
CBTIbV/clL/ruOS0c67dR+185XH2TB2sC2N1V1ScgfLWk8ktiCaqNP9Ks9xaJ119zJn+0yclEwOk
Gu0y3GlhjfcJi1MlImfXZPoDXtRsnYSYBPM2qQgxJRRobOZh7RvymJUd9Tl2b6aEkyVoxTej9H8Y
E5N3rc02bVRPG4SUyPmrABq1dum1hCR3oXlHHemioazKcEX56D61Laej1C2N9TyaVzHEMD5P2W5q
suIxcFi7JomR5AvaxnwRKzv3rsPgUsT0x/3YfNSsbjt1BNh41GosPS03AvusWeYBxNpCpuXaNyNY
gtVg2XTyQqcnpIPxWTR7z6K3D6WnYwWzV/W1yJsRuiduK5H37cZ38fiKHMijG/bbMBLFnkBgC+Xv
sIWhLTZD6pGYbvlIRYydZd5qOT+FRn3GqIL31IBlq+tY0avkG1rdR1gAmBDsl7EDfbC46bIrq0YC
HyvcLBjTaS48DVx8144Zcehl3oy4AfeWxe4izyVha9zPMHQ3od9hjI4eSVj+NvXTc+NkxsrrgPSZ
Tnjnpt/UXj75hy7Fs5I0tMUdqJpjxN4w07V0y9vYxJCRj5xuIaEfa9OjvS4vWNC6YlyPvNFSawGs
04RbBSDIaN4gXRlI/Z5BOPcoUSw0x0v/WtbsBrqefUO7Ha9zk7Z0aOT73DLsbTxYx6AVpJ76pJFn
IiIJ3a8vpxYe62Tva872c4A5VBINA5K5CUy5HplfB4ngDBxgAasp3PcxnlnX4zq1iO8oSz55CyTN
KJvvFxNKLjPv17hHsUzphC8f3M7KnHCUuA7H8jKQgyCs7EZrfT5XAQ/UTfI3Maafm0pc6BiZAGnt
PRIXKiG+2xaDb+Q7XwgMh5tqwTN3wjfLsgbmTzCBX6OuxNXb2Mx89BpsMwNyOLycbPzUOfo9z3Y7
NAV6WxzCPCbsjRm6loWcpEKdEJWKk8/oak/tAOi+8VDkBL1xP+BUqftp2i3yBOlMeHCHlisxdKhs
DZqonoJVTQLuKhj4EGNP5y+JRkztFhAk/cYE351nlPByF/CYuhxy8BABxIgjk6OvBCnQpOl70ulw
PIQaWN/uBYpGihobc32BLbSBTUmZZxPrRJ34PVfKyLy2u1KO3xg2aDYBAiOfJfKvzRYvTkq+5yaq
RXHV6tuw1KIbOXQh0vvapeG6cg0dY5d4UXuOb5aos3ziNgm/ArrqbN0JjwXZK3T+CifdpgshdY3W
3o5D8BkO4CGzbNQtNz51QnYkggntye02UxTcGQvIhE4SLiOUXYle4e/r5lUTF9+9UYeKZjvVrhbB
W9fbzO6GaBvBglthTa3dT3nJUCnVGGY56c7G0eGWHX68akh2nW498JVj+3Sc7rIzpt9v6rmUGWJD
S7JrA+Oy2TrT4APXwBPdQf5kBP4a1fQN07DbtG2uBsfIYxqKmWOZfc4oTERaK1/twY7cN6b9CQVd
WcgNmkW/CIFFXZzWRbtkm2KAR2BUS3ARldltkljYCk3xeAZyKGpNCZTVC4Fu9AjERomgs4FKXzDR
7ilfsqpuerkU7KgHkOxtfR1lMLMry9NO3eFCmyml9bERXaa5d2vBsdylsrboe42/aijdrjWTVCuj
8XbSmeGNxmGhIDC1FtkNkb4XsWOvojSINpZVJzo2tt7f50axZ3ZOh6CQ76Xge7yY8uwZrEi2q9Ud
dcouB+BFY+QtG6adHl7M/TYmz4LfMww5koLlGLc+9c4mvYyKG1LdxLYwmLE7sx5i7u+uUMqR85uh
5ABVE14FXXalEfC2NyPTufBkTLBvmdvIsaYDMef4/orHwP7uTEXw2OIlgQUxvMPFGa4iVwxXy30W
OTdVbaoyp33BX3l2oi8VRFvcfTZBeEN2zIBwbeuGHcZrxURwXQDKRC2mLnzayMl+qDWaFVCZetRs
RJM/JhJKmMggRbWEUs8u3PDSdXAAJGD/SSx3XwuNNJ+anXW99M4LWp4WQ71uUuaFAugIE1fhed0g
MBb/XvQtl+xAEU8uJiy1aKUW5JGUsWPA3yH00bjQtYB4oSzyL/OxjQmoHrCuTN6yL3Pjqi4HjRoW
ZfzQLtBrsWaMMdMpH5LvekLbsBnI5LpUN628+7Q6Vp9M0hF2Ttm5WyYqMQKpbrzs/E7fGujkMH84
AwTtgbmhyyAAhQ44gIBkKpMKOt4nCXODUqx7vn1Z54VzWgqsxt1YnWYicGKbekhPVmnRLhe6k2BV
lk8y5ZOcouDgbapp3bfiWjft62BMhu+oBi+rSTSv0KeLjWcL52YMwNcOfj9cjvXoXM8amAYCUd3F
Gh/jrtVuuhxH2mhAYjXpPdVurz9pbeFvCFIO92rVXhDU5VG1pQqoratRGE8IdvSrdsG2DOuxXM96
Xu0y3ws3KDPGL2Qj7N3JTe9T26A1nU6vee/mn6qeehNQLXrF1KfWwonWJvVaYsScpw/i4N+Vt39S
2v6is5WzdcsxPdNx2FkQoFFN+KizzXzNgGPR0P0gNn5vBFs5V43T2SNXxXvqG0Y1JpQDgL3lirKi
d6oE/Un5+//++2iaheF4WHaEfH8fdb6A62e/q/pD604EG9Y3jctgkomgGaffGOwbLWiKnmjWQF/2
f//ZKb1UJy3y8ds//2GfPrrr6I5h6T5o1V/+NIN/zYpRMR0QDHtc071j2/tPEyW3VWjR7rDEgbjb
cP3f2td/UvtCMe5Rj/r31Mzrsujeij+J1n9/zk9wJsp0il6uhSzcMBUdc/zedv/8h4ZMnPqWrrvU
uokK1ElI/pmrDG1TCJ+xsOP9IXX/Q7Ru/WY6yNxdE4W57TgwNX8Rqf+daN1g7vXnPUrYDkhPk3+k
Khue5VFk+7gzV0uZGkEwR7fO3N4TE8KMICUNnHRlrOSaOC4Fl+MkA8HSe8k2G+IvXgtrB12Aztwn
WqPGu+xFgb97wYbGyNlDe5xVnf1qeN0DHVfGjIPVrueBUBJdA+jS+YSNM15p7fKeycetH8nBKAYr
8ZTO3ddlybalmywIQyW/vDFfo3R6L7j0Olbe3WbpLO4jX9tQJycSKsWDHPTeCl4ikjJyCYbOQsFR
6RszvauX5ZNm559NQhn25Y9wLLfj3Owbb0bV0VswnBpM03U29eswAKDM01Z6xIU/iUMUr0O/jt35
28SoGb6JtwaTFh4WyCmCfstq9ueLcHibKFrc52QMga2HSbM0yZVruJcy9oh4uYA6fD+HBIcC3ol9
Aip677LgrLrzbcGpe6MbLRZowg7KyffXFH62udXCvMpKmJ8VA2M7dS5EBKg58kl4t3RrY5PrvrKm
vqeZw6zAdnaOlhF+XOUeE/d0a9hltEmM+S4isiGb7Nsa/LNRpdCUrBBul+k/anFcrJZG3BFQi25c
K4gZSaOSweKjjIqBXmoj2reyF71pp21tZG96z7TSBNG8i31AXYRYkfDueTszaV/9hPmZswDgKXpx
YfjleFXV0U73rG2iuxQ/sqbEgtr0gOvib2iQ+nE7uV/0bHhwFssioDEXwNTCGVqW0cGOIfyz9Obb
eoyw4XvZjyTVtBWMdWtjAe7rfOsAdX3cLmnzya0IS8qZ6KM5N97C0sbKbQ/bCUDpMSMYdSNIQT5k
DLj5YacbzSQ3NFnGzRQjiTMLYe+KydP3sZvvOFKuie36qodJv3dS90uxdAX1g5CszZkKEPQtpilr
dJ9veQcfQevAS4k2uan1Jt041eLsJvPKNBxYdig/qbWMRDAh587ICBFRdYzy/gXi57JtJqS3pBgS
KIp8AQasJC2Elx3KpfI91UCDJYVBCy+igUks+nwlZIZRHBn3fpkWxLwMxUMUfQoiP7u0kMgy4LRH
3k+00RJEEX2rc8GfVskUP0ytvBQnQNre7XpfRFRjRXPryty/UEdL3BGtmXN8A5KH00vTm2JZ1NC1
nL3ys8/AgJ4OHMEYrWnjF9C4LPctb4JvHScwUHc6fILZAHmIdGQm29Ca7e/En15z/eW1kxGjaw0+
aiJub6MT/MeMW5euh6QnMqVj6FJVB6LbyOlGG1JQpGZciIXlpba96eiiu75rRmZ3fdFtmqEOt1bu
QeLHmB5ERAQtRd5veklIYQxZTW64RyJOuqVH7lzcbUq3WM2eueMMvA5c+xvfeAGT2tAv0/GuI7wM
ERi/bQfqRQtprBbWcWKfbcKDGTgGfgIiGtN4hO1k7Mq2nw52D6RrcTBHM2yVWZF5ygQWe3xiRC+V
H92IEo9K5CExBRIMEyOlwGllPTHOeHT8kgJjlpBG1rXhjpLytK/8HIhcQHwIjdtVmb2Epc4eVkyA
7PoAICK0XoD4TTsfyV83M9Beuhi6nWFpb56ZP5AQ82YX8W2Rm/at5jbpagxIT6/D+T7p5+voOY63
WabPGz0BwDSBpffDbl8Tm7cTDpJxg4CZbu5pQTN4GCEAav2xt7PmNiK/7aJzOp9K1YCAoCArCADk
gtokLhGgUL5tL0ZCofY+8qLzJvUIqgcCpcnpOaf75BM/rBtR1GzmhVpi4mnDRQqc+EItIaq6WzTn
m5kGYMBMfW9ISaMuVW+2VK6pVXWTNg5xPqH14yRXqaU4cW79W508rFWXlpCRJ5tjwRvDW3K0jg7c
0dUQjD5FF5BsnKg3TuSShWu42k1EP1IsVHKk8mutJCWekpSoRXXTVkA1F76Gk6ZECUuU2/JsolTb
9G4itT4aqzXxee69zmV0dOlZR/JMmCzNgxkjbc/JNgqNBUsMwMa09G4We0HUHmeH2epvhWZiE5A3
lR0ayMuiY98iJi4alFW1fcl+lV5EtnPnhOHnLsjv24n5eahTji3Da6/zCJp2xYi+twrzQ5MSjCp1
QrENnbTpwsfJKWmZq21KUwQyczyO3TPeGwkz2HhpO8sCz8ExinA3TaBJEAt3Ug+QjfaPcp7treY5
CeTq9laJYM7ZCcK9QVy1HC2T2uRByatc490fEDS4sMxA3C2buovIv/wJ9FcyqT5vecNqUVfOhLCk
5WHCmtQaZqadQ8lrIgRvJB1zVVk0r5yTsVRaQpVAzEzT9MK6d+3p0RL5AJX+InIowsdOlO0DXVyF
qTMcOTi/CF0gRYB9AIQ13wkEUTkGCLQmZAPm1v9l7zyW40bStX0rHbNHB7xZnE0VyrHoKcptEJQo
wXuPq/+fzOoWODya88/sJzoaSgCJBIgCMhPf9xqQhwNm5QBpBKjIwM5q25l87UkT+ZUwKkvvtmHF
gc7kqMOLGzscMWOB8CG6PAGQAN8u71IjMMc5mGN5b9aFBNOtq5eSQJiSsXwcRLBDLpZubrFSJOiZ
LKUyb03CDMRAARKQLZiqQ45piYQeXQBxAnBkBIQYSaN+LtIpk4+DBJeFpoEWi6r/1GfETMEBBGoR
HEZ3jqNvELi+A+5wAXWI+ztZf7uvr6swe4r8KPdMzgQ0VO7Cy08QkiV12ZFAUllD7sOEfW8OLVFE
/CYAu/zd8FAgz2iD/d/IulLaVZYuzVxOIa5gbepyGrne5/2zO5LJeFdPNnOpt55qrSO3lchhgpZx
kUlMnK/vdv7LVbnjXZuXS31zWZcNUpz2zZ/xpihbQaB5YQYypdN11ijl5XauTb+p/tu/5Pf7f1v1
dxft5Cbaj9iImHiTb2tMm88TRmhnUC5TSJwR/EWzNEe5I5i1CgEcUSfHOhmlA1GU61ZOnmHilY+s
JwcA7IVvhRc8mhmSU/W/im3FFA9pTpTFNewvNC8bfWMSgTVH8LgUHe3erTxUrsuFFhXk5wPNn7RB
a45V5kIqaxGRM2tCHOKPMEnDVi38R5VhdGcOA2nPDHtVCam+oKtNBiIfLC9eQ6A1hQS0xG+vOtAX
sP66vgrUyNK7Q8ox646DECkVqES5aASUVZb0NJl8M2EeIDHhF/JGXnr4tgm89BBEABTl6XO59UIZ
WLeOrvG5sJiQSDrE7MHEc8v6iy3R/3zko6qj4EA2VHhNJqQgdlOqP8dD9BLq0OVWdkInXjRAp4Ia
6yU72HPfCmJrXmLQ9y0T8pCVkI8FZSg6C23Sif4h0+RWaK6V4S4QWEuje81HJT/JVvkw5fJFqwEy
MjibnOC/vi6jd1/nRCXk3xGk9lNQj+n+Ao2X2+RtoO91yJr46/XpYsQkVoOS3a+7eKGsSEJE7uaW
HwhCniQ7MFP6DGYUQ70F1y9Ik7BcTIEQbYzscwUyfac2WbsAk4PRoSoTDsOuc5oD43FqkgNTAoSJ
Y5uMOdBJqU+t9zXa3rEGWzgjsI9oISrhXtphx5QCkhLty+sK7BhXAP1uMTBtU03j4VJR1Ja/p1wt
+v57gjE5oIYy3cxlki5beRbJH5AMEuUibC/AzekitPS1/FjhdE5yox0xUc6JTs4wN8ebXnXMNwD+
URpXtPPPKsrzy+8rfwnJVHj3w8As+ZENM/NxzNSsCJ8qUyiiJBIf7QLQQAcNXAW3TP4y8rEO1cHY
WnxeBMjSyL9G7pOLWfzk66rce3mgBR/gd6uy8npj1mPfNdUVWM2M3Y185eSzJi9GrualUKRf12Xp
snEh3gfkxUHCUPwCITL6R3UhZC/eaXlavjXhYMjiJF+qS1FScuTVMPP7+wUk38OJ1ksOhU7QxDwR
Z6cPkgV0Ie0pgYLesHhNCJugJRjO5teyKaqDFw0pArWCaCKrX4qBuGvxFuAzc4pOdAzySZWldbFu
m5fc3M+avqvwJH/XB8k/rAMZAG5c/I2enJ3I4uXqq2W6s5KbCWOx/UC5Ledlf2EE1kI2ihyJKy/E
xJ3c1dWTvNmSiSJL671ftzllz5d5aCnkA+kF5A55ynV1PVaW1p9x3bG29+7YuHjuU6WlD+PWyI6z
d6KmAHXIunzzIiVIyS6J9cvFAzQlkKKMpOd+/dLrs+UtL6FgKMpnLJY0FFmM+p6pjHxSfl+UTVy6
qqmc26NboR8vJm+JWKya97Ikt13kx0QnI7dJSu1/VE9WHoPvo9YUJ3l+eX0Xnpgsyo0XKtHlYZZb
Pb3ol916wJtasvh+/U2rl7b+9aFv9itaI0DVH7RFxQpRPMdyGJEl2eLvtq1V5N6L64Isrgv5e6yr
siSP+5etVpKqtR4iK7471e+2vWv13ZlC0eFP6q4R3AT5znZEEoyhXg7yXV8Xi2ugKC4ZgutGWVq3
XaiDcr2WxJNLzZVFuFZ9s0cWAxOnLAAWdMniibYlq2F9Ud6sX4ryvXqzVa7L+m9fT8/ZTnGG8tqi
EdJjclx/V9udravmfbakNh9P3d4qKu/Q1QTfvPE5nQpEPNpefaY7AYs4Vc4DceESvey+fq4gZZs1
KMNFs+cvhVkc7dpQnnUt8O4HHU9KPRie0gTNgrIBLg1AJTrFMREH23rEwBK5BSMgqNdm1fUyx4Xv
hF1yys38mqQr4UbiJNtoJm/hDjlCzA7RumGyycyKL7D3f/ClO1kKJE7ER9WST0JABGqdHF7lQLsu
vHW0lRsvQ+46Gq81f7dNDt2y2csZflfncoYx9a7t9qBirCt5cXLhSg7dui7ZcRdKndwo10fxcr3h
2b3f/+5w2+pmXyRY0cQVnZo8PHedIrmTNYe0bvf6VOPdR7uz/BD7fRFPRdxjsvK7Fjf2VisRuWzn
EXP3Dt2S2AzB+EffnQJfyYofuvw4JqZzjIvPaZ6Z+7htAGi30BhUUFR8R11hV2t+bKv4Xmvsa3dC
tb0YXmI3qb66ioF1RG59sXrrMZjU70ifWJC9VQe2hCeMHYEZtYsTka0rRhAvS+v3WoSPPKRkgZJC
2Q4RFT9POuKaxBkPndKfm692GFl7PWRmWCtuxynuw0wNj0BfQaPNZbOJF4RFxwgKcJy1Rw+sDjgo
TCEZZ48M8Z9TW1/8uASkrih4Sfb9lzCaUNTOcC62DN2fiLMR5RuIghEI34AzJwIfoG7pOTYvxjSB
uQpm9DJDohQ2+XWMH8t9kIbbKiBoMVeULKj6ZjguCF2TFTTbINsVZvmqaN6dqSBDtwzdwa6Un7ky
zbscABv6A1x5ZuG0beJkQmCurkrnfoiSl2iGuepgZUxwYNeWwaferh/cPPHdJK63mc1dHbJ4q38z
vKK77Wek57xa3VuJtXeawN5Bw3idXYSblQEOQAQkh4/kfjenxX1dqt4d333fHS9SrtTScZECRgcb
5Z6tNkKszgZAU0Kdsi2AoJiE1xYbLdCggFziYnPgKdmOzzYi58gE1CUs3AzDEyUZ7H1O0no/linT
T5II+EXme5AtQnITBRMXYmtI2EIzG9/oiHii9vA0lrV7tuba9J2i8Ju6ffaWwPAdJ4SK4XpPydTN
W2QT44fE6j9HUXJI80n5UHp1jUQOOe4S0Laje+aGDio591pwUyywQdDoIaCNweocxeq5aKwFIQvN
2sJEPrhe/TLnVulXS6qjhWm6eB/n7bWjtePBVoovPd63cwuxNesAHaUKgXLNec5n7YWvT74qIdbt
i3Y4TkET8OdOBJ1B5+U9Wj+5NnyzRzx4PBMSbKbY1+Tj95gV44dL7x8hskHgpeOJK7YY/xKTzYrr
pg8PkanB4hlxLTZOZBch+FTxF3MKp31KgBXCzTG/MzsUSzObXIWnNahptK+Y02MgrNkfTFCWS1u8
OpUWfZsN9VtSTcVTM6TJVWGVHf4rms8jp912M7Fy8i1bsxnP3hK7T2Om4WMhdAPMCpJzeD01RXsE
i7udSjJsvV6C0Op/hE5c3Kdj+upigUeuvdrhRUpyrrNv5yaCBDw+6b36bQFHe0NPkRJBACHMMPQl
neYeLBDdf1PXILlgH8Ze42yVJubjMDlZMw9b2kcvS4dar2dkTD8zYN2B+RmmUglaK7Xbr/ZIKiGZ
P4ejA1au06/tUf+quD3GMEoMc3nYoUE1V98LmIkPCQDIDbDeaR9COZksfOIHo2muHRf3Jc0ev+iO
zUNCjHjGcZZH2vmuBaBFByVP72ykVWPbwPCg1CoMRpwPc2jmvtbq5a4MpmyrzPrWa+kxdMAHTaLi
OiByiRBTarDE3mtOqA1bqEMVzMt1FhUPTp2eCcdOSC6cUptvTS375MWMhtjACtTarDTKk4vHKpHS
Y6kT98QC/mAa6YPu4pHSxLcMfzbW75C9nFPI77ib66cSqvH3EMDfUH4aCzwmTDdS92MGpT3jRipa
dgZNMoHc0DI/nD/q1vDJQ2Fmn83zbtLp/Jlg3udWfh4nOlJDWUBRVEj3u2aHmUzNW9ubhsFFWx8H
q1Sv6uDTspA+ypydkbcfTSZTG91zcNZY9DOiWilBkOABzahd2QTAw/quxb+8OjeZCJIDyzs3pXaD
zs8RfPx0C6g48GMTE454ZlyCWoiA5tTM18xnNugb/TRL0z7WiBR3EZjHoELc3RAKV2DBO3MpTl3T
ILY09sUJoScLsWHwxmTjrW1Yat4mw2D70PGjzvU4wt5C/MslybyvSNrEXtXAiAX4kkDQFD0/b2AP
LDgjsLtvyoTexTFJyk4mTvLel6ojZwqmWXiqhD+VsPseLgPMaeNhGA3nZJRDzgul73HTS7cR9iuF
FYU3xqI/Wyqw0mJO03OvYIU6I3RTKbeZvvC4YLSAk1u/NbGpP5GU25TWYG+nxDxkNZ0lXcPGycGn
D0OOGk7Tnl1gd5ueeP8n+sczbvFY5ag8qAUe1b1BZ6Xjog7GNH0kMu93eRkfVO6YnxpecjDS6Gui
YUruwm9LWzJ2HXxHQX690ZXhfkFAyGvo3vrA/sYX86GFiel78Q1JcSwMEnvekNYjERqEN7qtV9u+
dm8DFQC6ASpn0w8a2Sp7erBiKzpUyMhtzXI5Igjjna+0ilzwxOt4VpXnTOPuQoiD0RjAYjbiT2qL
wHr2Aotw2gEhQ4o64TM6hg4bzx8H1cbPWnlAyi2+0i37YZqxc8IAIAoNkKJIVrj6fO1BJd7Wrrdr
ARZvl6n/SnabFzSgodLMlWOQaRhWaM8pVPSHMGiajV7qBzcaT33GHSroXBpvSs6aWnsgn3dNdT1O
rfcYxuF4goxaxvmy020kyx3sGfCJxxPDG4+JOmOfvrcyTFWS0LqfbcTSutFAWKmur/Tc67Zjxnx8
sFKgf0Jfv8unHRQ3ur4lfoLkAfY8t5lN1zCE5sKbIWi24U5XYBa0df0caPeOoDeMiM85Xw1vSTHq
GQht6fXOiJZph2KWCPxYFrkoFMGteBaPrcClxhgeDfC/q/RsKp/nMXWwBUPhWs+UZjvE7RcowBsI
AcuHCWvTuK25DQU+OTwkus/YdSj0Kt+MrvVlBqkx5dV5VDINwy8FsX7QkMd4GD+i0YkSdlGfuqSZ
gPBjJRMZp8CpIcm4UX/y7Nm3vJAJcwxwbsJCtS9QBhb9ZOgbWrU8JsaeyHAWKVhrhCrqa8F0G4z1
3ktJPukJ0/1mfiHShh+GFb1WBf4YSMLtyNdyJ2JtH51KJ0ScKcbRPUfb2ngCJeFil2opUAgZUDOE
ysMUQkxdLVeMSmSC+5pXUIC18/bzAPrCx83zi2sNQJ8dbaMKHLQX/czn9AtIExhXxCWum6J71GcD
AwELzvYUut+iPP1g5UGKLneC24GD0DrUGKZJmvUUOZ9yvn9IR7ul36CAvtOq+Dq3bhzlqxNGNTbr
KGnMylkZl/F6FLmqWbH3bcm8JeyYitGblkUaPcZDe3bKBVpFEJK1jyAez3TKNWR/f9YQ3crGASXB
TZrl97phJKdx7D+6s/uzgUy6RZnI2HoD9gHRfDMAA0gbeM62282Hxtri6Qd8AUnBU6zcezoy3TNi
u7xQzUl3hD1N0isYvNgnvfWsaz4u+GbIcf5BqZmf6pgha71XPgvY4QGIdXnWY5LpyOsxGppPMb2D
457o0Z/zxfWR05jPanOfTkgIZPn4fenNn0ERIGcHBChOgA/l5k2XRYm/VMMxUQZvXyelb/cKr7Dl
zScwkLdqO+iQbbCtZ9odk+9c4n48FEnd4F+HEGUYq/EuN0QPROdntOM9ePQrj3kQs6oMVv+MgD2y
IZvaG5mEp+i4Tf2wMTr1OCW5+ZAvPqAXEqHR0VPwDJmbWzzum9uumIGSRI1yl4VYnVTF3o6q6rbj
Axr4YAH9aIIDJT5NxnqbzO7XPNdJEBppt61st+bpd58jG/tAZgBTUD0mznwoIbaZA55WvTFVBGPb
BHrMeJ0Vyy4kLekntv5xrrVXZwkzv7ISPhacINtDvcV0Pk8OfDZ8rtHTgXO8+BloW2QZR6hAI8On
tuBIWDSHqQdJ4Dk7VCjGK33pn0dAC1dFct+rhpihA950i/ylyJ1rJyYAZHk1jpIzKIse6YmzPiH+
NoRoc/EUjnq33HpZ/gTt+bvlWuPn0vU+1Q3GD2ipYDKo2H7Qa2RSneo4GTxfmXnbAB79mDXOpxZk
DwlSDZlDG1c1qMxRYWBrhM4ZYjfgkoI6PGpF8rHqzPyp7WAn5tDDJ+Qa/SRWnotkjveQDNF2nvOd
6hJFL7Tlkx019U6dsn0EBUqBw8iTA+MmbOZlF0x9tLeZDzQzUi4uwDRMREFFR/6gGLejMaL/b2TV
oZqF8whoWmWABaNn2iF0vPloL4A7swmLGLuHX2cy0dGnadyG+Gf7ToPB3BA+6Iw3e8UZycNkDLkp
mC8YOCrhTcAqqDwuergvraBnOMPRZ6pbdxO2A1OOCCbVSLQzY/S/akaExtIKJbYOGPLcEXzO3OtU
reFS9531KedzKQlJ5Zeg0rZWg2FEAIRtGWpAMGqXY/1gYRJGWmxqRszWk3bw8xD0GPPguw6Xninj
44OeLEvRGnHAyEd5FvCZOAd+s4zZZkESZ2ObfCUPbnvIIVpkeT4fkSB4QHiv3EXedOKlLqFWCh/6
zrkrghxJlwkosQ0r1Kma4SHJS/oGwFuRY5I5aUCnqR4eQXyd88LxBO61mN4/LCztKvKMaB/MGQqq
OIrpDFpjZCsHz4nIjrhRcNWUj9PYIqzwGJndx6QrC6i6KYacLk5RiX3i12jCFmnCBP0ITKgc0138
FFuczu5hznTIOxklvBM38j5GVRvtyHs/aHqIlEs/Ihdhwj7TkhQFEKH8tGjanabnwOkCIcbb6Lo/
hrvZiX5m3MttrczeoYrTH/FofyN/fxCXeErs/qtFlGuDmuVzM41Ew+buaHXhwcsTTGGDApXW/rMe
tGigetextw8to/fTurPOP+taSa+CAKcbhohHnU8Q3LmSam+GObMjGDXWwk9aWcOe7wrsqFqoKfiU
b6xpQPizX8DgIUiKpenzovefcy3Ub0vu3l23NLcqEgNkBEqHKEiBBFmfFXuvMZ4SV+RgbQe/v07E
IOa7vi6bfQurGGefCcEBQwt3Tp9kZ1frNv/FFv9b2GKDmO7/hS2+/TH+cfNjir+Xb3n1IHjFYb/g
xQZIYdO2EOtQAQOr9i9iPXhi4MWGY2LLYJoOxJ5f8GLDEQeBReYo2P3Afv/xx1/wYkP709BRw3YN
zXNUXTPd/wRe7HpgmN/i1VXPQ9GUTt+EyG8jcPYOr14nJoiwsEiuW+JIYW0H5caoelQ1s+k6kSqM
EvET6cSptrYHrSty0BGGvLqJmHqiamd9N/NI2RnWdTnCM2kjGCdyYZjYPQdAmndKPn9d7bG9ogad
K52yC9cbUI0QTtrSQ1uW5CJ1gppxEZIUvW55VTKiofJak8CG+pqInK9caLC9EFEW65WHOUecv7q/
9IckLMyRebFfiz436B80BQdMkeNfUWJvpPe7BVsMhtbZlxCid3r1qwS9p40QyeflKJE8UjpoVRKS
JavHzbY3rTNfa3hLiGSUXEjY0ahYyn7B+1tuqgJIGXMIPboeRGBlkGqctpRCHMryMdPaZh8MBp4r
ppC+uhSdXh9P6fRoVcITxBAaQ1LMSy7kahJj2KrFys+GoMt4DhFPJ+LkDP5sKcl0FtPcDAt5BoBA
TOBeuxwyONLQPhkMTJG8/KaL+juiJeF+boeDyxcqEgnwFZs+7g7ZNHwIiO5pQaMeNTfHUFIjgBc1
t9C9rMPsMMhXSXjP3LXusA8v0gZALCU+38vDoGkviF/vHENB+Qdhzz0QMWWjpEtO/mzJYoOvM5Ea
DUXiRYL5Ert+zpauDha838yP8vcLMaWAPGYSJLo3kYr2NVtYvI99EhAcm018ee0fDESkV4K4v0Lz
C0KaKGHU8ldp3YapkImo9689ss66uh4nt6leACamxmyomXuQsr8O+/808363bDbUI0JYsnjZT+Bl
EeKuv67Vkhe3rq/n+8+3NZVnbdNiCS5nlA3kDTQ+WVoXctuQJctBsbw9XIN3p7rcgne36d3qVAC1
VnuQr/LgaNSqQ4Nsm9ShjoXeqlzgb/9XKZVZoXVd7m4KgdaQx8g9l0rrkRBvDnMHEDvSCRr9rtl3
29bTV7MAerzbLVfXOuvVIDjaQY2eOl9WkTt+V29tTwl7b9+Qglo3rYeu29a/bd2WtvpdY9szT3jE
NWKX8AyiIdyD8Bc4JhZVWzbqrhfSjY00unlflErXyhzeJb2mEe0R5jgoCeDdrqBdLttYW3u3KttK
pUC23ONJBxhZfQ4S89gFJDHFqX93nNx2OVjWkRdyaWFdX49+t63MJ/2UNmrJtzFC41Xw1dyNOcKA
nY2iYexlZIflepzZEwlgsetN0ZoR0c4yLAuI+/zzLqhhOfKTMgEdO6KzmAuCypAukC/7pfLbyLz2
m0qhrLoiedaqMnfdQwbaz6l1mwjNvlXYU0p6tpqQkdSUpt8vEHnkNllPliysXDKCmr+0QEVpXZV1
5EJijGQpUi1v4xWYsMJJBkwrRNtkSS6sUmjTukuBWNyvHV1r+cByBPcZLq4k5K6L323rUvpdWDO9
uCcrTEoX76ncdsnWyj2gm4+VOWgHgtKeiMQjJz+7MFC0Ir59X/lNlvcCt+oWd5/oyMZfGKuCttoP
+C/kVYgJODzOKwmyk4tYiDjKktyhSX29qvykNtNwkrq2cqFLhHWRoLxJJOvzJG6V0YJrrFpDuQrV
GpKL20KJ0AzSeOT/fcliXgnMsiS3RaX1TS0mMIuxvlxNQqd/EIvC4u8thhbjkKq7kvxlWUqEC6xZ
Vqe5d62rUSw0MmIHG2ZwhKADEgOD3uxDE3NVAeaaE6wy5QMjf99ZAMkuGrByYy+fHUsMgtl5gc7P
8Ybe0HsTYw1WWWZ5YwIT+3rkvw7IFZhXXu+ZaLlTiizSfbI02z089L4kCI/LGaJmHnr3MDbxj2MG
CChPathGIPRHE9drF/n0oz6h6jaBznySQAnLQFChqbCOsywikTu4NOEuzomFppGKGobSIzezxN5V
RnptFwvN+cl1COwW6EhOyriTYCJTzt4kjkiuSxjRZaNcl3vkopBYwkrPUCMvkSO4rK/731RasUkZ
eby9rnc3lyYXZoa+FyRY9SrGE+mwHC3Iblm2qlQyFoqjUgd9IlUbVKNxBPdna6FFTI3uRi4MMfOS
pVYqqcp1edBap5Pa1u+qr3UaG+dRHV+Y7SokjBY8sR+5zlOGkG4lpru/3T/bBMHK0k38d3Vk7X9j
m6xyOYs8JAAZGnohwgICo7ku1j91mBAgMWekWuQfJe/W+ue+W5V/aKocrOVBunGti3deXqEYvqSN
l4bGrNFMNg+skDwv5Wi2HidLF1ux9Zh196XZODNApYlhSC7kxoul2LvTrrvX2us2cnXl1siMvQ1C
mcQR83W5uJjZvS/K9dXb7v3ui5vev97/ptH3Vd+sX4pv2p70ibcOOOVGNv2/9suqS1yWp1Z7fXOO
3xd/f6b1otNZ+zB7FUCC1SZQFtcqb5qQe96vy41vDr/sf3M5RnYwW1CqiZLqbxbZr9W8THYmsRxi
hNRYt68HQO8VKqLZ13VTYHY6iacMGUxZlHv6zNUupyAaWVzl8UG6NcqFNG9chINjmphQqmRxdXS8
ODyuNWUJGobmk/DDoEgaQMqNdi8+lmXxTXN6kbdX+liBpJJFuf9yJrmeNMuHpUKnou2FFPF6+Ps2
10uSrcvd/NyPigbuWQNmsRsa/aN8V9ZnXK6aIeYix8t7gZ5ahei6eAtlLTWvMPVG+A7OLoP9KHFJ
kZwBSXTSunCLLtp6MEm3zgTOZBt4WneVlN1fC2VYoBXI9XxJLXUri96Pprfiq4mQPjQ1YSZpiunZ
JCZm62o+7ZMETxu3OEi5W8J1X5nsEEGYDWXntv0PdPheAwbyrKwPU1qGvqU9hTki+GU/fAaghL5b
O2tCT+VrNJseeiG8wynNlN7Z64x89060ev3CX4ShnBkSTlD6Ijmrve43acgEV6pgGAzmduds05p4
vqL2yBnZzxl/i2VNZyRH9gDLBoxAr7QGNynXRnFVsfykSe/Wb1cZipBfsfmEYnltm0AYxkG7+m/A
7t8J2HmEO/+veJ0ft10Tf+/+KH/+sS2zPv8W/5MwwOX4vxUx7T+Rb7A9CPcXQUwUKf/SBXCcPxEF
cAm/GYbtaTKmV5RNF/3PPwz3T88zPQ/NC82FVyFien8H7tw/XRUpDHbalqOLcN9/ogvwXhAT7QEL
DgN+dqaFZKf4y9+qAsxakWrRPKlHxdNBzGzy8Ke1YO8NbxVRQS3ncxsGdOKi+Kz9wJOLMNpTD/ZR
XV51Zmkt3WWMEkaYJ8dxvB+roxrfdfVnjfB6F9+/uc2/0QPBFvKfo4yEOIl02jYaBtwewpdCNeON
IEeJTkLlonN/VCZEryJUsNq8ulcd4BSghRhfrlvMzMIl31gA9XL10eGTrFpuZ3c41kr3Tc9b5tMo
AEHZC2HQm1lwE5fufjTs04wi5DiS6ClBM2A87t05xo8WcdsUPEcU3NFMDXE5DYJtWFT3ojlgY0C/
2EaNtEFKry6/izrIqW26Cq9eTkfq8jjiX6QuCk27+w4Z3sq4dtEcEJtEFdFkXWnoYJkbRPL3oqnR
qq5aF8cxDGpo/e+LqtGnFNckLlBecD3uS9Xa2Q64GC48prkQsbqA6FUg1KhLEP0eYIdY34pyTbkd
Ayb7TB6xSWtDTMFd9U7UiXJ716BmFnEou0349mHFIaJqyDZgIHMNZ7S7M1O0E/ucCCP/k4UQR5ux
d1Tz4Kvd1rA4aSMuC7+OCDAqOMtzbG1CBZ2RKSz8MfduRHM6iL2hPZq4WosapPQfamqjhAV8jNOO
nfpTd0X2HoM2885qz2a5bzkiLWiAc8jr4uS15pA6v/yp4nwo9G0cTzvIvNMA2V7ZmEYk/4XcrX5r
kx4tRNIn4g+gHbPqNwHSEeL2iL9dnFxuh5RdF+lelMUtDESZfS1Wal7pJ+kHlUvDmPGjqU7M8yIg
OBlqZjoGYQSIwU/xaiDKY1MeyvtE/4COka/GPA4dgQdCZla3E6uisiDzo/d4nFUkCEh6Y7GGRjx2
6km+7fviLLYHS7MZhgCP56+IhR9Eu2067GNgUTLGTRM6Za8DQtbHW3FVtq5t/z7URXWBUP0mHRHd
inHVpSz21aLZXWUKI/thn5pxt4m17knNhn3O4eIKxGFjtre9LxpDaArLd6jn/eAR6UiG8iVPMCcD
a2DazhaXCR7/a52YkIrq58sAJqLp00fwXh+8EB2rzKi+pm0ukIsbLCXvgzz7OFY2mUKLrK5rAaF1
zu3s3NSNtl3Cftshle9E+k0/xfgLuL22mcFRdp2waHM/pMVnvc0SQQGq0XlDbnBWx+/oTPh5VCCM
FvLCKFp0j3rujiwAz1m/M8buAcY52fl21wvccGrc0Yn9V1Dnjx//zhiqmY5mvOnd/Zfu5a8jb1/y
H//zj9PrS/RP+a6/jvg736VpfzIs8Z9myoSX9mvYZMz8EyCLZjEA2K5QeP5r0DT/EtMRQyqDp66R
o/pbTEdjPLU8G4Uey/JQoTb+k0ETxrRQnnojz6SKJlQScR75M+I67+WZUi2okToN7FttTga6I3AD
URyeel3MWSu+IpmcEj2+kosq7oY9GPZHaaqSaTHOBrIoF0lrOCj9oiktvT/kQtK2pduHXC2nhBx9
kUX7bNTjo8Hc80ouVvePN9uUAhOeoDkXKdLBAGuJAErzD1nSZYDQbFwCPiI1JhUXqkTgvWUxqPV8
Ow4EZMzy01IDnYqQmt7VYZOdcQ852mV0H5ge5u9dfTt5YwwjLkfjjknMtnWEs4wpokA27hFo++U3
EVA9QXuG+psne6PrVaSDoPiTZTvh0v7NK+zW57tngMIvAn0iBImGMFKvoPwVi01NV/RXpuKQ0gjr
6nEOGS1QwMh3YeI+97N3IiWKuCzRXUMHcZG2VuxLCYkJsRAxr0ZNom1ailJOwoAXijhxgykE1ykt
T2Qphh5wCrp9nYWgxMQCDE10UMf4bhpa/FMalBJE5AwUbo2s81UdBvFx0ocd4C5EkWx8zV6SGKU/
UL1q1zondGahB4zVKQzRhzGd6WSG5lOOIoCfovxy+WIQ5Fq0MExEJLCXe5f2e5cKnEWCwy/G5AEl
m/6NPYl0uZGpQWl1I0sw/0Dmg2GV2Ut55XKx5jEVIB9o8ENNSIYMKLr4XOsSBpwwPejKMXtagAIy
l0HzE9xrsq0fjGut9TV3Uz/rEMDT7fTaIHsyoZC0Lbt9oe6hTQzKHpIvffw+OED9JvC6decXVP5r
5anWCyQFHyl5/QFXivzjAGxd91tAuupdN4ybsd0H9pneP9Vu0F2GufFT89En/VTeRPEuQUDV2OKv
PER+OTGjWe4MNCCq19LC8BVtk2jTpL0/z2QOfT4mI5CaW3Rax22r4mew0bc44gyn5Zv6jKVBjwUL
uZpHFV/FYeNtokLd5M7ZVk9pvFXtvaf7SuMv6bVjXoeFP/AUFjv7R3LvefisYHWMvyzQ5M3UbYqn
4slI9jbUEp/hntuGqKoFENXc9hMY56tsPCQ5fysCi94RxR7w8R2yybBcnC06gpX3rXqF6svtuxs+
xA/2R4WYfLjrrrunQXjDbRw/JN7YH8x6q3u7VL+ZXcIRm/hcPsAtaB/ZXn1h0rN7SU/I1p+V23za
Mp5XX4jRglvO0EcFbT75yIon5lZFrBT6y8a8AkIzDYc5vq+QFGZS+YOA0Nh8Z8R3PKBKGzs9lfV2
+a6627R7JHHE3e2gkdsbAnnqCxMnr2Oqsmtvp+jQoCkMPg9iOai0R2M6F/f6s/EpbwCi0IcAKATG
5LcP8MuYHFRPwdVyGpB4L3YG0EQsjnk3HysXmvQGcTGCeGruQ5XOnuxrksjdp+Kb81x8RL78jjyg
PQJVAbP8xQOUe5zLrcKvyPcyKs1o1Tu+S480fEf5xUuf3UN8k+HEfT/Xft75CCO6H4xr5TP4N/4Y
wfZ5MX9MH2KmqGf7qjp1Jyy/BiD6IGF1P3stW7QONglaNd+xSVUNQIt+fqMb9BRH82OKKuOGaWf/
kJZPw3X9cbrXv7oIsnwGoE4+iIdtuHarW37U/ifoN3PZOuXGa3c8UFa2x42TMFHtnAGruvY2/Nqc
d/FJtXflBxsfP34Jgt5+H/M5tgM/92BG/vKTkDgaSxt977Y7wglX9k/ve/TBOLc/zFfjynqJX70H
+p2ZZPVTuOPLztI3+fIcZEfwy/roq+W5um8Nsixb7VPgZ/XWu7Jm8mCgMzbmXXEMTsPdXOwqhgMb
q6xN+6K/5DAgsqPL85Dvq3gXvUJBE4rc/utwg/jRcFNNO/uTeQ1eH72V4cbz7Z2Ou/YOQLSDO9Fn
ULxoy+FCDVR4U58Re/pQ33TLOfboM0AfHt2fxbKfP6rwdRAK7z63xhf6jgDFMHw87Vd4GJmDAi36
UH5zrSYn/YXEQ3kFpY2hB0njD1PJxe6aL+DLjWNC4PIA5S3eQNp+BPjHPW9flg9YTX/7f3Sd127j
Stdtn4iAmKlbRuVoBftGcGomMWc9/T/K+wDf1QE2NtzutiyRxaoV5hqz+J2zhdoSAbfhDyO/f1HV
TnKfLvomDG22RSxpPG05+COfH6L0JX5/VQ75VsBuOXxA230ty0PSLoDX1o+Aexk1rtCozpbl22Ml
P4K8XTwP0ndVifs7SB63nmcvf8NMh1+oIJQJ7XHTXQHFIuKeEbcO7lzyLT4H5G4yNQQE41onV0kX
OQcd+468er4lLErGkCQv/CS9jebo1TzmE9Q2mCWL9OEZRx7vY7ZNviCwzL/DU/tY6XsTn4OX+msp
KfY/qG9QI96L/pJU21QOIMVV7ogbF5D60iE7mqQNSuVmws5nhIm1Ael/bu+PLUQuczowko+3c3gd
SHOKqw4IhnkK5vBSzS+yoJWvU+nMsK4Z9+bsH4jbjgGUyBGd8cx7aGvj6WXPX0oGM6x8ZFs5jndk
j5YwYLLN8+v86D+U5lcYHPP0VpOrmL7KI4QoEZwulHbbyA68hobNNs4TaeezWVCzE17orT1AX8J+
e86dcZ+Pj6i/aYghkxVuG8U/+LcMuNm4i40eH4z9fxYQm62i73ByZPtN8rRj+Lyn2lbZ5bxdcHnb
Yek87vUKQlrM0beeVf4T/FKOBPy7NzYJHuTZEmwZEFyyQyVbvGZMLXnkG0W9Ro8it9t+CHh7de40
kxtnS7nYpqb92vNmxdCXC5gvtC9VvsSZKWEbc7XmaKYoi8t1+g6keZWcjPW00Hbq/rV/XKwVK5ra
zFq6m5CT2GIgntvo/O+8BYo2dbOXYjBUfq7uSgj2zFLJZGvxLlfOytzV6CGiSz89veGt8HVX9ecc
D0s59+PSy+Nr3O6A1AzadkqcaZ17qX9t6fQ+Xf1Hjr41VJvKAv6UCpgb9zxo2Bi3xsODyRj7Fa+N
E1iiuFnjklZ9tSjWJTS+KMkliDdOihVUElQQl2CnksAlb6/C7/St3C96zbWeW+wh+PdK6YXPY04h
B1k73DlW14mN6CJearCzPWOTsBWZ+VqWv0wk1xfpoFUBpGfU2InhcJeA5Sa/MeNTicOX0cgETsCI
U6msMdQeKk9HhWkEEo63KM8qL1HX8/RqDgtFwQUHYJUdf2u3cjt/zyw7P/JdYJKPNdAcaWcRaTjW
rSpd3tJJWfcvm4mlwPrSbvD6N8+ToDaJ7bT9J5luvQvnS1wIAnB8faC480D18o/2KAX9EZn3QZJX
3bLZD2v1vVocjdDOf+uPcddioLYveQ0gFGttARGzcJleT4Ytwzz32SJ+vNWFMwPcvOYagbafgGZR
XzojYMZ0QyFcRWQ/LHPL69OrekBmUmN1o3iA/bBProPZ1/x9duuaW08L9dKnbn/M/GfqNudpTazE
u6AqDis86IyAat9z9dzmhpMctfXziKXYrb5w/fllzJiUR3T36LQypx89h27R2/Bm5DYrtkQI5rcg
sfAsW5lX+fL6jUZPjYFwbV8XWu80hoVm2p4pXvjdHcpPHBIajlZqFqwhd6ZQGrPNdBGdumV4lt7M
HxZOHciXWcv8nKNfZTWg4oGXFEmEMbtZrzPYfuB3/adMPnNlWhUlc9Uu6v40RIFeBHTuq7Wp+jJA
+BQZnL2pHRbprGeHx0f1IzlS3ake9E6856Kb+QUVuPQUG17XB0ZPtREncL81fPXzSZ0KN7VPr6n2
xQ/nNFqFKfPVK8W2KCh+Xp4UMJrbLkHsKI8LWVW1by+zr8x9ze+WH89wLMBzg3Eip2m2uLA8Xn42
EN0e+lN9qpUtZJD+pBbBHGO593hAMc6qrw7MHiIBqs7pNx++Ur1hzy+YDJ4YZx6vKmzQnRY3HsNj
MqvHwoTh6ngFN7XZvyhMEqgbQEcW+Ulrl0/TyekxYKQj28nH1DiPXbp/3HhH3cR0NqZE4b5HXZe7
CQ2h0Z3/0wnPJcaacEA8pkNQx2ez/BqzRfdT5cyO3p9oCVS3WwIkIZqQ98OSa56VtrYZGFdlWFQl
5oyYebRp9msuaZm10rvEWqkDisOyWybIJ+kB8T8zyucrCVduy6o/EMf1qz6ad6tX1/2/r/6+9/c/
BnJpmSCDZXQFkcmzLZp12RmO2j4St26EnY+aMlyokS6vItGe/vtqEG3ev6+yPzdZ7AWEHL9hxhiz
gnE+i2G8iB8ZdbXFwv3/99NaWXauzjiq3eoLM7GcKpXuVR32WJASKeoNwwd/Aqb/yZJilUs9j1Ha
y9MKSmy70F6T2yAYX/2nav378k/AOjEr4ygHg+22ddviFv4WvzG4Sh7/LSlaw/boxPhS1oFeBwwE
ok2ITcigzNu5Ek8y074U7n6tZb6uF6q27E04/Xb+Zci2tSHjSVCg7WZkEgwLvOucFHTnN4XiM41i
4SGySrc9QoHRkRJ/bgS8qGbsum1vm45yNs7qliZZkawly9cZ78J4xfSy3/yG9tNriUUZJOF3EH/e
LJSym8gJt9278k6C9Frz6XfAVV+25LQLCoHHKXKBe7132+qDrDMcPDFKwNw+bFHLIx4rcby5VUwz
vIer2UH+MM7tlzS54W8L1JHh+/ciMAdfQdNvUKm2n7oHW1X57X+SA0lq+TzpX5arH0cSrdeC0Sp9
9yR7+8r9fEnggW9fuWk3jOIzd9/8kxSnvaeL6Re+7UdC3PduHjXgr9Qn7WmX/BAUk+kNhvN4b36L
jwr9W4MjDaj4QF5z8apfgsuIHwupffQimVKu9ZnSLdV8RuILdteN+qVw/h3xYCgZH8O3JQNbTBTL
1Ar2Na09HabEzhf6sV2FGIrY6g78d5N4eL6oDWeaPfthZhXnK4bkNOY8FuOa32YkbHlASL0p9/kh
Xup1qlxM3/3y4bSF2yom5Vk6Wwwq2YPPwDfSv8TJv5JI5FT9LeJywha8Sd736DCSGcSbx5vpxE66
NJYvTK22D7+evMaPV+qihhZMVh/QXOEW/PCqleq8MJtctOt548y/cuyKzm0ECdFJF3zjJJ3wu0y3
GqPuJuf7ifxZXVNHkdcyG8s52Yea3TOt+XKLwUss7itqcRNXJoe1Ymb8knLxvNX4AwhHBETbdqr4
Tw7yCwoo2dVW4Rp/22P+cEEeD0EFQZeSHBVeijD4Z/AZHTVQa5vNdr6dLZXEHhfdJdlDBDBv1Upe
W2Pw3Bcf0TllkARk7Y/pqMdH7+FGFF5a2j9MHnLNvf4L6C4V+OgGTWN2MGJP+dFIvsmoUGGxgjVs
HWyGYh5nZVkvxht3owrmfrl/UBB6V6jDX0rZy7ZkL8ysdOEi/mAGf04ikLIHF76kLuUTwfmxzLwm
dLntJSprAclwHos0prZl5ykiLepddtv4I0aM2qmj/MTBmUH8oOp97DrncS4iL/k0t6QDmfVvZOhW
2ur1UiJ3/yb4Iz01gnIpimWyrXc2/Ws8ZxlkExUDagSxQ0L2z8qCfkMeOQud4eO1efSfEdp9DbEj
Jo28iYDxQdoiJENT43ef+le2oCmFMc2LYmXim4r3CM/5802/+bPruCz3MWUm/APkBWPYMECG0Mnx
iOMZpw52y99VBiFfQZe6oHVflTd+yaUrr5l0FvWWxmk+xCr6sH6pImgUYFgYaYq9jEMBiBveHakK
SHeSb/2LRRLdX9h1Sk71oTLh99VMx+y5ixKfrkFy737Z4qL3snIxISvwee7W/aHZSQoxldvfSmUh
evU73hfFiaVxpLdGlSs5DB9z2aGUYYQOdaxJv6UllUk7R6v++6y95mMq/Y6LNmwxgmKsyMKFB9zX
v4b619PH+yX7sEB+M/8dSJR9wng1bOck06bbfD0sH2y4tmVKL7u+3C5I9ib4z85+3bKP+WnSdxnz
Y50rywiZj8/07cHOdAsLJ4IpXkM43zajKLOwhRrJbnxw9lIcwmJE8pXzTKedY58A8YnEgaIDdQKE
ztXmdesPcCsWjzMzC9xOXMiOlLWcsfW4u/VPeuQhCdWzqXNwbl/qQrX8bAowsp7HPju06jYXxSN7
oZIG99OeLtkRHX+1LYcrVS9Oood+iFB/MyvFw/FleuaOClq8Vm88u3Trpm25Nw7ToZgDxbbn7Eob
4RkKsHyl+qrLahIvd4zLE/exGpbTRewUmNCdufPCsevWbZ/WMU4SmPU2mGssqehST0GSsN3QCOvY
edfFJd0OB/NDczG4fYbu7HeE4c4jl66lr05nXt6fRYspWuGHYVEJjf0R5x3CiPkBoCGPIXsXdcRC
+v273twYzZuBAnBm1rsLLjtqA6xO9DV59iMo903p67ITjw6bz9yEfIkpziIrnBqDY5JPjcnkaYVp
NSUs65ej1hogIgTS824ka04odlEWVjxsGZjBjLl9G07Kb8ttPvO4YX+cDR4lcWp3ieQqiv/AiXXw
+IWa5sqmPed85UFhAGKyo12BZ7YdGXYDTTO2888InDadgDvy1ew+fQxbnjQ27Bm1LnpkzObK22dy
wa/kqTrPZb1U3XLCMJDlVDAuYnOtJPVCtDCYHsP+t1zC8yrQpFMvNnqV/Jb3zvXWzs2A04Bn4Kzc
Up1UP3RgGLn7zBBbLbEVTq2gGn0r23esxp/YIz329dRnGi3NPEN+MybPrBeTzrkHyMuZMYy7LM/i
M7OzVB61TpYjc+92xB8W+hezmBQ/ueGPfhuVi9A8QA+YWpYCWSXHNgSfnDF/euaOBglJ8SBFioWi
UU7x2+exZYNpONaGLccGE6YxeTJKS8bodmy/9uAZV7gUQLUtZY39E8/d8Cs357lFe5rscje7cChS
FOzIkn4K/BuXRZD4sX7gpqg37RIew4v2oxP+7/p1DxX+xrg/LjB2uIBsLWq/rvydHMJ1M0IYX2Zp
wDMKjYWFVwTURR6GPbsUAhZBKY6fHn6JvSo0FzSH6JZy8cE61Xv5a+o9CpOvr5FLQTh3bN/0wrau
kxcP7it0H8eGjUSUo1OyxWKZlK4/nJqLsco+09PMMz5gthuRT3LP1BAF/W5YyjfdH/5BKgnhdfiR
Q1snX0rjd1ksmiBcWJ9svxrL8sIh+dL82ZkL++jEs9v8EosDMmjJ4rA6LLfSJ0d6umocbWVty7uM
uck/GshT7b+sS9vCIlCFtSEVG6wMTeexSimE8S1NFFZnlCw7ajrZjpz/w8RDLCLaw/m4xrW5c4fL
4IXXjCeAAG/g4POzfMEwcLaG1WD8wzOBmAwuxUy3qZESqUF7ym1lNW6Uf+y6wMXxaZb24ZpV1p7z
H83DrIeJzpGVYJeb6Yhr0OM34gUYSqKRTB0oWb1ofgy/qjutkkN1Ches1m/e5KPym3ZDsbQs99zk
avVYaoRugZ7C3rBx2rhWO80b13GAk0OH4tlmYkl6UNTp/nEsz7FPe1MuhF5MgJGUrJ4bGRz3YcLC
mRq5o7oE5yf2qFpdKLJP114qXPwguOMPeR1aG2QYUYyYzZkVG1K7/mv+xcMp4UtxY7EoPwpT8aZt
N9vhilHRnqe3uYy3KXF5oFwu38/H8+21qc/NhU0xoX5C/eYtJkzwlKX2/vqa315NMF2gYGUfnEu6
tn92u2j65qAh/H9s1A8BIjXW1jfRiRQ5eR7UyTI6ZYQPb/qxpKBzhsU0AtFhuW2UN5M1eesX3S9j
3iRl+3Q7Hmd3vbaL5fNlZ5t8rTHUjlUBWThsFKCbNf0WW1mW3nwbArmyo8XoaXumhgeymuSq+KrH
s7OJPXUx9/PDfA0V9jTc5cDa1GxJJEs72AAs3XZPSZxGReRzN1BcAD95ekQXkWXLXzrhyZk9shH7
hv38kmv8ToBI2qFE+kTN2aps6HYkJDLRZAnxKGCF4/wWb/RgHlAmGN5msUsyLdTt+BhZrvWClOMo
nVOM68mv0VbMAxgKxdO3zjgq5GsLt83c4RekKg4r7nPuwqZ1rEVnrib1UrKxptSiqDasOkJkZQGj
gwCx9IZveVWv2o/hrW98bCOUO4AOl5tOxNwpPtPF+Z6sj8D0VKiO/IGKaFlcyPjWNASWJBbmBSHH
fPvclRGmlQ51PmQipBrN+4xKK5t+uChIcltX+sTE/j7+m/HxgPtuqztWa913e8UVBUjKEyNWh8Fv
ASa+WuvZF4UrrDu0m7Sq5SA6jdeh9nTwMb1T/CRESLwrqvkGCdls0WId9vIxDVRAyFBoQlEFOc2g
HILo1G5o40FAGh1l085I8CmnfOiRM9tQ95nO4JfAFwXWubrjugYbvSIYN5l8phhDmeSkpR89nyhe
Dvd4OOuaD7KZqZaI2vyGSvr3opGoebUnblv1sEGuUXizu4dtodWlRM42soARIP20jvlPvdL0eIRe
FgY6LTZ5ER/U1xbyUsOycNCwVNal6YKy8V+sfNLgpyMnwK15PxzQrhRoEACcGb4VuYv8iYrid2nL
DvY01Mcwv6UyrYjrH9cuTO7xhNdDhC8oUe2DtJMUb9o/d60hilLFwfoe6gX/mLzgyUzK00u37NpP
sh3yvZ/J13io6S0eql24xq2g9BS/XGU8PITKHCThFhtVv/jsrvpXu0l65jvc8HNGKbkW2y8mtpOd
/WvfLfCRwiyM9KFZNetoS481/Ke+JcH8DdcIB186Z/rQ/uEXQrPjFYveKEdItNAtnyetX6anh3R4
kfZXoseJWyBONa/XjleMutV4f+TrUbFpSIKCZbPGrUV6rPDaBsiraxvGK2nSqTHuzY788mlsxuLM
ushfs5eTWwt5HtC0VMPgYaI4cyUL/Mcdw5PqRdPNoU0EGawL8jBQRBxBTxQScOfo3OsT/h2o1fit
87var+iaZlAcRreRPI6FBgzlJ8HxYwcTCTy/vhxWBAT0C0n83J4H4Dt/z6itSS67ZT4/6noQP6/6
oj7Lc3+yCGDs5DsC7sSR5aaL7JMpn7C2caJM6QY/9zQ4hjlFabqfCxKXyhPOj7sE7Ig924YfCvsY
0T2sETpc3D0i4PQYp+5LFu/gZdnZUUHZaMsKkj6f48zrttE+0bdNvzS9mgPRdHoqMQFb9o6PS2Sc
3ImWs3KTj/SIigUx2vwT4p3q5Nf0JzQ8lnq2AQziWe9UAkyAZaRelJmy47gJd7RP27cEd1QTbE7Q
v5HD01Ccv/+hKHjxW5XueKSHgk/gSb/Dt/XOIadgU8SB1C/mBBsfjI9yfHPCZQaiRWLbYaf9ZseK
EGdpfkMhqbw08idl+XhsMCsxAv0OJhBeIycsT1Lq0+sfJz/OvbZ288ln0Yq9mptP2PvmVjVkSJt+
memYOKF8c4ACyf6ZLoUFMozAn0ua4dV6ZZZrL7EdKXSmGPFKqgEinZdgBaq6BXkYTxrrWrJxXPGb
MzrPmeylkLnyRfTxLJ3qUF6KYmFKC5oLdBzkhJqdP++XcnKYhitU9kdB7MxGQbDBW/G7r5Q6T2BQ
3oEvQ+WKVKLZTtt8qdvSgtIRa4HIDgvDC3XZKQZaaKdn86Czl+6ZYSAkvKo+DIebWvilBJra6YF4
OiDQ+3wTUzROKUv1Hn6Pr3N4fZ1lkH7qR4wQlTdIG4JW1gIdLY05s8Uc14lBR9GpMo1lGPmv2htg
wkcf2MN7zSoVUkCnvjPYVCaXSrzX+BMgHnpS/lOxNAn66UDDnIbR0PmG6VKyJNxAIuhhxULb+Erl
wqONde9oU17kA0bW++rteeJQR3pprCUXUNkPDSMYYXENC5GGQ+ywF59n2j5ZDXsDAMzDef4+brPb
RO5L4L2s3vMgWSnuy6Oqo35S7G7xnLLLFcNwnewoEERz7+FJy/YSn/k4Glpmjy6HuoRdi8CA7Ron
9224H7e4DAIZpagkOnQxVkwcQyXBV/3Gozm+scjY8JTK18/qHZ2htMeWQF5C+VKVTV+8w9BWrwbF
mDaACDPm/nOkJ4sTmku7u/zN1XWdehY1IXplHNFce8KdbIEJS0R+1dJzwUjY09leBtdM/SKFToA7
0lYO3chcdmUQmV6nBa+RXoaPigwEi5Gy+oEQiP7DCNGsgyvpzdMbeDlqiute2slbDpZ6WtH64uqZ
f/24RMc7wU5N+tG2+l7/xufsCyRl/ktD+MjLs2LETQDAwEQjW50T35p1/VszhaFzpNvmJrmUqJVP
FtMbrav2f50lSluVTQsQh8Seqt8bd4fP2JB/EIbdlHXnmltjj0zIma2tE73DEcjij5547oM6RA1F
hoKSrSdrY91/Tt8wkFQS0X/0OZZQ+ke7rewxCYbhGnY7tJwqQRpYtWN4B3BVUNk1t2YwozcyI7bF
QkwP8CMFuEK4gX+TJTSt9vQV30gqHllQRy5KCFzVJw/fWZ5TJD1f1roMnehYXp5orn1pye4ww/os
qIvNvPBfwwIij+zxGFQuBpjKm3YIf+XTRL/523o6rYMs4vL8xfsTdyFeU7nx+3qfz07NatvcZgv1
QktRcouz9G6cxvcwWchLRQ9aR/luCFF+OpeTgkLcRQqXrTMP6C1eYEWxZTTnehWNtnYLz2wKxkwI
0UBplp1IUnbWdljQZ8C5Y56AAXQqHz5vMHynh5bmmwTvCa2+XV7Ud40mT3x+am55sb6m1tYp/qy7
N5onr0pczzqwQBC98RrtsT7OvrR1up/zWWsE5EiX2Smc8fr6qAM1FK3WhkIDddEzTWYd+IOH+k25
K252jj5YduF5RrHZsfa0fMrJzTafn6TVKRWGxRikxGC/5mC3l4qikIOD7573GGPqY1fn5PI6ow3I
iWrZwQvkzEtArBNP55dATs43/55c0PkGNz+85N0O7QK90XP2cGkr07hFN+U9f6ez4UfHZi0i5JGD
FyGAjYTkQsFy3e6yvbGTEKnT/Sp5sNaxX5/K43ypH1K3OoyB9qXSMAQ05CRrZaEf4Au29/jGoxut
Yjc/PneDS3dxGvFw99C9UJYn7Dy68jIP4t5RfAlJh7lAh0eZhcL8SWXzKMWH6G7tR78z+LS0b39E
yRbI6oYu5cuN1ozEAhWKSdcjO7/gDHEyQm+j/8OAkefLWAiHwWrJff6hFhOFntQEHZOVtHwQHJKC
+bjjiiaiuXodVWVp7Akx0+ptvpqtM7ZPjp5qw7pkYOpSxK75aXzxvU621V+2CBaK/J4gpyGyv9Vb
xcVTvouJiNxKOQytl9CpmZibRU/nsGXzCbUQ0BpPvkPZGVdrlsjsrT6i+5RouZFRZ1TLP4neS/UN
Zmb/8mQlUMndwWR9VxteCbGsBZIcJ+TrcIa3zOvEuegEW2ttjTGz/tm9ZW/JmvVJ87oAWk1lGyHm
ud1Kq/StW6KiMv66/GSNJ2UTTe6wJFIv2fp4i5yYJIhgTW+0sMGb5Vv5nbru70hUtQmvOTaOuKW5
1vjxmJbzffUZAQuwX9RT72hC6NvAn+xsnJk57pHPeeV8/0ARix7uWt/BBGcDWHmXfXu8g1B8UZ1a
hVcUHdLGOFIVaCnAf3DSvWFaZR0Rlh2RuR7b9+qGrTpxNES3T3ZsRkESILUsHxUCrc1JY6xQDWkV
MjQK4Q6BplxtQxB9R6Js8yBP+FY4BeFxfZzemrN+GNZ18EyXseaYRLbXOmCD2XcQ+tbzt2e4NHYz
BCSczJQ/Xt8MO4Quopg1llXsfJKP5pEyC1HvhJ+vFUzB3GUnuONlPF7pddfX5Dq/kJS2GEty2FxC
0iDCLy90u9WdMZo8ck3iWirGfHduE5/Q6p3+xXNnfk/eSBgwLdTDQBhIetWh3jE+zTslJng0HrzJ
iQbRT/tJphr3QbKbfzzONaG2wrGwbDM3mi0qkktQW8M6L3fJbGF8G98puHkuFRdxY5quni5oo8d3
cqrurk20QzyDxtVsD8kjZD7iMPzM2kVxThb5TuXB7BzzUzpw0mXqPgvfKzQsKotLI58aFrNp0w4g
9E7x88gI9yPyK1qtBKa/Ff2/GzFEzPn6IYN8ptpEbeUSfo9Ycj4oczg8PuzUT8vLisWA9ZbsjGnQ
1TdoN3/Oim5FOY3hwn7BKsMyczTpu1K8otcU2hTBlG2xbgPn+cFrTYRVfJ+tpfcMY2W+Z7JXBsNX
nC+bhiqAsdYNJxpFQg1OT8vEhvySREQTZl7GYc3IFkMo52nR/o6BssYPtOhFb0F/a27Qal/hIio2
1sPRqX5obqEuiucWxhsyKnY+ibY+Ij6TpM2Rv7G935TUMl4ihCW7oW4ZOsCbIs4qKLfHhKL5cB3b
vbm0aJv2C1VFhrrhnKYt7YdsOOFimE4Yw6njqkIEYayUzici4Q1neJA+kIwCLpYIRPtlV7gyhwrN
CGJrRVz+SvHSfTksMxy8x2NbnOJ0r2TbrFyoBUJ2B5HhS7pKONz1h3xaWXS76EEWNCZWY79Vn8xr
rTQLsdh1sijX5AvCEuIyYiGCBI3bSzGEkJ2wW/GsGN84m9vxStDqbeZS8EBUBxN8Wjx61zCw1bGf
d+00PyBP6lq0sU5Lw7pYSJJNYAQ6XS4+Q23ZjBt9RMNxZWOOjWV/Mb76w19j/w9U9b8+/98fZUC9
iNtk6T8twN+/i6xQVEdq9HDIA0YjTGcOxpxDoCvR8u97Exxd32xBxz+y+RJTTC/rKIwlDU9CKVGU
w7OEcaNwgMkjvjJLFPXDJOvLqt5YEhxn++9bf3+p4LXpNi2l7b/vya+cv56Ln/j787zWfKuqsJPQ
0NVnidJAX4x/5EFo7f++V4u/qFLcHP/+N+ET9t9X//uLv3/3349YWgeJSor71u012lt//yh7Wio7
nnihv3/aYvfqxMKpsheelWG/HLGwbLQJoQqelipvVhYul7Xwu3xgfDmhAVIS4YQ5wJ81ci++pNhk
1thljsI3M7S4a4Xw0oTou4ft8okD6knFbFMRrpua8N+c094AcgIaNfFqnldsOkfh1xkJ587yeX8I
J08Tdyn/iZ4uDfsxeLX4fWYYf8LiEKPNtBqFJ+ikJjPXlGRSGuEYanXoRJ9qsoNbfs96XEV74S/K
xAlH35/nqHAfLZtuXGQYkj4xJi2EQ6kmvEqbcDExx8xdWSa4WdX6rPcb4W7aYXP6HA5Zi+vpXPif
MjHxY83oxWOMWgJ9n9LGterpg6mQBoNPAo6uNzKmAwMVqhCwTQDtjXBc1VFbNMKDdeqQNTYDB2Ha
UGweZuPyWUT3PlFWsMdtQZp50B7ohLfrDJPXIhaIdoiZjl6EOZLvCuHlvOqAEiPyemkJYrq+34aG
8tvMkDNj10j+LvtAxTGkj6CZKC/zJ8n0z3xOPeMpvGgLTGl1E2XCiE1tKPxqE9QUmnCw7VVZdmXJ
Y8OTZqVlG8Lr9lXvswixHYLAKf+xxjzxAMjHY3wqyR8a1GJ1TxqQTKErKCSuLlx1JeGvG0dXzBbz
00M47yZY8OJfhuu1iiuvKfx5c6bQQQM/s1Wjf43TQs+l1UtiD8T8K3a55F4j3H5l4fsbYwD8EE7A
ZfZvlqB8eNQI1s3xOdiMsmPptKl6hh5imZpD3cbJLmkzr2vFXvPMP2PhPizvkrJCpFBYiBaEP7GJ
UXFkmm2gAOieR6/tpDwpSuFprAl3YwDJtPn4RKFGbVMRHsiZjr2KcEXWI4ugl0dtaaqdV/TjuGin
F2ruaE49mJ6iahTXipXoyYNMHbJaMhGFOFK4MSfYMtfCn7nEqPklHJuteGKDznk+HkM0Q6eBszOT
gqfB/GALLP9pWfiTCBPoXNhBp8IOVcD7WmpoSiX1m5c1rfC24CkRdtJa0rxL0H1iYTRdtTSIas2Q
PEXYUNf4UesVwGylTu4myBy7FabVZnmeCRPrXthZd8LYekbdMEw42hI8rxm6pOwnbLBrtrKkzPS9
TPavDIcHC8l99BQjlNACBx2izn2i/s7/DVLabeSUnVtTVHfeVUTkMVQHY06ruyOkSR7hCFgEb4sK
0W2haOgMZznq+ecswCBbeHwXwu170o21wQXoK6qHWccy64U3eDhE2gKq+ho8Z7LpYgKVrCHqy8v0
OISfcTOuZOE1PkNkwBYbLjTdcibhRx6nw08mHMrTOLxHBS3lwnzKdqGkwaQ2nRMLZ3NFeJw3wu18
RKka9jnF//qlxSTA6a3GHF1LDyNW6YPwTB/TCfFzxwqOasuGggF4nsZnjNV6luK5bgr39QIb9jgd
v2fm7H0cudcCwQw+IfWQZX81Bbn96hEp3NpJ3VsaJUdJu+YCCxH9SYDwimbXQ2yb5Whw9fo0ZpL2
nlJuVFR6lSa14DCCbapJq4EgQhEu86bwm08xnn8KB3qG6NY4T5qoIl90rXsapGPIWMIDlUg8Vce5
3NqWQJUWAlqaCHxpK6sztxdI0xy2qQLjFMpZ6KYCe/qAfwoEKUf8Ts3Q/IOjCkxqBy+VYbRonwuE
6gyWag1TtWCquRCQ1XaEXIR/HFhzgWDNShJQmKzGS5/Z2iyl2E42Z0Lj4HXZ3xTpcYKQT59C4F3R
IgrWaySor8mcJvl882CLLKz7LKVM+RCUWIMJBVlwYxsAshIg2fkoxhVAy7aCMTsDNpsMxhf2lr9T
a8wDfRx6XKmpwWcerreKmwpirSLYtYy/yXsgsUgGZGxzLY18SbBuFUG9ZYwW2QQc3DlAXE2Qcesn
dQoeM5RyYHMBGLxcwLNC6ec0IfM9dJyHHNLuE+KuIO/mswbTkni4zrrTNDTXpjiJt7h6CGbvKOi9
6vSwZcHzlQD7xnMIv5Fg/SqC+lsL/m8iSMCyYAJbLY/is5haf94RTOc0PnpD6pBAz5xGniTnFYUP
v+/1fSqIw6ZgD8/r17KToxKfzOcxE3zinDbPALDYFOTimWAYN4JmzF/hLCEIx4ZgHWdAj2PaGuy/
PWo5VwaKnAs6sik4yZMoUzcE4ppgKM8FTXkmuMoSgGVDkJZLwVyWJmpfymNGE6LVb88ZRYPM2rwE
qVmrUE9gU4LLufValGWfrIqRuXc9fHpFTgg5zxjtSwT/uRQk6P5hhf6DLCyV4pgOGikMwpMByUJo
UTVUBVHarI+qXEpeJFjTqqBO48k0MHVF7tcLJrVJ4ykSlOpRgVeNt3ZB/5BZib63K6P5P8rOa8lx
Jcuyv9JWz4NqAA45NtUPQS2CwdDiBZahoLVDfv0sZ2ZV3ltd091jlkkjg2QEBcTxc/beq9qEBRI+
17FPwNqX6Fp9lX5ddMz3Y9damBz615HKyE4vadkuudnEACCmztYx4furJjKfDZWxrbF9ryQNtVLl
b2OcfPSzljAIL2fISUZ3rdK6TWK7NRXfrXK8w45E71hle+uEfAPiyfbFJfebk0mugsBVInhunSaV
EG651VZTmeGTnuLYkuUnnzhLdoLFHZUwTu7ZR6Aix1X2eH5JIQ93QqWSm6BID7YJ/8RRmeV9Theq
8b2jT5w5GaTRolcJ52VyBm7s7sXcPU4qAz1wKWuo7qqh3eBspfXKpDEhqX6RU3uh45rx3jB/yglX
zwlZJ5c5XyQqd13G9LAIkc9Qoxlwy+2nsqmB1JJ+Mw7TMVb57b1KcrdVpntFuHtBvHwWtXczoe8x
4e8GIfCUZ/XGA+UM7wTPjwidN6Ey423C4zNC5COyz06VjW2fNO+TxvCgyk2o8YZ20/H6l1Kl0ZfE
0gfE008qp94Z6MYsp4T0ekvq23Cim5Sb/ryp3Z4EH/Q/ukq9h5a+Gcc22QXxvLcIxq9VQn5BVD6E
JM6DKj0f7gk2JJWon6glkMrYj6gFVOY+8Q6ncDCmnavy+BuC+eEi+Wu9YkivMvsL69rRcig1IeNV
28HIqBvf9iA/iCfnYeEZGfR0oL7jA6seA4gAu/roj9K6n00H3y1Y6xxL2kxxspmfoiS21jjA560P
Gj1mmGMFbLXGDIUgshmm1NqVoQgFLqiC2KZLP7ZmzTrnDAcdw+2ElRSuDESGCW1tHi3m2UV3NVyP
PmeJgdlPq+gIPpiEEVyCECLZZQAUECKMZoPhEkF9bfBVx3IUK10DsYLb96p3awizbn2wRiu8q0gP
D81o0TZIFT1hOeR/yDfXr4Zj7vuHyWe54tvVph/fCvsaANKxxSq80lRUbqHYELH7HIGKACJAwIOi
R+iKI+EoogQLAqhD3nusWBNCUSda8BOG4lDkFocyiDKvdqp9pZIP1KZP6gOviIBYNDUSYw2sRW7C
twADeyIUATYOC+6BPXeZOw358pJPQfExXEXKqMW9rsAZADTCit6esalDT197ZU+OBJUT1FzYD9Gn
OxDWrIXvYM8o/BWdg2JsXchqOgnXOBHebIGqQ6Wwtgy4HrUifHSsejn4+/Wt7jNRkXHZbiql7E1q
2CCKEhIK9F8YNu0ZVJEdUnu2OERqe3qyFGNk9GJS8ZPWWPl2fah1An1b77W8kElAlKSKVQInA6VQ
S/NtAmTSKKKJztBsAHGSj0m7iMSAblLxT2yE+enB6U2W0GZ/cATnDxmZmEyKnGsT2jk9FM3SjdGn
2ZB14hipRhNbHGA+9Hkma14WvNNbCZrFHLCURcYUrhwbc+jQx8gUpzBZBwFLvVmk90SUxMusY1bL
t1EuOiAwvaLBGIoLwyqafr6XLmOWHTuhOWfDrel3tesUqIyGbmJUlBmPIYVQ3JlKEWg4aZEzMOzY
k/27tjo2gA+mTnXc0Aqy86BxqqD2RANMInMTKc5Npog39BQeNRA4lWLhCEXFgftJDwRQTtoV6cKx
vBXVvLZopX4MJqa1up2jgqTdCG5H2M6tw2pob9i3g85ALJmeEvA8fprQOoiMbJ2HGh8YOzshmcnw
bBuaRaS1gazWV37Z9glz93gwFQfoxlJMIBs4UK0oQY7iBQlnvO17CEKWYgkFIqEVCl5IOPReQy28
ngNVLBtsnNSlCHLaa7bzfOmFPvNd/91T3KJJQu8BZAS09Zo3Tj5ky4JNG1o87H19cvXkLRVpumlt
PqFOsZFKIEkWsCRzRD3eC4m0ZOLzVUQldppwIYzgYAZ+9qwD3MPCJg+Es+FTVEymTNGZcjBNmbSZ
9enMXUaf3jRfpSUZbADryq5H1edr4T010Xs32vtmAhDhey1bh2cx1mlCXD5IWj2WFeEkGFrPuG0V
USpK7soMGUMYyY8I5JRoaA7UikLlM1dXVCpd8amKgU+3ojmzDhW9SiqOlVayuHBqXFvTNDZbzgIY
oOFe5RN6RKd2huuI8GVCmwfVysDjbSKKi82gWzmjQLA6m8WuU2StTjG2EmBb4Izyha74Wx0alwbh
o63IXA2IrolDr+1H0zHvMuDkiuPVtaiPBt+GRxYEw6lNo23fz9ezbgLH8ND9jXN18DvYYJWihAlw
YSSS3qYN4msNkJhQ4x1bscUsIGMOsDFN15fO8DyHob4nEOSptwDgVH3rXvGinCu+z2hrKXrZqDhm
BUAzAdhsUoSzHNRZoJhnwsbXMD2JzMGKqs/jIqlQVrWcDkK2+mEu9fWoGGqsgp+RZlQ6bLW5vo9M
WGvqqO8q+houiTY+mXGMN1jEtyXCjspEYVhN9bZNs2VtaMG93uAQgUDFTJaAm+w5A/jWzzvR4q3Q
RHygLLylYzIjtoBcAyqOA+VnNNf1wiVZljnXYLAH5MughTDXSCJ1yLMF1+2VRGv6LGg9/6GYbHZC
hw3VZVg4KGqdqfh1ASC7WRHteoTvXauz2gF2h4MKDJXi3002bzZCUV1XsPE0lUE3azK6nUB+hXdY
HCrF0gsJe1254PV0MHuR4u2l04ur+HuZ076ZOsu6at0SuBWUeEuxYO11iTEmA+EndRU/TGZAUpLm
Yw6UVYr31wL+Y5ejwRSAKoJv+NooOqChOIG6AzFQdPq7ACE4N8w0QAqmDWxBMlGQ84EbzMAORoo/
OCPVv/AIFZlwBFFoEIS8rYAWahgnPEUxHMEZBopraAM4pHFBi5DmVyhgH7pAEEtFQyQkLNmnipA4
C/3dU8xE1jafNhDF3HAeCkVV1MErcn57zRVvEaYHVdZNWcNhpJ1pKy5jWANoVKRGa9cpbmOsCI4t
KMeOQ8MxR+EyFfj2YT3GAuqjHVLEKA5kI0j3UmTIwCr3rmJFFkb/HphJtTBRipcB1cmkyJIliMlI
sSZHRZ0swE9mgf9YzAn+FUWmBF89LYBlxWP26il25awoliDrPOZdmrF0Yr1EkFP/6IFeqmXGomzg
YE6ONR98Up27hLqlVLTMHmwmB7rk4CmSZljB1NQ946FSlM1M8TZjBd4EwMnJK75NRzktbM+/9xSl
M1C8zrZuH0n0XzqK5DkqpmdYintLUT4Lw2qWGeBPFwLgBo2qqYiggQcbNFWU0JFjX6G4oWGqCKKN
BfkFpqiL8kAoymgAbjTycHIKRSClUMGPQJWkxyU+eZZ6PbRSPmVrp1kEXmlhRZpx4m8FtcU+LK0P
woT9mzipzrOOqXMwxbj2c1Z7M3hUYosp5C1n5QBODQCo9oqkavkwVcX7gPAkV6RVVoQqVipd5m7L
1CF4Jpt25c0CkT6U1gFca1PBbfVoR7NqmK6c3n3yEd/lpJTjebGmlV1p34VF1qPjOazctBu3az5D
Gm+rskErMVRi3vgoMWbFka0VUVZ17UvFmA1daLNDBHd2AEDrjaOAF8OM1FZ02qmmOHA1FMUBgJqr
yeSIYdC/CucGvFI0agtXoW5D7SlR7NtMUXAjcLim4uKadnoIFCl3GrAfik6JLKVc5oqnqymybmnQ
bBbtGeADUQyKvgu4zF63b52C8io6rzkPmDqchryCFnYvR9J22Suer67IvrZi/EpF+x05wy0SRQBO
FAu4VlRgEvw+HDDBooUX7AMOThRBOHHGH7rUTiZoYc6150GxhkFa7Ecd+nCkOMQJQOJMkYmT4gVW
orsNGnJkQBd7xTEFZBwmSN/zgYO/xJbFiWS8Yj3C+dmpP7KwoCC9hJGWKnnnX1+NpuaWcDEMVRdi
s2+Xyc3l4WHtAmLWaXhfUc9MSxb+xJlfHqQuft/Ma4dMhMvtn1cvT/+X9/9++tw3yJ5/33Y9JozD
xtCGb/5khEcCOkmsLn7nVWsKUtIossnlZ5ebl2uXn/2++a9+9q8eEpA2U/UfRhOsphSr8AW3HqQV
7+bCc/959fLTy+1ZjNyl5aR9mH55f8nMvlywdeG4/X1bm4O/37aUzxYfTfzi5rO9TWdtARumNRcW
rcx9lsqZd6nJnRXkV1k1edtgFKTleExP8762CT6P7P0Ma2Tpe5Q0l5uynn/dkaqHuI7F5EET299P
uDzsclOjKbRxhuhw+VFsW9Z+ND2cbJ2eWviXye25PO5yz+WizBv+OIvOuyQWGLedAkNXol7G5W5p
2vauND8my7QRDIOiuZodtAIxKWIHCgdStlRakVszzA8yzsV1xfTXSuS9TBjQ9M3ULJzSkfvLhTlK
BBFR2czoG2cUIqTOuKX8HDW0FoTj0f1MjPiQcgK3GiZmEeHnKFO1RUrY2DZWKU6JCooqLhu4unn5
WX4hp3du02ybUC5Lo8fecLmnDwGprUiL/MoGuvK/n5ddQBFT5+wDwtEgLw+Ivy+/uwo1lTyi9Qfe
Trz5/fd+/pXLr/35mMtdo4JpGEOBK/QfL+qSDnx54OXicscffvf/8+7fv6Hyknbjd+3u92P/8DfL
2NvGUGIygwKYzCwOf15OkILtJ8so9O8HC+EiWHtv7U7ymNJ6Jk6K9IzeKxiGaTGtyx+pZdRbtw6Y
CpTRzk2nYudESXPUuoGpUmrR/Qq3fdSvEpnttBDdSl0S5UXECnBQ7Uff6N+OFeX7vmYQ32SU+pDo
8LlFNqtskgo0x6EnxszSDFh5+oUYSYAhg6j3203A7ENzaAWoMNp16j9QgJVwQDmkkQqNdFYnwhSu
whKwQY1ZiWF9XzQIPz3WItZIqEFLhkeRf/VhrIEzRQNFLbDs0unc0aJbYpdHXeSUD9JhgFADZkLp
Q6wLXbIlRTfzbolfMc6scFePxr3pFjeUt+1izHSECHGyzTgFb3vHaK6kCv83WJfpQYycysPPVXak
LZaczOKgO40Gg6WOCaYhGNOR4UgSW+jv+3KclkGKaSvR0BLbczWzaxGK46JVJvdjQijpVVpzLpkt
BslNFMzZIp99JDSG/LTD1FvNSe0uyYk9lNHQIT8NEKODgwk9DCC66z+nyCqhMMXLMIxxEHUoeoqW
5r32o+vSbN0U7bvurtMskwwabSb6aXpuaxbbiV2hoY7w6waoQU2GawfLfnNt8cNMO8yzLc00azK2
toN2PCoRBpQ3fYrc0M3qZ1wGxIN65Jw0Mgyvao8+qZHGNqfAdiaQg+ODZpXjrnZZO4TMYFMZNwd3
0E7MCZpePtQ6dbHBylQWZJhMbbxgGHwaUuM4CM9GP9YlK+mV15oUNUmxwY1mWu9Frfq2vByNTZio
ThMAUgIAMSswxqRB8e1m8SELBozjYa1dRwU9NE5nZArFGp9JZp5CUkaE3jeLBgbSqkYCM1WhuSAh
+EWX4stJtW0RYq7gqde0A9hhovmca8597zTjmd6jGVKsEdXNaNd2/a1LHk1NM2SvWfqEaypNd4bH
KqjwtYMb3KdWb9/KzPy2TVz8cfYYUqDgqC/Q7VqvfasTlyLn52irhQbLhNlMthYo66vKkR8MA9XC
byDMu2atJ0tMfKLLVlXCUU3kxsxwhZpVFIy0kcC2hasvGWOZqzJ1P8K+iZ5K2ltB4APeHOJ1PRDc
FtDXXUM13OtpvKOZ+WjWVrCr+YQ0X2i0Okv70SjlMct9NHAeB1ErH7DVWfa2F5G3lVVw3UZxs7dU
dG5f5ntaAtc6Jqyx7V/rrHnTK14B+ejX9Phuq9I4t9HI0o/Puyds3aYUFN30aaSOdt3E+ATMlhae
FhmoadBhpTEy8MQOXqIYUfVc6GTqRDlFJx5gGQXX5ezQ62X/uGoD7YPlGooKfVf4GHzD7mChsBsw
9rQNkUocztdiII2v0vIQTW1ev+cObYOWSNSlcAjfs9C3GbT2EL+k7dqdreE+lw0qwwShDJ8tAmYZ
aSdqegL8DES3U3GQbhye3Y5zcshYyLLicD0K481LfB01TIH+0kwfJyvuNm3KMtyIXPvUR8GHpIXW
GTaRGCbyrrHjddVdco5lRXzgLHDPBh1799j3yGImUO90puwQ0VQ/BGt7Hs1V5crhoSsHxpbDQ922
OtrS6MsUnSB2WIi1tNH8joZpUMPzS5kSo3HplBNx8P1Fg2c6a3NJ3klirrT+hpdoLs02kChGaX1Y
Y1tvCjIqGeOjhB2n8lCEgyQ6DzUpQo7NrGn2akgwVZAGlKcojZ3WznemIFjI1qIbkkUhvI0qCYHp
3TpIPLmToX5Tz+jCGFY9djDK6GjcDm07L0yP3sdUwfYN9NDaD173kZCUSqOt+BwTIgmHJiqo0vQn
Ta9bPvUGD5JNUmYtIezaHsa2zl33SUcLvxQ0eISrYkALzBb1eD9KEz24FdMt1pazWc0Hibgms8P8
WonM2HLdso+PaQU7rcnzI33SGw3IEwL02FqVcNNYdrjNppPo/4dxTvdTwxftz+3JColI7qoegoI2
vropGpBsHG9S+vb7oWKwknvYuMZEYBou/Z0+pq8Dgld3HF8zh2G67iTX3ayhj56wWjgmFia9EfBW
kcJP/XTsmiTb1+tpyG+zyuCYWvg/qqKlmS+x+DrNU+rpMZqZ6t4BAVvMwKFrhzNzrrmfjtpVHZMR
Tpofm4EdiJ4d1d48vgd6fRr0qSI0h3ef4Hg3dCzZXo4FuY4eDL+1DaS6fr1Dl5PXCBFIAeXX5fvB
IdyOMTM2KPWzyx2zRzZe7VoPZSvDgx/ZL3FGsmGiiGidSrAZ1IUxpJgpwuIx0qJoH+WNv5+s8SXS
CKpoCzHtDao95CVcNJodrkCXl1cJOqhDWhfGrvbnpam6h0Frbka1BtBd1gU160ivLY2NrjiFlwvz
H9cuN3++RPWEFlTMvlhdftBLk3JuVK/cG4wHLc0I+XEHfenhLUcX+ZyP8lAVE9jUpplpOE1gn6BN
cpVBenlVOoVYGr5GAEnjbwoyEfPmVYRo/w0fneelpL9cWB6bgqkuLjcjzaODzoJtaUkIemnwFlrd
OP98UaJth3klYVxFagtPLc4H5EDPVw57C4tLFhG1SXTJBel4ufZPP+s9n/Omg8GoMROak2rlpGkV
PaJQdKgvAWyFXceC7oJS+H3Rqhq1i23Sq5k4L6yaYefWUKiqS0RqmIasWQp9c0FC9IoLkbg2UqbL
7VgBGueaboyfie1P7CLA2ArFC5iKvLnrpWfsHJfEIk9dzBlCXk3W2WLQB5VURVjsvqtwnTWlfR25
JQcIxzT3U1eK/eVao2vmvhqckmYGrdgQ1AxfvFC1GFQudevyGi7XHJa6S8dCwhXFx8qujb1sAZeg
Y+8jJ9jZNWkmZoroN6wiTPCZYU27SNwxFin3hQG3Oko8QtlaUPHUeaz18gVjA8D2Xqkvg1DDsuO2
Yl+Zhti3ImmWHefQK+mgPnBNDpUqOpmsS0XUTFWeWBaQplAhKK2Y1k2tBYWpZy3DHPNcBUG8MXKX
zclnybuSoCYHtY65XFxgmcYQIKafAfuqL+Ny4RaxB16dhkjTeIWCL2Nf0jihkepV+QhxkxiFMxf0
V3elnKGKMR/dz+ri8vlfbooSYXJOM4ePOyRAT30HVG6/LvyRDBUPrcACeBQK3IwFkRkJRKXDpuxQ
vNQUvL4CoPzeAC83pwRPeTnNwbJrvXshhteqwlPXz0ormcxJu4708V1gj+e47+6GsTr8r9zq28iS
2ngyCSOc/R3NHcI3Q8689KwJn0w3ZboCdYk7TH+bPyMWEAltwhXyavIcV/5D/a49lAdGUzoiVZTa
qhYkczmhIF7gaHKP0eP8SrzY53jDxCJ4jB5ytB4bdyLhdJF/E6KodspxQ9uTCWKFL4lRwHQlrBVD
EEVkITiSafhLoQLHiCBZc1Cf78mTbgaCXtedviHVMeq3+t18Iz9Kbk7IBq8sxBBEHDEDfDXZfY0l
whz5wp+CHo03Pybz/g4zGkPCHDc4whvnGL8brGKwpxInzxZI+2lbage8UzJZUTk34wZHiGmtI/sD
MQxhNRVBow/G6y0BVqv4DDoMeLmyzaYPGp1SbY3tPFFBU95x+gjP5hF1GsEFK/yxJBJkjF4/K05n
2cK5dz7tk3mvvYl9cE8/nlqvxY4lyN69CqIjNQOHFfM1eZ5ugs8Rb/jzQAa23IRHI95ZGPi7Bfho
22EhubbqpcYUCzn5kfDZuWLRfVW+sB3ggJ+ZTjA1OmaH5B3HZbUogpVhrcMGRwGOWPQWGHsJeOjA
MMSMsBbI4wiKGs5UYhw3kMT7t0fUFpvxPYRnfffly7WckMofJ3zeXs3JcGtBgnfvtWzzh7j288+s
838ruvxcxoVs//YX0yPPnbpwCsti9/m3vyA8gRxCOWG7HtJUw7ZhlPwRxlHV45BkwsCoqe8rDcnK
Kv3WDuU2fe/24R0ppxm6hbUenGN3OeUb2oru0bueP9hCqGvR6GUq22UCs7puAsqmnQYBku0r3ETe
LijOZHYOFRmqS6FtoJMwY6du2JhI/l5INEEZ+DR/k+63ztf5Kykc13hAt9VTf5vc5Q/VE2whrH/L
5ivZk1j7kv2wMLhs+lO259yPDlNng8VYvxWbiYnExr3lYIbWYItsBjs18ml8+wJj07Qxh4W1ZO9Y
EPOGsnS2cEfJJ/eaGOaRbvbR6Vd+t/5q+k/nIT8Sxxt9Y0zA0OB+44Cy54VzYJW2JDDtNXlHDKl/
0rdG/jrcM1h4qPnSsdqQVcw97NXkNWjI+pGS7TDMBkf7lk1WMn68Q2xWPyOx8E7l+oRRAq8uveGM
z2+PJOrVjSmyt9k7Wv21diueSMFc+6vwa353MHaLTfyQqZxG88UTq/jY7fRttLFO+EKtt7ZaYJ9a
Yb2Xt8QAInjOn0uSRXC9oGxaIXfGHKko77gB3pPVIt4VNnGtV+xh042KAHgQ+uKLYLLYXVEdLOUi
Xm4JsyTskwl2hIHw0CnjxQGfAnHqK+OOYaURUekcaZGTLq7SG9hskfGdpiVVxlKrtyQy7HiL4Vqc
jc8839Xb8QdLcF4qJ/CNva9fp4P/yrpyQ+W2pjbfajiGlipo4fRqv6EkRCG62icbb/XfbPmKifOf
NnzH1A3LcR3fN60/b/gE2bcouszhZHr9Cc9StFTHGDavR9d/MZXC9ComresN2wzKJoxGjziSWpX4
rbTK/82LAYTwn16MYVkonnXwOO4/74V2Iken8fvhFJv0Cvkv9V1UrCY+IiLacNhw/ljis0tIx2AO
dlPJm5ABLjbLR/wj8c3l5fz7x/i/CRb8dVhoL8Chj7JSlX0k/+nmfzyUOf/+j3rOPx7z52f8x3X8
0cDf+5b/5aM2X+UJWET7zw/602/mr/96dYox8acbqwup4rb7aqa7r7bL5N9BSeqR/9M7f1ErHqYK
asWPzzwulr/4T3+mtTtqM/j3P/6FX89Ub+FvfzkpsNO/LX+kpfwTLMpEw8ATf2EvfOevtiN8uE6G
BanCckBY/KJFGbr1V91yPF83bQ/EhSLA/wl84ZBwCeCCg7L7G/Nu2X8FIaULl6d5wuQ4/f8DvjBc
4f5pc7NAa1jChWTFK4SXZggFxvgDgcnyvap1Rtc84gilWbC/XGQyxq8hWX3EsJg2pv93skKfmihE
ft++4BakTo2FdhujvxpcTI3AyGA3eyR8xq68ADqzBpN3OkykZ14WBFmZsUBx1VqmSVHJjRFyuEuZ
ri6GwSMpIRa9v6MRd6kLw4Y23k+e+uW2bQYHMcJz6MKchiYO5m6R3xW9GSI0zZ+y0gPzJu70MNO3
RX9CKz1z/MDUqVwyQX+TasW4LBKmek5dPbbh/JDrQ3eEF7XTBhO/NRpVZyKmK4kIB3FDj8AWy7sd
4gTbRkQsCXr3q7QqD7WPFi8AW0J6DUw4wyBZY6oRb+ZxD4Gg/hAlQyBky+dKOC+1l961dXg7EXib
2arXaXO+EEzdkZqGCzc32g0iUjx1dnCEPFUtZOx/k6KfN5SYo02atIw9XLSVvPZRvrKeu7akra20
2aZNOd3YaXFriPjNrmjIZCysi8pdFmaQsfS+c3SNIWv3hooNM5hlDsuRMTiSqnmjfqGM2ufRjvYW
koEJ8cSVnUOfSodxomjzp3UeV/7GtUdyuUoiAIbirtRK+mUlSwkyK61EHCNZvFVMK69GVzn0nAwL
njEfaKK9VoB9gqm+N+rm7LXuox8ZT63n0lsakq2fOySRB3zuCSF9NeJzZpYUE7QUFzNl9DA0qstf
f9aSnnopcIKQGwjuGuNLsMqcYieH4WMYcG2LgCFyJxX0IoJwP7cZsyk0/yGhb1q1FnpM8G0QUJg6
u0a3UKEbEQf1AqtzadXfpklc/oQ0bBN1yO/DW981bzIJKy3j28qqh7xHkEyH3LiKIvs7J6bXThyE
RNRrnSspfwck5TNvWmNE4WdKCut2bHhN9BYPkLxct5zWjSnFGmRAXJPZOwzQImzEic2Ajrl4GXRB
u7mKgSywPRAsUN4bz6nJRwX6wyd9wVnrPRlMI7HBbE+VXm5L3bsNjYmlud5GuG6yc5ztikG7SUnl
7XNnr7nOjdlTCwiU94g/tc1QIu5u0+lzNsZT5tBgD2Vy03m6TrK2QGZh80wjv21YUV3VOt5YQ03K
/ZPsHGIY9GnFHMKGoN2NSKsJypT6Wev2rsQ8VRNgvmCcs7WFmS4sD5nTSDaGh1LUHpzPrmwJvclJ
xOpppkZNds+5UOXDJTt/Hm+Ex6CgHEgCN0W814jhq2tsfV1rnQuXWMQ6C052Ri0cps+1TxRYBypE
cGrUkbYZZnzdeGTqpdRqmZ+vUKdFVw5yY4Yj2VMlQyzuzPVpu2UlyguwbuS4DL3Hl0wQihWCDp/s
a3uGjNbRuL0a7PAW0Sh4Zf0QESfDh4oOWl94KbktjDO/+QOveWydtahGLNnE71Y+7vSeYPy2uQ+c
5J3rCNIHZ+tpmk9zlte7Q5yZIpVKjniD7pAp9YgJelSTpXo/rR3yRZno9QVkNlZE6BVsWzDKj6or
1BA3GMT6ZVh/J1Lbhv6p8JsH2eh3fogcRRrs030izl10nTV0CuOsvUUY+TRYxIi1LE9q2e0GbSBx
rhzOZjHdocrIOEuweSVvvcCJlbfONwM0PF4yVVFYIwn/+r2fsDGbtqiXdGe/dPsUKLl66N20WfwV
GCOS32y4k6Iho6SQD0aJXtuamJ35cxGtIiKsEVmo/Sq4Z8b20YryDrnx21jxIsVcnCwTKoPU/A3v
fOm5FhkCBbFVA02tLv+hjc0jYJ1lb1rYlut9a804tmG2GAV1YabfBZwE3H76NsziYRjqjRUn3xhM
aBfMa82s5KoLOZtISZQdmT4uhApW/uR6UXMnNYlJ5UmrEYKZdk+XqXjU+fUmXYKVHjCjSIWOSAGe
XtBtmHv7H07CsaKLzolnf8y0+lbI0vklcXztexkKkYLj3zyjHGNcdYp76xBmxRaq6zPuhy83wHFX
IjWKZqtbRZZ7DMx+7Y/DwZ0IbO7z+cyc7YCKZmVZZGGYqMN0MhF7ZojRsNb18E4PUoZn8ijEbkzz
s5WTQwNIm/NgZdPl9vdxicBaGpssI9egz77CRFzPTtsQXjP+8MRIM3Asz9iaFrHau8a5XgsNZ68R
RV8zsqJ+YKgZSGzMiU+LespYtr05LZ6YtPW3DAXxCg89nrICg7xwT14RfKC2h4lgMBQs5ndphk8j
Pr2QjlzZ44yRXS22scNiqXX1l4J55NoWEdEe3rQbayy/rtvvTCyso5aeJwh9CmxouxzkC03ZsIeN
bs93BiYs+IP9toR21Tgs1iV0B8DVHqnm6WZInG010Ci23edxRH2mtnbfrIxN6yFsChMWfqP5Gg5k
bIeteM9Fc9vjjQ5jvAH5S4Ex3Z3GL5TsKy13r5mgE+lr38N4D+mNdq9YB+Rm9oZ9i2Co6wjGL7X2
rg5x2XNo2El/awCnXYxjeYti986ao4PnE4kK4EGYdbr2G3TBZkObjgd5xYNfIwWv0h+Wmt4whn2q
ZjZEPSFxxMkPLUTZpWtXHO9G8oNKt0bkqqKdZpa1hc1205coOAOJ+gsr35WX1S+20pDqNj+vdLbc
IpiCIyXFYiiBL5psIcLCUlZkW6eyiOy39r3DC67iGadSjsLOIifGf43RE+yS2fmMUnPjuHW2TAbt
3WfZsqjsGzuJ/N2QimuZRXh06gynoK1vyorVWcuqPB087HSpTqRcDcTZL/Cp25hHOhMQUFw8OBW7
uJPXP4SVIH7kkNM09ZeYaMp49aNIdeKyqoF5dpYdK0k9FNAoQjL0WPbsrlHlPbnkw1TeY9yT9Cjc
AOe7E5Fy3LwybbmZHKJTwhLMRh58FUWjrzSVpuMmzCymZ0d6+yAmFgCfBMebgbjqXLXtyHaA83iq
xPtcGlfWkDEqqBjTvOYnFKrUAgZmnCbjiJhb7YNnYVDJcv1Z08gQEz1bAuOddd/yFL30nscKU4sw
0LT2iAk5YjJAGyW4rKGnv55DiOzvDa/6sP2z8PW3wfY+W2ypTP4HpV4gaM9KricyUMyyfAz8CPdy
pJ9BsmFZQgftCagZpsQsog/WUktHk35/eGNG287Kdp2O4ntMw9dMpO9JHf6o0/kUieROmsnJCPRr
d3L8RZHrOPLo77bAd+aSDdGkQedE49NUMHXM0ctiNn4rNOdwmaZjoLjvMudYGrzHdgzARWjYo4fz
UIbPNtN/QoOig10LjrsqIXkullphPWgm00XNsVYNw4NlEY8vdjKDyJTVOaCw5q2QajU5jSTphZNQ
FN6UNn2xMd/4hLRk6WdhGHgG5n2Yu5y0vOkjIT9RD13ktG5BrCL91Km1D1TkmkUaT0yWktrPGXQ8
xC1jbU8yMg2i+Fr3Q4wDka1yF29LEVqLpOUAN0UZuXU2f1uG/AGbCJO0D3D7Rw+ON1OmFIFY2BMK
UKstn7EoALaqP4rWuks0FP7Kbj56w4sb9Z9TJ7/M2VlSab/HfkGvU+ezioLkrtOgmQEf3rO43/QW
4e5G0N0ZZr6Z7OGIQOvgmPijp7B568IWlphNxFm5wadXtUmyTWL3xUzyQ1DX35HkFDsZ2dtgkn9v
MKkeKehnM701OprkXuN9RFIjtqUYrg2dtB+j/7/snUlz28x6hf9KKnvcAhpAN7DIhjMpaqCswdYG
JVky5nnGr88D6MuV49ybVCrbuMoskpI4YOru9z3nObhlAvnWJODtM9Vup3ge8CCF9B95CyfP7yvw
HTI9OlITuO1Lhv/2m5U7b2YEsEUkzp4L7pDS7jMUvRvdYv7fItgeneEnF5x7M4BM4V36gtRXcOoZ
FV0vBz6EhZzWQVxeegzGa9PNq0NA89+OHgcrwxHjM/zTfobfh4gTgFUPgTvQNY6XyLpiQrCrWtte
lfZwDJ3JQoYCKjNQt72n34qiIJmlrEFVDCyC6jkoBlSOaM9l3n8Ts1QYF92hncTG0d2flj/e12YC
ta8ldKM3nrCY//CK6KxFqBQwdw8rp3NgCxB1h1lymnqk+5rAy8851cTyfayNSwx0sBooasZTeA4y
rlCl+4ToCJpgjcXVDHV9jZD/tjKB4xObFKtgi+9tX3rYXbs+PUQqvRq8h6inRyOTeVZLdbmXEQNg
iEpeC6/bugp2oTmQkJsPWIW4Rrku2XLeD683mmNLf9/wKQgFD5ouDeDVsEnr0fFOMj2bPWV0L1WP
phU8OR74zV7dFGxXH6pUkycfrcATWHbnTDxbovsIA+/dn/rvmKLf2kA++RbzbdehRa3fWYX6VcbF
xXPAJaqw2A8BcQM1M6TApcFs2D8jjAWGMZwrSoAG46Xv5Xsnd7tV4u0Nsz2UgskCnp8ZuzxSwEdl
t/Lz4qEuwUBEkvigjEWtq5PSNankNUUjwMmJyHUagh9BRSoxli+/YJh3teDchBg7JnDR7hh8RI61
a/0Hm3FPyO1PJPbpabBCdcjQdgVzquNyEy9lhuVu1MBEktIg5Gz+cYqCOyg41ocpHdNDVvRr3xun
Qzvr67q5COH6t0FY9scm68ot+v735e+SAfBoUZU+Upa5x7o8mc9vn6G3pkNAofnruaEQgN61IRgh
DoHsnd/ZmYseeGPoYAxjMmx1Ub1683PLDfJxwDIZNtZMwt5JEbKsnalUyXokHZsMGF7Bd0NKCrhI
Xroes6K7qPqkFRFkE9ffurnHhlrxtm+7AXzCUozpw/ho9zEqVwo0CQI5NGshPZC/f9ts/l62TSiB
Pitfm3kLLPeKRVy73F1UojbuqoPJQevOTWfXtpAQLrLU5XGuEawYa0RCafBjkPljpZ+/W1JrFpLE
r7vLb6vRmTWLcx/38+4EpEpmMoQ+wYcYamDZ6EqZ1j0jCvnccp9bKQRml9sJyNR5ky5bJW4Y8+uG
uIKv7b9s62XvLM99Hg7L4+XGTAAx1+BLS8uFa9jeLzs+VA07dtk0X0fD8pNqoPFausm0WTbF8iHF
IvKlkU/6dUO5Y7TLt2aot06dBJ/b18oUjCzNwrHjejZHHSWQrDn6uKmzCV1EI8Z7LrDZCYtMBoFF
Krzd0873SzrbOmsguNy0vcEhZ8j/0yH93DGfb/zbZ1juqgRSiCECpFbzb37uvTDAjZ11JkDm+eAI
5p5yW2n5QdbmZrhPEljqy6YaKPehLfs6ayAceCPwZDbyn1vQLKHPhziVp3pnBrPiNHKCF60lif1r
C3OKIDxwMsY4dujykXK9u0srVDPLZ+m88jaRJKwVug1MrE450XuhIenn0y+vs/zlcu+fPue2IMEC
hpvNciR0UUItIYduPn9uSATqYHkCyO9/nGTzL8iSXMmAhnVf+ONhOYKH1u4PY2bTJymJZKEs5Tnz
mfZP31fmydELrAIyjEl/aT43l7dcPu0UXTtM3Zga5rI6fh5J89ZfjqTl4ddzubJgGOMpwU+79RQZ
8IFK7tQiyl1+f7n5Olt/O0Q/7y4/nyiDHty5DjJv7M8/QZq6156aOtt97tWs9Ou98Kvj1xm+fL3l
T5bnlof+fBTqHSgaFKl7lEK75WfWcrAvv/H1938egsvjZa8t9z7/Znn8efePny8P/3ju87Atyll0
v/woT5lF2Yl19IuaJpY4GPR3YM1KGsLzpUq4xJz4gvhMOBURnTfHxm+y7HE0PWor1W02NRdF7LiX
O2dB4OOk06bq40vmmIe+aq/szipO1BovWXqV1zMG1IWEneSxTsyShp221NqDNg7NabnJ3byBdl3R
RVseq8SZk6J1n8ZgToDEJDzS3DIkZLEs+cny+//4buZ4xY7+07c4ITwhkQ+jFQVX/XzjhYiEV8tj
T6AmByHCs61A9B1W+r43hx6pli19clT4ge8zUEgHUmvKFXqRNC03i5rp6+HXc8Mi919+/Hl3+ZGz
HPZfv//f/PzrlcNB5QcLZc4MyKrm7DMGxT9f7vOVF43Sb2/y+da/PbH82ddLf73UH8/98XCQ9kvm
Vc7ML7S3f/zw6zU/324RUn298nIP75S/K8LmcXn028b54/d++6hfLwPKhiAKwVpq+e3l7dEooTTS
fwRZUv4V3f3b3SFskd6ko3tokWLof2+/GENVnJab5bnl3tKXWR7WQGVbD+8VyCXcmosyZZFLLTfj
8qQfg9EGr+KDcpuHkWAeYxfB1G+P4xS6KIUqJqHLdf9LMeUuB8ASL+1WRYVQwrgs7Rl7sQwssinI
SSy4axY1CIi4rE0RNQ2pIJDMJyRGjugErXC+Xy5TCEy0PnpfAKxoTInrqINAJ4aDoWhRPOlIIlAu
YBSbdVXkXNNnWnKvl8dfgdijW72k9A622ADoVs0n7XKPmcS+D6aKSiV2yVCfwp3P0ga0QaaDKy6I
N83KqT45SCxPxd/v/fFcVemwxaMe6l5JB6sx+r9uej+vTp/PRTqkU9JedIQDyy90lmvtg5K55Lw/
Q8o8p+Xeoqz6ei7sBceADQxmHCNgf9UcYW7bMNE+g82XPbw8lpV48vIcxtEsQlq6beFizV728Ff3
bSzIimN1TcV4nteV881yb9nTfzyHormmMFj+jJbh/bMD93l/2dFdRk2tQWK37M5lF3915OQyFH0+
XuaXpNsFWVMelmYcvkTkcsvdMaUjwjUZER3y5o8uLIrtsgctrYt/36PLk1GWU5tlrtpqOhtjCqp6
L7nKa1FQnqx533qdOePk5sf+SDZMmSaPdk22YNKhEb8q8qg5jvKHh7LvhOno95t/9BwVmIMW1oQU
GGZ9GnHafd40GWWAGmve9uu5EajHKfKpLru6Z20qv2hOU/hm+i5GwxZaQl93321j4hxc9pO/7KLl
bsslxIOHtDPw8jCX/PveWXbM194JKmCsmiL2Y9kFXzdLZ/Tr4XJmusjwIBbGH8tuWHbQP9pVi7Ku
B6hw8Cl3LTulkO7OKlK5X860z120nHlONENkxp6WSKBKzmEq6qMayRzOyIeIRFQt/rSjTWyjySyU
ZkJc/PToJGz7edv5Bps9cWQ3e5Z5/HnX9XHo6AHr52UT6vN2/Nze873loWF1rB3hKyxnCyRAlBSx
8xy3FPaXM8YdB3daL3c/z6VcouHPqZ8VM0pQpg54SPb+WmQZCyvNwKySEIEc4Eo/DBnU9yyg0Lz8
dJFretmgwfQvnpZjqbSK8pTPN18Pl3vLc7am0XhgArEcacG8GbT5avP/0opFoPE/SCsM17FQ4Pxz
acX1a5h9/C7G+Osv/tJUSIkEQqKlMIUtHdN2kVv8palQxt9QsTmGYyhJnxZOypemQv0NxJqiY/Mf
yol//Re68k3wb/9qmX/TbaXQWegGmgvhqv+VpmKWyf2mJrIcpVxT54Vcx3SlIf9QEzUq0rVm0Kgl
jCt7VVBNBwAL34GEhDnA5aV90I7+BtwTORP+6rcN9Zda53cRn/GHeog3dwzJIGG4Lt/GNv548zyz
8xJpO9ldA4JRMjqaq6S/wXcsCRMncKVcO/LD6P+vb2v/ZxVJa3l2V4W8bfWd6I+A2C9tvyURZaSy
Vl/ZBRPS/+EtkcD8sZX/8xf9Q6wYS7fynI53BKjQThfq7GFNBQrQNqLyp/9+q1rK/C9v5xiGYykl
BOU7w/hTIlYnWhHhyyMjq+m9E5w2EGUmwULQeM3MKa9DsBhbM3dq6FWIS0czjq7BhDHzUjbNbBFf
qzRjiazhT+TIpfY+ohjtMe6spyrF+kARfGVC0dxNSn/2FJayHNvCbkSB0UbWe1fSOWbHw/BVGa4t
UnkrM232MdgxLHceVa3+1qMaDRAdSYikjh9OAKzsocbFD5q349+mRkrW5PrRojNF+i1iMn0AsoFd
p5rsASxNeuM1YXDycvgEFnxjt6a6Ew6PplN0rHPUt0El3rfrNhSzUjI8YPfQWbDqZMfn1CWD2jjI
6hUrOUee+RqMGAogpj3aWBj7DKquldi4bDo4D2Z9rfp8LWz7lAX0o0WDUsa9ER69DZbTH3baXocF
8Y6ie+xJnq7r+lqz++dxZlDQTaE3HRmILKW3iQltantgRZIZ7xp9A4KQtzZEPCNH1CJTBzfPaftH
YFnEehXYtvySHSMg4NG/ADEUrFM6ays5UOlEd18SxZyJD1Pj73r07CsRh7hXeCnhx8UadQLmyOmS
G/m+6On1Vm3vIW/H11aO34GIopYHsdbQBWgLJBzAHbOQpUGB/Miy8hdFuFwUovhuxw/sKo+BNDe4
nwA/Do+4RYN14sGYyuSARGX6MM300S/es7R+BcQCltyh80ofBQkGjso4IuajL148CHJIPHYiozBq
yu4RhsqH3lN0bWCXza+TmsOjPtq3Y34nS9xScY1+FnNSWNhEVkERd2Rw79tcropqINtN41fyHLF1
fZ5CD1ppmvRA+eHVp3JApWqasGBrtppTiE0v9V/0jobVEaor3cnc+oCKJfZGE0Kw1ikpaXeeQHet
ovAXAz0vAm4EvzFGXdRu9MKmBvlZ9R1fFO7RvH53c4dpVaCGbQtmPY35bW0yP/QEwFOCRsOjyQIB
gHa1kZPSMuuISou0+SmbgEp0CE/1SFwnrjqUEppcUPKZVZ0BmazoyXKYJIZxziOXpE9ag1tTp1CT
aMER/Oc2Q8y360uOnzJu0KdQwM5HfRN6OrXvmOQZGDSm3pX7ZUe7Dhed0nt1XOeO1wLz0HCN/1wL
VvsCqyTv3mCO66/9QlxGFX4evpmgxQZu96cRyW4zOMllnuCScENYHJDk+7jyEsy5fDtPIx8in2Lk
wTbacQWNZT5uhjF7wMJ9MwqcLQBEXoyS4NJa67Z5XswkPhD0mguRvhMI+IdZjG6Tv6bNIBO63F1L
9nk/XSmhIvqFyPERqGFmre5Cmt17+A/XTtE8ahnS9Khl8y1Hnh5jhXZIR5V+8SIEp2ESlilpnN42
rEjLsuczLlc6B8xeLwPEBnCLhpFztrTwe3aEFbai2MY+9BSnmTg7Y6wQlaZ/pEbzTfQRnkF45xZn
qjHfmLaZUqLlGm9VSBdk/9gptnFtVy/wYwB7ue2lGmdpsgsZDiMsUUZztf3J60jjpKCH/aBJkeuD
UVlz/VwbPuVbr0Xmx+Hk5Bq8SMHFzG8ITijCx8R8qkosCLpDvoOdSvJRSYaVnJBBDEo/H5+aoiCF
T+cUx7+8Q+EBNHq+HEHxpkMUY+ZtrlubACIwetRgiAruXfrxkjeJfOujoRKOKZs9kjhc/Id+Vufd
OwWbImKnWpP4qBIoHKbrHiZT3gcmbAM+WDPwZObml9AKL1XXz12CR03E1a4KCZdw8VvMfz9Mzc5W
+bMr+seyGx8rN603mnerSw5npG+KlcbwSBMJEEn4DXfPlosqq/He+hA5nxOzJ9eYKn2pQvuxzLad
X9AWrcwPcJGPwuZo5FqG08+89FYCUTm9AIT+5U5q09lQccV8HlvsUYyQxDBq8c7qcrIXHWytdkma
uQeqwSLrwZvq61ZnU1DnLSDXnOuAzTrMF3dUeqsCph6bNfCpekcokHpciiHjD7E3wzWcU0ZNl4Qt
UYmPUGlcOyPU8M0tKqpyap5GlgAd10+Ya0jLoQqQFDweayoH8yYZS4YYYWHO9Tmb0phCYtxNyxc0
tIRmY0sk4nzA20XzUtYRiV+q2Luw2njP9YgIYBPm9l7VzQ9GZNAkItjCbWDYQmmx1ev0oqz6mqH9
JTD971UMzBxEJxqKKcYw4qISBBhHdWjvDkFC9d/ctlXyNhkzhm2+qtkelcneiDHbVRO8ngkxfdhD
ngEVkPdULJ2+GsmGQe2NQzla91BsojGj2edWxtap5N4I7HNVZJxCIEHhNCDiyzgpxNDfwT24ab36
usxspG0kMiTzyBc0ybUZNRdLQ8dq58E3xugrdqG3ibochS6qWqd/LAaV7ixq1Ks4QqjQDO6vxs/2
acUIEKQYjQ2yIWuHr0BzCZuATTjYhL1d44w9OSG0H9mMj6B5IV2F+parrLbHQEV7Ngz8TTh6u7G+
qvqHiaAD+hC3DY7IDcrECaUSwRXlXFuaTWi0mkUJCzM1WHcCXUPE4dfJFsCdILJifK9RLxWpdRdF
wmAAHM4x//OGOsLoNYdCdOIZMt7GsdN9Ah5FA+F71UeEROOF5Si1d12WivMEu3dltSzfwxDOR2//
kIpDmd4ybzWIl95AAzSzjoKiBsQ0tcdOlrQ+fPd2qoZLMAUa11jrdUCcs4oB1ay7voYzlxBU65h8
qSCjXW3BAd5FbvzQTWCvBcR+sB/Jm5bHLSPyxFhB7WAVUB/hog0EiIVrhLYY0/KElbgWfKKub45R
SYyfi6YP2MKlld6bNc4RsI32ojWCuY42sjUItgzVOvdJXhhmgi0XvnvYAseK9vImEjhA6gJemTbs
VMQEjq9SoDvux5XeTs5Bs6qzmMpbE0P/FSS+J1/j4tMNQtuaU7QtrPVgd/rBQaO6k0R7FxmpYoMy
0VHXmNdKAxEkvM/w0Dn9z4nsgVNkYgzrbAOnPGzspntwmpYIKqFBdwB/2wS6w3reIRSTMb2yYANM
9TtXux7gIzF15mRsm7kX7/TtQwSPYg1f/jUvGYA+P0RY4t8e7YM13gptAk4avqCfDQnrIJrcMpOe
8wOneJCTsWaGrljn+J4jDUWP7+F4wYMskckR6dGgTtBx9c2aaFIIqn3OInQVB9bDaIZIH1SKIrLz
T5WwMvDvhrE1XS/bwBZAg9WZ1X4YnBsL+G4WmqeKsTcqvfwYRpCPbXUcckU6uAXPREvFvqg2xjS8
d4qTyguM4jqMkiMXYCYFjdfsnIawlsCfczRFfp8l1NS0sv5Zc2pu8+I9TDkggi74aQkAN+ME6i2i
rLyCdw1EkjwSwNTk2hSb2B7eJ70zqJPAUNYCKitiAlM6X3JLzSWD0eTDL0cUF4pQOSHni3cd5jLa
uMPOU1U3Z6kl/ng2eph9os0yYnxFdmBLYOiET7kCpZmsIzirCPq8u8R+9xN2di1z+uRZdm3HU7LF
DQAMA4vwkNvhFhlDiYgifIubLtkOacgKBOGg5QKQdwGKrljcMrNxYm/lZY25mmBV7ZRPcFpr0MrU
hP4Ymtqq9UW8TVh9rd2kVPu4t1/TtNsw2TpOTkX7MRy5DNgpeFIPBnzm0DKSzK765hedC4r4Q/zG
qogUSgGbvCgt5sJptddM0sWLwmdEh4/CYUzGGGZPlj72Du7fky0wwTYYi6kVOiGMoBsVgj0hzYJt
5U2AmIJZrU1oddR5D3HeBnvXIE2hapm2iLrM8fhzPWpIL0J0h7a/i8DbmWf0+G9oTTLGtmOriF9q
E9GtB8u6kbn93rJgBUWUuPvKFs3WYblVWeo99QWIMtz8lc3UlkoZMZhUjlfSqt39IMujtHEw1Tpk
Tj1ugRp296pQNRmZiu3iBUciNTgKhEdoGG6nTsF8CRQZF377y64GQu0K4Dr5GD2CUA4Q2PY9Xo/4
xkaQJcAKzm39fGeIrrwiJTpvjB1wA8JNhzjaMqeUK6/AOxXBQdlM9CoC2SYbVgo7OYaETitvZ1ZD
B8XB+d7EoAEqS/sWFupeFJ1kNZHW+8Sc4BUof2chiu58hPJlVTOJHQtYOzgKOju8Nm3vm3cNMMW+
r+O8gmAaE3/cnSLSQS0dFYsXAzamTsqaA56aTSzDkUdvChYGSRRy17udtfXdhrDjEUTL0O1N6xlK
VUNKovtNmmNzZGaVr5JBeiDc0KxGrpqdLvaZiXAKKpjz2u3d234C4BNSMgjQwqyR4ZIwgs591+ji
wRbWLcb5N6tC0KCoZLaJfxP1LgHeFbPtBOFrWgxvDkAbLoqcZ0atYxanoonkr0adlQN3S4hqyKNI
bpTlu7ghCMZ1LERdjRxYxdXNeWjm0y2q+oNs5WZKOxyJ4+TOq00OT2rX68GvQNrbZEj285GWWPrG
QNRpEtPDe+9IPDBIOSIkpedquZ5YY+ihZp7aoTtOGnP9oHTGHbsqyP0NFYhDhuGUPB5qDzX1hiyG
xJFzrYnUusl0SNAOQfJ9gYSUSFtXjuRgzLLsIt4E1gS2OtgVAyplUAQ/MoMkW6ODv5zih9SClz7a
xljSdMjXzGpWhV2+IqdmXTAYhFpap1L3zq1It5Mze4pLRFFxetGn8iMex6PFEEzUGamsQaSjbsg5
fnFaoYbIfugjQJwcIsOYF5c81F7hT2PiFCy+Up3ortHC3QkGF10gulfp3jdBV29ujVyOHLHVu96T
vpEVMOpEZmB8DMvdFKtyk7eDu87z+9ZmJes1OSaNHGWm6deo9EisH62CcHIRf8sAn4IjIJXIwxPk
WBvZmgAwlXNFI2vf2U/aoDLIkHawQwqDY5ESGOkJZAc3yTbNyETWiLJtCUKwivYjrYv7Lg2+qcx7
yiJSSGQCAtIJMkmaFxdVpV2ZOtyQNLBm7nb+XDTIdBMwUjvP2QrqUasSVDQJs3AuY2e6KlA9Jz6f
gK17HirzUofWtQkxcF3pebSPChJQE3M4kkG0TRPpHCyCfV305Ifcj641j0oK5IyJWa15V2gJn9If
NazwmPRHzUKzPyjkgjiAk/JRz6ifDEG08nAo7eK6szZ+kd7JGlOQQTVpOxYs75ouczctE3ucN1wE
PSD7suzuGnMg4FByEW91+SSZJO2MDPwMZOG1slp5ZTr6MbzTdKc7jAG+nTRqf8kAqnu0V1lOga5g
c4naZ46kWmeTTA6eqSTasziiu1Ea3inxZj0vybhpnB1knmMIdtRjMYaEArO+i+2y2o7ls6CCsZZR
AO2Qy1sUOSRPje7aCvgGZXHTKk7HYEyCcxIx/RkJ0Mh1cZ/09XeVNfrGGqFUd+l4EytYHB00HSYr
cj+qeMIob21aA8MNvIFxM4ZcwgIP5WFm1RszIKAwHrrroRkGVm1BuYopCR5GuMG7EYDdQTOrtWvy
KE8K87mN1Lkt+343aVW2t6wpv8rjAZImYSmmXmjHzo7ukaSkkPHsiwmhAvovHKr5Uh/r6qR7+Q5Q
Q805h2QhUMgfaqi2O9P3SefWfLDn+oBgczLfANY+9HVxK1SgwEhVRMqNI2C3vtoJpSxOZ/e6TydU
M31y7AT+qzK3rwaEnJZf9vsiZXRNRwLMu4CCU3nFBYeF/TxWyxZFV88yLUIjC1qZARshCFNdT7mU
0/Rg00/lcz6l+5TQAE4EruzDxBLeqNpZSkisjlLenWvmNPEB0aQ6J1IhErjcVDKHabwd+v7Zi3Dq
SIFuFhb3qXA1JsvKrI5lv1wXo0cMHNUR0C2iTJR8dQWOovfIcu5Emmwri1JraT97+WRuxZx5L6v3
ItV+JDHHWR0PyWmKGRUS29328wYUdgWzn2mFkRN25uJhj0dr07shaBYVVeuOa68ReJA8M/cJ4YuG
yZJtSshTvbWdeJc61SYarFMy0h2300ugUTWsXUbMHrTruok3MKloe0/ZrpeK0wcbvDHGGQvKGuSH
rpFHh5x67KDMWfPx1bRmuNctB+hdWiaAktQ50WCOjfVP6VmU6wiEQGl9HZJcW/thsIkrn6XRD1kZ
/Zn4lgTU6FBVxzw1dNz7c4ThFHGuGMmvTMpuHQegiW2babnXEqNQGxzzHNzDFRXfd7stKQomfLJK
s64TU7vtomonh+GcZQaem0HEaFe1N4L5Qp8MCqEXr26ldwTgVcmBocg4+S9S+yWm2c2YcAH2iVOY
5WNksUQ+No2OpoJasQQS+2Qcg2ujSolh5pjjqzDLavtLaGYAillAuBMU3tJFog6MbD26ZbTPHvMJ
PrxCLNvZpGqVCjdoOTBjiz3ksK1N49LoINmo9DyTtlesfvC5a/LGVkTQIqrVHlSGEjk0e3vd6EGw
nSALr1SVghuUVILQTnIBQmhEaNhqeWW9cR5IC2q2BFZtYhHjhBw2sTuml3B8nWoX2G9UkOeQkXNt
uFxNkrdQc8n7BOiq1ZOxSltgeULNRcCJ2njel7doywumxJJgiz5/7BtQtJhwSSY2GCWMdp5bC7mr
DHnbaxSgcaknLuGJXfqgAV72rqapARadTArlqn0pCRtpCpMwKM3a2V2wK4vi2Frla2kfxwo4blCy
JK9t70164QzUumFytXOtCmQK0i4VGnCvpPNs4sSTwIM7heg/a4yzJiljl/UuxS3q9nwLJ69e4wq6
RORyOaU2Cr1jxvK+uzhDSAxObmSMVweYFWagetzm94M8m3LUKPHTIm5sgncy+D8wDLxdIeszCuR8
7bTGg1bA63CQyHbzIoOeM1rZ4OJnwdGuMIyUeYAoJDafvRgzbFm+OgLU3NBqF2aor4WISKgcnyPf
OdMnuNRELYheIwwD99uEBpgUpwIxIqLMkK9WDfkrhcHncDAfJs3CzkiQS9Nfa/QcMaPhZvELsl84
4l9rOX2ztOwH8FDWdVp15datvhltjbmWC0hCK+7JjkboymAZT3iFx8FoqGN9b0pgEUXoniEqM5U3
85/o3HCDVFzPKpOb8QkU3UtJuOK2sQCpNYx30IUoeOZcyduUfC84R3ZWqfUy7kAXOFUYWhPWV0gm
GEVKDB94lNOVPwTXnQsMhWVtQn+IeDrlr23rPpeW+8308HeELAI1ri4Z4GbYS068rwrm3DZtFhnB
oQdqFW6q48gpucbA2+11nbir3kkV4eVRf8k72J5qeBGE1bPQxiSJwS6yHLJh5HDHQlJRP0cgnlJr
EvI6rnMi12pF+q/8rsuOAKuUqVMQkJpmZTdB0xNLF4AUQS2Ko8dvmXSSvyhjhplAIlVfFnkJZgfE
DEzp4FgHWvhWEcZ1U9tc9sMZvZ76EZ+Btd+EU2GDwxQjioufF5vlxZ7hn6M/ELYix+IoRFHupNe4
lz7d6+lH37lviBPvNMFpDiP0x9BxtWgqVjvOg1YNvF8ERytxR1rJfo1xB0sklWkA5Jjb6CZGcMyW
hW1jHmyvSolycm4AvGBpSi8OxPFNG3GBHIL85MycTrdlWqIM9dAZ/n1VthRQO1gYIyqcecJSlpSI
jL5LQOBd6gw4lFaquwENz7mn43CR+rEz9SfEbyDPKl1CVSeauy39k2YkhGCQh6DlenCV06tb6ZV8
tMueLGQStxM73Fee9K4I1osRZazKshCHKo3vO0XSA4LGY94k1X6q/WhvGfvImbTrODcfgnF4RxVL
b4ii/xWTveoKRyEo6tTdZBr9KI/VPAAyRpM6Z9D12RGk7XGlYps5KncpAFYPlf0IH9Y/mpbtH7Rn
InNGg/DFqcImVlC/Kud56jIW+hovEIl7FACMBoO88W2GbKeNb0yNAnBKUXWb2Nel6ZDZAuEfUJB6
sC2z5nwOkJO4LmlM0D+Rma4dnZ23XOhRLGQrvI6XxgbWVAbh23LoEtvFEl9PCLGKy3kGGlD267Vf
QL2YCJnuWU+dO92Ap5PG3U04+Yij6oZ2oNeuJL5aa8CU2ekUFObznPXKL7Niv4vorQoN6spl8av1
g63j8bJ4CCISFHJz443BfjkausR9cOfPmM/TLfxjm8ahdFHm84yIOmIZgYLBjEhPbKQQCv1WFrR7
EW4chjDnJQtGsyDCoxOZpLIBCgXUbYuTiNxXt6dNGnqEnSfOeIiQ7q8ilQYr3SAOKzejbONZ1DuS
zru01jeTwuJJ5RMFOmikrGWJkmtxIlUzu9TZuhOjMgp5Wt9Vz5Jd+xV1PcC9MWw3GUlKUmHijUzo
fyPh8FKw3hBTrx0abc6xYfnE2ouZow56dNB/hUZBNE3gqlOnTkYj36c6cE9m7ZNzJixzE+Dxv1nu
tXVnbDhQDRr6Q7hzvRAsl0OQbsJUINQZIhq/6w8WoIVVz+x4XZgOhrgRD3wzk1PjgxouAl8EfKIU
YltQE8wJi/I0OlytfeNZAKmlX5mcjE7jTA4oUwhXN24L3fSPed/5a2oNOCDm0BTGx0OlDXe2A4/d
d9PwttGTj8RilBlk1VJSwNoEgvh7GZn7SicjNLF+5HEwXCZ7ZCkZ3gVUZiCGRe+ZrmiTCoeujWFu
rNZ7sTttxvybWD/Tl7H3W0rZCbNGNYdET1MLUFU2ZDy7yC3LqYPVFpbPWQxu02ExpZ30sK43gRF9
H/nknJNtdGVXrO0K392EMYtWBu0zeYTIt0sTn3ZZhBCy5c+eBrwtEs7ZgrQdm5Q1uM/JD5WXd/08
oE32rVlUOgNehOvGJPmZNhj2h3D81TYdTAZMm+gi7jrWEWSW1j9gfiIS1d69IoS1mxmktuqU3gJS
DFOXvkYIumKtfO/ZbzTtRXU7ZTYbVkAPedmRbKDqD5e+/AZqsmNR7y0agrlp0ANDizomyLRWN1YU
yl2j7BdBvCXk2XziQ7HczyidG2FJ3HJAEynt6mNZxMQPIhvNBLw5GyprbtLAMrzuleBTcFtEjjO1
TPbUtR6zsciPPS5ewYx1PZgx9FeX/if4cvAWcMMojN2oeJyRCyCumN3MVfChO1uFFWzBW2eF5T0K
lmdFh/VM8+BgWpW3YeBzmAaO1tHjP0CNG7rjJ0/qPrW1yD35mXM9GqiIipS4iga//JCQT9dzNG4g
Els7wqOmba66ap9qND+tLD6b8fhL0BDZtHiRCAt0470VZ1iraXa6YqA4RJd/Fwy7zpP9lSjdY+3j
1pB2w+xIiP0QaRx801TTJyJ70vA72rtaq6M2CUFXQX7eKmNrW3PM+5j13wqdQG1pM4QysZn1q+PR
UVN5j6kiaEu5b3P3rhcUOiUxMXRd5CHTzHjXRGBgrB7Y1pQ6ayqu22zyKKawHvJL29kZibotlG+w
7HCD+rTc5IziJ9PIAkFiL2riv+4KnQPMqEFgUB8GzwG55ebzT+kf8qPld8ummszvyyuE+kOEIyVB
rMDKAol0YxEKX7Efqcf/O2fvteO21nZZ30qjzwkwh1OKkqgslaRKJ0RF5px59T3o7wf+vWu7baAP
XsPbfl0SycUVnmfOMfmxUdqExG16d9EvtM2UHW5gEasTZnSfJpsP+8sHY+t1soUCZbIuFm8Ackhp
JLaxwIFureDb+Ish8k9WUAlvD/oEra2uLe9I2llIYvx71hhf8WX0BWkTNmR3FKN3Kup+FwfWdOYa
wq1Y4HeNtKVhhi3Ghs46iVguF4CSgVHJ4SUL6R6TERMjgPmCfQQpV1QNhG14S2M+70raErFwwhXG
hxIn1l7oVThjJOBFRfESB3FDJaF/iVJpkQ5edxD1oFv3ppqiDgixylrKwa/UZjUmPEMFe/pQACek
r58tFIKcd2lKDnfIHSHDk8NLqnWHMo+AHBaDW+Sc9WS2TGmUrQiu3FWk6bKzjh9SUmuQHOf3AYbH
L7cO0U3sIJWBJ5i2T+SB7PW4uI6xQJtWbs56FTc4NHs0J3W1oyaVoTfrumWTdNpWkAWmGClWNwq6
v4UmDvMJC+SlSoK4kX9TWmSTriVPVo4tIDRWwL0LHu+28lsqpaVN9vROTOc3XUWeZynwEjIlP3a9
YdgBlcOl5NcWlmFwaSLd5V7OV80cAZj1vhOlIFR8pFWmPs6uTKRgfdjDvzeU+ojtFfZoTfCJKKfr
abKquYxmrWvaalQftPaOSifi4D2uglAuNhQAw1MgWm6fLBpOpDC7x68xM+MnBBW2mUnbLvCHDc7E
zA4Dus1lNg6LUaOWl3UNtj2L5Pc4Y7Cj1gLRkpa7tg5ofRGBstTnpOsWVrITY6ScAoW8qsB8KIqe
ykRBF7ccaU1DUYbkEWgglgZtlaSVvh1lPQXf1X/LoFrafLaL0rszpvybVNJHrR8/2gBAKSTjvWZo
O3pvQFLmKFQJSgmVJcIpOT/Dib8xiLUjhHePHXRSuQ3kjat+NoWwveB+4NhNuGcqSpGjiNjW69zT
HV3qjU2W6jSw03RJ3LK8rdCj8qp0xsGz1H6tGQlFMw7kbtWk5i6iXLQJagEUfudZm5K02y02bn3L
8E83vqUrO4K/a84glrzXW29aD7GsHCKSuFax0mnH3KPDHgWHGlD5ET2UDGE7Es+G5GXLrFQIuKfb
g8KlMp0mr/0HiTqko0la90AFtnV6QRMelN50OoHtvOmnw7VRaa1XQhPeSpUIN6EqxVtrlQjOVSO9
I9mpFqUBBz0NdJqcNMo3Ev5huqNk7+h4aR57jjFkPsXVo1VVjHCQqI++x950ENvssSlpIhUDYB2J
PA8qBfSFxQqQAuXL6LGef6g8AmenFopoTor9R2+kv9SwSb0PGSKCJLLMOxMTBfm6MO7Iq/KF1KnV
2YutZTjmMhVu5FFmhSLx139GwSQfNS8npDN8Bkag20VPb514BlqLpXAOIrI7Qr3ujyT1dMemCftj
nxXKvg3oY85/3pR9syystKNPZWiHWmp2VWS4Uqubj01MomePLhJ+STL0IQigub0gSPEyNf2XaGpA
awcV7WO/BsQ7qDCos2hY5f0ctt4C3jA7HoQwkEyF1u2DfuW4CqtKo0wNAAFuFmUrURoPMvsSCiOx
sowb2DbjtBdFKT9HekTsU3HsCe5YJ2VsnCe+MQ71PSjzrRWVyUOqMR3TASZlwLOYzwiJWHG2db24
MnZxT/ahVNMRVAuUEmqmzYIdgTSEoKIATm5EGOjoAozuoKkd3ZPeM7eIdhQnq9qHxo92TZWTHlH3
dGu0+FwRaNtWPVaeWfPlTUzyXUc/eVCSPUY68EnT1isNfUlhn50d2ykWgeY1E0kDpMlWL9Ox+jS9
iIJbfJTnWdtPoEjrKQFYLWHeQkFmbOjN51q6JIseOSiTO5NI1tX7smJp0IOSrt8cd4wQCyFYgUAA
aKsZKCBCwhjERj5nSSadyKgyp72i6fohYrPJoclamcrY7iS1VwnY9IyTkUd7Ol+7Guo1CaQmYaxm
KG+YEAaX4YclPz0J3VAiYp1WfRdSPDfI+81GnA+qMbFLSwLNbXWdM/2QOeLIPiSYYP2bEY1FNbrX
ulSe/REYh0JRjGl7Wit5OW45Csl++DhN3fQAyDjZGyXalkwR54QBQAUwkxatJVpbJHGLjMwRev8J
U4lfLeIWTNw4UBPgIrEHBs10NiYJF/p0MEUpPtamDkK9VfdJ2LHPMwwT64wO4zcMyNsRx3VHigPn
MvlEVxChqqI8CVHxNSbVPUDIzMgaT3pBs3zQJOUgTMy4QQ3ppGbWchNfo2iZU6ttyTkXvZqiQARX
frD6E0KLwWA6Bm2I009UiRjSAdmLY/eUD/RHRtEa57TQiv6O2sPN4+ghG6dGbXOnDmjYtIWMeTvo
RGb9dj8gL9uYc9JrZOblnp3Z0Z+8DgBxwSkAjpgiBvmNY52E2kjfVYM1bJtBhfJadfW6AKREO7Zd
cTJJtppBxGs/osTL/RcB1DsFvKSGDAv6YUhZGipJdVlDn2WZY1CgmHPxx62M6mjJgrgguT1aZaWZ
rL1YKZfWTFJodH/bmsCKCfu51Aon4I4NgZO2PTXULFCcaRjoxXrinp3NyGDs9obRrPohqXZDrZ9+
HRy5k3YFfAy72OQaSepTLkBB0GlrNKn6RcD5tShbLVm2XM8qkY0D/KOBhlynL2ORc3QpyijDBf84
pXKxr/GPk0FIonOqz4ECZFuy26Hk2s/kvi6KHhXfS7bQzTeQJvWdpTf7MdKIB4uis5aPVEkSX18o
pdpujLDnLNT4CcBaKNi7ifjuZTEv/r/+7Ncv3fy33mQhS9OqkWJ1Wmsk0BqKW+m1C9df3CFjM4WF
XkUr1SvTjTKMIugf/uLX7+SMNj9xfHNFvPEc82BWK/XSNTifF5PvoFTQtyHZsTSvL91zj9z95jvl
JnSkc/ZsvnYf1l6iXRg8ScJKoPC7ZFulPnJcUC8lA0Fd9hdzPHhvcKya/kLKA8lezDdzWWVc1JCl
LVt68btVsY5cgF7rbKl/8Aen/KrzT5HRS5w3wC48ypewPk4vsE54MRDZaefMsivK13djH66mgyCu
BPexApUfUeS2pxMcX+tGi1B8NzbykXQK5Rq/68ZKzUFE28DlnTJ2ss/iFlNoKw9GceoCR7/4j2rq
1uV7VxyYEDAuEwEJTBmJlVQvR0x1c+L2Kons9oAyGvYHZWuGmWWuQ5JLSYuN9l6yRgojP5TvuWi3
bpocTOMmCB9cOuK8lXKPmwXSHmpM/We5QVgCSZlgR3hIRxWZVrUotsW6jG/plV23mm1GaSkiV2Tu
uOAhaTfZY/QovCIloJSE7WGZr1ttqTyq74m8k0Ug8hA3v5qDcre2EUPVbQnYMFyfZqLd7co9+rak
tAHLvaUE314CxzxzceNC/RjW/VMxbLvn4NY+woxWgBbTI6YmDc/nyqqGhIhYCpvYHWzeR9WwQTyD
9kYHeycJETWJcIsEgHr2QDA2FM7mOJ3q3onIDKefQ8OHcqWdEF5KzOd2uhLAS2t8RbMHIDLdrR2B
STybcUu646N00m6g91T90srkU9reQYWFanftdqAPcRUvxk0eHZmBI2xExnXpPLdbvAETtWFShPfp
zjxQOOYgeSN6ephHgM+JY3T9Jxp23Sr7qg7li3AZ8LaulHW6IWd+d0c4uQwOKRfzFNbQD2yqyR84
iMM3iOFH8QjUnXK/TSw7NodTxRr3ih3iiQk4VTZ5sZTCNVmQKDEaFtWjtQFiQ9eMTOvUFpVNdDfF
RctJdtgaFJl5VZ32Vq6yI+dwtATkFIjb4DGZddUOT6SmxVI59V62o61/He7COjpq63Bj3KvsrGG/
84kIcJ6ki3z2NuxNge9lT9Bn4q9qN8fc2jXFEmqrK19l3bHrl9rJn6udRxnwqV0BqXoghylDx2Y3
bhCsUJMEx+Et2VYH41ys3waSt/cK8GdUuaVjOsNT/Ioh5Gpc0Ljkz6qdU4v2l2q8CrE1m4vmO/pO
GjhdZH/biBCPonJuXGlH0ad/ZSpT3unzzYJ6FOBrqt8JsrwjZE0RpaabXa13cuHK1/wuLGiZFGv1
1uzMHrmDK73Xr2K8pNFqLYVDuRHbGVFtLYaF+VxuzCuezf6DcHWH0JRTep0dPUhxiepx42vSu8KN
WlHU8EgpB4k3dSV/1M/RG7DNcmmstcsE6f6pSBzzyjlx+gbR1pCvsRevysW6BCAwSX/ckDEgHLlD
HNZJNsWf+S6oTrNmu5EtaRPp22Cbn/TnfmW8evtq568zt/gmf8BbRO/l3GmCWrEz6J7ww+1CtVsR
hJpLn27XGg/JJaHWtYLOn9yp2z+TWRefCO3Q2DThtHFTJiDMM6iBvn3xoKLXbVkSbeMTHSdeVdM8
9khrSOJiBrrhWShZaxg0MnKwme2P9FFj75mServhztvFY/AmGHiNFvUHJ9aBDBAAkTbNWGLxlrUr
nQPUx0TUO/qu3YcVD5vBRLzNvDTN2gfbPBUXsaFKSAwbvZ2d0K8NbYEAGnmdvqy33h0IB3GdYvWA
IHKYzgL5ZovxIbqj5xYoBZN6uq7VpXQYXYx3qks3ltS+9+7DP5qHInI6R1w2e+E6nK39dBJoorJj
OFh7Xzt4X7DsoEStOCXiw1BurIik52TP2s04Gy/+lSXhxdgon8K+dnn/Ig71FAxS/GiLwK0eMcgO
dohSdCGerCVmhkXwon/7O2TiMEMoeb5IFPp7m45ER4/UlY4W/vX1TBja1j46hQUCYFEh+HVpXitA
bd+ivxS20avII32QNtKpbN+iffpEuiJVO8z+gKSaBac2ZDK5w3/kzSlhKhs9t2Q+FPu1uqlLx9+k
4yr6tppHwPhgxCC4N+oBOimNXsFyfM3hzVJR1zrtS7qpsRMTwAnyn3G+EQ60YOfoWWDtRkYDxJ0u
AXk/sp0tSYEgG4kMBtu4KKMtr5pHCwrZuthhgoSxVq6Hvb62eE2kk/AcLxuXrbt8Dr/8QwTC8lPs
Njpz6hnALtoF6IfpGp0wmyD1I3NJ7EaTzCWW964hWw/772LYIfMNlvkxe7Ge2aNL+1KAsrugDSi8
UedHjuuR/hD3tnyOVbvyyAGAqv5uiej0EBgfKo9pwREu+tXvLvqwnXaJU6+JP8UAtC4PhC+/Z0/y
bXwmHcp8p/QTbM0dqfHEIL8EjwVU9g9eOfiQzU55Fx64uytpCzWNG2b0J27EVC5C4jFvJGdb1iWC
0SltZNpoDWVNnhLvtK08ieFWN5fDRov3BJy70npCpPHcuA3KXdMuYNh+ehjoB6de6OLOEx3j0H2T
0QbQVZapBa2zxxrB4KK7Cy8TdxqLNoexk7kLFfpNSzCvyS7Jdp5rcfa3y33gqu+qdWlPCBNB9y3G
Vf3hbRSyO8NV+xBprtCv6ruAAwPCpoeBxk65eTsMiiOYU9rPbn/S2r0eEFC+kPfGd87YDm1Ns4lD
k2zt0rLcC9eR/Ua40B4rsrAW+Tt0HbAGOD3OwspHUoOy1kCZTB4j2X/sV4q16aak5kwnRlh9TouN
lDmBuKBhhfyh3SWNY2JFgvjywP/fEID6Lqg+jQ9DtyNVatZWxlD6bPpIerBSspWpbTmzh/qFnUKU
33X1QCZubd44SArtgQ1b8VU9NBbJnS5gT+01SjfShQkK+ZMc3ikKZg/1KTxleCq35PH51/YpLtcx
jReNOQrjkGNsTDYuxQdxLKQT+o/aaSALZFxxKkYZoLt+fizjLcU5tnOokMKj/2a+ygcmieQrunSv
MA1JVF8qr/m+3ATbdte8qA9Fsh7pCKMpvSr5r2AGPFDB5MKDLJal4VqvTbom4rIDVkO8dHbKDAcL
YLAwvZM/XfPP4rUIcG7YHP0IzvS1Lx8sLFfzjbcrVb/wlo3PeBexYZEigUoO4eAs+C7sZmWcKtkW
t5RJb9k6bHf1lW6nB+fSJvX9O9/r1/w5MslnMG8+269t9ogHdaE0iwFv3qHQQOXge3IifUG+He+M
wWC7wJmtUKAskjv7uCZ7I7MAXld2GKjrPfE9MYdiHmD52sbouuFbPtBx84onrbsI5/SKU2ZQbbbj
dK8jpKLviD2nLxa2EmPEzmcrYZveTnxCt3KtOXVsBXhB9NqPplsjmKauCJL+oh3Q0UePI6mAC/Wd
gS9su2TLvhXDj0PBPHsNSxJG2n3tSLwyLE+o6hDkPwJyFLaey77FSS/xTqkcbQWlZGVuwoO5L/CC
meyCF8YhOLFz8F95Z5Jdl2+hX6BqbES7uOrTtohWs992JmLDwrx5WGMYbdpWOxqpPeyoq1OnUF1i
2/MCXtOSjmdxpf3rv0pzDISNnxdjSbaLzXXy6EnOlH++CK/F8Crml460+meqzr6w8VbsoMI1EgWE
1GzPhuo2qOXafGgL4qvZ1jdEIrD3EW3rk4fBqhqzjedAswF1eUhvw90M7e7VMhyiDwObKvvnqNna
DUML3UlJdaZzRctvVT6JLo/Rg7y84NQe1ruAjZ+8ohBsyi6pREwsKMdX6ja9kMcUrMC8mttkk+zz
t860/V1y848FRyiLvRII0OiLQsCD+k5/hoMoG1YyK5n89iiWIUMiFt+G5+yBry2dxVfxotwoZvCx
uKM4I7zg9QFmwV5c3OUOD1fYJa/U7jgoJF+1t0NAMnfZb/4ns3EqbFFUNUfzCcPue/RduYRBmaSq
qB/e3sSs6XHmY49s5wfrAS8jdb1i32/TeqE5xMF8phE9LM5DbmOjknmutqAfK3h3dvtMqYD1un2m
9NHAJ8bY4siOf1IfhJd0JX6I42qOZeRVPcfMhwg/ueXNG7Ab9aP6ZtXqS4fIcuLu+k3QOcrS+/B2
9ZNf7SLEvBt5LzjGNsXmFjhlZ7fmhqTGF0tnJuIN5WZ/I6EXQHFu8YEYaCUcb1hpa+tSXZo7Ys4n
c3RAzlH15U3nWEYO3z54Y1cdfTP7SQkZ807yPlLg8+2vrkBluWLbhD6bVb55ai+Bsk8+tWdG50P4
5q1T1/KcIXSsnXGU8Bd+0ltAdGFNjwEFzKWhIIW31VdhL7olRnnQjXboMPvrO1onTnBgWIHKizY1
TDqO+NJ1nmxmkRhnOGMjnYv5EEscVbamnucfx7v0/EzmmURSJwEzRNkwfYPgfCVfUV4Qn3xk4PCQ
gou8C76wv5oPBFWF39Gt+2AREK7SKnuBOkp2EevExVsPG+PKHMVLYXzSddsr+3EbYRR+iUE3JIvp
yg8bXhqfGLSNSkiAwi5tEWzYEXtfKMc5rqO9jb5UjhjsjFSUk3ZwwF4lPjDL+zbBuNQi8cDc8mP+
hhzd2s/1TYGuz9J78K8B75PtPSVfjOHumS30uEWPKV7CE9ORzJSD5Qx+0aJ+qp+0l/qJ6TF4EHcY
Cc4EED1xdiUQeC+tjN0mvohL47nibSsRlMK/FefJUnthb33vXnuXbsxTcUegJjgjOtJtx1Z6NT5z
YPcARe0JiZBLp16JtPxo9j1aW0bTe3UpgXH6C6JwmDL6m/k8DjvL6Y7eRz88EXcmpGsN6rPK2dJG
1e8aR6DkHP1mhw+HuB4boy2+zC/QcCyh9XwT7ym7k7pK2QG0K7F0SbVB8bHWduOxODELojkkOZEv
W62rB1Li19wBca8sgbEkdzzGgR1TD8oeoWHn1IVYKGluHeftM17CdwLjjsESpuZnaa7jmuyi4Ik8
sGwWLtiFaxyKt/oZO4XMwVO6CHcifH0YorxKrbo2EEH3VuJtBVoz21+/iwe9w4FKwF09iZFjVLzS
iPcxNL36scfDU+J+otAQknmHVzYQ4134689jRFhp3JQMFSve1VJnLqOKdRzPk+eEEYYpZUqehUQh
irXRuG69FmS4jhm/9c14i+OQjh9sIzFk74VKGYVo355jMSrXScb3CYoOq/PIy9DPv0TIbhYkeELe
1SYFGVy9V6WB7dKQ/3+/DGZ1aNVCX8PJTki6y2hRqmwokwrkjvVlfeW11e0toTXh0eY5RVj0CWTb
CpxUfv2iT3dSpP01zQWKmAiMiyVB1mwfAvMJkSVc34KNObpHLIgUnlW8pyg5KNGO06eoRYRQnoG/
LsEtmogGJKzP1bFX5U85FkkwjjjM6ebF43q3YUn7r0xbJy85c3kg0CHgjpyIxi+FSF6Y9DJbWL/F
PPYMu7fmVYHahYESmK7soldObaGfWB6Hi1G38XrCakFlhsaZVzyq9dOool6dfx+aQ4lapP4Uouhm
JcW1GuqHRphi5khYw0Py1usFJdTxaSxIKmtU0aWyvpJG4xyPvgs+9qhw8LQ67yGT1KvhcTgyZM2O
9ZETS6W4cuJdPJo7y74xH4t20laxjxrIG6Z7P8knHgcbmFz1qBMVn6ZA+qPRkRgtDh+mrAlbywtw
9AWup1T7OhvqTYvLinkmSTaVwdbVGNxeHINjJWA6wYwxrr2yXXeiHy5Cde5i1sbBTKxh12VsMonZ
XSkl0XySMKlrYrA+RorGyxnxaYeIMxxf8vCPPk2t9q32CB8Fj7cOJNNKS9gutGILDUs9RmXAaVgy
/5J7Jf0I4VJNE/GSoekWmUQSH/oD6KIPiZx1glm5vQofghwMnK2sF7IXbuoUGDl4zEqNtgV4NRAV
4/1///+Eod+Ac/7Ld5k/3ZIU0dTpEKk/uDnGoA2NlhuVK8b9tzeojlj7lA4iqhjCLFDyKp1ql4hX
+s+fK/0I3ft12ZJMnpOp0dxS5fmL/SN/Saz1YpAHqaLTknp2hVOs0teh0Z9HHS/8JKKmT6sDNryD
DhNrpoJzss2VjWr1/8Oj+lfS1//6RwCgNF/jv8BFPAFJNmRFVS2Lb/TjCUgEfY/IQysXuGDnRKUA
FkL4CnITVeQpOPkF/ckZCMPwHeiedXfNm6Mw2Al3/viX4fDvWCrt122RJbSoiqlqsvXzu2ihJ8lC
HtIrL8nwzSIW+BkrkIzFW4AXzRNM9S9PQvndAJSxeBhYTERd1X88iZiO3VQQT+/qGeU+o0/vhqKh
k2Sn1U4N4k1uvyE1r0XhAYzJ1sCp1XJga48cAJdJQoCpByaNIpqIldaOZfb6qsY/8uIVtlscV1X1
CFhxVYwoU5uUx1u0tMBLyBEciBCHLUOzufx5fP3umcqKYmCRNee8sB/jevTVglXJr10zZSHUwcPY
etn/5eX5NUh/jhxF5t3RRPhbhiH/exAPOJ3HxiLfuau0G2yaS5caux6QnN/wxhSUYI0+u0xFB47B
4je9uRki7YD/Y6aiJxc9YEQldXHu955q7nn268JUCb+cmSXFa1JWh2kEoFHo5VqsvbPYBt95RTjp
n2+W/B96Fm+AIuuaLFqmZEnqPET+8TJCsybmQ1Y4DlhsTX0jh1ago3Gi1TKmPNOpClM3NebIlWAp
zmVlc5VVyaMv9QgcYwgj+vDlW/KXGVf3emYuKD60gqn3z15qVn95R347dygqjbuZOSbrv/7+H19X
qS09N0K+LiNr0UpQbTBcLaYZOyWl3T2mpT57+l8HbRcp1C59BHDUZOzEFJu/fZffvT0KE7eooqhH
GPpjCPgISySCXCo31uieGGU8OjNtZAyoCZVyCXqQ96npaLH7tDH6IP3887P77etL0p6sinDedAbi
j2eH3+R/xuCAoMipJJkicxciEh3vZhtFtkw8RD2/efiyyMaeKTFKJ18jk7rSjJMZsMlhYx++vBmI
MiH2XzSR9NUYMQVX/1AkBeweQrpKq8HeP94Iun+HE7HDRknBNOq2M2WpmTFUf76w3y6MimXqBqux
rJr/mZfQoDKAoBDX+U5rKbHrCq5AVGurAdQMCdrxZpKsTULhPIL88udP/926yAibiWciwD3lx5qg
EmrXqilrwjhzegRKE/1EN7Xro7XkG/dIyyiQ9M1frvl3s5YqQkwiNBHQjfEDJxcPbdaNSU9e/MCz
RHDzqpv565+v7G+f8ePKQq2R8YkyYBH5EYxUrVUz/cvk+9sxycsg8fgYlcZ/xqQVwWqRG16KUlop
PS2AkVnEGhhgWp5dhl+YIDVcamV7wC9zwdREMx79MLE3iVfuwqo7dCL+UFOW5ggmulQGFYNgJEuu
8GFyowDuFEZyK4z3oGBtHmdglG88FKH3PgPHyDwa/vJwpPlV/vdsr4iiZiomc4+FZP/HmqJqRasI
wIJcH3G63bCMEwadkifSh4so5TUz6uSOu5uWA7gbXyjpmhRsfQsrc/78DEnP/O83ITuTzaomS8bP
SafUDdJgCqV0y+xb8Gm2BzL1ayLo6OOOl6FqCIkEWBEouz9/7n93J6gmTYR1hm7KivnrDv1j4rV8
qZmqmAg6MpcIRuedrLnZi7zo8KMx6VZA8//8ifOI/3HPuT6ymTHOa4r6c3ds1WE4jaOJO0wlMSdC
mc1W9rmoosf/h89RZVHiATObq/OV/+PKdM5wilVB8iZHcTF58lroMTOU3l/2mqbyu+v5x+f82GwJ
SqJ7CEdyFyQFkW+qg+abU75O1juyAClX6Ss+JGG+yetoYN4uXtRoY5TRjcun1tC1ZNlZs+ZKSZcK
eixJCcRVxE4IiHDKNyZTir+DfNCjYCtVADetT81ItQbs94WYreGHCstBE1H0QvdpLRNRhedf/RQf
mOxxzI+UjVbW/mrqVnkapPtepUNHkE6+sHwVAXzeLIN8+sBnLmx6DpR4JnvkkfTyi/ajM0XkBXHg
cyDGLwZQ5K03HI6ntNp8olKsxHyRDJQSYB8LzE194+QbZEjSDR/j1vSDlz7VRYSr0HW0Qb34RfAt
wsRzYo8OtqGZ1DAnyVhVmvYsruRoOnNoLtceFdbcogFOpJe+iGLEA+YQPIbTdPPD/0kG/r8fF36z
MLGhNDQmAxFlmPZzt5Qkk6BwTMvdKAUIAIb62pE1p/Ty1aysd6oRnS2O8QU7zxMRy+faItVeJCzI
rvZ5qG3HTL1iXn/WpHIpBcV9EpJXSVeA9ipNZeeJvJ7GgMJOqTuh6D9Wc8LWFHjkvErSevDEz6rG
X23EF2xtdKlIvMk7WqcCQFDFek/6/qo11nFq2qscU3LtvJUaZTREUutYlcFSxUbYqPyDKAkXytAS
a42XM7qksrrHS3KRm+6KZc6vPqMx2yiK9Dn60toTjCM8mNhWKvmtzaR1MdB6DLntHgRpFSA7paZl
WU2IK/AsLObvKat97NRGew106fPXv+v0fZ3XF9S3ROZCqJCR8zWJtR0Uz9VoC7aV+FaD4/YG5jRJ
fVZI2sFnsU3C7DAF8tnX1JMfw4YIqrsw5QfcLjB3guAe9PFLFRTTviGWTfZ84aHJ6oPaGp+EBFDN
NytywNXpHHcW3q3sjDWOEMYasY/hYbj681zyu4VCtqClUnzSUGUaPyYTL4VaKlcj6mgwZLlfjdsG
culCt6hDppW2ClPrM0TAjiSjQs4i8tjjeqAJ6im9+5fvMi/nPyZQQo5VcBMWLA/r5xGFKktHWk6a
u+BAkKdvY0EIZ6NaSiglCeu61G0R3hPmUPRvg9F8SLl4rSuUNUFgqsu8K+gmmoK/6ZvhL4uY9N9T
h8IJTdR1WTKhYv6c2yt/7ISAJEHXxzJAvaswkcrSeEFc7u+8oXrx0gk6oSEnbm3A2QqEftO2oveX
RW2GI/+8RfBtWc9MU+N/P8+KzRibvTe24GXNO0SAdI3/LxWWv7ghmDrsIRrGHYl8y1bJN9VM02hm
z7naWciKE3LsRf1DS3cJdgLK8sMZ3t90yD0B+RPGElmNF7KFctYj6G3ShbPSJVxL2MgQ52BrqaDg
PWJusGwkf1k8fzdTcT4imVvUqG3I8o+zQR03RRLjqYLQ2h4b2aL1Xr3BoCI3tLqVfXZL2hHpD+Gk
IGre/jzy/ruDVufVVDJAQhuWpv3YZ8ZdgbtJirCjmLSb8CsRwjPeqNatQr3c93L6MAmIh/78ob8Z
U+zawV0bBhsjRdR/XHFR53nrd23i5jGST7SERVy/TXoL9CM6aR466QyP3PCWRsYFFfXnnz/+1xbw
32+bKipctiypkq5rPzdmfpgUmUrkhTtpjUpvsWN06DLSO3FBafUUJfqlwxxAe1ujJy2AtuipTpQd
oYWi+VS1yo04MrQnYXwaa7z8xUCQapq/jeOD0h7A+G2jHIu+Uf3taf13muCLc+hg065pfP157/uP
/U+pUbfW25Qvjuk+UHADT+ZnhAkfBOVfTge/GxgKRT+d28ROSPvxUeRoiZ7ZWLEbQ75XDBwevrFO
tfZgoPPGMsaJsrGe/vxg/rth5vIgpitAzufJ5ue2i1A3mKdmjBKIH28Vb/ko3UAyOGIh3X/d8tgj
Mlk2/jIe/7t9VcmxZ0jMm3U++MdLoNUUMRrPiF2hbbdj0rmqGp9CXdz/+fKk391TTaTcpZiQBeWf
ZVy2XUMY8rNdP9MuescZPudFo+DGUpm/lIKyj1UCgkSNLOoILNacXqLgtGrHTYgoEEiVBgduMp4E
728j6zeTEPdAIpOPtVDUORH+e2gNgjxkERHKaKVJkw6Dq6INzAEeyXbNru1eJC9C5BPBiJL+NtS0
eaX9+T7OU5+hAQljpfnx2SwgDbF5TexaGnAJFaMfFRBYC6KRM6/npNzBdLMxaIJrgERCnBWrtImq
OCUFDxO83XfeRI5mePgFvDUljIAmL7Ui4T0e0hhiDSuBH9q89hTMJLlycMYhCinabOXV2UOiYiIf
ZoLML+hYU6gY6HGT4BNLZkfb7RfLQCjNpdYDL/r1fweIZ8FOAvqEiZxSKzi4vn9tam1bdSAZJkLP
qQ34q8BUygXsY5Ac4Tt1PZRvA3A/Mr1cQFzWQpbImRXxeszHgL8MuPkl/c+NNa25NCOZlvpzwE0R
DNdAZaIbe+HVi9DLBdpSH7dphRqtBIjiae02zyCRYJr6xJ2zVIr6/Ocv8duXi8gB2hcWYWo/56xU
Ldk8+Hni4ulEUsVli/H/4e7MluNWsiz7K233HSzHDJhV5kPME4NTiKT0AqNECvPsGL++F6hbmVKI
JVaXXmRNS5OlhstgIAD34+fsvbZ6cmz5zqHtjX4jd7Brce5lUbfo9f14B+N207OiJDm40xk6oU10
GpAdrNN12e4ooU4wD9CD89lI3bwJGu1Qee2hc8b3fpCfK5WpQ68yJnJofnL1f/xBxkhgIwbNStYy
3IuGXxZ9ta79pzgdHs3JylnXyeeqNI+TET51Pv+/X3CugsGGbjhCnHfkeAysNg5YzYbYe56ud4W+
LK28dxZr7edDMk0wVkbmDLTvtfOntq9jYvVyVgwrZsTgwvmfJUWCOsu+iQcVygNrVqTLDSHI7qyT
3OWQ52ctGhOtgiIeY3jg5LAZXUreaXwXGu5DCjNH8wgb6JEH1ioCp/eX4bdWG9IZDJWxwxttGceq
HBB+bYyys9kpHYlpRfHEpZxnmnYYxLur/pvXSdNh3YG9cH6a3CRcJNui+7UZ+itFbUAix8VTQ9sU
JKSDsiYJPzfJZwPwS6eAq+qoSC2Cmsjkemebs6cn4Hw54INiyGuoOuEkZ/uc22gAnvwy3mAyxqUD
6N8B/ACBsoRaGaL9wiSVy/o6oJqgJLhxnXotnI+2Y5xStDX5S+9jXQnTdlNTLkVskKCmA6Ic+KV1
VZTtvXlput7lILWT09PMKLgZhF48GTK+d3V5lxb5k9uLQwGonlQfvEzVx8oxl6WvoK6lXqJVTQvS
PY1qeatDayrccAIPv4Q5w/bASfVlrlkHPMa3rQ4CprCrfdDo4C3Eign/wrNtgKfWQxZyzOW2FyhO
ewHWUjsE3A6z2Axh7Xx6/f+2lS5fr3JR0lEJ8s+ReG9XNd787G06rKx/ePvOS/vKq6eWQsrOVla7
DNiSE7e7jiHnYnogqm6K6A2Gjak2FQeYzxZXOnLVU1RlT5FffWmCejsK46SQ8otliAW7rMo7WBzX
o1F1lKXuPK6CL9Fn1QU50gSIEqzhGofXJodFFk+cKTuxUEYr1nPLzeUUZj1vdXSP01qs2/yVgIAP
XqrArdPiJMj9W1kzz7KVd7aBtwoMVRgcIzF4u9Mx7sdVMbGbPgoBiGwUqc7UPrv1e28noqXqlx/y
angSBVodL7lx8+GdM472xhakshhORTPDWv283tdUnmoD+/Zm9NRncG2PwP7vbTVYlm52FxWfGlXf
6JvhxZqMZSbCneBR5PYh9/Qnp5V3WQlQzymY+hVTp2pd9wgoNC9b0e/BUuXKu6BKtr9exN9aXVVV
qBb1PvXYT8fuFtpqX/l5vukiFG12ti0b+jtpd1fF2XYs4p3o7JUe4NBCpTlk/HDoSGadaO4SiTrC
DrDOBFeJPX6JeuMxdcTzCAsucj6o6fAU1+KdM9WbH6+qMpZkFsOZ7nz3NRQ3CiunzjfY6Y6l1VWI
hu59WeyFCG98iq2MNOEh8teDQxr4ry/WW4U1rz11njXVdFmrf7y3WPI6WRsl9xbhKXONu1ntjQNP
zdrMF8SD3eGs3wWjeC4S8UyfegWxbZ113tHUmjus+bNYOsiYgU/rIrt854d7oxzgh+M4o1ODcXI7
W3VTrzIAzvNJjjJ/BDe2GkbzMTJZLv3AJvTZPIiM3pJvmkfLd3dG79+/8xO8ca7ikxGu7lgcsJzz
MrCwjVCmGd2lcmjvps+ns9yNXwMxl4+G294JEd/nqXXoY+cY4idD55FH+mNUj8/S9m+UzHjMgOwr
Bq5ZW33n6XxjO1Z1VDWubrAn/TSdb+FbZiN9aJTQDefq/MU0y1NScwOFfnnjNNl7w+A3TmEsyELT
TFVDUnK+EHFneLlWj9mG7sCq8lHDwzOZQV5dFFZwFwUDf9i/8zhPn/HZzsu8Xpi6zgTaIO/1xxu0
GLu+Eh7NKxzLDyM6xh5vuC0v/Tx7r/Ftv/Vpf/9aZ/ebq0RxZBhTo8yFj1WHHgZTFVIXJxw1fCr7
HACbg6zR0NeBKI9jkduYcJy9Q3glt+MCy/ppIvqmhr3ymedVxbAVufEAqD5lkk86CbilZFwXahOC
4RHbWilOWGIDEPq6pFkLRWJv74umOr2Sj5FopowfYfMVL0ambgadutBswa5E47YO1G2Z2cssb6+G
8NknDdetM5R09s7Bg03LRevzjcyHtSjdfVG1RzcF+qIM62qsj0pXnmIAPo2C1RQDaNJepu2w1Rtc
amXzNYrkqa35Kf3s2GcQTFJvvCOXm3G7S6RRjkl7HtogbJJ+nBWfnW0QczzLDRfmiyceibL5GNfW
pgJZpgz6MAek7faLVhCSo0OkWRFAv3glXLq8lZWBShI3nrGz0ATZkV+u0h6ltEifCqRZdBZrcrDk
fvSHBBZqxj5ilST55NyB4AXWhj6SAu364Y4nGCcoo5Z15HcIN2UHmw5QVDdEBEQ08W2TUiTqrgEY
JBEJ32Ki7iNLhJVgHoPeDtaQhZCM08GeEcLw6JXorCNXX2fEAjlKcQNGD48Od/3oZDegzhd6QT1m
i35bZ2yFJtS4GL9wS3aQG7+42IPssD45nrM3nYrYzPzGr7IbpZZoKTw0TwaW9vxL7agPWoJvMYvz
+6jfwjKc2Ra4WwYHDzZwJK/A5A2k2A02gcn3ir1LQahVAzhAD8yVVLbTLdFb5Y072HvHGjCR8kNO
6wCQ9DX61rUewz30gkMXNo+57feLrBnWv14u33x+VNtWWRx0ZCvTofq7JptV1qUcLBYkrfYWlcWK
HHTXQ0HiBSohY7CWzejueYvvrINvFSn0Pzi9IqZAq3T2smYwwFDxB1xkjH9U4R6zOKWfn72zEr3V
e2UyzKyRiS1jRPfsdQzEQcDryW3vpmTfrsETBQk+xa1LNyVHTgd0M7hxK+0yJBanVN+vFN5a8dlU
bYtrTBf2/ODoFmmZFp3JRAEPR1KiOG3Qv3eKdeCPjwgFOPQ5M88fb1n8l0GI4hUk4kFUAJIdmo8N
gTxSVtexRqSWY+29VGOCZQJL9gii6SBnzlI14xGsvY2fZM+5L2+bwN/BFd+7QwtMgbSp1qxwKGR0
832CQnwMxGnXLIbcOukNGLiY5bIZphlhosy1ClppMExOJzE86dm4yUYCdwJ7rrr2MQ0EQv5nrY4R
5rQY8Mn1mtl6eFsWN5WTo2E3MA0IOT5Nn2YOGQz/Vx8vnMi65ygVpxbQhgF8VnRTwVuC3Esl8slT
OoQL08QuYN3Q4egtVD+kUdOS3E6RSlYBOfEhXag6teVCi4gQ7iswjioI4cQL10R+kEKAQF0mxQtG
KsCkAjZ334LlRxjR+QaRBtI4FX1XrgY0/3YhffAOLg5tFQ4Fs0e7tXa1wESZVP6s6fHYttH9GBfQ
N9JJJI7nM/R4gQkr+Otn8K390tI5orvo3bhVp2f0u2cwFLWZZnGbQT9kxqR9SK1kP3RiHavE1fzW
S50f0doC3nAO8nET2JAUM/jCGT12MInzTirvvK03q2SLcxW6FORoHOd+fF+i1Iq8NCreV7ypA9L0
/GwZ9Plqqtsjdfio+sSL4WQHN/zO23yr6qFLQ0uKUotz2FmJbFXICrKE5aVn7AsBPU2xvEh5tAN3
rxZ8vvz+1xf27Vc06eRPwaY/dRuAU6NugWO4qaIKA1h1girzpHrDQ55UL5I9BKrT8tcv+bp0nNdZ
kz6WXidqZftc/DPWBVR/EhQ2UZ8Ec4OQwxaNI2ZLl6BRUc1Gad3VsJnIguuSO8c5lTEUx4pYcvAZ
06gvx2Mub4hJ3teYXfGZppKKlPRud0DaYCo51AmSR+zU3MeI3mh0eZjixq1V2NZ8rMa17xVybjs8
bx2uNLIG6G3vWzi6C56VfRjCl2J4W89V765KMMZJmHCpq2/yVPvQu+V1pmTDzKMTi6B5EcgAmrCr
xAuN/AR6sx2u48l9XtZAkxAAEhKWzzl9ZnM4/h8jB+qECRzv11f1zbuWe1ZnFMRoGg3qj3dt13tk
pQVuuunK4iUZ7l1oI7E3bsHXHTVjKZtFhN9xfK+R+dYNBA+IRiYNXeOnk0HdKkNQaFa6gVD9Eo18
fO5YPw2JfEonDQYx9Ddwf06/frNv7f5MnlC8i+mX1+r6u5WHpO4YQTLkw5gtJAdXM3fRaU1bf5Wb
hNSrV0lenqb65Nev+9aK993rnp+fo9FI2twUKcbmfu0k3GORUx87TX2o8vb469dy3zqS0gJFJMax
lFXhrFUuO4dAD0KZNnoW3fZ92y1CZOs+3VitSiQxLsVXkzA3pk/jehABXnYHZgZ9Q5UP2vNqm+zp
je4/Jzn0I8vqryJfv4FV2acegFM9QeSnqM++hRerNoDleebHCI3kUtOQ5fXE7tUwBoMIcI45fpAN
SJMxvmNthN0LeWoVkG+NYC20cJvUuLVJbnt4NZdYTiSIfcJ25x7jHDdSqXDeUMFfzzh50TDOqfWV
7ETMRo0lhL6zp6791iTjTtak6REMiZRqmZndx3Y0OkLgOPao0lwj9zp6lg/JuQN+SaYJW7CEMRHP
fQ2GcKz3N0YS7Ka6uaz0B4eKuK+5N4hUWPpB/2D4IzFY8hTlzZG4B1LlY2Xfx6Swg58NleCrMlbD
0gzkjoxZeTSrgLQozK8k9L6zxbz10LhTADWDB57Wc1FnkhQ1usuCvnrB6SrXH1pwFFIYD2Zh7hn4
Pkgiyt5Z6bW3bl4XTQZuCJtR8fn9xPnSJ7eQBcJK7KMG8B7Zract1HpeQsINp3QodRrB1aG7sbyI
SMPUO/ZhFJECn95VDWPNgmT0MiW1Q4u+Zl7xiN6ecKt2nNAS8R4WL7yEBqA62Kxl0mIBVk1oEL9+
Lt5wChh4LNB5aCw39CrPngtfGRI0lQnMIy9doZ/C4S7oePeVejRS3hX5W8UsxNSnDPDXYyUgbM91
EWYPOR1yHyOi4sp127AKy+yOVD30W1id1qQW4MSF306kR3Lf6ivP0oHHFxAvpUIARSKmaGhB7mvY
Bptfv6nX/tLZnki1b6pTMeXQ/pnumO9WNNcanFRqerLptWhZ0lQHpeacZE6URaX1K9X1ikWegg5P
NfUUwFfgDJ9h7/XJBpFZvA5jjgFQK53AeWcdekuIgWib0dFUJdg/NWb93hwLr2WxLZzg0ITJk5KU
N0GOMdo0MCJLMk4qON612Z+AP14Fvbw0GX3NWo+Tp6zt+26VBtmLjPmgoNQjc0tfBtIK7I5v0WTO
ntAa1D6G8vWdayreWEHRRiAVQODGYOd8qikiz7doG6XosyuClGL8fs3AsuGJHcnPaES4uv2Yh9su
2Lkd6IE8isdLV8Bu6IJnMZTaFQM0ptsJxCDdm/I5mxLVmzo8+SOPy5B8Jh8yW3aZvIKOCveEZEW3
oMeRWTwtZtgqiwiuKrmdPGwD1HHTCW9ZrABUZrm9SWLXIG034yzl6LtcIyFHD+gLT5MvuCnBDoAa
kL6EBkXbTlxT7wWf4u1DXeoBWkNXWYqyQHmq6LeOGT5kyJBmemOos66gVnIU5xC7X+yOJdiKmmff
FAvPpJrJ2g1CtkVpfYJY+uJ7/q73YT/5kbnw9fxm2k9a+wMxmJ+molAm+kNdVSe1aZ41Zn3MzR/a
UFOZ/vONdSFPATV/17Vbt5AMyIM91Pp24Yfd10tP6EeX3cA3onhNtxBLelUSmeLaN8Qhc3yECMgS
28L8KuRmTCbu6CA+Zfnw5Z174a1bAUGaLhCtcKg9n6oNDBOSWurppo/yBCykPgPve5v6db/mPMf1
Cd2b1lAI8ZzWL3w2caq+oyx5o2jBIOigMzenHf28wUvcdVmmU4Hm5nx8XVLcWzaI4dYtuTbISTfu
UC5HfKSzENbye0/xG6s/rRJmOrRxqRDPu+8ZM/amS8NsEzeESBZZtDFyGGY2oPuFXmKvyjEjHRzz
zuQZWKVeADy03nhFTu5zIJ21lkVHrym1rT5MEYCtC4SQXC5hbtum9y6hZS4ITDqFDsGh1BZrqhpq
wqr6tov9xw+a4fqf/8nvv+QFwat+IM9++89TnvK//5z+m3/9mx//i39ektyW1/lX+ct/tX7Jj0/p
S33+j374zrz63z/d4kk+/fCbZYauZrhpXqrh9qVuEvn6U/gv+fQv/6d/+X9eXr/LaShe/vHX0zMf
ATRibM9f5F9//9X2+R9/0eSaZH//8f0r/P3X01v4x1+bp+4pDN/4T16eavmPvxTVNC5QT05nWkOf
3DDdy7c/t8SFZkwrJFJ9CoNJ0pnllQz+8ZemXWg0oGiEC1SvFKLc0XXeTH+lOheMKkzuJGamgPwp
Xv/rJ7v+tq19+9C4Fn///gfbqD4dqf+9/RnogBxUtcxeLeHwZDhnrXeKwGSMTF+7E0WkbJIhQWWY
4ImIMvUyJgHzAc55BqYX7J9sjA/OyEBUI5h8F6cFiWbqeF/XhOkkXgZALxTE6owGvnGRLmRcKoy3
wLdYeE3WrUuAbi/VdFlIieie82JWmv5t5ygZ1Pn6FAJSpum6sQ2p7IY4YPzpEVtPRtBcugo1Iz7a
ZaP6CowVUS/9rt7gCLM+OS5tnYSO5TxxC8D5TqfDgafyRq5pU8KDX3bberwee+IFhJWj1icuYRU7
zU1JuwibrtRWYGtjtszIuZSNT1StRX42QFC3visJWzMsD7KdIs29T9EK2x8QmU4Iom/jfods2Os5
oFoaTtxLFcGKnJ+9yib+0QaPGkCwvarb7guKZBrlhbEm66chFbJr1nT1PktzeHAyA0O9b99oRgVc
UlYcKAZiIss4vRlMmWydmjEckfeA9GRo3nZgz4zSlg+1430ti6Yl2sZNV71ukc5iJMUybAD4pOoi
7uJ6oxEOsxRqTXcjClesO83RNPzLCdy+jcg3VBPL2OV5/xV0QHzVNcqjEoprch9HgMXQpZq49u+y
sFpJ2wLCT4zxZVtRzmlFYmyjTHwlXbLbh4H4EknXOlY2tlt45cXCF1JuSgwMZU9gUEH+5ZpxSnmd
+hR83z1zb9zJ1nTKPruRLSoOHg4xGUCdaR/6ro5LR8OIML1bzKOjecw0iTAFWJdBDyjJM1tva6qF
JHhyHqQJ/DW8byaK8pmT4Es3A62+al2YRgrKgIXV5esubtUbO+thxoytfl3Oclr1JzUv7Nk4OP7O
Llq0t6Jdj8SrLROAGNQjAB0b9ZiocbEtDJOjmEwhUPZzvyPJ1qmAHKilHS50zMqH1u1UnrKlUOr6
yDhjHQyTyTeZ2N0y+WIX8ZPdjtBDZEh+uX0Pmtq8Dcg3acfuk5ZmJFnV3KounL2m1vMr+mO3NWN8
EMyAe2y/0050UPC96+AULZm6d7++4IzZz6+4gWqDRYiTDWM7bN8/XvGCo7PviSK7wzCKA2OQ9k4G
w7JrA/1SJzfQ9cyHzA/8q4TRaUGkx6Bc4+/8JIWiLGJI/4tyoJfMJOyLOYGGkc5mG11NqwPpLxoe
7EvQHNEqcjSCkqZf/BI4AmcpmssFx+moJ2ON6dNcaSL9Wo3yLYIQZxf2n/3MiHdJ0UKQV5wNHpHr
MojFTIQ2kSdOel8pHh3ePvxAv1Hdc5VIhNP0tdP49i6pOoy/5ZTG4t37Rq+tqzID71aoHdmMnGvs
kMw1MrA/dqI+cKCE09qMyhrrc13AbhtY4lFOcPpqneIjrVrn2uqMHRqxdCNG/TmzmgO+QhWCcLcY
9Dpcp62KBDKL8vvB7w6Gpy/MlImYNBS50HHkNU5fEBdV2AAVBW07P3f3wwAYqxPE5AXE9SREgO4o
iLfsQ8dEjBz/BtNd6BzdA63bkl0Alz0n8K1gZlVH7qNtNl/yMTww7PAOhfEhrfPwzjTabSxrQXAv
fQxfj9fk6t1Kqtn5qLbaXOkidykaX2xSt1lHxGVzAKoOmYCkHCXKsZ3swnE0mvvCUj9Y2XjVGDTP
BamIMLAZZCR12K3cAAVzGNblzCV7m7t52IsRcrIWNs6iKLADJrFxbECzVYSFK4iaFrLlkR7bYthP
TBEdKccOydjCIcxmS+o9/Hhg5m0i+lVpKw5WkJg+h8pIasTbQhuz2RRtM+yGwb9sW8Y5POjP0uJU
VGktgdMkK889J/6SBTX4TMD9u1AsEinFJffV3DFpL8IEOJRmRV6PKJD7eluaMdklp+2MNE515ZU+
AU7kql/1w40eEF/vNWFGGJq57kNQiw3W7rXl2gUcCH6xSa8tyqbckZteMn2Ni02Wor50TXlpJN6w
GDvnk64RaC6aKl6phbXhIYg3E3Qdb3u9VjxSxbJO6zcRdpl5G/kxKUcMiTTiRYwRDe4wgpnzY/8A
oJwN2ymupVV/aargXW/Oa3vz3wvvBA2gI6AixJl0XEgG9B+XAc1vPc9vbeU2SiqT45uKeSnDO+ra
Ebghc9yOrlHdxKWzG3qOGZVNriekx0CxQ4J6q3opCDvc98jkJt383E6z9t6v6mKusr1vW5+sc1+Y
d2EKlpHFoukPJA1CBi53DrX1WsHnA+qmQKgosZcFujyWTvHYuwawobFvtp3Jnaz4Qzjv5KAdXD8J
l5a9BvYmbXupQWnnI1dxtcFcy2uOihz0laWhZy8WUst94HMuCTRVgrzz2v1Ih4TGQEYIQ3Yog75c
cZyBFTFFa3b0bJYYExaZN3c173Of6v4mFUa6r2qyXmHSbJBA7kRia5dly9rfKZjcTd0cDjhQGTVK
RUMEZFAPFSQ9SgHeKWpgwOZWAoiOU9+i6WW6kjohhXqmmPtyEPdtGnxqi/CzpZAlpU3BUsKC+6PC
biVZe9mYg7mvbbCe0hpXmYtK24baMXfpO+1Qms4jsghnIw/wnmkomSSt3hJ0RgchVGGKdpkOxWtI
xTJ1B+oyshf3TJzdmeyjbgH4JWIBmI5RfKJa2G1qt4gvZW9piyqn7577XXxw/Pg5t1VrXQ63RFdC
D7ZNZU7IVn2rRaI5kBFz0omBMPL0oGbOOi+L9NCMtn/9+ssG6fk7HQpruil/vGl1imcGySjupkPh
NIT9rlroSrVWyIvybmuvdxdu67t7zyrc/Si1eiMM7b4gN1RRxv62Nb9Eoztc0qhVFS1nRjiWT8LT
10qWkLMgiC1uNRIVQy3XVgQR9QcQDlCqx1tlqMlekADj48q5UVBWfHQyJhOOKwLQVzZpN64I1wYz
u7CsU1oUkG0Lk/RXl6D7hZGlPaE4rGW6TaLBGPbJQfNpmKZW502ZOp+tsFP3EizVsq/HJe2gy7a/
yRCnHHqPZF8ra2wclYa4Nb2koojmQ7Mqce8G3mIkhQAl+CjnVILWweyWkifnOkr7dIHMEFS4WS/K
sFFWv64ajLM5PqsFkWmcbWivY/XQzLPVIhvjulIDTO6JNRJ5GqnAxQpWz0ejGb3rrHdHwmmJPckd
QsuhTbsKoYN12BwKNN1EVCnRbQotNjCVZSkTcrswQBH0UdwLT5j7FqXsvMLUdlQk4PZx6jY4qnnM
KkGASJDsVSqDrZf79OtYMsjxru1NrgEmzc222CeDHp/wg10lsfOxyshWHFtGTGR5ZuQKOViaRH0n
fa9ejCLxV1TJW8XAyPrra4T27Oe707ANG7GgRlfSOL9IXVqFFQ1485YakR0zirWrUL0BY9YwF2jF
mtd8tLQINyaR0jvRjD3HlYhYn1Y1tkh8wrnimhkQNVKqPRNK50AuzMIy4BIXdlEus9hVF8zH9ijq
xksx4Zp0DwqelmXW1inCyb0UXuLYfsgbYWzy+hCk7UHYBeP0AkkS8bIZXuhm6oW6a7e2Pw9Bam5Y
FceTjbio6nV3W+hij3otPLRtulALB6mUQAdUUDEuNCftF6oTDcfEYJGLw1bslRAmnYCimbs5IfAy
cw6pYGJRe12DhJO2vBMfI9KlHjlykwUa0rtvqkPYGKuhiYNLek+w/obAOAmVNFY9Hq09EeqIPauB
hWTn+yH5j2HK+UqLESy0HSw5uIMKPJWyVmEPFJCKZGkCmeOx7DjrLEGtmbNJEA/jtvY3+LrVRZRZ
6j7faiqBecQCKRuFoulaxay+VIjZWSgkcl12mGa1IAgJI7IOeZM0t+EIpBMb1ayUpXUcSQtaRKEI
Dq5JFI5es2zUhAuTK6/1vXxyYm0eSuiJpekB1aUm7CjFr71Wf27rOTEYoNgHjzgGtGMz5NGkr087
kBFk1w4L1CEX5TEsFGQTqnNVlUq1IpcQR71G7nBSHw2zI5NKsXY5Yq7cnjQR/jw3lXCmRWT+FYG1
FVnl3+sx4YbWEA43YQmR1iLPPRwEPgRH/dD17jZO6CxmvTJw6lTU+aCF9bJts3olFSfbR459LYsP
qZZGV2XJKUeTwUozXVJSalYeP12HWqszSs5mKRS/fWcQwR0n3YutNvZC5JZPWGUFI1ZL45Me7gJG
RYfS8XED1Qmarum3jl+v7TT6oudpvh16qjgeKY69UN1bxwWhE3PZjUTDrImzpO/knU7kxioYOg+F
oe/Ohh5MOhfXeWfqw2J2/hSj2eQ4qjqm+dqwOTuREruVNnXclrcmschzYk2jRWE29g5BZ3ZkU7od
LZZ+s8qMK+Zhdxop4DOtrItl0oEDGLwymKtkCi1NTne9blZ7PSInJfSugZrd0FbNTib9QE2ON0KL
gk1If5BmQ6CB76iNeehYOoFG0BJob59k5JhrUbNvv66zeiWhzCIj3QbewCfhN92Vgx+mddpbkeju
yfczyAnSObYxXCxNJaWbONZqzp6Jy6uAU6K1Tr+mwhULujMoAHMV3V5XxwtbsbyNpxbBvA+skQXc
A5aMGrtSBmevjI5z9Mrc35C3BNYRIRkv7GfQqPW9MoQeRycS0szMbz7ajOgieqIncnnaZeILFOnk
zMyzgk66NGnI5MEHfSzLTRzyugkB9qfUu7Pc6V+LUbnsPSfZuuTBbJvQ1Walx+omUOy2airIABPj
IhX6IfLI26HxTOfDpOFukSISDFp8wNHqbdvASBf+gBDfbewvae4jzGdyOked4u9tHUAzoc+Zq3d7
dSpn/MgAVz9A3y1a8IRgxzDxqyMBA62+rl0imJkkK/gqmq0ec6Dr1ZFqPlTKVZK064xib5baDP+0
MgfSKywc7CKSaycgAkGSeXqs+5i+Rqfch23eLpkEinU1qKxxVsMxg6IjzzWTKeEJ40K5N3OYTZ7X
jHMvJwywsYJFqAflDMoUoRyN6688sgkJrrBgAgdlSeYnAspN4vpkcPjRA7Iqhsg9APukIWAi81UH
toPLGbb2Dm0EpoXrsDBrMsvNRL3LLRkjKdf9XVhk9ZWVwMxGhjGXXZl+UY0rdlzvScnrgbQPnkjA
W8k2zkOciq639wAzHEMn3OVJk3xIVPMzDRv1spx+JxG3ugjeSKzWdwnNzFOSSVDNqmGsrPA+hb95
VYtav/ZIp5sX0F1WTg0x2CNll4+QpC2c+/2M1OFn9v+vXtV9tkoHrPi9piso3+puXPUbGTGDCZXn
UE4BFVXl7IMEMb5vZ/p6IOh9oYrc+WCMxBHQRSyXSpTk67jj3MU2cK/UqYUihb0y9nVr4WVioQfs
v31NIoM2puEpGTSwVPhIt76ZfSgI6lk3IhO7QpxanQCZPNfDj06bbiCmSSKzDiP5TSuZy2dVj5z9
kGrVyoaTBWE7XPlqEB5Rxoc3nS+3pgLa0jeUjOW1GO5jj9uO4igI5PhY9gSKSNRii9SEeDuwih/S
JIs3Rvax6Ke8OJSIGy0yD60BJdDuEQgqbZ9cF0Z110iCWxO3VFZEvCaXY4Pmz/VoT7ZhT02m1MPO
byIMRZq5dKih5o3jpus0w5+W+SAxTU0NHlN1igfrWvs6Mgt6DqSK4ek4koPmAiAmaDuLg3Hl4sVZ
G61BHEeoEhMindMmozbC1+tulWxUD44RfIg8SbKRv0kiyEwkDxL/gBhubxUDZSDnJ5IKQXKmigPH
vyIRRY/U9lYtVqkw86WQpJEkGZrJGY6/axBO7cxos2Sb+kTQNIbu7Yw4JRfKDJH3qR1hm3Wosep0
7UKW3R0+zeRSc4Z+rbfYRFM8aK9l82A+yaSothze70ZvAFA6uNE6UwbtGMJkhn9aNNGXhDTRFQnf
4qCVYjYqrbPobHCEOakvvjV4ZGyW47FrAZ685i+3hkExK1RnM6r6Rzsj5q6uP9oq4ZAiHfqtq1Ik
xBJUewxz8qhG5aeRZvFS6ARdtU53ywzB5aK51zwsYK5F0x2Tokd1kOlfE/K0l3GvDgjXsyu/CrSZ
UZSsaUZMDkdlrVz3XkVr/ujQO1/IKci6D5p6Y1G7/382WfpuCPXTaOlfw5Zp8HSdh5k85f+7f/Rf
U5y3v9EPs6oveYPlhcmXH+bZ94OnV8/8D5Oq1x/pdU72q++QPDFOa54ZZunuBZqNSaZCtzfJM//v
P1dc94I7Dc0pJuLXL07MvNJ31+a/e/e/fmM/j+9+/j4//Oj/7aCOKosx2f/k3Z99i+/evX2hmQhb
GNfCReKLku37i4BN6MJiLmczs/t2Ff60i4DqYvLK/dZVMMQFpnikXt+uwU9XwbYvmBo6rg0V5fWL
xv+fdStM5BKq8d+7CtYF5bs6mZK/XYeze8E1LlSmp4KW5x/39nXV4qf9vbevXbgYUY3JX/n6xV31
/aNgmxd0cFgmcNK/frFe/Fk3AQ3pqfv0W1dBVy8MC0MRvsS3bwL3AvwTQkJm9X/mo6AjH/j20XwT
evxre/l5U/jvl0XeJZRrnoN/r/3f3wv4Ny8s4Fe0vv+8u8B0jN9+FuwL3NHsioyXX7/Y+354/5q4
gA2FvIftcfr69oJ/0N7I7TvNbX7rWdCcC/oYuEJ1ttnv376jXcAwpq3Lavj69W0D+pPePh/Nt03q
f/8QsCvi3WZJMf+96/1wFdwLtI4W7r+/H5JvxcgfdBVQDLnfqrbfuAr6heWw6Ls6g7/p63xbUC9M
20YjPMkwpq8/b3Nk/EC//bceBe4Fgx4z9QEK8unr7CrwRFAbcStof5eJf969QCn7u9uCga6NKYUL
tehfm98PT4R5gT7EZc38++//uM2BO0H/7RKBzZG1n1Lx79XvrE6EaHBhca9MS+frvfLHbQ4Q8yxk
gb/1ROj2BTvD/2Xu3HbbNoIw/Cp+AsIUKYm8CVA4KOIWaYseUuRyLTE2IZk0SOXgPn2/2V0q3JXa
BB5dLJOrxB6Syzn+O/OvNNmW9iVji1hXGa0N0nvr00m37Cl5xzVTVMpVKMmDGCEE7XcGURN05hax
xjtKu9Sq9DEiuUjJvIGMROt0YZmh7rS6Yvzn0qU1kZKmU/aAfWWVXIzIUVKtLhSLjIyQyc6pNIiS
xqrI4LqA7RCWMHslpwuQgMmcnU4X8AsLuN3tRO3cFKplRv/FmsbBlVMSt94pOQT4Zt03UaRLiwy4
iI9MILRXFBxwCEz30DtVJQenMREoTFG6r7/MqpLKmNZy9/pYeqAEgrEUQG7JZot5rccQykyGghfV
hJREjsBWzxIRmDOYdIRVT8gS3NSOThMYW+CUrCWtU2cNAVg5g9qBMfj03KCcZ6U1hDqTJFi60/11
YgjoB4kBEx/2Ss4bcg6D0DGolICCYcWJMKSb0zJEq1BTMJA9LeEDtFdyuiBJvnIRChngYX4Wbm+n
CpE7AF1noF/yBp8jppcpQ8KjNogqg1yFMSaPmAlOMI8MNZgSTIgCp7hVSq92hBPRBe2XpweiC5Ie
LSNEbb0CP6CcgqTKvX1yhsBAp7pMYEcREgn2q74CZnMVYIeBrHFVCi+gvdIzhIKpcaU7EFgRuj2c
ot9hiAxhjc9cQ3d1PSFJyUWGnEZVdZ5cZgVtzzDSnIeS8pxlICxQLzjPk1B2BKGnzDyoImNB9sPm
eilH39krqhNqyig6p6+v134HIj1AkfEPdVAoMyFHZXfdJcIxiAQZWpazDNQTzvkkpQWg4kotKAv2
XJmaY0jeebwoLABLsM/EXqT3vSm9fs5ci/L1QUzWCyLCcQMlev2K5gvaG3ABvoZILifI66VWBwpA
dSolpsF9VIwgREmM4EYTJgPnKZKLisQxtTtEE0BjmUn3u0gInKcG1QpcAdRkAZ+Cu6zqJWQP+Gn1
hqNspUF4CTnN2ZiwZpEKAMbcwzQJvT1sF3JooC4kXmeMcZMhyvTL/OPXORbC6RGw9bhvn1xGxLEJ
wtigev2SMlBoiWoAYntFqwDFKfgyhRg8kKkpP59mpX5/tJ8+u4LNZPf+UV5MPyLaIdh6qn6Q9iOh
ClRpQUFGwAQvWZGvDiItqKRVjx0EMERnC8mFRCGwUuNG9N/QhsVrgh7ZK/QIrA2lomCsU5GUmkUA
/arBgnKRwQaz4hTZ8x6hLqgRONCGYyScxSSnC6S1C3W9TF9iDQMdfDpOFaL8CJ9AjszgB2sx6Qom
mFBwJJz7ltGXA0cgqRzeuuBP5BBICphoXsEm4U0lvfRwlS/USXJFxxmnWUgLsr0QGKQIoIsV7ep0
dzgdcFqXkhJQx2gTRNBDcmS6EkEK7cVbzleB4AArLcfJwCJuL3QlLVOggVoOHlaFyHLJHiLFAjQJ
Z1dhVWcL2qHhqvFYanLpkiQKWl3AIXA+CN2JE0AU6YKESLqd6FLyTS7fZQvf8UPHARhOe91v7ehL
24wzZrZv/sA0H3IqwM99CAubTLYEPyisbU50c2RxexV0MFufP/vPKQbY+/hf9y94euvgXtNbTf/4
pm0GM2zgMrK39o/p2OB+2Js782jmUzmsPZb39UlOyOaO+v8NweMukivGo5Y7tP/0XSjYbnrrBe9M
N5pxekRLpmcBEq3kG7NvP/RD1wZP7eZ/1LL7fT+YbT9/arf/rZfcdc3m0G4+HgLhFinQCn/d7KEh
HJq5ZLdHo5bsORGv+g9XN8zePt6Fy+62RLV3+ZFVb7fB9/Q961rJUE0O9+Ej+/YureT/Jn48eqSX
mfrt1jwECui3WLQPfLvnjPm+DS3StcarRXfb1kRexPVNqCX3n0O1cKWUVuzPp77JJaZqwQj4uNk9
zy3Rd9JpRUMU0o4ny+ywNq3st6btAu/hczO93OF5b7rtfDmA8KUa1oseR7Nh6Lg5HAKdlpPiLxBx
obKFxcGEE7aub1796C2xYOwPgWb7qUW97HFs+fv01E5rbDMot0NzCekcGxGLloYQtei+O0Q+xCOp
Wsm/NHeDibInD1LqRX8yYdzyQwV6wZ+v3pjHp/GhDcM68mWM5xLyf2qGsQk8FdRc0tJwCeFvmy/t
JghjCJc94ksIf98Pu0mS1W438qoWLfzLVzcGbro2jGa+Mf4yN3htdrHtO5hUK/5XjsoMlsUNO6nF
7vZkJGFV49se1KKHhlMcw2e2O+lawb81XTc+7z+ZqEzwE/Ja8b8/9Nvm6nY8iW1ujEQr/g9h+z6r
iH5b4TI3OFVED0Zoxf/J6jfj2AQphW8p18v+ElaVftJbK/evg3mYK6IfndaKfdcMj0S2QLKDgNWS
WyqbSL39MJdW9N+GuNPdH0LTpBtThqnVwpvxcPXu3MM7VFQtvx03Pcw8gVvxDcxq2c89BwXcT4sg
scdva/y/5HNI03Fb4hR/mmhRzv1aCK7JT2z2jRle/QsAAP//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70D81CD-4CFF-40D4-A999-6BE6C56DA678}">
          <cx:tx>
            <cx:txData>
              <cx:f>_xlchart.v1.8</cx:f>
              <cx:v>Profit</cx:v>
            </cx:txData>
          </cx:tx>
          <cx:dataLabels pos="outEnd">
            <cx:visibility seriesName="0" categoryName="0" value="1"/>
          </cx:dataLabels>
          <cx:dataId val="0"/>
          <cx:layoutPr>
            <cx:subtotals>
              <cx:idx val="3"/>
            </cx:subtotals>
          </cx:layoutPr>
        </cx:series>
      </cx:plotAreaRegion>
      <cx:axis id="0">
        <cx:catScaling gapWidth="0.49000001"/>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plotArea>
      <cx:plotAreaRegion>
        <cx:series layoutId="regionMap" uniqueId="{2FF3FCD4-EBF5-4C5A-A561-4A35DAD416C4}">
          <cx:tx>
            <cx:txData>
              <cx:f>_xlchart.v5.12</cx:f>
              <cx:v>Sales</cx:v>
            </cx:txData>
          </cx:tx>
          <cx:dataId val="0"/>
          <cx:layoutPr>
            <cx:geography cultureLanguage="en-US" cultureRegion="IN" attribution="Powered by Bing">
              <cx:geoCache provider="{E9337A44-BEBE-4D9F-B70C-5C5E7DAFC167}">
                <cx:binary>1F3pc5zGtv9XXP78UKC76eXWza1Kw6yakWTLtuJ8ocayzE6zb3/9OzAjjUQmsW5Fr16NkhBoaDj0
r89+6Pn3ffuv++hhl79r4ygp/nXf/vreK8v0X7/8Utx7D/GuuIj9+1wV6kd5ca/iX9SPH/79wy/f
813jJ+4vSDfIL/feLi8f2vf/+TfczX1QG3W/K32VfKge8u7jQ1FFZfE3506eerf7HvuJ7Rdl7t+X
xq/vr1Reeu+sXa4iP9m9f/eQlH7ZferSh1/fv7j2/btfpnf809PfRUBgWX2Hvti8MLHAzMS6GP/Y
+3eRStzDaY2JC4ObxGAG18c/9Pjsq10M/V9P10jV7vv3/KEo4PXG//+5/4t3gdPW+3f3qkrKYSRd
GNRf339O/PLh+7vbclc+FO/f+YWy9hdYanihz7fjCPzyEov//HvSAGMyaXkG13QAf3bqT2hZu8j/
ofLEf0uk2AUyCaXCEHskjJdIGYa4oAZDzCDGHsqXSL2OptMoPe87Qcj67SwR2vpFMfybpv7jML0B
M6ELhnTOuLkHQIiXEHFAyKRIJwjtIaSPz94z0yuJOo3Ri84TkLbAFGfIRlcPzbv1Q148dI/j9M8x
IvqFgYUuTGw8CbQXAo9cUAAQJPsBQ/L47IPAexVNpyF6/j4ThK7WZ4nQFz93/bcWc6aBhM4F2eOD
X/IQ4xdUMMYJOfCQ+RKf11B0Gp1jzwk2X85TxA2z7avKw8fxeQPeQRcCC0QwPoz9FBvzAqSbblKD
7JlnIt9eQ9FpbI49J9hcfT1Lvrl7KMp3xwn3ZtYcMAdBJuPAQePfxJrjOpgImIH8Owg/AHD/7L1w
ezVZp1GadJ9AdfflLKGaRyr3v7+hIYf4hSlMEHJ4ah6gC8IZJojjJ9H3HJ1XUHIal6eOE0Tmm7NE
5NNDuyseJ+4/l2rYuCAUc8KNA1NMDGshLjBIPFA6B6bij8/eM81PyTkNyqHbBJJPv58lJJcwT6v7
8A3tNMwuTMQwIhSG+7mBxs0LxBnTCaF7GTcx0F5DymlEjj0noFyeqZLZFR5EKUqVPE7Yf84shF0Q
w8CgYthJDWMg/cI0KeE62XMTMNNzGXb3KppO4/O87wShu/M00bY7P3l4HKA3AMe8wBAhICY+OKAT
9U/FBTLAONPZwT6bsM5PyTmNy6HbBJLt7Cwl2c1DkhRdVO/e1KsBr5MLiN0cgmi6PtExjF1wzDno
mEMYbqJjXkvVaYBe9p7gdHOerLOKIBCq/De0A4bIACIGMc0jBi8UD4RCCafYfArvPHLu3g54DUWn
8Tn2nGCzOk8D7TqMdp6Kd4/j888l2xCm5hhUvrm3jKf8I8Ba0AezmR3UEpjWz9XOayg6jc2x5wSb
68uzlG+/5X6v3jSDQC6QwAjxR6d/onQMw7gYdJKA0OcIHoi+59C8gqDTyDx1nADz2x9nCcy156vH
kfnnDAPCjBimiYlgT77kC2EGoWpdgCxDj3HOx2fvhdnPqDkNyb7XBI/r5VnisfXvPd/dvaXtTC44
I0xAeGZvO//Zs2GQhgMJdjg/CZ+9hqLTuBx7TrDZrs4Sm8WDgrjzW+oXBIEzjjh/9PEnQozjC0II
ZkQ/WHCTwNkrCDqNzFPHCTCL87TKfsvDXVK8aXQGmEaA3YyNg08zYRoBQTMsQNSZB2Qm+YDXUHQa
mmPPCTa/fTxLptn6SfJQqPIN2YZQcDiFAQAcBh90+3MtI8iFIcAsA/PgpXp5FS2nYXnWdYLL9uos
cblVFZR22LvwbaEhwBfg65uPFvFEokF05gJhHdCjkyjAa+k5Dc/L3hOEbu2zROjyrWUah0A/AVUD
7v6jSfyCbfgF5jpU3DyL4zw3mX9Oz2lsHvtNULm8PUtULAWZmd33NzSaMb8AVQP+/2NueSLODB3c
UMI4phP1/xpSTkNy7DkBxbo+S1BWyXd/96bupbgYzGEGJRuHv5cqhlNIBwCrUHEIDUyk2SsIOo3M
U8cJMKvz1DKfIK4JlXcPbxhuhqAMJ5AT0/lB+4OSfy7GABpMMBSt6YeKtYkR8CqSToPzrOsEnk/n
Cc+dX9yrpPDf1t2kWEChE31knQk84gLya5CJFqfTza8i6TQ8z7pO4Lk7T4dzKK5TVe4/WrH/PEAD
ugZTBk7LIU+mT5hn8GsYA01jgvsz/P0pGPBzik6Dc3yXCTbb81Q5Hz0o/H23KqJd8v3t8CEQtUQc
2OMw/GLidzLjwjRA8A2RzfFvYhK8lqrTGL3sPcHp43nykP0Q7Zpd/pYKSFzoUG5L0aOdLF5KOGZC
ZQenBBsHECexgddQdBqfY88JNvbsLM22jar84o0NN/1CcPAyuQmc8dwsEAZEdAwOGYODXppYbK+i
5TQsz7pOcNmcZzzt6qHevWXtGYZaJqjOAK//oPOnHo5BoUQdvgiB+rRHz/S55/lzek4D89hvgsrV
eZYEbndFsbv3quKhLIs3VDnoAr7fgCAzZAEeB/8544DKobqpY8whlvMclVfTcxqcSfcJRtvz5Jzt
Lu/e1iIYogNDSZo51TIUUmlQcIvFoapmYgm8hpK/AubxHaaYnGcc7ctDHqukfJy8/9yIJuRCZyaC
fyY6hkE+hyIqKAcPaPibaP5XUHIakqeOE0S+fDpLvX+dP7hvWh6I4QsBDjYXPhRnTnhlXx4IlbYY
FM9zEfZzQk7j8dhvAsf1x7OE43O58x7H5Z9zx6DsQZ1AcOZ0OeBYmcHAEEN04lz+jI7TWOx7TZD4
fJ6M8Vu0+7Z70womKLiAMhgEwZi9cp9ILAiWcQK6HemHKnPgnOcM8gqCTqPy1HECzG/nWVv2+E30
O/XjHQTPq/jbm9YBgI7XIe4CSmWvNyZZM6jT1A2IC3B2YKmJXvlvqTsN2em7TPCzrbMUcZaCOPR9
6d9Xb2kHQDCGmYaJ8SEJMHFrwBxgGMo7DDTB65XUnIbpRecJOtZ5ir3hO7vlLk7hw4G3DNQQfEE5
fBYIBWcnhd8QTGMQx4Ekz/78JFPwarJOAzXpPoHqanmWjHT18C3fFeHuUU38c3sBQp7g38D3gWxf
qPmnkLS4gIDOUCF1utTmNRT9FUCP7zLF5jzCafd/u0TFXo3v8Xlx5X+7VoeAImf49AY+sJ1E1CAO
akB5NOSnn7TWc9thsmTGX9NzGp1J9xevcB7rcdyOJTb/B6ungLujg9+PHj8dnBp1w2cfUDMIlvYe
mImd/Xq6TiMz7T/hntvzNBG2ECN40xoC+GgNLGvTEFC/Of5NYDJ0WJiDwBe5FJNHcbovg34FKaeR
eeo4gWR7nnbBSjVvqWgQhG3gWw5GTuMhMAg6XaeGfjg/YZufUXMakn2vCR6r385U+Tfvtg+tf/+W
1U9QMYhA+xvkoP7/xCX0woCPbKDeA8zr5/plsK9+Ts1pVJ73nWBztT1PbMalut68nhM+vIXP1GHs
DxHNaWQN6jnhi2iotD2omkn8YL9Q18+p+guUXrzTFCf7LHFafYeP1B4n8htYzwSKNgWYx4/Lb00K
BgwDVhaCWhv4cn3i3fyUkNOYHLpNwFidJxh3nYIF79w3hAPWqoGiGUT/4rsBcGTgQ3WDENA0e9vs
8dl7zf8Kgk7D8tRxAszd1/8fLvnrZe6e1gW0d+VuNi4o+Gylu78/O747LHY46XpQCye5aa8xVt9/
fY9gETRQLk8LFQ43eaFQbk58hP2s48OuKH99rzFgKIEoEZxAOhu+ygXjrYGFdeAULHQD5h5Y3WjI
AsFaX8ByySDDfn1P0MWYGNJ1hCEgMabzisE/gMUQoSLOMBGFxQ5BysIHQeRpUccbFXWQKXkalMPx
u6SKb5SflMWv7yG3AdHCdH/hQK0Jq7nAR0OgUXVEmGFQuN+79H73ESb6cP3/RDEu+jjVu2UbpbdN
0PQzJw5uSdcpy/GstKBi7mrGdRLp/RzptJEckWIec90qkshcioxFH1Mk4yJIZF82ZCH6Mp9Rn7iz
mLqVZK3uSxrV7Uax4kMjUDGLtTK1W6/Nbe4Ry9vENeUyd+JYxhX8h1135uL2Y9u0ai6Mu8RxA9vx
e00q0g33Cr05x9oVirxyTa6yyHRu1Lcgr/1VHqpamgWRfSO8pe+5dEYi6llhQgK7yMLUJmHFFx0j
iVWE7p3AkSEjzazWlYh8mTc0uKyK8nPgffSDPF10ol54ZVAvXcS+ek6VL4yysLrC/dEUdFFgw5l5
XWZFXSo2RBmBDFGrSS2K1lHvdRajjb+I60i3MoqLedH6vdQTJ5OwYBmyooDo0qmMzu69kFq61oYr
hvJvuPN/eA7PbIW1z5TV2awP9FpWnS9kHfFVXHvE9inaMidypAh4sPJJsQ3xtmlLJkPirhKv9i2c
iMZyaN/aFRSMr9oQeRYTVbbqkd7MchH6V53XOTIQYq1ovfVdUl4a9FvhFeEG12SLNcy2lEWx1QZF
NcvTNFzkURNaOs2QXbcsnOMCzQh1aot1WWl1aaRLUdaBVeuES5KY2gIH/h2sByWk13alpdwgk37q
Fbbq48bqWfGJ9ullnTf9UqR86dUy5GYoda28dwy1y1vTl21PryvB4muToBQGtWO2ple1VRblto8i
bRUp99pUii2Z76ErgbBsFfnKjLi8dtx006YivdTq2IYabmOp6Tiym54vsNK6T07lpbJoAysIG3HZ
9SaTTZivIpczy6mcz61oYosqxmYF8eJZF2E5T8pEl1roNRLRvra4mxV2SEm9jDlql1WklMVZYy4y
73seKTv3nVTGcVEvDBbPzUR7yEJSWGHbI5m7cMp18ceSz71GY6ugr+0cBdUmKdxCOk2bznUaGRvo
klmihHniRDBwTCsrmxL3pqrdfta0qFr1aZ3bQc3+KD0vXOpt2skope6syErX6kv991b4qVVDzZNF
2myrs+x7kzjQpS1uBVXcdgvnj1hrNrGe3PaeATMu8beEu0Q2MZNJGNKZDkur2UaNfxd5dFv0emEj
t+vtqshXuaPBq0ZpsVAd3aqd39NO1m2byA7ddr4eL92k+SA0PteNbFlRhOyii91F5Duf3EZ74L5I
ZNg2mcRmtzICtGBZeNtRL5vFpV5YqZH8iPNQ9gUrLa93MMwXR5c6m3PDzTcmLxPJcwNbSQFyq0uK
SyAWf4BR/uYHzVolvmElIJBmEWLfMqYWKhbZNRiyn3Ij3xQ5wTbUwgY2FXF5WYafRZhvGkdfkLRn
sqR9/CH8w2jr72HTARFtVdod5Zbn65ps0jKbgfxuZVAFvez7PvjdyQzTck1uKctL+nReJbyVNXJk
TMmlw2sl47I1ZBuGjd1l5BumUb82Mm+etHW2aFgN088pozkkgT4lVI+kwXxznoQGm+vEb2atklWY
AS9lhm5XvltZfVTPdWV+yLFbX6WtFy+RCcLIIGzR9P6yyDzpdotWIpF8jlAhVirOFqm4DKts4eWt
1HSQD6ZYwDeoaJmj3vadIJ7FPPvd5E1hNxHOFqB9ZKbjOxWlhiy7yp9XdectG9yHEnIf+bJqwy+1
Xzt2U/iOpEnQzOpi1WUJs9rSLL70BARdU34qTdpZQcPdpdGDuOhj77LODMeiOL7uEPnAajRvVNNZ
qZsyqYLucxrhRvqs5B9/7yPMZehU/aznq64uQxkz02r10GZt6Fsd1kOL62scRPomEdIkeN00YXDV
d6Ujq8pV25D61C7N+2wQ16LCtuji0BYxu9eEuURJ7Cw0FMP8zXU0K0riyCzUEos2a406ds/M7yQ2
Puomy2TlBNosZ4ZNad/JTPnf+hInsvKTu3JW+khqAUts3TUCGxu5XTqUr5wlq/Rveu1nsxJ7C60n
hZ2mxtJVnEjhVCvNc3JpBj1ImNLGLv6R0eRLaILA6HJhSJz7Vm+UwdzgjiErUy+kJ6Kt04cfkepg
KpRIWE6ObzHytyZxYtllWbXUEuBjMEQWNZQMS7AA7LTAgd1X3dzsLL3Dsa2yMpVpHFpKdXgWlFdl
7XzIcmdOYpRZWMAkSulCCeNr5kX5rC06b+56VSA1VK9KvenWHjLKmUmpbCJ+qyujtGKG+rlZaq1s
9XrVc47mOGWgiiNSWY7NYd/yExhjl6pFFoLhQR33Q270qwR5M+KlH9qoX6kAplyXVJHlOf4ftW6a
W1fTZ0EVwquYVWLlEYtk1sbSFfgqFslSK8LewlDnIXvBAOaSN1I0zT2vs8DK+QIFzs7t2GfRCS5x
ls9cM27Xeq9kmHX3ocZdu8SuD/A0C0MQu3TD+0awVUVjamXmnd/xe9OLDbvKvxRcWzRheWOQ5s6t
+84OsuJaC6AYtHUsg4nLkgbXDhBYJoFmkWqrEZJLjeJt5oZ05UegZFldzhKQBVbleBJ0WzcrnSyV
YG0sotRZ+fXKzDMhXa2hknfFt1by2PdAEVFvjXK+MdIMzBHizisUuJu4xNeqrr+EXVxLv+Vbt4TJ
VWK8VY7nLoI2IZYeoJWr1F1esVDmIN0sptjCN4rPQuSOxF34HbUZn7cavk6T+nMf5EoGRmhYwizt
pmXo0i27BUzuGfdcTWZpCrhXYK9kkZ1G0cfE9z4nWfZdq+k8jJPWFg5duKLKZcQ/EWEGEnhu4ejd
jHpNILEHs4+E+dxvZQq2VYrzXMZmAuxEg0g6Qb3WefLZ5XqDl6DZ3ZlqjHg9bprSjGUVxWoWhiUo
3EajwJtZtHLcpl3nafJ8M7bR1mn2J2ACgMlJ6xAEeJSto6cNN3m6znVgWc2dd0Wp1oEZqrXPTC8C
YOAYmDNa1aUv4ywu1o6m5+u+ptGsSj1POr7qVkF6G4cVsWo/12SC2nJduOlhExb0sDeeMNOG2uOL
aCXioXSMOFkLVSdrL3DidVcmq4IYxWJs58PJcW/cjFcUVXZvBmBiH5vGvfEe+3seb2ekDmjJtAvT
VZB96wOK16q+dX1drChD4SLVwivPTUxsxY5P1uMFrO/0hc+dFTOJCKU20Mb7BHb3jxiOnSqorBZ0
lhVynKzz2lXrPGYOTLFhd2w8biZt4x0nbY5f2HGB8+Wk/XjIHT+xgqAvQG6BIPc8rZcpSbN1Pmzc
0MvWKW1Yb43HhJlforQTs2ZA8Ahr4CK1jnQF2I4wR22e92Dtw0W0bb7EYeTMkrFNZ65aFkTYx87j
3uSGeeiBv8I8f4aTJF0fNzqr0zUaNmObX5ixnbOokyMJ463CcY6NN9zvug69Q6Gis7brk3WlZcl6
3Av7DoY2KuNBmVTfa/iAay0iz7D7pgFupQnrrM404zVV0co1isCULMC+3MPmuhn03u+PYx9QkObK
LB1bT1oYiXLALEWtWo971E9hNIZNU27DNNZXqCdhJPU2hzcad92MwjByd2FmWgivVd6NbDRuGAsA
hXTgqMQsO5v74NQYqTCtXgDr4ASYqOsEMNFwOO7pwyGpg0y3xmNRByF4ouXMSRhd4lR91QSvLpVf
u7KFli4s8htotgotzT+ZxjrJQZSgsvujyJxF2PXtR6PYkC4PP3LfXJi583vu5NGaaY0/y8CUnodl
ls9T5gQzv1w3CUk/JQqb85DHHxKcupbpJsHCUx2oywqHg7wEZ4763Uz1g+WBtFASM4qkV4GBlvEo
WBY9vYcEXbCsK2rjMIyl0TO8NgP9KqsiwxY+5laRi2BltGBFuKG24kXlWwUtwsumwp40aie+QkiB
hqQ92C4MXOsU03DtsE62ppte62Zrw9pU6LJq6681Svw5SaPS9ty8mAURwnbmduGaNskP4PBPBBT9
Khfgl2ma7y0rXY/mcVV1dtTYHsQSbspCBwFGqbvqtI5sBXcsiFHl0nNr/wphsAiNPPdl41EVL0NU
ZrIPwNVMh+kXD1K5GeZcV+egWsbdY+PkmvGs8EHAHa9TBf2a5zy1ciy247kooxSkzHBZX/Nqrlp0
4yiYaT3307UxbMbD/QbcEktEIej5iqTrANyZ3or6jK48fUHTNgQjoRJ2RoEDtVrctHpfz8cbFQ3M
43EvD/V0HeZ9u6LtzfGckySZXWthI8e2bHDx9Y5ejh2roffxFsfDpDA7iTo/tgsfgSoLHS9adm4x
CyOerNModqFt2D1uIh4Ui4Y2qyDKFEyoBNvtwAow2YFHoiQbXFBj33Y8Me6NG5qLJpJ54qaLKmEg
K6DvuHHDboeKQAdB8tiUFimxDLDzZDqM1zguQcr8ReCQy9TXAUNCySbSDD5nAwQjDpT7cGLE1Y2V
6KxxFw16CWoE7gyMWyvXNQQaFDZdpfAaeZ5r1XnPrVowx65ieLXcdNG6CVK05GA4mYNsAbtcrcc9
kQLEkzZIEXELNUhEtiKO7RrwGsmgfkUzvnKYX2aM+sHM6T9ASNdfaT2VqQ9GZNNt0SCJUQ1vOe7V
cdwtIq1Zuhhla0LTbmHWaAmOqzvLgTUkODl+JEcK+lEgqoG2kcC8IUiqRPfs8ekt7cy5SvEVzrVs
HURaseL1H13QVOum6hZpqqOFMyhIRP18Tjj/gId3LUb9GIRueTket1GreqtwRDALWtePCsuMU8nc
vluTKG9XPHwoB+E/boJSkHhZDRpBj7W8uHSDTi2EHq2boW3cFGUYyJzBcBvDDBv7jScqMwBRFY36
Ixi3VZh3thfD3Hp21XCj4xPHZ43d/7KNFx7olOMdxr2x37HteHi8zZG8Y1uQAbM6LsTMChZ8cY53
Hi9mcQOmx572Yx8v4t6yN9Ds2LS/REMMoiZmWcoqxfW676p6ndYunad5eI0i4HfVMX9WgeoFFx9Y
WRtmHwSvPLUkED1Zj42qbz83ZenNSRDQZd+4FusdtVau8m2SY0Pq45QZZ+44T46blvGr3PHRPO+D
VJ81HwIc5GvOonrtc1D/Tc+U3SdxEslEaYEsBz2cBgyUiTHQMxKh5/Vtg2gy57ybuT6Ol1RjxZol
KbM5T2NwCwx/Da8AweZyjePMX3kkD5ilNU6wigcL1O+MGyMqhW+BypalEZbr8R6gxfsIqDDLRW5E
IJe8euGX8Q+IWmfy+Y/avIhF36u0y33XO/zG0NPhfz6pGP4df+Xm2Dj8RNHxCJYF2/+20d9eBUtU
DSmRYnrRkFh4utfx93SGYP7Tj+tM0gP7X0P6i9zB3558ZWLBAB38d4mFFz+S8iwhse93yCtwDnlu
WOUYKqqYQZmgkEo95BXg20X4em7IJ0Ah6SGhAMsgQLHCUDUHK4cgAau6vH/3mFCAJUVhvTfIyCIC
qQj43Pu/SShAKhdyiC8SCsPX+pDWGFYggbIj3YSXfZ5Q8JmfmWFahKuoVv5SNOUfFaFXEFUTFkla
Zw0VsLbQ6n4RtyFfBn6yctsutMzS0yHsBLFbkgaBZN1NmOPyUoj+WjilWlEt3YFkDC3XqB7a2BFS
uT14EzEYU43b/KgVSjZFl15HLFAWc8N+XiSBLnFgdRD36lhezTytvsLB73qn5iHYUnbfFtzWwfBe
NB4BUxf/yFHUz8GcuiRNHF2aN5Xb9TM9Lf6IM7eRbZWxeRdAvAgiM15173rYs8CtvqUQtbNyn4QQ
rPFC2+mjeaM7/TKuy0VbQdgcrFngR+5rS2oocR2EdWv1WpLMAy+2hOZEV6FmhjetWVQW6eti4bd+
KvtI79ZG7N5ruSHWBFz6T2WJ/WWZOV89CKxfgdPlXTHH9e3S0H0IfzndBgxsiO7XtS5jP16RGBN/
lhQpmuWBps0KkWIpmKsvw7aoIDbNgLis8GYm9pbcqULpd1G5RWG87QTkOsyw3nZFlC9VmC7AD2xu
Iq+/5RQCKigIw1uuf2trtaq9pH7IA4jkFc7XhlS6FYu+tTTDqRZdkBl21tiZ7/cQ1CvYEI6IIWKO
viQOJzYyuk9GmnQLAWHk2lNgM2sds5QDYcTArC9504ABxgDQFHvdQrWhWvVZZ5m9Fm2EkYGcgxtj
ruGZD6vxYE9BXgGu7krvylS9uGz9j7ETXXKHZCDRNS51uGEQZyZECUVoN4N/2YlASZxqYgmOwdoR
KF9wDC8Ji76BsUW9S8Zdd95A0XjtmcFlOWx0iFnsN1CrHD47HM+O142XnDocTzgk0BetSTbjkUap
acV1q6w8qColJ88Y75eOZ8bdPiZinrn044QMEvBSyb66y3ARr49UHEkxYVZLp8ywfWw7Xnd87Ng2
HpIQQ4hHh2jT2ON4Yjx0Axfi2ePuM/r2V2r9F5NGiXTB6pTPLny2O144PqYv0pnmmKnVohji5lzp
m3FTGBAGjXpeQgS20zeNG9aS1LGw6w40F/ySBSSi3PZTEm9oWIfPNuC5hBuGImjTMmW5Eckh1Att
bUOMOXYgx9B8HfuMrRUYoBKK9PtZ7ZK12RR3uR6pWYaQm9sYQnrLrt54Wrb1W5XMPEhmSAPMro1T
Ntpm3MNezGe9o+eyBD17GbF2DTZpv8oD1MzKTIc0ioqlbixp3OON4BxvtGEjTB9tiJW4CKc2/Fzf
HZTY4sV4HpWILllRbxymdZeJZsJQU+TO67QhG9cFs3zcK6PEkUXXfRS1FAUGgDWYWD0KzI2baLXl
6DCGxzbmVTNcgY/dDld0uXOfC4/bUYiXftPQyzRO6KXXpGB4eKGak2Hc+9bDyg5Snm88LBMRzJ1g
cBkKs4fsA9c341XjZsxZjXuYe8EibcLfobJRgfCEBRicLF7gGAw3R3TJumfVEnFhXhYI/uv0bBmD
sVEaLp47JLkPHbAlcRbE80Q30m3Mwi9JWtJFnjXxvMggaQRlG2imV3ojca/aDaOs3XSBxxciVp/i
pIPM87BpIS4GUcVcQHQarkD5TVP3+DIGSQ+Op3fl3fgNobbmlGDB1cpctb5aeV3ibYJhU7cBXheh
Z+mtacwirNm8wJlMGNwQQnuhpH6otjj5Awqkok3vLPSGuDIvzHzeJFq/0Tqj3+hO3m+KIA4hW+es
vR6axnYwIjMJKdNgPh4Gw8wf975lZA0rG6pNF60ajXtz3wWPCWcAAWR3q1KGKbpOCMTV0xKi0jrP
54Zfe1Zd59HGAT9g4/YahB2QhHDLbQ0x5xDkxqZre2PVxc2SqJKmtilCPEvSBia/5pqLFJtfxomV
Y62dUy+KZc6daJsRFW/7oi5kAeGT+XhItKKYdwTSFbXexdtS5MpumKokOCMWLRxX+oH7IXLjmxx+
hHKmGHdsFdaQ5nWL0sJBGq2qsCusViuErJRrXDMzXiiMoztfS6IldoJrRD1jiQbfpR09Fm+IwY6x
LzI0dk7QWG7egAffgFGdQdD+EMAbo2djKG/feDweOwbHUN940fH0eIgAnrnAFXgG8BSGILee+j61
xpPHDs9uvd9N4uhz4SBvro6UjM8b79/Hg6+fN05qudTPrGdEPLs+TwrDQm7iWq5ulJHUsiJfjxs+
hJiPhyEaHIiXbePZqibeghAviiDToRnIyh2dzhOXXeEqm2ld1M6UEwDD0W9Z4n4rHTez9Tj7RnsG
ec683lZBUNph7UeLoP8dFtCatTCuq6ilwEAkjC0I3yO7Dcj/cndmXW7qXLf+RfoGAkRzS2e7bFff
pW4YldTekmgkWtH8+m/i5E1l52S8+5zbc+MyGGMXBmmtOZ+12CEdN/suL/2kmT28w9YxGdwqnVfZ
ZH1VLYe6oS8k7A6eLSLZr4m70iCyBYWU5jf3xlN7oZb7gU4zHG+D/5mIG9KkFN5OUjJHJo2mY+SY
OiLcm1KP1zR2Ay0xSqzIaCp2YjIf9siSej/XCaVXYdFPCNKC9lARmViu8ZJ+wO61xyDItk0KzeF1
UoVOiCj8rPbTuquts2+3YdwO/SN1o1LlL8LA1MW8POw97SzJ5LZzWq7BdaG7rAQAEIuavNUNHJZR
sjDmc7BvRQlnm1GIg/0qk8DI8TTWmGoxEEYAinlCNTX42Q+kC8ZImc2JxWMc+quMmc4P5SC2EIXJ
NG/ng5AOj20pqsRuvTx2eAHNIXAOgpklAps8p7TtgcasbRUF/TBHbTi3qN6bXiqKCCyv2ByXjn9H
8Dt0si/2ua/gVpTcigrWQ5sTAgdhqt4bGLXlwnYjF31UOh+SaZHV1oNH5yLhbnNeiGPt7Lp/9UAK
JF7umlQuZVQu4EcAJXQHZNFVIgkJY2LKx8b253hGnpsNq/fGV8OPwur6bMLpiVjMu13YWJ9U2b2p
Z3+svGStmt1EdB/X1vjaezkM2dn/OvlWl9pzk5S4D+2u8ebICfs1CiY1JfZEEFTMfOdbZYv/vnmz
rUIk4dkPplvYinmag+s50MWO16ncm6lsQN0wNw6Gl3XN/xJjuPd13yZ+7sSWHL1DuDp7HDHnDN1s
jqwj3OnqPOB0HGRoJdMUImmoZo7cQ0cVQ0Kure5J9JkIax4N+m/f7SgH1GMdF4HN1btWuUx6S+87
ZmKx1MMpLLyT1YzirKxqF3Y4go43x4O6qJsmMU4XQggyB9TprlFLnTcowssd+KGoE2V3lhPOpcCD
hRxSHbEBJ2jQWDcdMQ/1eOUbSaMQE1ysVwYLOQ/xS7nbmBw+hYKMaevODE5JHgW5U+1kBdPNwYYW
C3QkipokCoNOUvL5VE6+A/sg3AmGv2GQUZs/0dZ/dosOl1TO93DHnf042XsxevLK1yRmyj/zBQJp
aF119lClmuobf8F3ZGbfK8YjirsmZjUvxv3oTHtapqOTI8qu3CBxrL0p8uUZ3uKT58j32SNVNFcl
T2qwertqvG5xa5mIDBhWmCwRgcB0hO1ekWRZmJ9aJHyae+e5KPshMU0VprxrYWNFpVdAOV5VFyMK
20FIdeK8Rg7Yc+4ei/LGo6UXtUIEsbQU3AlF4tk1G7hT4LLkr/lYWYepn1+nVrdpMA3XQvrBaZyb
L6BObnDXBysdqkEkdBrsvTeH5H0WXZXhLsFRvhZ2Ui/43gXM9pi1tUxrcFl1IayM8fKZVT5JbaEh
xTSCxHaI4zMuS7o4BdmFVSczyxJNIgNupyrvz1uIU/Ep9uAw7JRfDZEeeu9KgnLTnFfAIDYgpyHn
lYHgwLBfEpPRQZNkmPh9jvu/HPVo0qbycT4SICxmYVaCu/bqSPHgliCSVyC74vk94DBePRKEe4Yx
hBS2RCAVwoqwEMoru7lq8i48BNbfdu7ne+nXXbJwrmDgtvjfx+KGGgAsvcKhtelO9VWdLX6jEoJf
o2CQzSB3fnB2KoavgaOryJ29MlFyfkPGOke+oUWsVoxVgdBAHlad79cGipWba5zBjjl3fhHbRd0n
xPWw195yznSEsxJ6QBHC1QLINd2L1f+iTMdiCcEVXjJGvIvgOrTFK1XdkFZ5dRVsXAJvS8TfrkiJ
O9QY2Ks4R9/olHWBnxnifvARTmeeP/Q46BG/rT2VH/OFB9HC3b8Bt5VgNeS4d2B+whSB3zhPIgq/
wMI+dJVAmk7cN5t0xdVCUyTIAkNz+6VTmJTcYfi72RCeGgc6wrhqJ2JLR4U9nQURBkOOfISPhsyi
rm8dA6ccPNXGx8kIjRMj2qkxalld7CdlYh0EqV+wOx6Sg1M6wCymbreYMdEhlaAIOxXXvVtEVFnX
OAtOTlDfWDK4V1N55tY9n8azlcxVqyIieMS74agqDCeW+4Xb1fPE8DN4IB3DWSZFxZ8Z7O6d8iaz
M+q+QebZslwi2mx00sg+5mWQFeDO42nz0xblvbn1CA7QhPuC9mMUim92oTUQxWmIw1Yec79VsdWH
MjE6bksnnkbvtu9NPBLYYF0R+JG70Ca7bQLtpEHrPajAuisVLj8ixJSUqv+oFN9PsnJ3w8y+eauw
7l0AZrXZjz0P7+cWTOGKbMib2c5p6b5h5rUrEFgEy+1kc0T+NW66MOL0ImVrolpwhMhrrAEn2I2b
4bAbQG1dnayN/Gtq3S/eAN0Eg8gcF01eAn/A5nl+rDR0rYrb+BGJvw8DkkeYGFXiGQy7DdPvQx3M
sfZg9OlCfAHg9e4oYFPODGHLdtSjUBBt+FNTrx9ibcq0dJcxG73gdfVAC2lB9rm93miN31VwGnOk
DbFk89ugavgywQLjcYCMMN9LwJmUq2+eWpOu2AVtg72S/WKpt2EzaUHnYEw0IBuK7toEhTz0wqxJ
Xbp+1LrLem1yeH1Wqd8UNBpllffLpN4Ia4q9BMu7mKXbDUvHoMTxp6CoQRNtIZcNyzRyO0zQtEB2
Wm2578rCNpNhcOW3fOfCT1ITOzuhsXZVS8D7MpPB6WuzkMssLHOMH1YXh7qUadevLxosXWQ8pEAz
mMBqaMKbJViivmLO0fjlXjogJN0pBLDVhetuNnmY9F1+G1bzzTL9zZyhy+YaKNc0lG4WrG2R1rV4
ARTmQrt3H9RoPS+ic3aBQApfjGdaaefInSvcnH46vJXlCuLW63CYO5chBj3a86SOsw32ZHHb19DH
pFoz/y8y6L84+Dvwt3YYNQLwoeh1kYra1lmVX+vQnW6WGlIHCUG9aRfZpwjkwQ0ObhME+4CXCCMC
0IQIeIdTd1eAtkykLGhSBXq9HVf3eminPvLbYEl0s3rHthFPe8fSb42XciByBzIVt8CwaWrV4RzX
3Zay+wzw1uICtK6aGPNkjvg639u+y28mx0nKxsR93XkPcnT/tmtQx7PkDAPbMkcYik0cFlZ/Qlyn
S/pVIGga87lMG79jWdH6QVQhKc0i6c7reeROBLYpuAKbDN0B//pSzLtp9F/KPER0bdcmGdce8bRz
olWZ1AFjV3rt5lTVkzyAfj9bhD8p3ToRW4Mu6gA1JL5XfyFseRiAOWCmba2Uhd0XiOHewevjYsjc
0v42QplJmL3Kw+DYz9PSHrt1CeFXw2Rn1k2Fu9NHC1WYdcdjWIyYFAk/D7y5Nr0BtE06BNZMu6nT
tCc7YPuxyHXEV9Aes8ejCYRdxMoC52F7a2xxb8GCS4LCxnQ1D48WP3lUmSu3X8e4n9e0timOvk3Y
Bl9bCa9DJC9zgGMSzhGk0pc+71M6TNtPgQwnZ96130MJnJrixqstHyowYGHObkHcHFk9nKnA10FQ
dcZxciM/v7GFa2feELwsc8+SWffPTTjdl4373DojIt4hNIki5X1FxyYSzcLSKqVyyiPxVk3CxBL+
U1IWwDu9MIe0sVvmCfx7HuwbIs5W0PrHdSy8BEhNXVz14OdLO7OcXh1G354ytLYcI69jh5aa4noc
1XXVz3O6jRZNsyCbcwDr9lD5RTYZ+zXkwO/yqRbAu+zrWVngYkXpIJTmQRoS+6OBFXVEEhS5OcT/
pkOUvDId1+AVZuzOF4C5S1gHdQ7ajLPw2UC7fvHAjl3NTrDGI6YfSOsfTvUwAieEJM+D3RCU99Ju
ZLp0fpDWmByShv9VN+N0avk4RWqMx6KZE8uvWRo0AZKvrpLpRBUqBWZVZwCI93ONSdErwPSQTcIa
9gF08hRZjxeXiInd2mVR64VDOs56D6+yijwMHXlrytgI2yB0ueG+ey6LwGQ4k9khn6dHuzC3XdAH
cb6QIq5C8uiHvE88SyOZ7g+a14hdR0RHw2Eq6j3qCo6BFkNkwHViarVPa+X5EekBUy59R5FB2wxh
PiRSHqz+DmnlwR3437llqr1UfoKRXEaOGj2w0wg33DW8ase1g8GPMdhgLkzDsZzjNhxWCDLDY9H3
9lUvkPTUhU2PtekO8BpgU1gEeaFPnGgYs3YpHqnnKEzhw/3sS+B0ZpqifvSgxVH41/iuxg9U0ueY
3kf/yoy9AkqwIAhWAY8qnFDUafa+De+Zh2xJfekCt58aTIFN0YJgyoEMrHY8YrZsK9QZBJT95Vu2
PDYT/yKLfTCUISY7t8jEyN6GSmP8qAxSjHwFN+y/L7yp4qAaEQf7037slusQenPM+8KNF11gxqrC
GEcMqY3jRcs6AQLwHrtckYSOfhU3g2VnDEN/Y9VfOJ8RqqjgmefdiGOsoNaEBITsiOTZUvZVOTbt
jvfirgHHivgN5pFltfHavjmQrGn/3FWAg9yx1+dVkgU/0WuJagzEW+RrB5GCWrNz6mnbpshI/IZn
Qd3696RCbQTU96tBzQ1kwCWHDOH+Fa78GdBYndRiLmEn2TICofOum77OhFU8r+01LwZ+7oTSt7Iq
22xFbJ6q7lk5UA30CiHHJ1U2uG3GKgvzx6xoVNZFkLSrle/MVD86PB/TeUBYalvqBTTeSayzna7l
+oFUcGW2lSqYRs1S3Qn8YtC4C8zzt86EEHqwoEHMs4jG0Ltz2+LvcnZvTG0eOzL5qe/B8qBDA+K8
cgskXCZ13vt8rnek9Qh0VSSkq+N1Map/HitkZgfc5u1+XO0r5c+AEe1zZ+XFDv5fg0geuaoEKu3U
GczJZ6iiYGfc4X7YLlLokaD2KxKryr2aBi6PE+plvq6m2041V0Z0WmDTOXmYgciNi5HIeBTubibr
PnDsEUyDv2ThgDNzKyXZWf6UTYX7PHmc4QztkZWJ9e91cvp0IC4ufFRJtd9ybnaOmB4CM0Ujnz/Y
Os47sZCrDmx9PqMkQekmjIUTQr/Kw7/r0Z+zpmVvK6qT9pg2FeKbHrg8Nzc4LYa0XpQbAa1sIllz
Effb7Bgs5HZrvRGF7deq5yewU4+OsWQm834G7kAhRZd3luU+TtWM06vva2j2/ktrlzAhXbVENU19
iyMHXr9S1DKlc9sdxUaboybGQF8F65JbKq1crzgtAoVddEamM+mbBqcIruvQj6uJC6jH1WvnOE0q
GlRjYLLtI7ohcdBYSNyqMNzXY4PCjTq/4v5ycDoAgdpKCu5+MOI/dtV4UxGbRbqc31XQqIguQZt6
TuwXQ3+GPJkQ3ld7Uj+Y/mvRiunYOs5bPagURQ9lQuUoIsfqLWBbH4gxiwffg9vIRnNcA30YDUod
cLiRlKM0QRRpyRiSNjkifIYKFg2V6TdX9K/VrJGPjgzXto+IvO17KC/q1g5hPAuXgJLpJnw1jNhN
YILr0NF0zwr8+5XlfJR8VBntqo+hhAUu2jFPfObBZBxzGFcILyMfg2c0k9FEFQa0hAwEuiRXSbfq
OitXfra8pTvoDvEhnYJdA5oSF1BEN5gIlWpAmgT4D+nKfVlJnBrt8rQMfR7Dr6+ypQsOg2yLjZpE
UYMLD0oHKPIY8Y01W1lkFJUnl5z7wsBV6eobt+hPi4J4CFpP73xIx1eOgfrSo9Qjn1g6Kwb/weuu
JcJXVsEeH4kbD2S6JZL6e1wxUA2G8i4cC8yZU9el44QCpb4mWVvQKcLdmYadpuHtUFlfACmamAqd
GaPDk+M9VTJErVK/pUcFqmSUNSYYn3aoQ3pHZnVeN8aUBDdTG17PS5NDFiRvQwMtzEAp2C1B7cRO
1Z+JB7ZsDos2XZhnMi0sGjF1bXA7kKWREZsOdo95s3dCoPajjenE/Sa9sU6EfnCqWzBaFkRygng2
50PaENR8EZQlAPVfVEygMhByHzj7CYVggOV7QGFlnUAEgm5u3QZQS3eKhAon1ISgvnLO0vUefb/b
oTRp3KGLapc0ZvXjVlbWfgQdHs4nL4fcaUamE6ehdypYjqwABtTMvkFNwHy2g1YljQvpkUkdW1YD
NdogRJ9BFEt1t5b2O7wpO/IPqPuYs7pzNfJQCRV6YhVEgq+dCPk9xua/fYFKESinIi0K22QVEqW0
owcJ9uhW1vqkqR2VA1cnNfKrPif1ga5lt7cdcwvnv4eLo+qoKCiihtyDkFNBqDZtiWtRhWdrNi+i
xUFbhxIHGCWWqRlmFEkM4hmRiJPYOKlROhaLtpKHtYekupC33O+zvHfNq794O2KZ6Vb2bhW73kCy
xdJLPBsuUcbijzsdiPVqIhwyguHjDrM45M9+fvdxJsCQ2A+WMDg/evAObsVjzz4xZ6Kod9JPn6DZ
uKGp7EKMXcCwy/LlGXi9H4jbZd3lLQEnIPA/lz+3/lwn4WLHK5MWLgXsQdlGrnG9FlVGAvvhl918
/9Q/7jKoUC1kLb2dfN/osnfMhjChPz/o+zv9Qh0HPRWI0ibklHm+N2XAEfBuhN7n9/u+HzXQE1qZ
hdkvu+268YicSe5+3/Nl+fuGl/+kD9i7mHKTXnYtID3hUPz8lM+Puhy4yyKgQVSXqnyJL4ufR9Ri
VO2kQ48of3jKDYPYEEKrlEXzVtkdSYTlaaDJUwfxzggUuBJkLgYz5mzbyCRLTLo2pUltkBQjZr67
Rl9XKwlmOzwAntt5lksT3F8eoOY6PlUY4YrBTlzKvyHl55HQqDfFFDulhbdgmK9Bt4Ww7+0hIqhT
AD3bI5pX6gl1sfvFAc/CivvKfDWVsgCY1EPMxvLasjbLZAHsuhAfZYb8RNWCgrXi22ZhdAvZYoXm
3Djre4mq6Ghs2WmyUQoNliRCiOGzjChy7dQzxvuVYn4q+JT0ZkChLOaTqc5vLQcDauGDEHCYxFk/
cUD5jR/jglVreONxDJHKoLRLs2NbhFddi2pU6bhDLD3wvWERqUqcUWBsYs+rYXTX9nEa6q9rh8Or
YXGh5CrlFsoxQ6d/GpTdgTKHXePjpI2caj5gYtuTJthBSKOR8JZ3B1reMpFXcDok5vZ8ApoTO9Bs
IxOgtoPJbteU/ZQK4WSsX74Ay0HmMGR50HMAXkXmzn2eyqmDZe42z3XlfejJmRPTLh+TXw9IEF0M
3A4qtguOOZCOQ52a9VVw+1FXCG8bjGSJMU2Z6JfRggo6ryLyaGrblow7Itl+KkdUZNAiROUnDPRC
rg24o2DXWg32Vx7zXNKkW6AMuI6q4nHAaIoKah6NKIU/DJMbRisZX9vJtiLfLR+nHHGF1xQxzJ4v
a2WjWqv2YUd1X5eEj9XXBZNaSoB4ZINCZaX0ppPf2Yl02UMLibOdO54BMR2ielXXGMbScAa8wAZC
4qIGkOm1IerL8rumzxk8slWjgM57nhwdz4HyYkWqNhuWDK/CZgq7FaWJ+mZYw+d+ba5YObzXs7xd
F7iWrhi/WPPopYxWLlge388uzJPX+P13UBNkJHoj/KFHwHYfxN+APg/Nqx20GnAQKoHr+yfQJ3J3
qeQIcWpZYLrUhoRXfglnQdLqtrJAd0g3f2RN66SkVqh3HESeBRyqcD1qGhPn0HcAn1HmEI+cj0da
k/DOnVG1IFDSXeJEQGOABwwF/F++OLX+8MU9C6eDgxs8oLPjb198larzFmi0BxjB5YF4DLgG5DxU
icA5G4FOJ30RbGC4uGGFkFeLE+p/+w5/OHjQPzy0cQAKGSDK++fBk60sPNTiygNgjeWmqexDSQtx
QOSHIrrVJ3tdTUGWIzsgLUKG0bryblahGnTq+Nmb4g8/ogP28/cfEaioG7poARFQz9uozV/aPJR6
Wdyu9PlhbPIlE0HnHsYB9ryFQXDqi1ezcpREV94jRTn7OSjpvJcQW0zjHpq8J2cTDu0JAT0KCoLp
zAHMYL5CYwNBxZS6HMM0iFB6zn1+zF12FQxTf24ICmMaH354R+BJqyrXqZb03QuM2c+63ZWh9k+X
B7k9G6r19b//2384d9ELEl0HfZ8GVuD728/zy789WkMgBiP4waN2HU99o9MiLJeUcj9rmB0Ld+1O
pp2QW5p1z+zmUM8K/n61ImyfT6rmqOq3JndPWW0OuYt6LsNFGHVNbnbo8WDvR3t6GHPtZJdv/qPT
yY9f7Hurjl8B5V955f+f8ehvv3aj/E9Xm0v7FBcNSH6e2Rub/Y+uK7/1efwFj97e9wOO9rz/wS3F
HdyQD0QzxUX3HzYat674H1wCwKV91M3bF2r6ByGN9q4Ow10tPOdHC94feDRFt2XcHw54NEXf0dC3
/f8XPNqhWzuVz3YruNUP8GYr9Khj++iEFdi/XYcVLTpFp5L91Tr6zJTlPM1tZSeNWMMdNZ79BMYE
uenahTCq8aoVEPr9VbtTzvdXq6r88eqf3nvZ1WXjP72Xhu+Sa5Fw07THy0NQVagy/lwOZwjm/vbw
27qCr81/NiT9yUO+uOfb9fP5UDXhr4uQ8MhRl2gSEzovkN9qZHshj8m22C4KBRCT8He217ovtj98
wMSbbvi8AjkUmBS6ApnwtLxhaokRzYYvhs8ZC4sBVfyWv7pJla/5cVlaOG3bM68J8yOaxXioLv65
XObUuTIGnVkWi6euny/R0CH8SoJppce5on6bUTegoIyxLLzxhujc+tqUUBQX6CIn1I7pE650fRL5
DInDQqXUby9cFi8PKOzRp7IpSQ/ZCk+bfcinEjQidlTNM0m5mIuU88Vks7NxRH1nMt7kwbXYnq0z
cnwU5cE6pTvdO/1zaLUESbMudyUROpobo6/N9oA8FQ9+u0SsUVM0wNyHuO/WXp00LQ8hTg/XlA/r
NW+I+wDLsk9tk/Osmzv2AEMTY3jTP7V1jTpPYTFzX5ZFfzUjhvdYfz9a1YAwvDR7JRGNXtZdHrZr
BUV4BT9cFr3V5vf/7U2XHVWAP5xO68M0O6C7mRyXI2bkXx8u6zZi6JcXLutQqPX04zcPnOsFrXhc
OlU3nSPFQw6cdde7HkVZryce0IyARgacRgLMY0AngcE5UmqPV40/mX1AW3nN5sJLVbDqe3sOQGOg
gu6lrBDST3Nojo1qrQTlXYjmMSU+X55VP5/1E5Hf130+w80L7X1RCS+lIDVQ6K/YLkSfIBFflmHH
sx0MH6AydBkTswJsJf0kHtCnQu3XzrR7PlvBfdMb8JOkLj7EvGHCon4b8oUmEJrQv2Gw8xN3gMLl
A/RePcJkqCFRIJ23LBbhpNcZ4gp9LRahry2/09codtDXrT+xaA67Jru80AULAvvLy0QMLIIH/M0f
53ObV2+gKCb0egpbcrUtKmWAkGp/JVfOqN9weeIf+rnYKbe769cDddb6iEohQLBu6dJjoTZUB4rX
kDrT5idsK7+/XvT0q9fUYg9zRabwrb14NNB6dox8I0M9n0uIg9f1DP0dtU7rs6mgxFmt5MGWbAF/
pAzdbDgrl1tYQfP3B+UmeIf8dQ34u0i33brLXWyKQjpwPDbK+3wu73SubVRgdvU3OfH9XIzzC+u7
a18hDNlGi8sDRr38yLZx5LJYXwaTz2X8gDf5hqT4HS1Og6H1WXSuvzWOWV95bp283vY+hFwfXKgC
L3UQTqnFcrSBWLv6LKEZf9/UqPVUuLV++WUq/EOQh9YVv80uyOdRxYO7Z4WehwnL+q2Zl09rqJ+e
CP5Cg5PqIMMSpab2Vrh2KWQbAIsCJd1q2n5f/n3TX5b/j6e/v7df1hLE5+ymrrNaT2PL7yGZzTeo
vCyeNFpQ1dCac73AWtx+5ssD9WBgQ2UqTwpU8GUVnHFQ5ZenwfaOmXR5etnu820/3/G5Hj4vnObL
O/79M1rVnVs1qYclQGbeGz3dSbvrTrknwGx4Q/OO0oIrDtL1uQ7JZsfDt+LQ0t/NcZC8fO9r3WeD
1MEebcj6ZwKdrAbONK3Dw8xXdUu8gd3XYgQF54+vKLtHISJuuZFSfxhflWnR3qzrxQ04JL7vuE9j
2lH4e90i3kwOjb8G0HkyEALRM6K99bf1fTALWPhrfmglUy8ramsu68cQWf0yoFFSXpfijQ430zL7
r/miCMrMOxd93LCaG/cwFI184mGAvkbuiuqkics3xy6Sfzn7gn/mOujs6fsORjzXQQNWNMYNfwu2
18IJes/y5AdahDhoxIOpq7DK9c21Vi+eFhsxQ5M7cG4CTOV6ebOq0IsJH/rT2i/OveAEDjasbDrp
IlmqvDx1aOVzqsGVfn92WUeC+rZUK9//tv6yLVLiuY8u232+XHjtbed0OOJ/2N1lndWjRkGMd+hq
gZx8hClsDTU7lV0APkSv/HVr3+JvFzfL2W3rudbLZVM47z82Nav9y6bar/wPTZzboqnpi5cvOqUN
FUknBhBmEaTktVG3wTgdcEluFlLBQUQUGThIcB98FD+e/fPV37cjs8yguuAd/9xOBz1FRxj0HAlU
uBUSrL8+hA2FcuZ1h9/Wf25b5o11uix6TJ8GFNvtZbmAevjc5PO9l3VMqxsbxtL+8tbLi5f1v7+t
Dq17UtoTIIUyQ5Xc8ojJs4jR67B79RZ0UZFDMH1Fe5TzWnLBowJyspQEjn4N3WkA63FPZd3FhKkn
WswoDRCW/fRzaQ258yRl+2SbGvjhtrS9dlmyMVN9bvl/9b51+4Sfe/n8PI5PuCz9fO3z87bXPpd+
fjMGhu5QNnJE+xwpzkEDKXtmKEGsgd6cL+suzz4fyssLqFiKAWD/2O5PG4sZOvB/v5L9f/aEdJE7
bXIP8hMPTuqW9Pwza56FJDZcKvIhC+thWLvgLvCL4tyX+Qau44pGSPBtVE5wh9BHntuf6wOs73+u
N6ucYt3ay2V7UAHhL9tf1jvc/1bl77IL70Nk/6gaQe3yKf951n5/tq2z1r5NC4m+VaGAaBFdzrHL
y5eHy9l2eXbZELOjG3mOiz1eVn7feUBzFbfAAROiERS3VdlAUw3VEcIde6g18HZhodrgsmipoLob
0LXrsqS3LRy0HELtYq2PEubsAJogX9ixQr3AzWRPTTzIsv7WMhEXuTe/1QiT088tPPaRMxT7B97B
dxyUx1MPQdbncuP8SzRwkZb0pQXolkhffsUt2bXtreQXxYq//YrNuGgw2U7wQXhFGUGDttZOL4mh
pqCpbfJ4Wfhfyr5sSVKcafaJMGORENzmvmdV1t432FQvILGIHcHT/y5lT2V1fXNm7NxgRCigsysT
IUW4e6TpZqCl9VhyXz7w8a8+Z/uoEfHR92usCj9MqO3hA4sBqFc9GnJW34fxCJkYa0Onyj14KL1s
GqgcHKg+87TPnBnfbVSWkbW+xZmzgQ8Xp5j4YWAh9iDEVSuIsDRnlEJ/H8yA7EKly6O/fSZkwkt2
bgZKqkvbtb7O0U5zGxNtApH3CWf//qT4//ukMGwOIYkXEhq42NP/+aTEtOeWDVrcD1pAZbHh3DmA
/P/74Dccv1Rjty3B6hCCVV7Lm93NVUEic5bx3ltOnJKTxVNySlFaFF7SHIH2JCdXH4yfC5BqwhGJ
5i8DZlQBPdDWLl+2XWi1WzkB1XWyJSrA3M1fK8WdLZW0OTeqa86ePtN+SVAWucamgqRn0qX7HgDk
p8mV4R1jfF8PpffkpWNwp8cqO/g01miLkOFR4ne5lK5VbRvA1vbmTAzj77Ps4+w2ejuLByb2qdvU
63//bhyTmP7zAQgYWiv7FDRe3QJD54c/Jf8S1DwzMdr1j7QtpoYsWRmuagAvjllQ3ZWW6rfGurqY
A5wQgNTI9ENDe55dbR1txkXKx93A6u1YBNbRy0G/WY+h/HQbM2Biue9CLU4OQP+XNZRF5WS9Ube4
yFKTQ5AgGSHfA+lP704B7vQNVLAYIL3CfrABqQEYxIqOVWmLrcuLahv4iXdM8dJcOoOoH7y8AKG9
SeJv+o5JCsgG7kiiOEVtOqnXxAK/ux2q/Du4QetKDeMr7/NoOVls2DmZH92ZiKz2h1MmQLRvzc9V
/zwVUOkHZn6zQzWWUAqMs1X3MXILlG6XAVXXF/MCUJf7EFqUWaWSB1KFyYM7dKiIhEGzMr6PiFah
Wuyo6FLp/SNFjnvloj6zaLRpfDyDPGoVYu3HzI4z/rAL7NTuTaDxWaGAaqEjmnszcLtXbjauhUuA
b7GgDVwlYAMGxQmoG+yH9RkDsfhU0oLunSpefvGbCDOorzSht4uovrLWV37c1kQYvwlzubre1ri+
XP7nbZtQ/sc7O9AzzR8/dohCE2BkA59CO5V6X2b71ue2GMFZ+56OBRhwDBjpbqqwQ7exTfedIN8b
E+h8oCJqMUGAFxvBmRn+EiiChLH5NdwEQR7p941u4eaWxjS3DEp6hshUvuKiHU+ceNCEbiNwdsq9
8QAUNZ5Q8IOblSJaxQNwnxle6ijy6ivMOLK2wBWxLF1PDh9P1+Hfd3GQRZrVNdCZMl6WoM4BAWl1
9cERssohyIRTc2isLNrn8dIYyNzXh0/BtzDAvYBgs4Nwb2VLXpa4nXFdT6OO4wXEvAgABQAJm6IY
VyXW7PjsvTwanzlQZBbA2NAxwcAOpQ3QDoCoyW/fLTAJUdczdzC+sKTh7j+mO/Jl84+eS+gLiO0X
9v+Yobzgy3QXh5OgYdla72mTLlvkLjyQcCEj7UCEcmHeEbd3SdCH6hR8Mw5elAg175Qx96pFOkHH
y8Qbnzmb+KRO/XfMJPqu+i11vdef97/+o1ywXwxfaary5j7Xh55dEptUd9c1g144YAt+88RBnt6V
4kAAylH4Xu7TNqMP0AiJFw2RZB1HIX0oJmhzQ3e6AkwFo8pR9EFfQCLMA8aFjCsuGCZAiZpibdY2
Vph2CzwzcmPMOK+6hZs5cmPrZDpUin6Pmsz7bdRk3s2orYO/XOukdvEk8yEHiVv9ikY3v0vspLge
rLj/AaqGA6ExuMxgF2T9Vrj1r9xpClRMIa2roFGN/wk6EXcr4cWLXq8cRd+k89Ed6bka7W7PGgqa
KhjU3xpmAZiUeK/gLC4g2CfXkeqSBV4uyUNfecmDk6plGLfW2bgU1AmwkC1BQKQC7zgw9JZhC0Ra
YgHBT7X+SAXB+jOqoOG5pDFIef6UbW8DKg3JsbKmuQm7+c1NuhYco9sAcoXTzLMtLDZ4RCYoeVfI
boB45YhS3tmW/70dmXodewm4r0NHqK+VIxh18ux3AUDqSfIfEyGD8s0fEyGyYjYhNqEO2i1iC/Ml
B9YNUVDb1aTeVY1MPxQXlAUaG2iPR6zT7iUFbHzOWvLL65Nwr5XVH5C2bTYptKTmxjSHvnwEWaa6
GMPl+N2gJWe0MmbiFBCfFfTeWF1U9A89j36lWdXt3d4qT8itkmueaxwtaJQOFpQgkPq65qqyIExW
SZ9BKvAjzjNZrBBwhiqkCyvbmUVYHmKlnJaZvTDrLvmnGY5hDiHAcoWyFyg0mXwwyX1zKNP8Lu7r
8mSsCF8BcP0MwF5TDRC1f4uXzujNeyxQd0Qob2HOcl8Fj9UIBWydpzF+MqZkF7ZR8NgG5Ve/N9hY
DglezwfHjqP/WslBg+jrd+qjGZNng51IPIL85p8ruaBym3ZsfPnejEOwKKKo3rZ5dxJg3QFHUCTq
GMtaHc2ZBANs69fNCfu5hu5MsDZzqF+NQL9cMjtjx1DyfFOGYQJpsyE/MjH5S1bk6gFvFpR3Oc//
YrmCOHbZYIGVBeAjpu4PNo4A2tgAhSIneEQSv0CGCypcBNtjDZUGxdDPxuKuAFQIwPt1l0fuLOnd
lP+EIGO7KEbI/Uz61XM7+AlvDoE+3Hw9sL22A/wSqtvOMsTyrr3I3t9Cr30DAS/vxRNgbY8loVua
Wd5L6weHyA3LS5eNw0W00R5TYPpcsjNjU3rAR4EMyschmOqxmYm+3csGCGMzUIc9KkRuDHlEs21G
4ekRYu7QwdbZo8jsyPU+/GYan9l3f8Rew/QFUGtaRrRvt00Zj/vbYerLcZ9n+SbPQZX1vLiEsNtH
yNVmCQpWfjRtqRjIefKHRVfk1dHTlnG1eOvs7VYdjYU55re/l8A7j8Ie0Evhb58JQQ3nm9ONkFNE
jrd+Fx5wzAMAiluvAMAcUrDxW+4VoIBDxHMPXc/ixanF1S+jSG7HRIglMnPJmyeBF8uBNTkTCKTc
O6R98rUf0A9UKwH3AQYUct/SHRNIRIG/7wAnpgaQFD3Jn1q5Mokn0jjGMPkjkgSJHjFGpsPi/lMY
aHDAeyVoQvlRNf+HUoFn/wkI0b0+MDcyCH4Fru7W+BUQoryhKMNi8t7zBM8LI3ZwMAcrmAToHOAV
33wkacd+5iIRfo0pwL844MmjH1eZ2C+miaf2WMwgbwnCS9U+QJd33Ik+RGJUH8A8nhOClcjN5fPG
hlq5W2wqV5JrWAKd05VvgyJjfN6QOgtagUZoh+BPlgqwT0dV4SPYAjaA4iUqutosJ1JvUgBAsO2A
CRUX1ANl2c6M2QXUOfc2ORorTSb5GNPrhcaT+/0mEoLdxSH/Luy82Oc+ks4dUdHMlMBGvQH54gPp
AYuRP+NuPgtqflDN0rW2L9d1nob+Di46C1jxWwdRs+em762loylq7hhHwL0DAQf2h/1mT/HWdjr/
x5+hKcPbh+hQWvX9gis1rIM6QRsBrREW6ENlI50LNjm6FmTJCXCoHP1H9ICxh0CdsNkj0KWAFOLM
+MIewji1lUKpBUo4y0/XVdBSXGcBcAAgzmdnb2q/TSy0n4WPZRqUyjJocMGsy4GsWQoiqzEbF5wq
Lxii9TU4Q6sGN+vrvTFjq3qF9GIHtGPtPCdpMw88+rOLIBcOvTv6MNKKH0vfeTVvMeNCbW6P/S0/
MxmyQ5ySCxkl6pxmQ+bkIIGXDnJJt53abVtmRqH3AUyB3trdBqzIllvl8GAXThFmn7Ybxa7iZJso
GxhoN0DJfWz2nj7E6FOMgiHOJglZsqYMQfD722XOTJiJMKY52C1rAE6Ekjeq7lzDH6HREjFvKSXn
r76U44xP43RMhzh6DsdzAlmHVzui0X6C/OzcmC6A/aBD2vnWmLIt9oD1RxdRi7eo8f9KHbRJif1I
7aBemT+1Sbavs378Zvxc+11i/6OfIae+45Y3zUw5VPlhujSmqYmaaqgZuJVNb75uajfgg2wNGz+y
NcjfTdEsRZPzb4fww4xsMGdpBRi/GY2R+xiv0XXlClCjthGAhUehUf2xIsXSm7zgqLANn8XDUL0h
cTDNeeJH+x6ZyacSTAtH8eqNpBZZCzdrV+DNlm+VS44cb/aHgCTh9fJJh325PO8soEzhx1KJLCkX
B14F1if4gyfBbBI583YG/oCVgHNuJgffA0ATY8EAF56wSgy6OD2z7omrCKRY7MqxOUCxcaG4VS97
gQKW8aEbNSoYDNhjyCJ9CivoawqWAQQAoEd3T8bLhOQeKFIhqGip6/EVBc3swQ6rSA9WGvsQ9f75
398QaCr1ZdGFvmQBIFI+iHfUh4jal9wmA0266ou+/FZCkmCeY/21t3tgKmceh3ICNLL0uR9RCuZ1
ac/dxCdABeuha4AZuh5qWq4FGPkgISXVuoe+6TURjSbf1TrAb3NptlzQbi7X0mpAT9VQKL8HRtCM
ij6X9yEeVYNfMHgGc9Y13RP4AXx789+gEMPfgybeYCJuYaE9PImpuYA1BmZzyp9SoZasz6dXMGjw
THFIoXhxPb5CvU3NQuR4T2k4XMOsifXHXFnu3Cx4sLqwVxEFCf9WhbithL5UNG7BZuC2nPpi3u6M
9xS/VjFuN3VVf2g9EZxD1YItjLpkzod7B6rUL6Sm1ZKIDEIzVhoerHiEooUl8ldQ9k68QYK/Mwni
Im4hB4J36cxB+5ozQe8LqMraO7y1x1evofmmGWvUC7RpwlxAmYAA7cEhikb0PUEh5O72W47H/Kkv
lb27/pg9iGxvPPQMmZkQc2j1Dx9y4U/dIO3dzX+LNfe8PjSQubveT8gROuhTUs+xSU0vyERD87qh
4RKi8eJiDm7Ov0HVbNwbKxqc4C5KX41hrklY5G69NgQqXl/zT/dRRWr/xxKLar3VP3aiLsCEIbIy
ABl5Oi33ZdeSqrTJo0SW6Mjk5jvk5ZJjRsL4qND4aJ5i87GgDS2ahXH+07AZaEv61jSk3JuNZhue
Oz/uL8ZI6xodmKIgWRvTUp1ztCN1uW5y09T+WUkWH/oaJPbRoaAVKEWHhQi7eOFVUOgYAI7fVKJ7
4dj6AJsLPZ12At2AksFhyB96LwE6p+2M7ypcOlqoxUXV2ljTSDqNtQO2aehLzIBSovdaAX7/PQg7
S/OhcheZBxs9SkwXs4dIdsk9CtnQPIg1cBZ755pkKOAAmb01JqS7g92gEz3GdDwA3KuUD+uMTMWh
JApdWYLxBKVuZA0rEGUAF0Q/s7iz0Bcq6Ap/YYYay/6GjmJkM4agyMRxnGzkWPSLWCnnkkBPcTEh
uXOBLGW/UPpMaJ+MQCe1zLKdpdBcdQlHKT1L7mjiomyiD42uLxk/Nn13xpq4vUQdO9wHfsruJqt/
M1NHA4XaVV9a+dqph3jftQL680V032aqORrIWusW6TbRvVZ8PaWbg5VH92nKmqOxbhEG8mau+riH
ieCQz515eOJnt3nRTHau0yTHNvrxxW1MBuGCI1JVxrhNmWZ+NGNR9+M2WZqzihz7Jqj9k35ZlYFA
jzjU6nbYNwIMAz2fo+2AuxgHmUK+L+H4o1LxDPYsBFTaSv5V5e1dmJHol9++9wX6es0sp1xKIAh/
NK3zrfDD4g2tcOJ5gYLHrnSxoXZ1/7nRFewoWMuOnDZyWzjpfZAW3rQAK+n3QBE8+IDYYzUPLc2Z
r2IoMfRuvL6l5lSRrWTYH/EruA/ihHz/OMlicfWIv0/0UOuwM4R30r1vZ8HRSppumg01UosdtWps
ReAMHSA4FxVazUDBhPF7LqBfUdoKUixdC35MQ2i8sOw0BNMfiwPMPhDxGEFtBT0FILbDbf5j+Gus
sN7L59epr0d0ElhL5gBmOfA0e0T8qxOR7r3jfj7rHRR7IAbR7JhdesuqRg2JgfJjImTnQAy4rtMj
ujmwE1TaoPNRMXdrBRIvXa2zaaQ9a63vaczboa7s9eBlyfbm6vx0WHtQ956enbrp1kh4L5F8S04u
qpF3CpXsu8ASPrZUkBroGQGHUwZglSaVb8/NMNGBXCUCO48YhcwK8jM8C2de74VrkdXoepYXQMem
rbPqnBo/HkLIvKERe6kY/a4mWvwswTthIWB8sykeN1ZVq/fUApbC7TShG0nxGRqq1Q/SAqnSdf37
rAmqByk6DlnQNF2ZQY+37AzNjZUZNK7YAYunRUISOv243LKzYU9jiAPlQ9qWyNNkT5nwsuNUQbWq
pMDjrqrGBu0qRzkkyVBcsYmPGoo5NU5zSPXw9cx2odZaFii+3GKMienWXwdEWTt0gnDZTJGa7xIu
XpVU4RkCqeG512eVy625nZYjGr7BHFKpNlEdg3yUg0qaRhzTSqDGV9dF5Uyxl7J3o32symZeIMVT
5URMz1Nh2/jhuuJiDrH1hL5IEZS+eHppaaH2zlh/u417NQmWQ6nchfG5dvNXIJXAQoEBYLbO0IJz
HOLyr5bm/iL0XXngg81OjjMOc/xS8u//EFFCxXI1lOTVw/bsEiP/6WGT8WQsQeNPlh7DSgMlZx0p
HWijfVh6bEQXkJ85krhQV+rEXQfM3PV5qzIk/dGRCjIrHwjmounBRgFgLyrz09g61jMNmjma+vSP
kdX0F9sptlkmrWd0qlSHCnT72aCjRDmwNajl5dKMZgL9KpOmBLoYXYNmBtPsyiy7c9ru0+agH3q5
riPx+xOI2MvX6BkmQIgNvAO6PV66nE0ZvhmeLXsfpV5Qu5uLOaBeelKlpGj51ZypycDVDSpkCW+R
vNfZt6szG6lc9y5KqWiKileYD7oyB4X/rvT6AlBYaziDXWQ8N/ctNAGN5c4MZLmjdKjNrHDdQ/GV
bLhEszvkyBsoHPnZzwbgMkdGP1keQBjBb9snmoWA7DvdhI6ajrNnFgTR51gkWmgbB5CPl/FdiIaY
T3bM6l0fB5/8RHniKCf5nse5d8HLZ25nXvhoMi1St5bhQ3kxlojYK5rdRNe8jIskKAjSldyZwT4G
aQtltGxtTO757Vpw5i7M3UCZH6HTaqHJXRA1q96B4JLrhqgVRzU92ASVlRpq+rMhapN3PHv3vZPG
T8TDC6x0c29lc1kdR13hwm563YBi+INlXj7DFNw9RFNsrbtkHCFZ7/cXqFF3MxMiUmRbgAKBlo6F
b6RPAF6DuNF/5MDJPywmma1pTKBx+VrQ6M8UuAdcZ+yEZfaNc2gN91V353hWc0lbN91BbR+i6ah3
XIwPHEAHk37WrY1pBiaPfb1KWc5mlGFrPYAuP4PMSKBC6IZBR+bjBNiK/N6zIT2IbBQgAcxrm705
RDmtVpLaf02W1ewhKwvCpstcdN3UBxNiTFK0uM6c3i7+dI25jxrr/+C7OQbcIT+hn1yG9xDYP8BB
657zX/9eTW03yZB7w5vbQ70nR//Fmeln6+hFhTkrkwyvdW63F+g9iK3xocEkOw4VxQDqAM0a8jYQ
29PODrT6Y+56IKz16EgZyRibUd85fznr3cy9+tTH2f9/3ODWq5bG09rUKSkAwRCdQGLNbIuNGROR
7k1h0pgpUeKTaUZvwbdrW9mjdeafwTczbmr8Q5kVQeTaYYdASnkOxnSTa3SHOSBfj3ZwaFm9RgI2
ecimsDj7zJsT167e63S00IuxaO/B03A3ZYpNZBIQiMVJD7Isqvd/pNAox7f9w087a5ZnSuxKB1Oy
XzblLFBZ8RqPmPKtRDlrY0KK8tGSrLgvXBTjgM47eaGXv/JMNhvImYJqYEwxTTN/iMbjIPrx2St+
CjBwX4esKPYegSSUuReYBnwhA7vZmdGRWPMwKWoARm2F7QQ+gbmZnfN4ZT7B1SThowz64r4Li+rS
9PQEzRW6pFTwbQdg3aJWjKKkUUZ3XGiMbFrxdzwcbzyQaMBpC2/rcydZNVTU3wL2brUsef9yYdQ5
L/+evXH9P8mvYLIx33fBN3Wh7uCS/2HtTh5mTSv082dfYS3yDKU9smoSsOBXcbbo+i7ao/tktE/6
6j6BDuraWMaPyhozvSmjvbHBpkHmHTCwzTCQfDv6Anu8BFrgc+Z2DnRdpmbr9VRdqsov7yBnOI/r
bLwYVyFVv+qtAl1MdYQZIG744NcdAIPaxUDOOTTJ9GQsc1CRU4LchaxKD8jvUrjgLTH0/V3LLpqW
SgAqiUVmMq/tNoPyc0peFAcqIcjHJyDp4m0lIN2Y9D1tNRxqmrtof70wD/H1kTePMm/lmpB6H3e2
O6N4La0F9KDOBEWv66FMoXhDMgr964+BRJ+ZK5i+wgQXpf/ueJE/R5dp8OOgT4HiVJhW+/bjrDYj
xkahNwjmQcC+qxIC+ibQUvaptf27L3kAY958fERn4YYcjEfidXS8pQxaN65QZYvILAmKZAcGiPUc
i+gbwdx/NlbXnjMig6fcjfJ7myVnlJ2sZ7dL1B6iQODT0856BkmJr32kWpsB6NQLCDjFBXO1uG/w
hSSpTR8sgQM0d+QshCrX3vjyMlzLFm20IlH2eyuyur0lx34fZm5QQmbhb9uc3WICHW1MbPtOCZLM
bg/W8XUTlyB5sUui8snAKAxwwpyB9w49BxkCaT5CJxFSYc2nOCrBAGssMWF54JCzwymd+zVWUJ42
zcFuYwrB/PJeI3p3kKzk6O7cp9Gx7rXw5h9hompHtLXQ7Diw9sk+berkbA7oApmeoBZqDGQDkXZG
ZvlZdi6a1k5DDn1DHcu4Lj4RB2lbbYb4Me2DVhwx44iLQiOUTA6QX9FW6ac56hdcz0biYg55hhLX
BH4Vlhd/+0iZYC1fBvM87aEgXY8/mqj3nlK/DIxVcuE9CWv6ZKHmdrWa3HWf0jT6NNaDFLVA6jVf
xKU/oWeUsHfmDFrp0/XM+MDD9CBJngGgr3ujMoq2qFA8ilBuYx0EL67nkI1K17lAtw+Gmvc2qMZx
q6A0CRHFCHw8a4xO3ZBPSwulzovModFAiqR9KmjFoFqHuoXq+U+B/eR3Wjj4OasWDAAu0OqDY9PR
1PWMpTF0tsesO+SVFbz7SfMrgvDhaxHKEH2DnPxJgiW2iAKQkf59Qv0f5m7gAVGFzSMmVUymGP4C
r0r9KCkgMcOekhZ9x82rdyi7CqJXItuZ9LWywFQt0UlxZ169ZjTnze9R28l+j96uNaOQCd12rkSb
43+43tzOXJC4QBjTunbRBKRSwLW0STH7wgjwO0DusRlGv4drEisQ4XAgLoR4sV8enkp0upzHoT88
EWzaO4BdLcs9E8LLF3QznHaKQUHWmMgU2ssg9kZMkhj1YwYofdVWx6l15AuFHmM1Vtm6oy1kttsE
jTiDptKt8/ynbqIXsxEcWwh2BAA8Pwh0dtw0sQ1JvFawJ6v3LhxUqU1ME7LxVLWzG1m8UQvQfKi9
OUfIdbj7JISQYSj9/jmHSobJcn+E5pCFvYayPgJvV4cGoXqRQwnpz9ZlpnH9hI534E4J2e3bMMGa
roNe89FFCfbotUPw7ubTxcdD+W571U+WKP/NK3NoEufR9ALWGiiRvt8/KQYSRh663UMminFRdUhS
2FbbQ3w4IecCzVVWAAYnp6gu0c2nI+3BHwjbuJYK0ayR5TvPkmrLhsHeB1UlN6MPMmDIJWR4VMlO
paDW0g/G6Q4dJtDRWA7dBY0JsoXgQfsI7Qzs5d1ieMbE5c26XDmvHFp9QE0M1jc2Ta/4n9TfsQA4
sqliPym6opBOJrsYRRvIQOG/05MiO49yrO6LsnpHGxPnzYmJvWhip9qlDYiQTgZ5Qu3PVcvWNbBt
KxUz+y2J6UY303scurPCw72dQmgKl6BKgynVcEja9ul3UnWzpEq7n2OllVX8rnziUQYhFGp5eyiu
xMcgpvkys6v4JR385wFqlj+tVKy6jpKVL4W7GbGnmUsv7S65jLyVB7WXPQOaFRNiXK66Oikfmlxg
uky8/J1W08opIUsNbbVsztIy2KPwz64HY6KPEoSna0hUmAGHOUMNXU7E2LnAqQm6nob6cq+din3K
P93GBAe8HebMltnWtcJmoQa7PkU2d3edX7griIrmjwA8QpzPIsVPL3kbpmT6XuDFPFd1Yd+71YQe
5IIEG2LF7p0FzY15XLHqvYnrubmmCIJfnWtLCDyTdNXhp7enHpjZlgOZTsdJFNLRtY3Xosh3mA0f
uFl96IOnVynGX3fTA5Cfv103P6qSEDVD1BC5IEVkHL2g9D3+nz5zE/MvqD57zT3ABHwe0AXIQvFj
11fNCWrVd64lkkfj8ik6V6OYfIaSXfIYhJDDpsAgoxUD4gUNcsDJUAwwZuiOyMf5a8JsKOo3ql+C
Xnfysqk9+63VPrQJ38dZijSWA5HSyqHestdZLVCnxax3w+ZceV734Hbxp7BuBNIyD1+8lI2bEmk6
yOoDxevq3jiKArtmDsbM0WFmoSgtoP7oe3cQTo/vBN+Bmot8pXFZA/3m2WH72zf5eNABA4CUnL4A
q4xy/+/vE+QZ/qwOBSCMBEB5orSKh9NxbI15+8ROqNDreJKicJ9Q4UQxZoW5ttwNU7D2kXe7h26M
9zSFIXpAtb8tPXaz9JiJbPVrXf0R+b/XmchG3/PjX/i4jqdWvR7qYpqh4xrKKVE3oLwSHuymB2Yy
8MeT8ZjDCLDU2hIZpAj+HGj8DLsAkygOgtxehHWxS6AtfQSeUVzwgMsTOi1vjGUOpOF0jYminjs0
GSCQ2wbdvA+DcZ1ATHXyWQAOYBeiewSPdtwT97wQ4dm4zJnFUa7p0N0Ir4G/B5DdqlfQbBlPImyW
JJ/cu1ivWse8Khd+alWAnRT0IXGEvcf6AXJeufteI8/7yJ3g59S6yVPt9MNqLCJn50QpPRHiJUAM
x822lEO4RDYK7K2WXliZlw9pWazT3JcvfjGIA+2QGzSmAl4RsxZtV7UqypdxcjlkHHe+LLuTlRX5
AjkpF/h76eMxH6g8xfVychpARhvL2mIp0S77HCTY9ThNf1FXDrMxhVwrMtPBU1e6Fw/F1u95jxKK
kqCEABrkbzIPlfR/iEB2Uy7ayHHXIPI4q6lsUdRw8/yIPXC5zEs7f8a77AeIItFP133r2q65y8As
JugTU6PxDCkh/80yejdk0tmh8wdbgnRBX+3SWiWK5t8daNJeI/Dp7Z0mnUHRFeUrtBRu0EYhxRJc
Q36RUu/mWY29MlSY+Sswp9wKhv0VIhclXXzgukmXHVcxUgRo7WM14IPqbuXpOLi/YoeckGZO32vw
gmcQjoxeglJ3Chiy9HFE15NFhP/MHaQk21UB6PiRJvm4UdDs3Y1oiLWPFJUbGcjgiHRjthI1JAHw
jUGUwUNBeYxzv1lhDT4dIaoLboQrvW1sW+NrqvAOKFWInHlUHxX4BzPjJxH6GHmJQpieuFSlPoWh
Gw2dtXoGs0Yo7suW/g5LU1C80/AXXu3pC8GfECIK9VsMuYNl5gfJoRVVfcogWYxWdZ377kB5JLb9
79y20dMQ+sZaBw5izOiEgw/rVi8Q1D/lfup/z7PsZ2EN9SOr0Nzo36cqj35hFmCqCh2PuA7SaTYl
oLv9OVW1KnVY1snxCWid8FKT58DrMPFCLmNH+xCMAUgKv+WQ9Jv5Vtud+6Hy7pXrQFoD/nRKl/2I
ruLgYcw99N7emo2IMdH4/rNpRn3Z7ite3odTgBZm0ClfJbUqL1md1ugLSN03L5/uucHlhsG2pKz6
1fjlX96YBS8WKJ6mC/UWxZ9fbdvYe8tuULzpyvFbwopLA8Wgh1r7E4Dx0dbIG7/1hwoC72c07Py9
85fpZK+GScZzs983238UuNSRuyXd+hkj7ZpKG41NKBQIIZ6OlSWI46hVBkX9O5nOBnR1b6P+ANHG
GAskWw0HY0exHA6xoh2qEkp8HTAhfunjEhPYhhDER5eIp5b4dwZJaLCHYLlnB+2yQBq4T0qWQWIi
GBYgX9rHgLUVpHz1ZgiKoZAA4eoHeubMOFpb/GJBdYGyu/UKQQE6T0XtoLVmxjD/O8jFfVzOI2DG
zOX4y10v9yn6nNS8v0zeGJ87Eg0bxlVxbkArQD8kv3ita96utEjj2qqb4jVh/lsXEch6VhN/QDO+
vXGPYRFsIJ4AiR99UTFi90fcOjqQxG5fODote1H+GsrS36NKDNVnbSprfAD/5iy0IFBRRycmaPUY
D222HxyvXxg/OhedAaqrHr12XBTh5KCvULlCdxUswbGSR3fY4fPh5rNZCxEzCV1eE3IbMCaQosMS
nCW2KIZmXCg3z+5DCBkvsdyw8aLk6JGMbqKHuBrlNsWycJcDubD38IDqbjAdNEJyZ2XHfQD48gSl
6VyoS5ah70MZFM1T2spophyne7UTdKfJxej95Ua6BlzKn3WJ7npogYh+1HQdUGBRZ94Yzbo05vHM
lijCRKz93sX8weunQvzqAabYmoqZalAXQD/Xe1vXz2TAd5DLT+/NGCo61zFPk+I/xkxN7n+vC9M6
WfRD4V7ZAyFBD7xIhsnGIDDBjfV2skxAztIc6RaK8CsyZCWgrvhFdg+hHW+xjI9/gam4RecC/oZc
iIOJ4v9oO6/lyHGs3T4RI+jNbXorpUyVSn3DKEvvDUg+/VlEqis1mumenvjj3DAIYAOkUpkksPGZ
IblLkcnFKh4nDqTlnSe3Zhc7QprlZ2wv+fU7P2oNQcxJzxHe1aZi2zIZOAwBcklBxXyz0tPxtaiC
Y+RhWduoibF1yOQhv6kEv4CcZrlp/FLK9rVgc/nF6ZJyVbnddG845bibDMTeDL8zN4mShkeUUqJN
Gjba0ai16Ky2VboG9JW8GCL9jA5A9xOUywZDuvDrmKDbUdpjeIEYke3jKg93Qd0bD06IPWQ16tY3
R/zBlBm6QZobArnRmaZgD6U4zvuTYuYryAYQQW9npobDRotb7UJFvPjSi/a1Lr3hS++O48bJTXKN
MxCr1cyV2ine85iK6gSvKVqqrRl96YoYuBpfj50selN9xupGPNZ+2z6IInnS5yivMNJd1o6I0sxF
kndkPpXwe26J7o79BD6KEjLSDSQ1RaPDTnNELv832Grs+pWC5NS9rHJyJ9phb7Rlr8A4pskA4SJw
vK1ZNjwZVKy5Gq3rnrHGQTi47sUf2Gw8xHw7gkWprJMkKcJFHpfH0ejxIJxw+VOCyPykTnfXiYGS
fOdB/dlvTeOlxO1v16Ezu5ZFz0MOVVH4pV1b+bNEHth3f//ys//t3YeNNQliHQS/5qn/xvDWxARF
2q6UZ+GhiZ/7mIeN1dTfqyJLDo2o/Q10yeLZL5iWmHrm/CjBBQYtP+Jb7AivcT8md0wLCI/K/Lms
MIcoC8O+hWcqilRy6BSC6+EaOw+NqRpaNX6r4+k2k7rzqQNSn6bHlozvz7rVDkNXJH+0TW8uozbO
L2ZS6zucDs1dUGjxJYA1urSVIvgjg5EdMCmXnXrhJGRBwWlM4Cb0+UlQWln07AQx3ozszocIXj0n
gs3f+Qki236XxmT62Db3A+Xi/BdZGSBzHxdKME4MNAxU4HQq0iofYHSkb3wTOKHzbLC1u0q6MSlf
UgsHu3BKtgDFmqOrCriZ8rTu2I5s58O1JTdHbykrBRr6WGqP7jLILJCk9oS89p9wGHn2ARPzoSiE
NaIe0drmDrIU2kBdjz0O+2lPDvbEm9zt0TZVKmQsE7tfN0hrfEKqBAni+QPPyhNiDNYP2SlTIjo5
cYeJCmt+2alJAn6WoWt8ctKSqX56r+tl+KMTuFLpDb+SKiiW9ggYBnbfV6e1py+ehj83XBbrUR0T
aLFJZJ/b2FR28A/VfaIm4dkCLrAxJ6EcvND8HPpkyVJANidSdN4RfCh+s9kkME724RtB0//pA29u
Tb4g4PHAe/TxJ5F41jry6rdOJMKjayeWrdXvTqNECtRIddWpHl07xfOV5mXT9Uq+rohnxMNn/eAo
3faml61zgJ3R56kNvmqWq52EkcSHqYw9JrtkGfEKKdfNMAQ7c85BVpgbLaxq9K45SOSlFvN681OZ
Wiuhgt9UFM3+Uva/mhnn3nbtsKnJp+yQdHbm6sqIi0tgJl8yJ/ORR4Ori7XJCzKG/p2skgdZ9DLM
MDAdPn2oNxsdB5JM1Gv8SpPOGI9SQJQdEMjEsxTi7SDrkqAvd0mOQbTp9qzb1Kc8mQHHqW+dcG3j
n22Dp9UR/z3pM+JZto6dap1q7ymoh2avZ4nxkkzehk06+0kdnPChxksinUlghdl4Oy1LMC2edNR3
O/SAirLOd4L8+0r+ajV3zHfe6HbXomzN7HLva+PWKttf1rw0GwDqb0jj2FRRVGLtXIH/fPSLH8bo
KKfGG52znOCG2iZy1Op8nfPqro1HjNnr/YrkNNOZBHU3ocaopzUh6GqmaqwygxVyBeGpxOn+yZri
9/UTqz6sBbKnOd7qMu/V1E/pCMI/a+HYJl24NuUdRZj/MPV3VwJPi52NtSUuUeG0yNrWPbdJWHxS
2mAt15lj3iHiSn54KRK9exqHsMQ+wYhny0jzxU8yJIwT0zslfGQveXwpVW38DPrs+QqCAetl4Dai
qBvmxs4h8zvl7PYty8u4rb5YbXLBJ7D72cflwc5y61UkuKMazMvuKz/y9x52yNso8MzHNE/1hQtW
5Uer40rV/MrhOrzmxSPJ4AIS4Z8nmAp8qHnfhDp3Hi/ex+RV67yqkPvklgPYl3mPyCHdOn+d8oYt
Iz3Sgo1sxaoH6OX4Dc+8fGSt7vPvXEIlaO/SyElO+A5EaK81zmuX1esmbbXvWdGpC09LpoeUSRJA
QNvFK0B4n7K2f5YRdRaxYI3ST22ZVtvOzaO9lnbVYzcn32SEg/BEafXjueSZtmpnvZF6PggVMo0a
ZtrK1cKRdb0dU+ng7JHitfcJbes7Q0+ri3z5FJToUF7k13huu5VaI3hX+t3P9/ki/v3b31Odf3//
z3Abdn40Nur+XQvJsJRGQTd9fMYnqcaMo9tHGZgkzzPxai1i+yiJEfIs6HwWQCYcp1WMhQJYst7f
dDmyP5BT4OGTmzhW5uCye64+J07irW0eVdvRbOON7WNPKsHEEmQczxo3bYE+UQVhLULU6GjzZP2M
wvPn3E30e1lS8ag18vg5icjaaBhSHnhu16sgd6xXGNc/HIByD6XXKHfJ1A+4Xwr9bpxtirJkeEAX
uYH81/2wUKp9rcmsgV3ox5fYwGEpqtNLMgbirohhoUeuW9zVHi6fsSaafc3qNGMNuR67qn8adHU6
IRD+hzbp/dNY5To+bH2wsT12FUredT88u1kYfHa7RIuVXeW33/CbNx4zMyv5PAJjJTSv/qrxa8/1
0nkxsRPfQgfOt3ZVdg+hXZ5ToLyvKS7Kcl9JbWHQjaIIL05cPQgcnPfDENn4McFFkQdenyAUiwq5
tZknNPOq+l9iNi1jhyaqvC8htibr1lDro+uM7T1bYrxKu2hcG9ZQberEN+9rnk5LvOrdjStAFCxg
baPa1CXOo+ur9wYwuK8agBnMZIp84TtlyYJn3BSq+xJaef/NdSO8MEXdrGPM07Z2rWpLngDixbPt
aFGbYf89gA6Pbj02oZ3x3Oem98vqlQcWxbuW3fnViMUFmT992bZauxBZ6G4Ts/WOxdAMO9tVDv5U
5GtthMWeNv1CBV39MuXdsOnBxW0Kv2MFnrf3OmZmiwbQ4bcuEfiUsEnElhM5GwfDaj90N8gFtYcU
WIxk+xHwJy0wH6ce2kJ6GoIwfpCHqlI13NeA8M1ViaLUywjnvnVpFdpZOCP8A1F+GdzyUtl5+Qys
9lnDuO8eESX1U6Fon3F4d+70uGzOo1VfIAIA6c/imCXcz1jt8pMaBY8evO594GS429VRYZ4UEtDe
egrx/hM2WeOyU+uNLCqjfY9FkPJo672462wcbAIlz19NJY5WtdqFR93Dw7HtXPDPsJclgwavZg3W
IjY9ZRhss1G81cvGhCQm6Zo5RJZRG/tDcQp8A/zxEzsj+X2Vxp+YnTR344AvGdMn7SBE039WXZ7U
QMOzLUmSH7x3xUPm9sZ5GJydlaIcvkRQi4SeCQR9blRHXzz0g+Mcyin5xh4jEQKFhL0XoUt2LUco
4i7wBkkX/pBj2ktmGU+/uFsDvee1Nhexw/CWqqd1+xx9Zpw1yxFzy0ZB/gU/tuP11DE7lknMuNyl
mGuTgBeUi69DKO5KEXqHvBkveLhZ927Wbll9rk3P+FEIjRle3H4TptVfpjYrl3rh1ps6ep1qgL4x
K52xi5tfwnwSriM+NUnonSp/gjtcYSk4JB0kkphHOhJ+/k4VUYZtCc/0TOnKSz6fOaZ2yXjoH2WV
bOyLJtsKgeu5LAJuyu4Urf6WsCVcNI71XCfY9YoGQzBZdKJgIvOWfI2V3H5GW1g8YjywTOdSWcDY
jIIe5zJ1UE7TfABN9naWJgautaH99VZ1C7vFejCK2drg6r97OnZzBMX7q/JL9zBUTbx3O9+DEjpk
uwjzkbOIomYb1kZyx1biuDFKo7rHpstZexnSHkIEF483867IiuyIHnF7CPn577qocE8GSqkbfVSn
+6Fqi7UP+OOxmxKkp02hPpfpQ11boA7cKXtA1zre9SYOw3HgtfdjhI1Gjmf0q+7nZ7Xil57g7NFp
efNHXHfGEqQe/sFsu+4AUuG2XXbJsip06HZkUfeazWjCUuZXhqiWrmMg1c/CQldr+6dbZk8ac4hl
Q1bwIgxljbhI+cuEVBbyLHwNeu5QhElxsXJckOuxvXP5KW0T3RXbwQIrozouuQU71F9Uq/mm21n8
K7fPoDQRWODHfLHZe351QqNcVr3WPCL3gq1g2hYnd6ix6WRP0A+U5gLDqFvmDTsBVTEsw6JOf6oh
yywvZ05iu2a+gV5YHKfJsM46OBKslIX2xRTjmRyIy0alp/HI3jSqXX2NQmtaC1etDqQpnce8ET/h
VvCgZNeeFXFjP2RNFx8NfH7WbtaPd5k3L18s61uslQG0jHbcaSHuTnbAFAnJoocOlO53D5jcQsuz
8XHMTAHCvFY3NeYtL6Qn2CAhIponzm5VZA+6aApwAM1OdYJ070yejfFSXJz4XybbUW3te8+svFUk
ZrmqIfZ2ox6Np7wEjj9EHr4bptlcnHo4JDBThSGwKmO7Nxja9BwhwLdlB7ldS3BXwGe5skVU7SX0
q0PYHKSI2yJqBfSr6dxFh6bps6ri46z6BSnT1jpadZ8uDbMX+67TgvXkavkrRIyf7LoMl8qD2lEY
4Y9ofuZa2C+WvVIuI5087Oip9r6P+hEP3iR/DHThka/smu+2VyPm2Wk/FbYs8CJyPlWqOa01LXl1
x7pcFbnhXbL5AMFeLPSYL6pvK7qyIBGkrabawVkO4/GLDPQ829y6MUYutzqU3exjbfFgmUeRYak1
2Bf3OvZ1sNTWtgGohl5ML6MShGu3KPMzznLaEX4g8+feSE9e7P3hJAaGQQbr67B5mvC/WeoTnpuN
B8u99g+O52rnEoLKckJfG+gJovhe2uj7vE/H+3I+RLt8zPINi+NoV7JSWJl2p78gd/rVqIfhF/tz
E0hlJiqstmslzRZN6xVrQe6bx2UaTAcFx8LQVKyHgefITsUmdJVWtvbJjgNn5ye4GfOV5/eqpV8A
wqSryW2YcKnleJp80COZYTmb2MZ6R1hJsXHV0TkVVYf3HFtyT1bhZDtZdztojftnSOPq5NUc4F/M
RlAkbJoXt8F3OHfM6HOPqPuqzyzjknghS1SwEOC5t7ExQRGAkAC+ByFIoVdiMUXtWdQGS0AyVE8Z
+0yLSjeHvazTMhw3+6mFVKy4l9jAfo+9KFwQlq0fuI+BwSw50tWvqqKMB5Cn08FUYJosfLSTo3FO
TVSKYCKYfFGaKH0VaghgHTjQDFx2SYCHB1DpPQJoBkatg1uvbTD0VoiJaRpk0Ukth3wfTTm/h1JV
VpWDH6YRev7j6IjHwEbr0rKDEHEghQRL0m19rS4eyKdBScb2Cx5bC23cZtYEpbb+ZBdjfMaqiEle
2tafkrLAHjAxn/n+2M8TztgzHfxPhrgzq8XcqGAVq7hV1bMBLAnisiGuGv+uLb/Lgh2G6rpwRLJy
nHq6JEhjLQytHWAmGNPlWofax1ZPXbAXc4hsYLWARoqCBgw1pYiTpWrlTIBn1bTBc6pT16VvZ6mB
0TiykRYyX2K2D59jrqc8ifhepSr2cbwJz7WF5KSiQu3ONM8/ywNfA2/fwbQy0BY5W7XNCyCLH2aT
cX7+PBaZwToP2jQgjsIns7dqy3mQda2L53nSTLsidnUEpmB2danNLvyAGpyao6lSjXfsOhkXdRyt
peGHwUPIXW9HZ5xdmwTbAcEEG22cUwj3IFhXvaWavKZBbnqlDhcnNl97SH3nsP8xGgUbrd1YbjyX
xG0ZJQ6udw1zsflMS5DPuVbKsjy0zh27vOOm76J2TdqULYoSJqRQ0lc/CZM/MBOYFVGU9jPPe23Z
xn7wBBYlWptx7d/bKl+KKPnK4ooN+K4GvN9ZvFrmojwITwdVa3lkB+C10aQPjn3IxQpXSv1iNI/4
aENsVG2kV/B7ukcSAeVk1avTPR7jGBhPGm6l5UQ+wEysdBVNivEgD1UIJZDZVrfRAvWtrm67jg0b
vdoPaW1e44Sm3bGhZ5+SwvI2ZTzjxB3NPLQRmRYPDetnLbSbR9GIhYoI7rPp9GsvUZWHeaLud432
YoBYPZEg8K9Fq8yyZTyKeJPpZVyjtYsDRon8PyaZacpebPHd9eMC5wAhDvzWIlbM5vBgoaSxHL10
2lqe7x6TWvkcxkXyKGBIml3dPAfjWD8XoJFKo9XuykCpnz1DWMsejWqesBRxYfG3Wk9qxm/9O6sA
VAV1y7/LY/uHNk3xS5DF9T5SQ3aEvCB5sWHLrE2Bp7hshRGBdmdolqBXaMVmApXbRHlSXVOd3cKB
sVA9OD28xbCw8fUK26OjTAAGe8vYWUaTrlARsWFMJQ2CTaDH4IHbnzJSCfhXuPjXzUVrVLVtWfB6
VxLHIsUSot8JTHQt++peH2xLrezW174doDPe9uT55mBmeM2mmEDGy9akJ/dnjlN1LQLT4oU1DupG
BuciZX9zMJEznK+rBkm+rjsSY9e+wzD7kxbqVgYbPQZ6dej619bUbjr0LbJqd+0bCTbeeraE5J+Q
TKGyZIc12WLGs7Mcr7/vkb7fZNFUntzkCPokelbwuNRU8axoTv+c1cNnWFTeuTDzYVf1kDcVYxD3
XYsEXdR7cIeUyL7WtdrXakJP7VrVI1ZwZ7LZ7KslOrcxK2aA5uHBFa64l2PkdZSieZJHWzfHc93J
BVO8yFkBn06PWDZrj7Devuckp76WJbaZoDys+8y34l00uIe2nbJLZyWfOjUJXuAj4+Jsaihee0Pw
UidtuyHXPm5kK+CBZskeoXeQrYVZP2VN0V+CyDU+d1+bKgt2eoitbSmsGsUQu1418Fa3GI7x3sK0
cTx4Je4g69hy/jxN51NTyyp9+S7g3amZaeUmGUkfBNajDwnzs82f9+SZwHgHL/hs8G178FPcHeaS
YgnzPg7GR1mKpxwJ1Fx8l6WaPxr6dlSx3VqFn6ca7SB3YI9Ojhq3k7HxQaasYlsx7kdffTuYyt5R
RHB/q2bCXx5SP/gkg271qdlp63Bkp/hDQxHE6qLyYQvcgmUI+QjWOuiYid+X83sWjFataZ/gw28i
0Y6v7mT7q6kF1DxquXpWddJdYKdXLlov8N/xGoxmFxR5qGZTFHmWGpbLzxuHysnBGUXWab/P0iLz
1kMPoeRDgwyWraJTgnetkH2wX7FFQ1aC3Ot11KZxF2kzAdzDstImwTL7ZSIX9naImSoc0vkgz24N
t7hbw4e4fxByG34CEJ8s5Pi3frJ4i7ld6R+EfBjq1vcv7/Ivr3a7g1vIh+Eb6bv6ofnDlW7D3G7m
wzC3kP/t8/jLYf7+SrKbvEutH6tNF0aPtz9B1t+Kf3mJvwy5NXz4IP73oW5/xoehbh/Y/3S1D3fw
P/X9+8/lL4f6+ztF3qFmdoinJgIhTO2i+WcoD39TftfEVhS98tR963Utd2ZSXEe5lq8d3nX7j1eQ
lXKo973++o5uV73FqOw7T+tby/uR/q/XZzHD0luYMbPz2xWvo16vc7vu+9r/63WvV3z/l8irt3Ag
rErgSf7707/d1Ye6W/Hjjf5lF9nw7tZvQ8iWdL7ohzrZ8A/q/kHI/z4UmPpuNeLwszDjsbnrhtBZ
1yDil7IY9rNkgJk3IHdoBaNlLdXK9VeK2xT6Nm0w9Wtqjxnl3CwDhzEAEwd4BSvftj7oBZ5NK9kc
9GuMsz3sO2sYdLKqn7z0WHnMAku91Lf6aDgrTDL5WZH1ZpsB6OVs13Y1c5O+btLSDc4ekp7y1Bqm
RFnejN50563jrepmBef7RozKcZN+9aNG2ZtIPi/zLEu27EmRj1Kz4hFU5s6s8vYOsaX8USH7crK8
9iLbZFTFL3fj2fWwghaeP8owPcFKLCTZcpAhuq8yRcqZmjKqDEjLAgyXGQMWnC8iG/7h1XW3vziW
7pNE/Q9X9kaUl3T/W5AbZOBm19QJJBY4MLQ/zrKM2WS4HFLvrfnWYP4OsU2FkGIgpBBv3WRfeZBx
3u9RrCoJN4UJeVcrYbQYdcwugDyVB7KEiJTeyu+CEtc9g74ct+/6gDz9M/xdLeKKqbscDFUg04eG
Py5v9l2vRc6dPEvxruj7vDt/qGdCFK2Yn/Id+tBhaMNTnwSoNfw5hoyQh5LlLSpQdr+91cmzMHX6
HTTInx/q5SBl4x7rcrIPslFWOanYZOoo9hV4ezCT7BNi5GTxETnL3K69a71slPXy7HYAXmcfZXGS
onfy1GUzxa/jt76yW2NG/ioy6hbPs2zYAAHoMTqfdG+Bvl5zWVQaSRJMjRS+tUCoSdvZwyb2ivYi
ArW91FrpHJzefZZVt3rkt56trHVZaxAqDxlw5I1tBv1ynHvKuus15Ei3Snkd1wnG63Vkg1pOX7Ki
braSpivP0IF6eOPrfqDuIsLnlYtr2/VccnYlexdZWNAO7cpDlzNkD/egtoaRomteZc1BqRSbc19R
6385bzWjnn2DCffbuh+Orabbi6DpM+yYjTfudKJ0nkt2Axr17WCUDWKdZPNl1buQj8xr2R7ELnTs
d6GG4gvZXRKxkS9YROj8Y5xGzto0IEo3qWsfwxkUgUOk+kdWoA40O2ncIkIb33AjF9lS338A/SQZ
4PONrHRmt1D4rxYJkFXxGxuEptExtwN2juYMIL+Ux4hdVIQrkcWTBwTZM3zl2v4qmldKPek5rmU3
7BoH1EKsUT1pkI4rm4dZoWATtXW8CpF6D5cgBXPgIBmezr5XP5RirB9knTbXdZC6sRwiR7uRZdn8
YZxBje+bzg/2vd2IUw/3+eQJdogXshyjQn909buiK4Z8dW0g+QQeYHC6byHmNmzc6z36y0G5uo3Q
5fHbWB/qwnk8X7/7UG2rkbJV9OGh++0S+u698uYiWvvTkhyC9u4Nc33tsAV4vMbI8rue15eM8CN1
GQB6WsLwQx9XYcc0S6MXAS9sm89mc/KQ/j4bpancrSybe5Fce3yol0VW0P0W5P+XRnTutCDxCWvK
g8ScmZFyvh3y2VpbFs2gXXTARE6yJOuvfXvYOMtgqqf1rRtZdX/Vl5W2vKrdmhAOoUEJxABNI4oA
AWvVWnGaV2PssuDQ5o445XHOwjRqqn08pdU+MVJXfRQWuQMV8/mljKnnwERSFUYPZHTHrht5yDtZ
5YZ6sWQyKpAHaTQ1W3q6jV7x4Ew7XnPaPWRW/V6eZfiA6lPUnW/1OtZtp0y30C4i1FMB1S60obS2
DrcNxY/K24G0Hn8JqO9VpHjzzsDcHJkeUpW/rybrmvmSQ6GwJcPVbjcQ1nlz6hvzerV39XlagY7B
F09M+n5Ko2pLnlp98roMoUrFt3/o2HmEXSa+uW0uljWk/ov/OzYynOlDrHC+1FwmrdBTDjS2ALoG
cbTUa0gn5cHOQK9JXJsrOyIjCdLhra6AWFUMFQ47c49rZzmOCOekXhW6i2ZuqdEx01ZyRHsIdzLk
Y5d5bKi1Earv9JCthVWtUt1xBvsezHq+dhuEhvnX2T/sEJ6IllRfQztG18Nq0vuqTvD+xcxwY8Fz
eZaxUq7lX2PVfrLYpgH6oOi1snA0XkmSM9DgegAZJqE4w4hVA1012SrZBrLVcQE6yFbZt+jYh1Rx
bvfqpc84S5N98kU9+0mRrycDX4GfuhVlazU7UcnWrMBVpjYBNDUaKr9etzD9tLlHqAQGz3x2a7jV
hXMrCA5ta8ewFWScPAjUmK8NcDd+TOzwTUKwiXrrIC/xYSR5iRG1ExShGVgG366dzjcF+qo5V8Ca
DMcs1/YIHC+yh/gVHhR2MOprwAfAZmGE1LDotNfK0gBZlePTWAj4eUqSshMeaK9Orjpsfqr+OUgn
FQNEvrBzdzlq3ub1fiDf+89G9QcdbQxFwd+HyePeEq611fweZjb4rAX6Yf0p0qPgJSynfVCR7W/d
eHouqmI5zMJo8OeKO73DNiqYoyAtMne28ZiRrV6iV/wpDClb5ZCw8sRJtkam+m7IfMzZKGYMty1+
sKWQssPgFSDone5RRXB837mhvcHsyv6sTNGdfA/fIlKAn/sycqxN2FiILpuoU4lFPVnVVs6Tpzgy
jqaTLz/MlSFVMgOfVNU4WvFb61udbIma+l3LOPD6WVyn6mz47IyieUpm+0YjTVHRMZtDqwpF3P0u
sikanOVhyp095OjybCv42TFQsWs0N3qUBw+AR5mAxZMltC30c2W2R6M3MYDJxmzYZp3oecjSYeL3
/+hkabuc/be2BVJ0mMS06qFsO+csQ0bdF3e2O21vHXR7SnY8QWHVyw6+WljLFvn0a8z1ulNyXxZF
eB3EQN7xPhzZ+JR34QDDx7bdtxYyVh5ATacrsE1iY87DT4pbLgdcEZ6UdKXG+KgUXSOexqDWl5HA
+FbWDSBuT6Cifniz3qusqgoTqaBMPTtzlQCdvklqm1nkXCxZ9D0a1hfZJsPNGB6pl0HZaVXfPIyZ
/4p2iDh6QSCOoz+AQpen8sDjXVHwtfgd8DGq+t0iY2TRL9qgWsgyUmfRWrem/jrmLSYr4tFf3nrL
ca16fLuP6xCyXGbOsyrqYPshxG5U3qiB9ym0apxUOs88uL0SgR2cVE7l4VaW7TJSNjtIZb1FyrJ9
i7w2yVA2JMalFqAzIoPkGPLsdkm8CRRj+R+vJiNZo4aoDoJMVPVmuHcQGFzFg5asZbH3Qup6Y7jv
3clZCDQoNh8afJH+CNlv2X+sL4ZDWGbasc7r1MZOhUEG90kfS3EX6EELOClzNh4rywdE7euFX09i
L4vykHTuo2r28UmWqjjWHjprWOUYCN0Xc8kzg+ABYuatS4UKx7nrrJ0/NlO09LoWlQEv+6pB/46W
aLxM/ER0xP5k9/nCgxmKTRNl4JSqegm8RzzUjho+QQQAV+k/yYMR2y0IIss/pHOd2wBUnSYFc5e5
yG59d58H+qEyvbcOeg+EwcJIUFZBRcvWztQjGzvHg73NT33h/LrFQw0E3mXjbjcHVH01LoM+HHey
OLVlBxjNjpayqLip8ZiXn7MkfbsaqkgV6Uvb2Rtpm4C6KQySNu7sW4aWaMxfFgcrJNZxLJvrosIC
RHwrm3sDohxa/QT4c4CMkkV5MCI7BkdTBKsPDbci3i3mJrRsMIKfDc3FJ2c0AqxSXDabBnTsLYCP
q1Y004ZdeKTr3Sh8UCN3EY9l9m+tsq+JJY+MTQ03eJL9Ifd/7C8jQsRprxG3K/y+vmy8jQEoGC1f
QOgeUv8bK0TDK6mx0FvYkHfOrtKuYWYECAlY4nvdxsEhnjHWCxnd2ZGzHENjuMhDi2rqufQbZO3b
8ZLbkDyy2M+28p6QmMaSwapP15LLNlqjWMMikR/H71Z5d9l/aE1Jib3r2819xfzR5Wpi7dirDmA4
pVBvkrI+ABdEWwoA7OMQLtNo3vCfawo19g72kP+STdeg2u/WaeVG61ufQBTpYuyDt3FkA2LG/x/H
uV17+O/30/WTujQsFMqq1DJORaNv+1i39q1vMN9K+944jRXDMPVKjVNqG/FhgAKMLaRxklVCtl5j
ZHgFKWettR5ckrmLjJRjy6Iy4B6xqgIEn9qkGteyUjZfryjDB0hIa8hX9SJyo+TtKV2O4HwWpWmM
Ozwx1rjfReaSpIZ5iKrMArrNM78NeOVhMUHZk8932U4uZ3TXZdW2u7d5jT9Ee7J8yh0/kODe7VJ3
MxStgdbxn3Xq3ID/HcycWr/W5yjvYJY8h+Bg/qXXrXIv+8sq2UHj67Pim4IsytxfNog+c0+2Piqb
OBvgc4jyBFaiOk2aVZ7+U1E2yJARVWu7nqDW/vdYOVIaBV8dG0W02n4qFUNZyjMT0Mr1LJ/rylTB
/O9369/H4QergAommemm6w/aWLKoA+NV8gjA7DyPk1XyUId98M6GOwVakPoGsm1ZcNacAPIZ+8um
mYFxHkwDAHP8ZMzVftYlh5G19FIWrQrqPRpJCgDmqXjRNZLwZIEQHJ2DmdFfx5iY01xiJ3wKICu9
cEj42ZrMY3C4sDP83rZF6Tw2vo2b5K2I7vy+DxA02SqNd20NECt7iG3TOiERPlwmZFKs0eiOiKCN
F9/k0EQKKthVpK+cvuThNcR2cprctw6ylzy4RnrtKkuy/2Al8doBSrMq3Sol19mN20KLjIcSotW6
K8mTmZaFpd5c5ytmuywLu7mGyIaRARYos+WHUh9/doGlHUgNGw+Imh7UOFTPWte60bJ4GeGKPbRz
09i1ylmzh11rOF6EkXY2HhJF/3WNNCFrgU43i6W85u1m0gCt7xhYTAmG/Sjr09ZrlxUWH9vrULeb
kc3yBmMnvd7IbbjiRfMSZ5/HeoBgAgs7Y15PupHS74D6w9tSWNIvbpXaOIG7letFGQ7mm0hE668x
tyFuDbe62zC4/cSLid8pXvfDZ1JoLxAqlee2GK1t0Znlrs3q9Bklv286wMfv/xowRBhe1AFpGSkF
NKrwZAyEvKQYoBraxsqusvdFcy7KYNkqg29F2fqhb2EDT2/BWC9FZxnnLAEPNPjuF/Ctmn8INOTS
IfGg8lWXykiaJjbP5HaNs4xuhnaV1IY4Fu2vtLDMQ4jE0xEmKf+qSsGnEmZoUSMiRi0+5sORlJBs
HecQeSYPdQNJ6trysWxHrXGw++9Ymtnwouc4OZwsk0TqoEJXh3gMkGsPkj6DBv3/WHuv5sZ1Jlr0
F7GKBPOrJCoHy3HGL6xJm2AOYAJ//Vloelsez+zv3lN1XlhEowHKMkUC3avXwsGcDK5txxoB+wnv
kWVv14X3T5ZZ+QFo4AqhzzjPDwKIqGXqhsaSBgkv84O462KsrQpXs07QakbV+iBRAagU0lUTrFHy
4vOwgwi5/9Zr631znSANcEIB3gt2neWXLk+mhVHG4UvXAY5k9KV8CevYXvitKF5CF7KDZRn5UFEQ
2kKzUbPbmahoQtrA3xtQp53rtK0kCeemQVQPYKv50Lz1Ul3d/9+xWRbFS3fAlrxV1Z9mB3iM2cQG
1gq+e3IU2wnSZ0CxS+QMD0NUB2QbAbmcVnO3GpL3pRE0agYLBV2Bb7Am8Bqt2oI+xQtSlO1+ZWny
LFBicNX7ml2GvM4WZC/y3lrlOmDkvgL1ovwZSzPjSzjV7R5fgIBSSZ5+RXWbWIjID8/AAk73ldZe
yR6xvF5noWUjMIaLxKJddxbgRC14Nl/iV5Mn489hiiBXgMfata/aaQv1k3qrW3l0j+0gMPRO4fyM
X1kL/hPyBL2ZvDoJaGHeVtbgm0TlEzQdV6CwyFAD9S4/T0aUGmSBlG52AhrPvRS1pi21yMbb7P0s
KhAqJVv8fnbrnc+SsTx1Bcix4si5cqxed7gXzTMdUMRune0khGojlAMXnzqoKZPwWlW5tyPfmwd4
3hEJs4E57bPoHuR+xYPRZEkQ6oD9lwKFY4lWVUu7d7Mf7ZgsJ0uOrxHUxYKpST96CJUi+Z8exBOV
JfEyjznURCMNBR8FqDY3YLfJ8SvSdH4J1YZDcN9d2To4wWYRZU6bE1dtQ6g/jFDfoMX2wQdnaLfy
VQf1+pmHH03WnKRWNSgKUXuaD8PU3MgBjwfRnFoltct6BHzN2q/uJYCJu8HT2HqcKu0ZEazZw0TR
zyKXIB5yEpREFcgPG4pvHVJx35B6Ng5g1m3vwaMoz+A+35oFPvZSL2W5tiUbVuRLB1PPvoHCzjhQ
q+7iCTWV/RZ87uIOm8tlPzVIS4YQcyOh3FYgDleaiI5MopVPLitWVAINelRshyGnsqIqZ4+5xsJz
HP2EAsVlxo1ee4hDKQOw7pcOKmVAi0sH7uj6XrPVAVjzHE8RnAJbazGUFHTfczwbkSlQPeSuatr/
67SIIALZoBwWda+1HK+xel6D7MtGDiezsa1H4ULxawrbYn2T9JyAu4W6Xw2tQOluyf5Z9ZNcisQc
D5nk1mICC8eKHKnjNhWdRanYJO9TfXJLvYvmG7mIN6BcYcmqze1V2zrFnV1l2GhaabJpWJutBIux
09QzFM53OnRGreb7UOX+mvX6BCkC6FOTdjXZWr+flqM2iit1/KdNV2NR4YfS1JsPDckaMSw7ORor
SjzeCKLntOWHPCaHetE6HIYnylrO3TN39J/nc3rTMiFJN3NOd2XnrPuye/LiFcgvFzYbs9Mg+54H
qYZST7f4o5mqKuNiQIQu69sNtd5dWyw3L406vNtpRmqRnTze/cluKYGkd3+6JLn6r04NAqZKsVbT
oaxCJxB9My1uNjpT/JknVvqgsSUf2wMvIer138a13oCiIPIc0hpSWkPqBmWdfvS5zdiCeG2DbNRP
6CU4+7q2z/P3QU2wXqEsGl/A7S9Clm12I5NXuMgCvA+dm9TzyYaI77cwauqFwQY9EC2ebMQuUAnz
JwD1/SUCtBgYVmNBHAQiqvOjZYEnlLxokBv1YF9QDAV/DmpFenpLlRixAaVvq0C5W5VKaEhBnnmR
Vs54onYEeZx1L5FKJJumfD46ouo6wNPKnUdTN2LCBjKLiL8Be22CeCj5ZSHzttMKad7RYWp7d+UO
IgputgbldUgh6tEiL3QL22JItQ9KOIwOiFaDb7VBzLsYQzA4Kp1x7qQmxKhfyeGDueuNNehs8yXZ
bnMgJgfck3DdeQ7qcArDP7EIS011qe79ekABZetpsobPHVhz/EDqtd/dJq99/Awqq8PN57MtGJRA
CaNEW0Fq2FxNVqLO2rUuooAKPcQhm6tyIBM50CFxP5rIVQ0EWNmeB/4+12363+eSZfvFjxNj7zG+
cB1b3NMhMUoo3hth96Zr05YgRWKTb+06PWvv+z737/qcqxgVtGSGCPqqoQ7vuY3AFXLxhfHm7aIc
567EVuaz9+16NEJX85NNWqN/N2J+anWV8RLn/GVMY/c6Dlju1anJd9Sk0h1/cg+oQhMnquHJEz+6
JsaBGuTEwUyPWkbrMVZ1P2SHd7hJe6CmGhvFYMsO0nkrQ+CXQyPIBxXIb5e6TaUu5SKIC9ltfBij
Lfk1bFDnp+bQUXl1HHCZ3FeZLT0s1pHOAbIATv+O5/25mTJ5IBMdKrA6baCHzUDmCDdEHsEln8BP
twEeSDW33tejlbhQEobs9pa2Eim94uiUDuBwDFetYRgL2qaQjbYldHaz3UZ8stEEFrJ+C90ru4Cj
ABSQIfCFfSANQ7Gou2v0DEoMik4M5a5vhGGlbALbZqDI7CEuuNZQP7luVIJ0Sqt8jTKDdF2rbOqt
V0bsx2gAQYOUXrxEnZIbfILJU5N6K6Qc594bTJ7g9MjS8nnsp455KtWbTriToW2I6BaqiKBp9DxV
YOoKDTD6e71hP4cde4UgU3Ghzq5lC5Dkscc6b/x7yfiGzDyHEJ85oA53ZLHzPJa62BV6la6o146E
FkR+gjyaukAI7eP5AvOUo/vpAkgmfrhA7AlvDSpToF5R5tIebZ4u0UTYhZq5DUCfNNgyS/s9CDy9
YxfKeCXsOP5eo5BjYuA/hRCctR5Y6YDUokyfRq25kgMAlC7ILiLzchsJeUD+vTawCfZD60s25fYa
4i64rWyw1mdjDn4YhVnpFdjldiBbAeEV0NsWm5vdj5thXQMoiTgXxME+DaWmRmBKNRZ1utCLep9Y
3icxbia7i5pq0Sl9Cjo4ZYdAFZ02CSBYrTrcuskmp4ivpgGBIOr4PMU8T9UgUYwo9MpkjXO8HYau
F/u+AnTp3R4BjXQ0RxDtrf49RclhP4kPPmUbj5u09b/30ViewZXMTo22pgaooSHz7CjlZrLX+Ybs
ZKGzVo0ZUsFOWNvczBEEJcFphyTrb5N+mO9m/23SCIJYfSFiz10yVE6pPQVtQOzQczbjmL7OWxRK
nKjDp/0HCoW/QPQLeFrVCXwZW8fJiGjx776umq3m8eu8A6LeeT/T18MKgCbvkJh5jZBO0TyIDAV8
ujahGCWvXfAI1+6jdFCZDsKafyBh5z0ZeH4ihmeExylpmgMzAYSEfpH5gO98WHCt1X9q7YV0vtQY
u2ZvY0JDC48iiiHNnZYyMAa5lHmJXTEi2q8tns+LHiQul0b0oPPQI+y+eD69ChfcD+CLlMtMgMvR
HWS5QkYluQB6PO4cT2ob5ory6hl+jZ0P6rBMH3TLijxMxsPd2Av25dMgo200sK1a5bVtwHvgSebu
rMGXOVQnsIBEfVDjrlO7MJ/TZjxn0st+pGaKSkqs3u7Br9mgxhQeXNPN52bozxQ/+5vH+xz/6YEi
Nm9ZoAp45XXpE3gp8jsCOnSBjuzWsy1FgwIw/kiAipLrzn4Ex9YMc8grE1BPqGGszRHsVR34djeV
WfTLsrSgtq2QEEkRz5PS+HZFk0qgJWlSwlCgsNOdJ+0M2QUJREsALcYyRXeHu0iviyO0DbADgTjZ
3CSReuKNNWBC7AQMK2q5Q3ZlahK9ONIU7/OQCYKeSzfRDHzNoO93AHpE4RVIPqLj5LD0IpSQXsd5
8aPjQEy1vv8qJz1cZdhozR52q/cLDpCOD6Td2hEJCqje46mgAxCXssoMdEBGTlL89Ga0wYMNmUsN
WxcajaRNvWDgfFAv5MhZleOE8JrM80tegUuUdM27OhkBqPqzo3E07CVUR4SI2jwi7X3cxaojSirr
yEzwEJ9GhKryUuji4S2+M5huvh6RoCa9u1XYS/1bm75AKTT/gUifvox9OZ0N4JuOKGAHRdibQ9HH
QZNpwPNpibeRbbe29dY9ODK03RXCJem6AJEiUEbQmKfuWGPuIcbfA/oh6FVmKL3bZQxF7PSXAWYd
mED/v3QjmD5udnDjBFaW8pe/+DvKzmK/BLJRgIusBL1Hljb4laqYJLV1L2oWSBvbELRD7MKvjHFh
OXkLydjafBHIvDQtgpAIDpx501ULYtkEzwoorTTwHVLTcqz/Pag2LIDzCnlCkKoE/a06aOCpBLwQ
+hnt9K9NdSSQKYMizADYk+4EEuzGleHVx0RIeeXqUIx2IKoS7O6qRQcA/q1YYNGpLH7e6ZcOuWJq
gdIRfBxA9kESOTrcTMnY5Ieh17+SiQ5O55c7T2ftPFLEDd8Vjf0LEj3dAdyfkDHqxrSHOGjZLUGE
biPHNFSItysj9ZAnnc3u1Lai/FeR6TrwMul4xJbJCOqpHxaEtTQGVN9gXY4eapMPndEBLGngLUiP
NzPoewHgrLrubUAjILFdT/olZS6kjLTWd/FM1hi+ua4JA1lH3ipJTfkoeo44qu1fmQ4sFx8rsIc6
hnagzmnQdRRUQmidej3QP20hWh0uqdfDq+bkSPcbKovlow0u6AfIAZRN03TLstEu9QBuMfIsbVRn
17LQdzQPa/DTEfYgA+plohv2BupdwYaJTwQcR3KXsGpP05IHkJAg7NPqe2rFBYgoseWsjzQbYlYd
SOxrCRotB3qjFvTwbKPHNmzi7ClEMSsSHjFooqBEuh1wI+9M0OieUJWNR3MTVY81yDEW+gBlthJf
WoiATwS5ILHSo2TcdlEBwIWKqWI7bSzjmNdgxUMzZyU3oXBvpSe8lMDXUlkottEsd5W0ibHMwvw3
R+5CBCCs87Ve1FABVik4TaXgQpWayxAD8vuxPZOJOh0BAhvdt4Y1eVCH04HIicaT7TaJYXfA6Obd
mey60AZI0kAzC/X6xrHp6mJb8fAaTpoF6i+itIpyBiIrAxypU5j8yPEuB7mK6uHCxym0YNK1A+3g
BRnB3Qx3Op1dQV1ZBF2HtBTkqVe+/8LLVl5uIQCpWSgLCGNtS4ED6oiFNUIIWzQrPGDNO+rImEDO
uzReQJCR7d2yLPDg89nGyjv/XLXQNcjtGIIK4TQt9cZNXtrBKxfulIffaq8+DwMC8otxeq2w4cO3
WraoIOnrX6mVP9tDWrx2Gv61qF+WT9gP5CteZOLa9SUCApZtnDw+TlsZud2+1v0BqrzsjyuXo/Xx
yra6ssarcyVLxFnK7BVJ+49X7rv0OalyfZkUVn+Z4mINEjOwcU+WtrFKqX0zB9znfpcykGE3XgCK
f/+Imv9+jzy6sTGHRL9LQWi2dEVdfbFF96JA2xj/D6iNkOmc0m+aoekvUe+mK4Yf/V2UhdoG9dvJ
Pk4TcRrbZApsfyofXR6CMJpbxncIabx9DAMfQwuj6HtnIgj46WPIyf/jY8SWV/72MRosbE4m1snL
bsTvuR4gX4EkRP4IKtjyarZ4rKiW5es4AMtXuLI4kwmrLbHyhdltqEnD+QSsEjVbc5yHo67bFUs1
FIUBqDEHKbI7WfGqN7kNgXgjv2KrBWBCaz9AT8B+6CMVhIEI0oFsTRQp1K/iugLJ8QMQRvnVCd+G
QxIM+cTYRjTB6vRj11pvB6HOUsDfHa0HulS1nLifEFvJTAROVQ/IeaDaY+g7HSyVK9J1sAxEF5AC
mY5gg4Wmnv6DzFAXhVSM8iKdGvIqJimPVa1fsW4Jl3FVgQ9TDlZz7BWDCh1Y2/dYH4MMOgb94+7W
AWkEeOvv3nJsgrINt5Dr7JYm4mc7St5lKbivwDDhgQwVOGvqBee1v6PEX84myPF6oJd1wjCYgQPT
wPkiDAdvU8ZGY65I791QRmgqeBsSdiexeDqjXgYWt0WreusW2JluaKG6DpKwy8TNR0YstaolHf2R
KGypT7VufcpTf/f8fRwEhmfPymxMFJIBFhYOtgzSFhxKtAScV4NkHOMKOiFqsUipcjrM3lZrosoX
qfnbwZeaDGSF1e/AnW1iaSZACrF8BbBrVWV++iLjpkKpH+zETZvGPpgs6my2e1IxjHmhfFX2m7/B
rF9Yvg14hiH2MirGdjq0KUO1yNDFCLfBduuNlF/uthPADrRbLLKcnyMDL662HVBpId3xi++H0Wo0
c7an7I5b3k2TFC+fvAY3UbnFfYYd/FXDP60zHSQuvNi1Vl7BkeBUwqyDKcZrLfEvpbRGz7Bno/Ta
aGruNbN08wEsO4GG9w00U+zuqGXYr5FSDcsMLOcYRxGR0rGB7EsBaDoXB+ptM3svQVtxH0XcojnI
3ENa9MhzzEFTmoiDAY+U5ouclykUrDr+UMm6Bv0OgEq1GfOHEsT9IGvxltMI9tllbfbQNAxDd11b
zltvim01DSXT38YrD+p0UWAX2NCkQe1A47aV+lPETGDullZ9xJ8iZs5y3ebNkXonlRmnXmTH4czB
b37rpV8TNbnLPo79mzP91vBUS4/DoYjdcVk4vvaoRfKPMzmyN9vwfvbJT0ug5T6KZtyIIjUPfPRA
uqNuWuAg7mU1yge7b81D1ckMqoa4ORvQfZvYvXyw080c/us/JOACnfpycPSgclwEiEBicpgEZwfJ
WmcFSXhzQbZbx9+aiCWwekHjbt1mMTmrlkMh+1OHoebP8MZdtZ4JiS/N4Bc65GX2iPpVF4jHf010
Bl43fwlO+SwoSS+TjFUiQJvieKBA+9075gC7Z873m9mUUXy7Qu6Wb1dwbWC3FGucv2QRzwIacXN2
tPwhGvKdpoFlE9VLyaLOx2TdQuUTWnIe27WTXp91lenVeO4f9A4QA5XpxZtW3AvEnCCzUEO3VXlQ
Ry6snYEasnkQyou7lYC4mTSm8Aw50nahZX71ta2QjrRZzg952Fcv0COb7Y2EShEEiaygTpv6a4W1
qmGU5b1ZhGAryiWQxsreq+GogIpuw2tIrj5ETvcMkYtyBe299GHQEW6hM7INyiaVjc7+3/hpJcIL
hQ6u6XHkxtI3J9DtqyeavZl62X6xGJcHqQOzTNY0y43lOOCJUnET+hVBN4EE24cIjwaCvHUjEmND
QheTa55to9Tv03xM72LBfpKZvLzY0zeFZckvykv33Y2ZAw9TatYD1prFwbDxEEA+3n4gW8n5akSR
49W0TfshgVDzygXqekMeNMCSCHcqAdgHsqkBvQP21jkO4LEoBogvDcDazV8Al252Yd+wgKvQlwu7
3dof7SW2Ra/K/2/2YcqgPluHCz7y7pwWg7dOWV8GZcHzJ9AYmlvoUvpLHrb508AbFC27kbvQfDST
KURQogI9JjkbJvh8+nw4U2daJdN9ChKyCEunATpbqzwq2SPrhvg6uO2w7VPH0xGGc9p9hZdlthiM
KNxZ5sawheh/UodWgu7qkLOx3c/ukO2D3gxEqICeqkEiM1Xj2YrL7qVdOaM1vOiaaCE4NWZQM0Ez
qjrFMKlBBlY1oUpaQVwBpSzUzEcomEX28IDMtH/1OudEZny7YCiKAHKv0gZTelBByyEEs6Ve15Cv
oSXbdZphf3d73SI6kslFjAgJtAA+vIbpbXt7+YZjoIp6PzhQHycFFnROkHmZ39U0kCEGHYMM6WiB
3R17SGNY9yrLlndjex9P4brteHQhU6d70DvmzU/qI9Nt0M32+6B2nOqD0Q0/yf//dlDcAS0Gtgd8
tE54iJO648VPIkA9KjGY9XfZRActwWrzoQjb8rFIw38Mteqq3SZeeFhMnkAnaM5N5/cm9d6cEbES
p1tzSFFxZmRRvfK1XWipyuLR9KY7tCKqM+7/2jLdolgMmVPfAxLClnbO2dVjhlxDVro5ggiu3w8C
Yjm+64kL4svmSgNg4mmqIaQhy7r57tV8JwzgbRcl4NzgJ4BQaG5+h/IO/+Iwly1TpNvmKXtN0T66
xduUwwTAUjfYb1OipPwY4d6NWzF80UrWg5oRZxI1eAvoHAxfCoFr0tmgbH/1K80JNLE+CEuXY5vz
Nal9hwirnBwXFBc1iJMDajZdA6FwaG2SUhhphlU5c0/vdpIWcxDAwMs4TbAWPHkFZIMXOLFCvH8W
kOqYTz52/Q8fHYCffT/F5jrqzG7FJzfcxb4vv7iQs+6GsnoWRpmcMjBEL0boenwhtzhOtR04gqGz
abmLivX+NklZuOEoVlyhMNkK4qHC/7rKpm5llhl0P6gtW6sDrYhlBSNEhaAL6kyBqbsbYJl+hraM
dsRbD9BVe6Gzd/vNRPbJNmZ/orgnk60AIyPseKtGO7KTiTr/P+2f5sc9/uHz/D4/fU6fEB3vcw/M
XvuoalsbmmPhhvz30IPIVrLu0hUpeN/rwUPqoki+N6YbpgGw7Yj/NB1IRtSA2cecEgi9JC5UYRI8
pf+c6mZ5n24enoDS1xlzKIQrNQSrtNVdJKqlb3jZmmykndCB+fQ8ZPrC7Bl4sfEqNa3I2CE1qs+4
scHLrIUtvO7kgmX+Ka7NtxdwUr25zTAy5ea3ZXcCa4jzlP7rNrXjH7P97kbDyzDCv9jB3W9O2BhD
genSVjY06c3avcYitq5Aew6oH8aNXurHrAWzBXkKy2y3jmN64Epk2JQo/2aKQXXIG3Ddko/UbGfR
CKDpGHIss4+6AtiX7Q9X0FezezaE0xG0EXfkTdOOPp5b5pwc0sW4H12gVqxQy7cZdDCf9QopidAN
oxM1QfW3afI2ftCgSPeQS3MlVY1rmpkMVU+iXFBzmgxzCzJmfe7NRg4gzFgUW+qlKTkEN07UVFPK
DJx8NGUBep2si9qTHYWgRdF8BCv4klHcRB1EkwMmDjm4I8VSuqiaoIkXR2tqGikfDkyHZlFf8+Ix
Qt7owcrmUAo5NDUon2/Dhaj1pe92gdGaUCmMEv861ihVY0ottBp60E64LYDGXQ/2hz89Bq89NCNe
9Z88gJxCWFylPP4yh4v9+2qMTejDY82SswBIHIRUHNPCcVK0+32irYlIf7bN/SDVB8l+3YAF1i40
Y2PXFrISDKymyIPVR5eaSJnMTULYEKaGD/ZsumFq3gcRWoe83k3UItf3gQzlCEceoZQ6YeWly9ID
5AfdB0CD3QeXsWeUcTUnkMS6kCyvvQDx7TGgztbV/JNEyKpVnWQqiuxcuhkDKy1Gp7GdBCipb9Y0
3NOFgZ1o830erQZBSmMDeH98Rybd67GoAvHzhj7B2HvdgUMPeEG9NAdDDq7QWX8l01BpqCAa3HRL
HwHq2vXeZo4OAMi/nwikP1D90u7J0uo5VJ+m72ES9zsKwAkQ5G6muqvmAN4Qm+0ZL9orddJNhmws
RN8TfqUbjKctyj5+Hy7yqlpxh4G+uUi9XYz3ALC73q716/zRZknxmGOdZI7peIlqE/e4zaylzbjY
UicQ0tPWBFHCkga8D8fzKgeJq3QDzymTs2k+EGiC4SW0AqR3AvsO+O7TGknlZhjj76DB/eZ00PcB
0Yi/yznUGN0sM14xkPppoKw0b2UnAM0UK01P2M5WEHxDq+UWaXFDQS/EFXlhexFWTbb2wFowQAbp
S5fGJthOM2QwMqUkpaRclB3IWvbB/rs/coYn5je826F0eQSENQVSQUX+PsUAKzeulmaMhMat40Ow
sKFIoDuAVbOI8Qzv+xJcGkN4hYpXeHUMZFmwPPY3PWRsr+AIQMzfQenX4PlH8mBhYtyN3bdJ2nay
zHzuKPrwX6E7OMnSVuzAjZqSfGkOmtKuG2j2qSvUPUPwtoN6d9ij6E3t7PBcciDjF7U7ajZMX3Gw
wj7F2Hlg2fKnG70qehsK2n7e/tWtVrMRkPndTe1j5tnIThfVOkvcLkqzdT0Ylft0AHACwmSbdkrT
A3TBskNuaNZGAoVw4UMJGHtpeA9diNB1zezyK4v515gP1a86gd5d6o58YY6AQDe8/NX59Vep8eJr
XhcJpHFS90Ey/JgrjWcXCFS8XaU2xo9Xcaw4CZAHa0B//Fqb+htrDJSmhwMwW8QR88EMbciZVuZv
NhqkKDi8yIDEhu8FGWJvDxCJKfc2UjYQ5rGtB7JF4ks7WP39YOB14NuQHW4mcGHd/CF9BUij0LFK
bYzmOh9e+naCaGlp3dlydPamWqw6wG6sjVQmSGNP4oJk+wi06+/GWTyejKbyTAJrPwrP+1mm+lEH
y8ntxHWM2eL/e/KbT5n48jlu61daI9NqmRbKsofYvAj1HdkH37tw0wP2IZu+dhFkB27hXQoDK7vF
IHZuOdGaKg/k8FxFUKqAVISxipFnhORcMp3NUOhLcrD957StrSUvUKzeiChbikmP1lNsW2cNiNv5
YPiMH31hBX0eIrxFHeQyQG5pWeBHtiZbj/q/lW7HEYTpOnHpB9CFtHY6rstC4PurSw0BSCH3WDTK
L2DPdSFRaWv7TjUZW9f+6L5UIK852B7U+7jSjjbyyV12AhT+k6sVYMKqflXS1F7ViZdWbycG+HFT
AUEQ20B2sTAy47n22nbFO2FdBgPaAmkT53skDMDoEE5+UDGoIiRGWCyzCuQ7kZKnK9RZ5wHtDSAP
2rqBpF8y6kbw3z7kSIckAdsJV963yeiM59+KovWx3TKPtOXsSz7dMW06kgxZmjB5p/poh0l9DcPd
ojan733/axz4UMByP1qvDWQZFiA+4g/cDL219ICxGUBjeGKJHwddLYznUuu+5eUINfMYPHhY1f0A
3bO5GNUgjf07CODb8YSCngTMmpr+PI3jPAiyqvOgpkRAC3ATLezTQ1zb2jKbhmSJmFN6iMIRJO3U
04aJfDulrinVEUCx82lvjkigFaqsstRQCB4bEF6HFlh89EMwaGi5aO41K6mWZSX4q8yHi2uj1mvR
D9964bW/UDL1D/ds79nNTPAwe6N1SV09he6T4Ht8s9UplSYLhOW5DywRL3EYbSaVP6LDUEof2BqO
unFqZybSxak97g3KQH3wee/mHpd7arU6FOdb6U8bggSVI3TK+wYRvRkhpOBDoGT5u004YKAgUWpy
Jr/xfSyhjmg+8vvP+ewGa3QvbY/g30B5iu5qq1uEpbf0R7CkA3OjgjSFBVBgaTugKlPoaHWgQSG0
nYKbbUr8s6G91th272PPr7BL1rUR32G0mpvjkDsXOeQJKndjH+ECECfF6kAdYLILF6Zd8M0Hb6yW
V43M+tPN2XYVsXdaPXxwg5B7HIx23oAL/AUEMf5JlJVtLlrEA3a+Gb5UjIVnKbBvWQF+v3ZMMJDN
Lqi5mhZJHGp4ush8BTwRRA1uz6eRZRXIrAN6MLVkt2RnnYuszVeDcqaeMEMGbqELAAQTMTt/evjR
7DkzDZAtoixdsR06ih4xYgXqMulUJ+LDWxcZByOxgOoDNkMNIQ28D368N0q+Ikc7NlAeZFauuWPW
MNvmGUxZbRvItFl8kVc55CYMw7qL06ne2nGb7QrTlpcJQpDQiEvqryPkHl0t0n55Q711Sua+tm4+
LmlQ7iT1dsgMMI/4nbyYmHIelOvOiZ4IVtFuESNy5kEhcG13fiIDBoW+Ra4qFRxVqUCHaqyXCFr5
J9MaDOBq1NYeXBsc9FcoPQAh45sfdk1gLhFVDbw5Qj6L98F6GQ8b6KNB3hjpnAsww+MlT4f6xBwo
1AuWOxDfAQWKHjdyX/r6lVqOMtEZeEuybeeo8gQ1lCahjkKL0rVeAX7nhk3xNoufZe2KdYikxoYX
xkFhYaM5pgyEhLdLIbeETwMEzZZmG2WyDZNEnAVIFQLPG+KAflGl+lnpcfEAJTd2pFYT+u2pqDvw
/qGPDn6tD4EDxEWQlP6bDZWr17DUvPm3iKra4lRN5oX86acI8ngRRHyog9tEQyjuTMgWn2geBIdB
vyHdBEEmUKpUiv/KSON/xJC4d3YP8W4RgrWe7MKx3aXRGOzQRMX4xBK+aaVnfM0GA0rWRSM35JYi
hZ4Z2Ng3U8/2/zXtxLRq4Qyg4aJp83Ao9ibBAhutM7eoGgyD3J7aNbGQUTNBbP1Dk6smUZbpTR0G
t95wQFBCL/6J8Fp46qEptBcp/kpqWhzR8tLxUIigehNbcUTyCrhE1dQTYA+FoumnJlIG8Smt2nRu
RnLQT1Gl/ZpnQsbjnETFN2pFwrbPfas/u9M0PbWFaC8adMSojxsmv2sy/0x9I5CLd400wRmAK4JR
o75igbUNQbDyFGuTBkyRXFNf3jPj3gFhII3r7K55kG28pL5qiuJHJ/+nwp23GRJg3buw6B+GvEhB
y5X1B0eROwE2bG4TZlXQ0gFf1OyCapratO0rtZIiY8AAxsaamr0BDHeR+mdq0aACC/QFAgT9gZo0
pet1VzdNHqWiPcn6Jr3XVNS2qLi1wQKjh9wNr3YjavfP5IKkDD9Dg2J3G9DmQt+gEAAICjUJHbo8
FvMkUV73OxPQ5QUYJnyksitnkdQ+0MyVZWkLptkcIlvCX1ndFN5VWRneoVoy28aQN1ro5FMzlNkV
VXemXjqQs9wXfuTczU5pg4dLg3tgnjf1wZSk22m0vQ26XatQlzESUNj6aWGvUHAFDIkf6exg48t5
XwvkQwy0NrU/vP3HWGZB5yIIXrX6JumyfuugWugh4vZPnkz5j0L3kTlwy6ccdGl/c0gb98mXZTU7
4MXbbyuJTZeaIcNm6d4Fj8widqBpXxhRdXIzzXxhYj2FefxS1WN9HuMIOG1l7oqBb1IAx9dIRpkv
t0FvTazWE0Sypqk8zG/Gkfn4jcS8RHkf5JE+HLoQgDfeS6j8oqNR71Y6g8y7e8aGJzZHf0UWnzGs
c9Ky3IRZATU82/Ih65qJwBYseRI5loJxG7U/S8SqNGZZ/wiksSpXJl/tFkGNDPhs7LQ7bA+x/N4b
VYNiOzU8hNjNPHzy9OYJKY8+SLL/w9qX7citK1v+ysF5bqE1kZIaffsh57myZpdfBJfL1jyLoqSv
78VQ7VLZ2+duNNCAIYjBIJWVTklkxIq1sNqvFRaCK3xEU9t4XTriQi1HB5vC2CbN0hgM4DtUr3Dl
e28QoFy+YgUQU2rox3jP7fON7oHBNAKFNWIBKITvVI1KaoFWBTfIPfL2LriisBfoHFP/KuQD9fvg
dluZljceaWCqBrZU3DL2D1UaDQdHlVVUrZtfmDqjZsB93Kd+dzJGaG2DhQP8jFUhT+RGHqMWFNtW
gCx2D/CRWLosq5DxHLSpNsBP42IRGbq8Gp1bXoB90YBmReqUy7LA77NU4qR/jbCCxLsFISA4zFP7
u9O4zZFeTqKOvAtk0LZtiDf9sjaDbgMmvXo1L/XUAC7T9kgmCZq+je5aAEkjPNrEvP/qp+UexDva
D4MZJwiXji8NmAWWDur9b8Cbpe2Y0LsdykuB2lSDHIa6xViv9mMfFjejb+eLZMjDc6qqUpMI8GgJ
SaCp9WFnDcubVSazQ26BS3EmmQEsFLo+mnDArqrnB+pI8fNaF6mNHL/pQ8lV6MO5AkPas/hZSkM8
B2YfgCMXrGhe5VnPDfi/NrEh+w05gbX1fYzJK/vZ+G4H6U5WeXQrKiu8NzMLwPhUB31VHUf3aVPU
JzxxXqhzDMPyDIrqc97z9GQNSbqCMi4EFlXTE3gDLuiUDr4W4xGmeoY+QY8D4U4l1MPXZOzYKyBx
6a09ONUlBX500Xae/iWse21VVGa+p2aCjAXUMeVjYqgtGHC2ixDMMF/8uOqBrdDdvRO68RFVp3yJ
5dBCJE3zNGZBeNa1wQOBLmAAEJJtV1rhBodCNZVbo9z0oArPiFdCEy2okQwDCmsFKpvwQM0PN0PN
BrAYuNEIVDDWr6jsAMNWWXzzOGLqKmIe67UE0kq4l97LixMq4vjqwwMpCZQAxFIuufLwW1DKkwc0
iYpvQfU+B3loUJwDFxE4kvFA0u9aJNPWY4UakL6ojDuU0ht3aeNtakQpb8gji2ILiAOvXyA6BZ5d
J+bjAk+bYU/OtoWa7GaogbnCUBpRqzkRjqzXdiHHbFlybdN37MWEptY+AR3TolXMMGz0yyM1IVJj
PTLRvDeDfog2EUqVV33V8F2ZQzCM9uocf/WuKWS0oo089VKTduuzs91K/4igTrygrFZrt6AKjvNu
E9WuBpByJg6NbblHHaitKTuW+KDk6pFhpQFkp9RZPfTRdgAGaJppHvD7nIgUQZVwlYRY9pgpgG5h
1iVXL8EbrR+d28rPYQKG4Nib7tfZ1MUckgh2JpdBm4p46YRZs4q1NtlM7TIYFWd5ZO2ntuHj5VsV
+YWmKDKeXIdeYH+oBgNvN82fosQWJHX9IY2OWSCTE1Y774fRjQH2+b0dFmV3zOoj2WlE63sWaFR1
opqxLo4Cm4+dD8FgB7WUlq+ZC7Ix1YH//mKZAxS1nmlA6AxhdKRRgbQLo+x+ZAN76BvAZIboRjQa
eyCLpY170EeIa6NMnaVXi7gUzpE8cmQkVnUDJbRaqzlWVCiVbCpwSNHQEFKyBxRjeQtqoiTWuPzD
lRyrEtcIEJcaWXhPpAyV0mOVHVt1iHoLbTGEGTBDY3akM+oubNGDnNjqwdv4MSYgd+onz3Iswefz
+yn1a3VXrSGlFW3tNEhW1gDWpH2mqsNK/E5WZq3LswAA/8zSNFmlumkde178aPxEnAwp3g9BbIsT
2bgLfj1mp0fqHJWHAFsD4mgfLtTTo4IOlM7gVcu02zlNNXZOeNSH6qX5qCy3kWYgE6Wp6KC1oKhU
XtQiVxo4hu00cMpo/TXXPP2vc5H944rzXOZfV6SZzTy3jqjFxuMTD6MqQeUtIXjdjya2O+Zj3OKx
MvdiOfG5Sb1IiIepWZ9tpslzbzb+Hq+2Q2vGQOyQbTp1AVDZx4ZxIBsdcl6inlkdUGYAktLnsMUO
ArxdjTM8aoDfu7H2XLZV8Zpb7rOLH8IrqKCnE+BJp5NfunS/d54glXFQ3bka+Q9T/H/3gQQYqrzA
371mgrFT1XN7QUQPWZiGmxo6tRM7hOVA2aUsdXZp8Sc/me5DNJrW858G+a5ZT+wQfx/Ux6X1HFh2
dJI5ii9FpvVXOrSRk0IrczlbRgTirjxSC/IkVKKvumKzzEtja0TYo3JpDJ+GpmKp+VXhT1N2Brg6
9F4FJdQVVEzvWvmhsU18EMGSzUaGclG3Tg5q0Lxcd6ip3/tOkz4N2rjNKxOgVmXXrcSb7TIo3u0O
GNv2FfB1T6zAHvLDPvv/ai8q1K9R9mpKfKnsFSgvock8TMmyCrS1J+HVD3P+LO3Matsxt1/O+TOJ
FCaisJG7mZNiwg5e0sDuj2Sa7OGy8FFRRjm3UfOTU2iVD/OlBR4426oKh+U8Te13n6emjsFIp6lp
Ih1UzlfBzeVooEKw4SMCgykgKZe05Hyp1U2GOoDev0w9eEINe9S1PGbKRn616UNBEQiSLc0wjaUJ
PmaRYPdBQZOa9OOA5ek002ya56yiZIv3jXOkTuDA7mKWilOHMv5VnzlYcauFzLTywIuvHGykZpXJ
Bc/0rkgHUHWpJi1XWB4g1yb95Eg27oLgAKDwG+qc3NS8HKnwzWzLzZ/ztNrgfp6WBnkaglmxbBLs
o7AMomk7MFpTJx3aj2n9BluFocSqqm81ti9brOxoPeMGwEFQk9Yz1ORuJ1GIhNTE3KRe1LLhfklO
boBdT4cK4q3fj9+8FluiwNG7EwjFscajtqOMdEaHyM8hEZvUWxrqg2Udrw01hNrzDH4Bgn+rq+9+
s08zf7rIkHrRwnFzuUGIo9v3TnBv2p3+1YEQq+ez6Hsm4m5Z97F7geBvewKNB8oJh8L7ZlRncmBQ
JV4WDjjlq74szzl0RFbUwbcWNKZeoexcrXglo7MXBtklHIE9QGor+s7Nh640xm8WitJX0LHN1bLZ
3yJFjNhDA+FOvHOHr5luN4sosYJrnnP7Qh3YAqC2QnVoKLGbOkoN/Mu+iTqKvjo4RghqRaYgUH0j
78gmWwaU3dANdxUigxsr0OSNn4bmjVHrt41a1MZIJVFLtlq40cCYD0VgiDwGjmMeEFXZU1HLXOhC
Tag7swPIz6dO8ic7HQaklg4s4rvf7WpasENrh8Jod5/8lZ0ukIxaeERBztT523BU7yJ/rMvp4831
NuQGSGR+HMt0O09rAlN/jl25rLSmP3OOhE4PTP5N5+N1jUKz6K5JPMB+Cyg29LWXLw3bKJ+dpkYZ
n6zTr64LFICU+XcvAXlSzsVPYeerJMkc6IfeIRkUY5eSNsvSs/yfSJ0Bxp0mr330hhq96tEWYliH
eDSeKj0vjgayq5vRtbGoBPnAIsjc9rtlBkttTLOf4OB+Emywnz2tR3AfkfcL13R9X9go3XewJ7uN
c7dbylY3vg52t5fcSH/qzngQg1d9BWgTAl1gP3REswhlN97rZh5vfbtKDpXTJDe2GwYrw+vkVyDp
t0OZpD/0Ifwi0nh46mQ/YPdp5CfPEPYJd3axdjqneHYEwoHK1WrHfeS44bGqI7Ysg1iAAps1x8g1
xvu2Me7B08G+QqMZak6+3Z6gH1begabtlez4YxCV6Sp5zkFbd1s3IYDUkbvSPBTXgQAzuGhZHp0r
I8Rm37K615qteRzl3wGugUyWcjAbPmxRQxmuYzPJryh+ya+FjwIvBBxKxOtZdjWgveYuygyfeExv
yIQaLg2ZaelZ4aLXil2gtfFGKtAH/qu1W9NNowXCxvJgqffe1OGjWmD0iyu1Qu4X58wMz/OgtMBb
fwgjkHh+TJQjYbzCzRRvNIKIYEH9PjH5OKHRLDK3/k5kb6Pi4ywTMRzbbJEzRfk2Eb9NR/Khw6d2
2QfjsQHWVRjuARI2C8bB4lGk1mXCLIyQxkBwIN4QxiHIzeaMAo0n6iQTD42zaXXv/g0Q7kiTBeyo
1S5bEh2FXdRfisg27kwEzU5/sHdV/tkem+0Xljbv/hUAQEtir8Dv5ovnx+ZdH6Caaopk5X7XvPO7
Iglycji4QQmTQKVqGfgX2roF94RvX/HFFI8dJJl2LUq4N+1gGV9GPHgD4YSveIWBPqVJtNMg2HgD
lWoXRBkoSFYjkdMtHns1sikQGAp4OY0kB+ajCIxGWkBU3IgYouPOXyPpmroDiCKNZKGrf2kAPiIH
rPRQexGss6C274AQjzf4z/BOMonANwzx6p3VWCXyAqEFtXChQ4/aAr2qZSbfIV20GUpnDFCTGK7B
0WV8j21UFgIxGz+xUZcrz5TmTSEDbduNXXvgVTuckGeH+LhTVHcVHvMoz+vyFywjHvwE4N5FeDeK
GoxhpVMqVRH7pdH0fPmnzzYK62+fLSj1T58t0jSI7KraLyrdCvsmWzZW2B6m4izVBGq+PVDZV2Nq
d6gjafalTBK5QGQVFHIUrnNrp1pbERgDJiNH2nbt9qG2QBo7x661dTY9xMyWYe/jWydjU0R4Rwfs
NCoVr14dcqE7myaA2LlT9lurd/KDBkjIWXLRn+mMDiIuwFDmc76aO6rKf40a3V9ktdNvrDiw9q5T
hnfuoEra1KYVyJMTSjzLZ/IYbMtEftN6RPWPXEKPPTj0eJRYc1r/U4x/OiWnEU6UAnDiiG1kH2Lb
Dza6AcFd5rioQfHTdaVgxY3VtAujBTKwAyzogTNApO1k/EJuvg6aU1aWiMB12GtEUdteWuXWBajl
U8P/5Nbjzt/mgCJCxsoRj3WWbVHKjbwe7ryNycJxm6mmTMtlDN2Q5ySv9ENicsiOa6P+orP+xxB7
7hWJ5v4GbNqoWFf+luHxZSMcZK7UtJnIt+Q/xM77tAXixrsxQ2U7qLXBsLtxgRlbIrsY7WlrS81S
j+P9tPFVvajYiD41EcuM9nGlIxNdobrUJeBqELFuYRgdW3u5p58YoV3xkuj4BuUZ1/crQp3mGLSI
06Sj2Z5QZAJ6iQxE1ScIdPrmJihRVF44vdxQPx00J/oW89Lc9rkpUMOCQ5QH3bloqgKl/CkDg4zL
+wUZo6J597G4EMuyaZD9Vd7UIZygB/8llBaSEslbaK2Ls5A+wITQl1q2BSQaZQI0P1L3OMXKq92A
8a1duAhN9gsy1qqHzlwgZfZF5dzM9tIwQf0x9QprZZQAGvZYGTC8xo8N3Wi4hcJzm9i45+g0dO9L
K42hcIa4OR2Qo0olQrp/tVvwC+Xg9SfLp5HUHpPIgGb5kuaax0BICKF4dTAzx1rbfcrTC+jB2o0O
LvBLafjWWRePhoJ70YHMdDaG0lryeMjXEVYqDvYgvnsag2xJLgnZBi+vod8T2ut5hjrSH7E7CUHT
54p8oUGV7OCpA50FCWtzMClwGLGf89ZkbcfaBnxXeTHHhtJ5M+zIh0w2K/4aTVPObfKhZlFkzF7O
PdxwipXBIShZSySMZB69H2JEI2vUy6Od9m4FwqHgx2RLqYfcWe0Umy7TflIE8lOQMokiqPyEIE9v
gWY/Ye/4OZr5W3CTBrsseNQi7QkoaOtsauAHlFY4QCl+iM/VkObgXhLaLYrQzGXVhiZiPGmwAGNk
/tYHyRogxRzYjwjCNcwPf4i4ei0C3n6pB+TtNR7qd1jwuOCebHT8PxbJHi+tDiw4Nar5nWTN8XLF
/cByfBexHE7TqWYJ7WDUWFPlSYVKItVDBy6BzBpAi9djN9hGJor2QIfxAuDlLcQ663t3LL0TigXr
Jdk1AfLFog6rm8S3xqvHeqxf1IAQXAHIGBXsaKO++MEtIKcr9fwxKMZ60YOR70SHQWrZSVeH2UZN
IUWzZKm5KUYAwmXenBseFI8eULB3jesvdbMOgWtZ1TxPH1nfFo+IvALeWIo7cgyK9AKUlHtDrTqu
3/q8GqZJoFcHWtU0xH2o5izUhhYPIrmnZjqycQUskL2lZuuWSA8iwL2h5hD5DXZjtbuy1EXBFRrt
kd2wltSLTLx2qArQW1Cvy7vo3LZYoVKv3pv1DUIGt9SJpWu0KNmg7zJNs0awLSc1CjLqQ4vFAUJJ
WeKf8dvyz3SmyfIL+LLlzjQKNi7Myu8QgB/ABG9k2BhmUGZWZ3QIoApw8CMc5uaf/OZhNIJcaNjc
/H+far7kb1P99gnma/zmRx1OI8W+M+79ECLLGlRCigWdzgcQf7BVYZX9AkIJ6XHucCJQ0ldF9tcQ
as/drppxbtLZ7xdIW2QkDQcsh//9NGH18cHoKvRJJuN8VTLyurKLBbeN21FE2LupDzEPoebkQqc0
pCzjZyhvVnvNioprC2lIhlTQKVeMnXQoBwYUiOaXy8G03m2SzuJko0HU6DyoOwDYaNFsapGgVuJj
LI0oYqDlesc8z/ZRR+32mOJJRFedOwbQ60guk0vuhliZi7Dj66SMvOV0xY+JEaVC4TY4vCVdOxU5
dsmVEa+mqWhwKF5SR4Y301SpMMp1GGnV5OJp3sUCCdEWDBPiwIUuDtOZk3bvZ3+wkUvv2k6KGxvj
6JB/nM02rqaZZ6WO2VaBJXQZ27jjQe/m3ZWdA26qEEzq1PRZ4t0JExLaMjFvQuVRQV5tF7asW1Jn
ZbveXYF4S1ZJ/TwNkgJKgSjiQeQLENFcNPmNa1kX0KRUb+XILhrXyzdbOJfQwUkOi+vHzcmJUnAz
ebq/d+r+kQDpBEMPFBYdkYDJPpvIg+xZNd6gynyhD9gQpCy+gkDPvo2j2LnggbSmFh20EWzOqdW+
dUOQINPXApFXelWzdLkPFgMnC451aqv9fMVf2o+zJDbebXTWpTZ/CcMhXehF5rxMvcFWN7z7RIjk
ljGW3IL3mp+adjySCeIQyW0LIP6Nj2cZVPP6YEluXXcbgozpSl50aOtml1iFPFOrj+Lkts6L58LJ
waShZiZT34CzgmtmsJ9tXWHVSzfWky25UEcqMhRdFCjiIRvNGVaQEw1aO1nNVw0cYW2THgzU83yB
lZp7x+iB1zJcfOC4GN2jzdtbGkZ/EnARFZRKy0+zGxVoeOPpI8x/QoIdpQT712U25X597T0nPM2f
TDh+tDBAk4iaVHxh5Nvw2l9oGnc+/VWV6QNGaoKuilzo4I3gAGmMxpj+KprU6TyI7mWZWM6X1dvc
3WkVcOvzX9rVnXbQXfll/uIQIAXvv0j386frc+bdFMELzTX9H3p9qaKuw83UHEv7AIYNqYpp5N4x
IZKgFVn/LW7aBzPNkocYko0HR9eB0FV26NlZWtFeRqzDAf50m00LKqO9m5X2owDRHTnp3DSWLdfr
c2QxbaWxIlsICPDdd73xJNshP0vV4qU3boAVAXNy5Rn3Ne/rqwvSq9ZNjHsydQaovYIsiI5k67ug
3GVRoS+nAcwM7ntj4wthgIkTED2sq7t4T5ODEzc5ICpiLKhJAzz8WDRu9Ldk6kaEEtO+q7c0OapN
slNs5T+okz6uFhlHpHCDm+nqrSWBNov4miZznURedLu8kD8dvDj+ViSOcaJWj+Xh1nfMDnQi+ING
rQ9ugVRZUSeZCkhkLuza7w/UTMbS2jkRgnXkQh9BojJOH+/JoDnQePGqUd/RBwCth34IRI+tJPZU
MnrWI6u7HW1HXMtRvvnS875A2n1YQxFw2AU9mqHQViDdAkYz9rxTWWdQ4EMF9RfwFNqgxM3aY9lF
gK6Zt5O5gwKfqCrwhSBGs3zfcYNCbTfh9GZsfoLUx7HLy8UnoJ4VNxATN6w7DR+7DPxnyl8Hev4q
GlE8lEiy7UQDiR9Eab0H5UCpbawBX+3mq4Yg52vMAIBMpP0zsdKbNh3MFxG3A/RAzfyWW1G3dSuz
P/gVTxCnSHSwBtr9QzJAGTeHQOd3NRwapfbPCMOdDMFg/ET9jW+l+GmkOkoSVB155GpgtjASFJ+l
Yf8EjQpwOcM+u0lVfZ56DtKICKhNbhy19+SG6oj32QblNs8Wxd99IjqA5PEAmm+Ud2iLbHjLnBDo
Us98huxwBVCike2avk2eqs4+OaURvqKeJ12WgEdfhGPq58IYkFqzhuj1Y6RMIUZBIwseALZtWfpK
i2MkiII8faKzPODJdCb/YPuTX6AbOp6bZfopz6ZxaziCGWz3Kas35djYcK+xke8pvTb1OsiSrZlW
oczkI0dHzjRLWjU7svdxushHJHYvZVeWWw76gWczKyc+K566xjqx3HoPFBLEedNi4rPCWhr2uAWB
tulpT8rfRZwMVWqAKbChAI+yWUpzrbDzy5B74MGuwuQ/tOUyFgs/Ev7RSyA7AqhMUlyykSHhYsgV
dSBPWFwiaAhaq3jsV8BQ+cfZzR9YuBmC1Fn2Nqo5JYAaR5F13UMozXwNlrJ+MzVHELHZvMZHMp3u
QUhjBIFreqJOOkgHhGEo6rqlFs3WJ8b7bLYh32cLLC3YdCJvEfFyzWRBnFmQHzpJ16gv1Gr0tNnF
XlYvqUkHBHlBzBk0F7vyANhUHg0IxJa2khIh2x/mmDzUgF/n+NNVrArar2UH7slwsMt7LTGOxM3g
Q510l6DWat2rmwIafZGKRcubCqLd97YcjzrEX9d4ODrHsAnCZeuO9qlJCutJB136RFsn8uIAFspy
FQA194Xc/LSyT4YebF2z6FBUz1/pjmkaCFdUiFnctrreHtugc1d6kESvIjsXleV97RLQro7tGB30
LM3v1UDqr5MCGjom4EJWlPB9kmIe3pj8LUDAJwxb+YpsqVx2thdeE9cwIOY6gmXUKkaIKCfvvgyK
LAJyjPnKQPK0A0MvuD9sfdXTmYWtqsyFi3ABzqZedWaF31jbQ8XdRZmQOoAUUwTbBoDeLWttJGUF
nkQtlhHg93fGrYfnzG3lILWu+NKm/4ywHVYNR9CV/i/TsItvoSynNLiuzNPZ1xRcuxBTlF/NsdeX
IokltPQCuWt5p+10ZDpvJErCl8jLjS9V35+IQ9vLwd4ZFfKrXqWQg0T9hSbj7CFH6T1Kt3EW1CVk
Q/FIftBi8W6be+ks1/VmLfMazEA2HpQo0cgO9JF9nqYnXtXfpk+s/hReguyLPLJQ7KBYED96WXkq
Cs17iEH4dMATRd2Fcviq7KmOt4UZhvaBO6BK+dU+IpGxKIym2uHx15+x4O/PI+MS+tB2sU3MMlpU
eg8RAupxwmhctBULt4UcoGumQQfB9VRQSzVnm5Okww7Ytvq2U4cGxPrIXsBGTeqYbUXjNJvKN7sl
odwI74Y98K1jc39P+LbZrjnxuNWBHV6kRNM6K1t5Vn2L3FqzzgWeHoFmmDd5wrR1pM4CPryfke1P
vQCWgj4HWMltjF/PwUXqYNOMTvlY1/mbhSjjW1Q1GwTi5Fcj85MV8FPDRbguIntG0Wzy1OFLMx+1
he9mxsklRgQKFFObISKHdU5wIBMdHBVFpjOkKaDlWo4QogV4dRM7AtXKquCOQFxkAwEA9G8sfkYg
p7h46vGbC/PFHFt9F9sMj+RS65O9rWt4S1QJNNC7JrAhpmPEbz7uCtfk7FvphfHKYCy7eInuHsOx
aNa9yAVqvVEvDjXPN7vJfg5F1z64YdRufb/I9kHGoJSmJiOP0YLietSwbwjtxyvfGfOVo7vDDhSC
hFGng5fn1dp3mLmmpkTx3h1/d7AttuVZBrj40N6PuY/S/iTK9shpoMAQCg+3UAZ5t1XOWfPjfR7y
9Z80K3wLr1rVOapUvJOH+gqQRandI7qGb0FGQbmi2v8Eqasdcr0mXmFQeQKRYn0bIhgz2ahJHUC3
tztrqTkgQOjsznxEGXh3sM1ScVO7CB/WkIaYmxwEivherXNsBUBIu9xbJophHFKtT7ypg3uHtemp
GxJ/SYze/C+7KKz0VFhKngkR+DW4fFOIEpYL3LbGK/g2BDD/Znp1BB/A9YL/iJRF3b3u1iAcUo/a
IXz37UIwGlumCO9CA+TVwkciC3vD8autQ5mnF8Mz5GLe7QTEAEfmZCf/MY/9daCNqDFo22Rnyyjc
IMmBvJ474rmIXDnYbVAUkqTpzkiy9gt5hG1kb2OI8y2w2MqWE/V8q+n99o9tIp5HvgxVMsz1diYH
NVzIG6if0Vcq6s9N6kXEX+7p+68i+bfe38bOzp2aqnI1sR2D8SAHJF0hhV4de0QANnltWPc5IGGQ
Oc7Ht8K/KXvp/7DG6qfFXPdRpAZ2lkHvn4ACr6cxIiu1dT6gUonuN32w622shQViT2oNJNSCR6pD
6o3WUte/zTXTc111CTKJfVZB3MdG5bXkWQOB4kG8V2LPftBkwNq8yx5tvdHxO5U1uGkya5MygIuj
pCrPKILP14A9VU+1Y3yn0kaNf8djK3mbx+jRGK40n70Ijv9MqloDwrjazE2v6asN5JHDTeoEwYkN
KL1i/TOh34uigzRd6A8X13blyRTYyESVb3xrksnB6u/13lggW1ABIYJbosAKE2FhuzyRDE2mmkw1
qdfqUNtJvdgrmo/U+6exCQ+RuchyEKhq+QXLBKwrIUBrVr17rISOpaayy5qDMGBoXyrhFtZPkTju
HfRoV2C4DbLbMFAFDCI6gamb2d9z1BCvQKth32glVP8GzUkeg7So11CSGs8o+UoPvEz4diwL62rF
JVt2jIcvnZnfZWlh/0RhP/CNnngLq7+GO6EAfKNLTBD5410BfgQPoRgvO7G284Ee6J/o9ie7aed8
65T1pD7kDWZ2RW33Mc8hjDQLEmVl2G6ZCEGGO0KQaO4wShuCH9oVDDZgoiqB2kdwZVGxSB6p2Q7F
e5NKD/F2+Nw7/Nqk3lhHedh/HFuMwOhUebYCte2JNU6+99QCC2hEKLK5VRaeqU0H5eIXY76PEyc6
GVh8Ep9BLOQPnxXhlcvevtPH5EJkCFYurS1go/GGvIZs/IEqveCKte3kRWZzsODVp/BSK9ePucBf
MXnlTck3wm2sNSKUAAj3tf4cWeCGw33t3+ZhAz5uPPzPqJFBDsrvQgRdpHUeARWHOGJj3bVF0y4L
I++/xJ71rfOc5IdZtRiu8lAsrbBV0pM37kFotQ+YDkG2APd00IAbRQ5Ik3RGdPYN7Vuq+fa0oOwS
IzsVcfiNlmm0QXBR5bpwrS450GLNs/EbRDF8uSY2L+L1Er2fnrUarwrF/EX2thco7VB2W7rL2ZXs
kOlM8WLwqgUIe8ctimayZwfy4rnhhq+ZjzJoB1xslzgN5cVFATWgBm34GkMagOng3jCdyN/+OjIx
ovGaZ9ZzjpXNGRRM+Rmr3vyMHUi8Y7325FpRdLTiaBOYWXWfpnF35YkDQIuEMmiPmMuy9nV9R71a
x9pTELhfp1594G8Nij+OWBxh18JtDZKXiJCRLx1AXLdhMtduqBVVHl/9+1//8//87+/9/wp+FFfA
SIMi/1cusmsR5W3zX//m+r//VU7m/dt//dv2XMtlzAaHBfPAPsK5i/7v3+6QBIe38T/CFnxjUCMy
7+2maO5bcwUBguwtzv0AtWlBhdCtZ+8sT7EqoJL+rk0GlOEK4bwhdY70ef6901bTPjaQYXJExco2
oRWWZKzbAWrG0gsfw2zrEq8c5FLtRThU0XZSGUyi9pc26ogvIYAw8zIjTli8QjYmg0AImInoECT+
Zxs5V1m60vEbP0CeGOhZdWB51p8tdejjtt4UeOiBkemv3rQWX0Cmn+1Yp2PFzjJeA4/kdpMLjSVn
mgBqCvriv//qbfPvXz3nNscvizHkoLn961cPerxCk43D71sZDTskgQOgpoxxndla9VInSJqo5YQc
UQdduXZ9JQ+OmieUauuAif3Zq8597ZCF7qd5pK5oNqxeQKxYOzDWhC9pVJur2Erk2YEk5rEqwZMx
IDf1NIL0GV8vf1Ou4J8Gxlu56j6URoJ0ONFtZtTDjQhj62DbJp65KGlw/uF36Vm/fzm2jqgvvh0b
0BDOOPv1y5FuUrmAzuf30yKdlwx1+YX9hAxFcQtF2e4WpfqP9DiMmlzb0COPmsoLcK38diihVWyG
3jfEgMWasywHaxoeTGHeQKyBsfaLKeqzo9aIeCne5bFePDOthGRQKeE6FPaxca6hVtRXAO03SNiz
+0Kx6VfgtgXdQeIfyQbKsGTbluB/pF4aUEf9hilefkTNoFpbRzbq9qxsieBUvB+dHKz9fo6Sx94H
Z4Ylk3rZ+KgiDNt7aNez+998bePacHPvQrnjt6U9KcyZgnkH1Unyc2MXoDpJIuiB5a9+MuzoRy29
7KFVB0QKy5rFIABDI4t4t+hQenjIvDJ/MIVRbzRjLNbUS6OlTKfRBch7b6Z4o12a+tq02+QTuXzX
OuqpbLQb6qhMPfyHX4Tt/fKLYLruGvjHoJjtoAzZsdTt9OlJhSeLOYBKJrhneEVBPk7vL9IAvTLV
GUbVk+E15jdahNla158C5vcXLfSwRNNqSEHGyZlUZSeVWBKPneRh6bT2yrJctErtLQIIENo7VQxx
maQ60iDqoOZ/tE2TBXrib5vGBcpmsNx058jROOq2axzpzO4Tq1rk0QC0FRJF+s524/3c/TefyWDX
YvsPz55fH/vqywQBFLd17nomiOg8/uuXmYS1bqSZ7t/9X8bOa8ltY1vDT4SqRgZuSTAOyckajW5Q
km0h54ynPx+aY3Msu7yPLlDoCIhDAt1r/cEem4lUbOauVPgLD1qkuIC+M3XTp27+XghzI9e6skdd
h7D0BmNA4RbhWdKIpQP3uC/3DXmG5TlbL0/XTwdIRue+w8uNDrIajw+CTmpIOC2Y83WdqMi7aiJ7
VN0kWslgi2wQmfLRQHYmIkqArLtidPk6Lku0bHw3fbTAufz3p+La//iK6YYtTFvVkNwVhv7Lp8KK
ygjyNrWeBHa5Z30xzEDaJAHCtrjcSk3UwIpjbywfI2tOvU/SywWGBlIuWdahnwcx1kFKXkor+/YE
Dm60Wq+pYwUt7qxZSyhgYSLPgRVycGcuiME42Nldab/dejUW6DRbYN04LKGh0o8RxYiUYC+L3VI3
ODCUwkn/R53sVy6hpmvnpZ+smxqHpbahvNeLvPfKDmbjmccwviJaEKPUZVUH2RJVeGz5NTZcsvVT
b9doGgxyDfcUdtryFZi+8XUqt7HWzPvcBKiy1ItitHhGEFRENYUdP4L9DmB801n1jTs+awuBpISI
TOqWndJSWtqGCQeltCUsh0VYGOTIOw+qf8Dcu7x0bYTM/Nz6d05mf03zrn2SVQWvLi8lh7GVRdmg
plCohPr9v78jmvmPn46L34arYi7gmga78KX903NocgWvu0mvnsJQXaLO+Vvc1NGPfAB06I+WeCDz
EwHPAwCMvl74o0QRg/y+/16SVtrim4pKhm1FL38f6da9YAMzndxMieC4osViDXFNTAq5Wll0onkT
lt383Ic2qiJBvo0WR7yyUIozMrFATZciO4x279iLys1SzGrERyvHHPeyCNHoY0pZxAp5EwE12zg6
33LJCIp8rdlEs9V+ol7DFmdlVNdX4hCBqvmQGlDdrtRrM0NIAicw9Uq9xm2uuPd18xP1ugzGZtMN
WXe9hLzOBDEH3LeW2O+aZnePluYG90kP/3WExPOudxpO4UJkJxAK9osaVAc/LNV3VEXaLc9Ufye7
xTH65yW5rqF1wDv17CBkvWW032/T6sFMBHgZLqctuyIgFF+ems6YwY1i3ThVffiC5roBPodoXW03
h6khIwCtwF6jfhH9zvIpX2Vz5b8m/ax5vjKm9znY0H1X9NpBzmS2ZABvMw0iC57ccoScjE9W749r
DdM4gtNwk53lIOvNup02jal3a9WaP+pkg+w3MkoXQr/O4UQ7TKyaeycggpIbXfYNAfijdIZs4/bO
HGf3HRCjtY7tKYQ/gX2q3dbqfowI2KuarnMHTvbNiZpj4+evkBmSe8Hj8HFiY4TnBQbXZtG/kOcK
sLMLipcimxtsAsp+J4tWlXaHpgc4LouYMOsPTSO2cacXj0TYVa8Qqf2kVUV6Lyp7p06j/SSrxshv
PV/z562+1GlG1eDcce3uD2l+0cr8IIO1mAahbphaBxkwCmWGbKlrRxtsdC8ghLNYcpBue1dy9TGq
TYJ6RXPQ/br62WvJdz2eHTivjb9mm248VKre7Iy0UcADzcg1wOLcllFXPP3bPGlyGLOy2hGw6DdV
jyVeHpVP5cJGAQaJS/JCRMmVAtPGJs35SVEnDybGAbKvNfOUcqKKnPw4fXWKwpunYnqNEwgaTmWp
5FrYsbO6NSBoFLxIF3FDMy09iEXjcajbmgzc0A/JuYmLat2own1EnzTc6U4Z4ThTTKdEIzoPJNF+
tjQSBVYROj/gVG3SLDB+Bp1717dkZORw4ADuoxGE0Q5A07z97yeh/uvbklWDIXTBi8FSVZVnyt8f
hIShqlYblR7DeJUQ6+CTXpKUAeSmHtywU/dIhRERkXU93lFh27/MrVVheINKvmWX6mPc56wHhir7
reBbCbjMeLv1AMMfkKj2o729SKxInZUOkVX2P727kaIq3WJgK8+wcMQYdx00TXZdR+igj9edMSWX
Lmy1B9kgyIA8/PfHoP66Ll0+BlOwblj+WZbcYX96H9jjCM7bEd3lA9NuuwuTlJ+8wPkYES/CALo2
o5d5+9Gnge4Zo179+jCQI8oUkL/89YclenZkyuL1f9+yof6yzrFVR3Uc/nIODw/jHztPmKYqRoNR
fLku6GffrlFCD6JvxITTJSiP2k6yq1xf7P6slu/4WgVK9c/qAN3Ga7XQu+gbVhu33k3c2p4ZVTka
TRsZ5sxsN3rVTLRcinQzhQ3CwaQ8vDxRwyclqD7OMEIwvKGD5pEHquFNy9mtX45F3v/Yjsv9wy0S
YvJOZxtssLHQLdcQlP/+dR6meYzq2Uz2kw/Vy1zrmLL0M1bbNgtNAkj20zAPGOouhJOhSx4AvdVf
bj18xZjJD2njagh8XBs1qAzROGLlFCIwnfLOgQVahM+myKrjsLTKojwEJIInawxOoSHwqvprfD6Y
CTxhVf0hhrv//g5oS3Th7/9dfryOjUqIodk2nKy//3ehWmQTmaxgf+Vw6eX6GpEhtu+etSAncYmG
Sr0ckjlo0AGnvp9yOG0IVK8SCxXHoOsR5hM2YetA03cTWs4h+wWou5/Kt3bJCXPq//Ft5o+kL9GA
T/8ZU2j8T1xX14jwGI7zaxRL4Opb2FHY7NIuMY4dduFrkEIg2AYz+BplLhJ4AM8du4YpaYzRStaD
ALK3aDGSgI7y8KsrihSzI9O6qOQcXjPyorJbXpj5XRASdpHFwkSWuokHgahjxGp5bMsjGbMfgK3i
n1l5YdHIGykPdDJSvvO+SA2viQx2T4aftttMVNWpTXv7SBJ52LW1MT/AzQ48HuXa2zJP3/rRz3n+
mEdTUHq0SCaW5UUNQl4gKEj2F4D2ZydIiqPGr1tdwkMdClRBd56V1xrdjYvsJatlceqqeQ/7+bus
l1WyUR6mvvI9lWX/+noFWdksUzbq2K+6PA92su7TxRy73XVT3Nx9qsv6PDu1ovLMocJvUg6RlzIh
f+20tM4+18k+ilkXiwdaT8Din3eNFTV7Qke4O1Za1SEQqCCmMMdwcVThZzpp7sH208xTXGqE6xPV
RyavU/o7WS6cIli3gRqxup02qd9YuKrNybRGQJk3itVmz3YX2ufZ8O8tI6S0VHWpr66aVph4hZgZ
+ZvAuFOM7Oetx2CKn4hg2zzajYT1IiNJxNmH1sZmWc7hLhMhnI5oQWeeZQ8jrZI9sXEC0EujrNMT
Y0PoKny4Xilzp202TbN3nSNixRvP8b1d76ImQSluGac1Tr5RXdXeXGco/OpRx9/yNqmtzpEH0bPc
yVmNufQvURocHVOYxRo6II4UpT/tU3G9Thv4xgnrljfZXc4zktZftQhpHmXRDx1jYe2A61xuQR6q
AD2N1NJOclTgBMq+LvmbyLuSdboGHYFc90X2j4wIcQ5fDT352Uyj/00vmujkoA3HM6bfaqFhPCH0
aDzpM1JY+Em4m9Yyw3w9KskKx5bsUXYBY6BDYcONNNK0YqPFRrtze9SEm/R7OqTpdpyN6GAoWvkl
nX0WIHb6HQRk41ltod3hOjo+KX3/Q6385Du4KJYSeatenMBN7lmdWivZkFvjz76ylcfIL5LT3LSp
Jy9AZPzOWeCMRT9dkOpDxn7kTyEvkvovRenqqK+O6S4tB3fXGEr5Fevt9SRqf6ulDdRSlzSO0t4N
cUXuoSMYuObpEh/UxBZwrPnIiDyKVTlGolr7PMR8NcgfZatqRb1nsfPfyWKouOCZMF69TlXzHa6I
0VwctxPPGGJEW18jkCeLVV6LeyiN+2vfdoSfjVVAsfUb/Tc5m13ayg6TXXPNLlx91pTReMr0O9l2
rclhQmQg3q636ihtfmTPgtXKcud6yv4KERFoQw0vTeKxH/e8xERjknU7eR9dIYyTbuQf9zxYzj1w
4vx6z8vXYYu2QbGRV01NEOyzbZNJXy6wHOR9E28ervf1X/csB42N8o97DpIawX7ybvdtPm4HJTF3
Xe0eSnJzcNC6EmCH0rO0kKdT2tXAVsmJlJFt7l3Z4igFbMU8xdbt2rOF1BGbToBr24ILWeYYQFRv
/ch5S/QQI2lZJ5AXDU/y9Fpb9ppYAbXzcyXxwogXgJ48x00Fn6NG5Y0lSPoM7zJ9rjIcKQf3UXYA
NKBvBFSqjSyWItGeGCw7yiE4gDneEA75VtY1DsniLlpjhTodij5dfwxj3iZsweV0FbrbWp8+i8Bs
7yfV2t16ZNXU8d/sir2cq5tb98wnkvfrqizvZD85tA5G7NjE2BxkXT6K4TQZ8ftczd3B0avUI7Ib
74x2NI8iybNzMNas1EfPz8uDkxTYW4k8W6VhOf0Rzts0t5ufUzr/xg5a++IUJBfi2s/BhCN8NzcG
G0utDR5HHx2ZvNeyb5rqkCtmEIBZdjqt9j02dYT42zl7klcep8I8xvFoHZAG3JWOhbyQNtt3bRz+
oQ9aRZpUQdzScsxzxFtja5SBCpsOy+wpqdy18ME8KM2mMhDmSEFZfHcCcUFCe0l/ErVxRj7kGKBA
GGnF70oX/Fbh7PrVGkWyNobJf27Qp/SwYRDQPuaPa8PiL4+/XDfqAucRPgS0uTAcvoAShuCsgij4
2/Ww6IbPVzTl1p1KFMxRP9/WaIB4foqFTt6rLLinXv0OMW/l91rz7jZQ7UNU4/aCWMYX17COVbbM
Wrvq2pkxOtLHXr3Po4RcjhxJLNIPq+nZd9XyaGMmvZEDsnw3a7HzDWpJikHO0ByA6Tsvs2s9yPbZ
ionpqtVwCUvC87Ab8TtfrpS5AUJfhv3Cz649jCJMtpVW+9/8ensdqDv9Ruvm4qgKIlyY/H293gio
2ZWS88ElbAjOGvmbdbFMCHDpWERd/mV2wmmvQQXfZm3XvSfltJIdFB1+Ht592R3iS9WT62A+JS/V
mJC3G1YNDwEYiJOFAqYnGxSz2bo8Nd86Rzd2DlKluzAZlbfC4C+/XBOJu8qbQyclhQviB4/k6vpx
FRirr8C7BE+WgkONv5gIyxF1DOKHQNJ7O1vBbpzLeo8LyfRlLvBZWT7oJENXAQHM7GzNigsEL9ZW
M6+kV5JVr9WEg0cEnmBfBAm2YdfEN9lvE+0E4lkWqctFCEY2qIH9rIyYcy5v01qJzadyOTgpa7tK
j5WNfH1Gbk+D81tojc31hVpm0bwr0P1Zy0GyVw96d2I5eZYla+xcXDcGXsNFoe1Y5qpHGFQrG1TM
a2ooymMSlHeq3wdvo13w4UD2vMYi61oF5iSycSNbrSxIPYXU3UEGH0GS/kxLR1xkaZlRA0Xxmi8z
Ik+HsDrxS7Piun+SxdMQv0lIISewp86pM3tWp301avvB7u61pQGuGySyT83KWO556FuHuYzxsAOX
5Zx8U/vzdAotXHbm8fdA/TYYAWLfXZ8RBHP1ZB3aYbt2eEfuKl0YyRo7xp3WO/qlgW/yNNciPOuZ
uP/onCsk/MYu865ljXghDM2qxelmmazJ8SEV8WMauekTqXEC/qH7R2eltGmdk220tuFrJi/UGMVv
XdmqG5DoYgPeWUeJy4rf0kCxNpniFhjbUKwGJNn9MClPsjjq2h4MGquowjef87ncFFOevAVhTSZj
MfViIZ284Zbg7Grhf7TG6Zh4KDZNB9naC/u7UYT1vRyqBJtZFzAW0qp8IPjyKq+T5UZ1lDeVLfND
Gf/3m5KtGdFHeVMKCp8sFpJq50+zOEmU5xXvuRRzEuArn53MVSxAdrnKCHxChgaKT4B96WRLMYHb
RNdOcs5o6WRm2exVbbBhS78GlhQ/gwOZX3XQ7kkLO1iWxFCwREONXZYcVT/os0iupbScTnpQDA+y
zW/de/S6nHtZ0gLxXCEteS2BqnzrRlu9yLY8yH6ooRldVcMFDvPkRozhfL2EqNMVvw3/JLXBEVit
V7k7AQhZbs7vCjQL1NS5k6057/mVmhnkaWQr/u/8plKQtl0gXi3bTdeZOLdWnRxIjRUvs2XHu0QR
qieLQSras1P7X21hRXyL8SkNJtTGZKNouVShN+4xb5TiZUz6YpvHhOhl6+Dr2amZeKJdx7bopDjp
i+ya5UiVE6hn4b5cNOyGfoPjQ0r2nYlcFBiOoP/TemguqY61QJpkqkd+vbmYFT6/gHI4jUMwFhOO
DdtrZRW6NFWN+hBnvXEg9DBhCbfMIQCCZHr2tR7CwziDUUccMX9W3SG7VFF4EYqqFIBFZzZsqo6d
0NJqRk17508gzvysKp5lHUZX38xMA4i1VEXugGn8shGa5ASTCmtBKxqevowfVaBTfoi5oyzKEVq5
DZNePMkaNWStN5lpspVt4ZQMD4RBrt1lj2HE8LoriSTJokPYE+H+/mm2x29I5bQnWd0qwBr5gvZH
WQyayoBpBF1AFuVhqLUXvU3Ts7ySO0OviHh7QVniRuVBmB7eGx5flPRhMEax0UXXb3jSVNu8LWxP
DuwLVXka/rj+b5vKnb0JsjmwPGaZY127T9J4p4VT/iy7mzmJWU3M2sftO4HBHsh8cxP8ptbwReHj
B2ucnVD2tnX9IbEXZLbiHG9V8iwZ7S1IvvEsS9cqDDdIG47jDkLtx3B0/nWg41O/RungEJajvUkN
eA4TKNiHPnay68FvnMVwwT+6XYHMTNYgdzeO+Uc/3e2GbWdj7OeGZeQNSaCeyWe3Z5CAmZeMafib
f5Bh5lu7MPr/bJfjeTVnbP7SYkuWy/YqUkR3XQs3X7qj34pSROdWhDqE/MzSGZoinVl+v95a5dgG
WKZXu2I8OGSw7htd/SlTwpYTItFW19ZOpoRZtZ0njAieWlahspcf26/TgF5xkA3u9uqhpKmvfRe1
j67hVo+pnn6RSJgyDpytXZbutuPVSUp2NVnQKiEZF7ubzlaq1NkpZNuSJFFYggL6s4vU2ErGsPKQ
whk301Ak08p28wd0D+ODBEhd6yRMyhrbxruau+H5DUCkHFFAt4TDh4aQcjgbQHZziDPo/umvshWL
MQyO8XVIkyHYjgFxulIZUNNUtUKcw8TdqGTHHvTlMKF+8RBk5Y9Jq5OjLMl6p9M+hso6eRCWMnoT
m7Z7U0frOEKc+m6ym/7FTLpm01Zhsx2WoqGo9sGKg2gtWwsjdu+r2jjKRllV9r3n6kJ9lCX8cpDn
nbLiDg/2z7MJdRsFtfWIU3b7pCTnTsuHR3WxPx8yUuiu34qVbJN1VqBgYxUNBISW/rLOTc5t3Wmn
Ps4ut4HWNIqVLP4yUM9N0uIMgg82EKaYP64kB8RZ7u8LzXHSS846AdEFlRBWYO8VJdfucn+w/nHG
Cn+r2j7or5boEZE0ohQLCwF4wFD15kmWulEx7zDG+C5L8gDkf1rHOJ3v9GxAqLt3gqeeeOoyWE7j
R62y/Lojr28SVLeXGdvQNE/DoIRPVghIKs3xgJy/aPK/FCNr7Rmh5SCByscnD3Fd36W6rpxlaRrg
0Y6D+kWWanvoT3XhzLuUzNkpCkIcJZdD8teZGbndrk2qd9kjVauPHrI4penaNMoYW0KjRYIWEtCM
Ze3KRS37MlSpey+WhmxpKAzArAjCQtMvBvcesvHHCNiuP+dSg65jpod+gSjo6mw8GqhfzlrzlC0w
BZtH+74pCaPIDrJuWMSAFLCw10FNoRiPtrvN7bNljmsr0SLA0rlxkYfBHbFhw0N322OoxIaehtBZ
gM7T0mLAXxx1Qmqyn2wFXPjS48q2l8pauWthiWI5d1JYy1XR2F/JBlleWhU/+A3MJ/z7EC+h3B20
59tZoEyhVy51SkCrkbifW2/9xsI8YXbzIxyG6p3gLOkQ/vwX8q7aU0U2UtbXeNATNmvKvRij6j1k
m5SNpfWl71jwIMHJlnupvw3Pcam5q4FmP7QaijUzPk5vbCQQQF/O6qVOnsk62Sr7DX0d/trquMPH
2KL267U7hNpOmXVIcm2ISBJK/EcAKBtZdauXZ4XVBufOMZqdaybzi5H6ZwWTjt+XEyCTgzzBFP5a
Y9c4+V6tyH3+El3chUelVh9Snz1EJP9y8rRxZ8x6nGkgQMLf1FoOskGftfDo/jnC4X96uVKBbIxb
wHjos6cVY7sbnEp94U+p7IY0yD1ZTBuQxiZhm5UsNmPCNo2VQlBHWrfWFW07DHEMdoihLgjHVcUv
705pdfVFTlzHFYHVpRhaTOzmxNp9IrzoBE/OAwJjmzLUxou7kIOSEYtQYQZeD+uJVLbfGvobimFI
GiZZuVbd1HhTrJxorZJX8Nwq/a0um/fJ1NOHgPjny78MUtRJeHmhWeccW21FiRPWSl4QgLrkF+NF
8mSYPd5Y1t7SLXObKVq+m8B4Ex/n5SuLemOws1pevrLY4qe6nrOwepym1DhqqauskYGavgpEk9Z9
Z2YnQi79G5i03MAzQfYKS0OBbuaOX10H0V4En7KT3iuylxz8b710BS5Irloh0ZCkfzOUs5yhbLuP
y8riL5elV5MOxbZSBtUjf5hdbodYRw+uFOdbTabyHl+ByVrXtVmeZAPuIvkF8nt3Egj7fs0zfsu8
Z15xCbP22VSZ24TM59e+brx0wSzFNiYGQdk6pxgl2Puxx/L8CmZipF/HyWtatR8jVT+7jpQd0r9G
VlqmX0dKtBMWk49T0e4jvCq+N/luRLDqZ40T5aoqe+vVRKVjU/RDdK4rJbmrlVHbuqZVPBNpIbdl
98Zv3dyt5KikmN67cI7eWoLxHqiy8BIapFZVk/gdJNjkKW78cB1kafUjGhxUHsicJT5vVKVsvs6R
W6HZ0oT3yEX2B6cu3ln0Z141GsSiMF5C72lyvrHgBFPbRT8Xo5ME1tt7nqn22i/M6EFtfW3vOIm1
L3SVJBH4e2x6h/HdsApsbHi3qor/3vFC6FTTvfiVWrz0UAjWJR4he9UtihdBqgq6pzuvSyMsX4Zp
EPctbon87ooX2cMcnX0wT+mDrLJqt1nHjhMeZP856M1dlampJ1sJ4rcX5NEe5aVklROOHlY73aMs
taHuwjfCx0TOHUW1srXwVEYalpuxAr0ABFt+k33HIqsvWWTC+I4UHTOdKHshdHXp07z4pkdgpA0k
fY6144CtnSF1NGrxbfIn1Dw7gy8FXh5fS/FDdldUsEmjw8JeFtFlsIt2eC/0rtrjrNdsZTU+pl5r
xBlcikw7FFpYbeSkvWIeC36ML1beQsnTjQMYsuQpKQx8ewzA3Y3d409V9D6vwop3NdHkp7IFZRRO
PSSvfEjWVlB3e1S8FBKkS/n/Ofg61XK1f51ADXABjdsC9ZVFsaGF2Y+exWusIkbWqaW5kvW5Os5e
GQz6tVudj5+6tU76uZvFYukgWCefp0hagpNE/D1KWnfV2Cp+Ce1svAmcd3P0oL8I4Yb3llWFq3l5
iLI+6Hcu3IyNLFqVSR6eQMFJFn39tQ+s9kuo18ZlzIKENCaT9ZYJmbhD4jDuVxY5/99gs3tCywlO
AGy6i1XX/WbouMlhnSieEGvpt2PSKne+W3V3kLudrR6VymM8IfgWwvH+ZvbdRZPj5wQZqCGqfy9z
LCpGux1QaMV7uPTd/GKXU3dAxnrax37T3meTgqowViRfSBD9kcV9+DMQe1PTuY9K1V6d1Blxo+G3
pywksziu1B3MgO7YhjNurX1ubiK0P1/E8qBg9z7+UKwGLWtiYvhF9vtEF/5+UurAaxtNf82j1tmX
FUEIWZyAlO0TJYmvRUxO9b3mNsm1OAT8SjOszzxRxMZrKkay5Xqe836l2JrxSNEqrp1t0tX7CiPF
a6tVB+3eJiJ0HRsWNuu8NMRqcBlbWmRPmknF/nG5K+g9GbZxSn9tzUyIpJ0jUKFcWl23jPaBqkzX
1tT1lV3Qq+LaOqexvyPFDhljmbm2SYRgCa5fW00Vp2dTQ3BcThVGQt+JFh1VWeTdpu7mrkG2YBmb
j8O800wf05TlumqvjTvs26BqTc2hccp270/5K95D47iCZdmc5YE/78dZrN/bzTyefu0hu4VQXlck
8tKdLDYlJsN5aGKatNhHZobmnN25BWdU+ve8fHUbcRQr2lYB4qeyUvaTh6CIf9gRyFJZko2Wgv5k
lw3beBl/6xqnxKLSmFzYrU6etZp40XIsTW9zNziz3jmheWwinzee7ObHcG4rtHI8ObGa8fBZRbDH
M1jWd7eL+QX2I5VSPCRsyD9dHwpHg8hRHm9k39vFbC05mE5Tnm71XaBkR7Srv8gr3+aOcs1ZExhT
r3PYz76tQhVd7FbkQYlwWgldXLKnhVX2Z3Wahma7kmUNq4y/Tk1Saei3IDmgK5knAFicrqeya1um
yips8eOTLf8xXZtGO80PSC0sl5yWeaygY1cky8akOEiMuNpGjR3WZujguoPqHqqAb7ksWmZis28K
i7Mw3eBLjYebrFdHRz9UtWAZC/jqq9pABbMa4M6gnI3XjGiArE8ydzzM4Qg5UE6OLQ85EnCFxEBY
0KqkAuShbGP3VC8HWWxbs9oKH6K4rBuqiiQ1Of5yJTRhEJmK7XNst/Y5SRuvc/X5jpewQWxsabB8
u98Q+OK9kuSss2VH2aJG2DYuvcNl7K1enrm++jFMFq9j68A8GgWaqz+qtNlNk6acgDSkjpGd5WEy
IgSrloM8k3URCSMPHHS9/qUBqXEIiMtY2TlW+t0kyuL4S73sIYeSJve3Ncvl6xX/7WJyrFq7Pwgg
LpE5Qr/p4E9bsdgjTssBXNfHoZQGiim0koMViE0ti7c+gx6ItXCVYac1drwyVTPCULoODnaZpbsh
DNIvkZ88SkrJ3PgxX4v2cw8XMPp/9/CVqvWmuUUe1kVB1O1agldtkJ80YW8MHa/dW5Wdxogj3Mq3
EbWWdHu9qM7QY7KTrL92tidhe32Go53Zde0DWvMwWwwcO0ZiJy7pvtreY0tVrKrJbB+ulWXe7AD0
LUKu1BXLoanTaMMeW3hymmuDauMfk6CmPYvFxmnxdhqVSazT1O/Wt7rYCW37Wi6kd9OtSVWRU13J
kbLyU7ssNw1aGL9M968dx+UOZIs8yBkt1fmouxX51fFil32cvMIRZptAQPNcMi7jqgym8jzixkhm
p6jEXQU3ReghRdnS+Y3WeUFbw63kr7yVlVZtLaYgkx57SY32qT40T1UkeJZokX1w3IRwyVAnj5rz
VbbJGhCn8d4m8ri+1VkmPh5RDptOTcz6KQQr8FQ8ye7ykOouy3bh2NdryDojFDGiIWGz1wpn2KuZ
AAOTZemZYFx6boh97ENUICq/UAe+uw5H2SL7gOVswWP36DgvvWUD3El1W/Q6kmFZqh0LM+mbFz/D
8NessMJzneA5M6PxXc3ArNdm1pKHrjClSwMAEnkzHacKUj0Lx+ABIU0MGhUYmAlb59WQGdPvEO3X
kFCGYJV2A1gj3QWzZCAokEbdi+KTxOv1GukOG+ltkSbxQVnWXXCXio0+TuNL2QAmjyyU9VUnOVxn
wuiU4IqP4GPHzy/N8os/Z4iotuWdbmrkce0pLckO/VmWZ/LQRE2xNxodsacgOFt/HQitwX0feaxl
kaPthNO8y8Zb/S9957EKF2zbv85xGxomTn/Ek28j577Vy7Nb3Vw60SlCNnu5g1+udKuTN5PMSC87
uBD+1dXJjWhXWTlCW4HZnBGGxajeDvTt6GTNpo5n8PvZo2tD5FSK1nkpc+2hxH7pXpBIfWk6dV7N
dpve9UPmvsx+13jEXWw+A1qNZrC2Osv/jbYU3cVLd1aA4MiZ4r5W8Y0Jv8tGE6mgJ5+fC2vuU52Y
JTZsAT91vNc5+oucLRkosAyyLE+RSR+OIFoX3sfovmY+Pt/pOFxkCSrnc5aL4f5aCg0CW874cC1Z
9j6bC/EoS25ChMRCNyDX7Tfw59CGh3a+lwcNIOwm93UBRIG6vDI+GmoQlViuOM6mFWZnwfBfWhBV
WQU8ofa3GSp0Au7jINzlaYQZ/V8zQ453N7kO+tLFhBO6U2Zs0B6zHlpANw9GYcf7ybBhlvUl0JLl
oBMVOWdYz2s+uxFWpdR1erDT63lkeUpJ9o0jQ1vVVgRdHXufhw7TpFgZTyKaBi8jsvUDFZ5KtX7U
KO15Ism0k66U9mXqSavJhgq2Ob6d4r0fTDicc/sHhCxnNzVtccwwa0AE8HYaA88+ktZt5nUcaMWx
VS28u0bFP2DpQMwZQqVl1uVL2AMD5w1fHwjulS8ZC5xdjRW2J1szyIXnesi+EIxO23U3zCuni5qn
ckmqojIzr0wbF8c+cDEFgCGFrUiXi2Oj+vP1kOTD5+IPZbYyhH6V4I6oELyU5cyfi/BTUTb8Upcu
/Uonx4JWDlHndsOzxdzXwIHGMCTjMWXhxg5FDSs2ih9Vs4YJUzXVj6a3XtxR6C9JNxr7xDb8bVr2
/psCjWAESvOjmpEczfupvcQi088j2c51VY/5/RiFotkFAUy0HJQXehiDf1CbBK/IRvMftOXArqm6
DAuRLSbcvwEDyyK9GXCNoVF24xX9B+Hr+CjnkIfQigCBB1toqeDSQmPG2xwpQ0OfvullidImiXRc
obp4F/Ugwv3eDC8xOg6XogrRfG18i0gExVtDuBQzowX6pGPCdGtQLLM6/x9l57HbOpN26ysiwBym
pKhoS7Zle3t/E2JHFnOOV38elrvbjcY/ORNCVaRkWRIrrHcFBeKm05Q455ad82HEEV7LonUuNsLi
b9Pw0966IzKgTsMGDlIlaHwYzPFRQ+uKA9akkI5qKw+Ih81wigsKP9sJ2SfPWhrbXMzauQY6bBPg
QegrxercvB6GuOuYyU91yV+6plFea6hdx2419X3elMpHaSmBvGAhYXs3NJn5IJ8ZlVB1ZPQKMSMv
haZS3/1XFERv5cx2mXFLbUu/gUhO+7hQSBD5T5981KaiCTY4Y794y4iGkJ3RuMwuP0yeKw9Wm+tX
r3qVDaNigPALSH+nuXJ+O+0yZCHr7jw0UfDtvp7VbM+PjXr0uyVyDvKEfCsR3AcifGJM5rdUbAcp
vjJ04n0h8/021lrsU9AHcG7X5eA0nRPKy9yIEoFtesy729n/72dZY9K8DYQvKYY+PmFOND6hRsDq
wyAnmUrSw1f/kJQUitfVZTvIZfJElqvqAxDrST5J9vP/YvrQTxvE5Rg3qt0g7JNrf1Mt9UOa6qTe
Ad8B548Sd9j3a2797nSKvRs9+HVGLPpTR2LUEWaWcbPq7l/P5hP9gD3814iHP7xc/Pjp8ycdAJ3N
mkZYpDglEYGeX9aA8kQ/zrcyz9SdnmuQgTv3cdFwVZOOVOmoH2I1cR9lS/ZvXfIqbxXR4bPwq5cV
hD/TFvd60aNnpXiBJIzkZTusRDLt0mZO9rIJXXSLUW6WQ5OuGFu6w0On9cvNWguMLKm6B0iq1pM8
mTjzsieFuQzlWfJu50tRksMjz7YFjl4LPC55UnahtIBqay432bIiMIaoe4jY3pT6bsubzrc4jRFC
6S6HkB7I5lde9WfQjWzP2zVdo/SBzLRWHXdGG60td9fFtlNXCDJlybveFVQ9bCbmt2VryS5V19+x
ic0f5fUdP9kDMfHMOtsVLjSi51GYAPi8mIeYApMNmGI6MTp6ciUeiyXgzOhT58+LarN6NJNH6lLq
jjc0PWNrp7Ow9Rk3n+d2rCFX6lmwFAt5e8pISsDwEfeW95SdbQabZwdtd74sVFvzwjmYoOt71/Hs
vVnlH3VaK5D0bSUQlCePlGNPGAEnz17E4K6hUfzHBeg2exyaNd008Lgw56t8pFjQjZoaA0fd5mtN
lakgvr3eTI+9APyJWRooFuSMKXlSI9KOu8jcuZUOipttTPKjMz8v3rYi8rD2jfn7WGAs1dnQ2zV4
0xNU3thnnLn/Zx8a268Ki72XWjXiU+wW370x/iHS2DtEieYds0gB22I7zCyZ8Cta36xkyQ/2xmZw
u/mUtjX/K/45bkJMsWn5C3ZSTzVKxL3A9iCLYJ832utgaP94mu76KoywnTlEoJ2K47cGBSJ1gfgz
xUMwTtw9oAQlmVM9sV14hqhPnqdif06d0NdXgQCIQkQI6dlBeFrP3Y5KRzhNA/OymqeXGdqiL6r+
cQCOj0Hsf2dWicVsY/RhXGnNvu6Vwp9MCKZ6Pgb4SkJ0Sr5r9rD+6JvhQH7hqVutm1G36sXr4LYy
OY2hl7SlryXL32j40Za4L7P3/YMVNp9F9x2XwUPqld/GAjKJXg9IcasXHbaaP7WEy+vKt7jMAqtt
mFaanvgxYf7Iyw98v/YGn0zpEZo3O90flWXCzjLfUQM0ZyjH7E4Ie/HNdAQyUJQp0Ncyh2Bl/aMn
+grhmzWll1Qi4ILviEnDumSCXQrCppo6uyY2zOo1pm5nZWQUzNVwgC36Q5nK8nWI/jZY6B4Qob0p
oKOsE9ZrPQMgFclmODXnTB6rs1M1/Qofk/9kbXBlAl6AIjn9ydO4vWqLQRha/jqMo/ZmOOcRBmWg
ROJVQxeyq3A22M2MASCe5ol48au5zudKqCRxZcV16sl80pDIhGvGl0Ghdzwk8EnPSXzymj50dMIT
o6olIsecngctaVl89s0hsTEdHMfhCerHzmyXCRayedYqV/HVJClg2g13Z60oWC7Vuhuisj2LdDq1
A9xcrJYozUJfVwb1OE1ozCqzhPgKrwvbeqr9iUOESk2ZqB9IixtJZUgi++o60JxJzRFDYx/6IcE7
M1EDGwakwHrhuK7oGEwigHwtKrUz23I3mAaFpXvUnsCwfbPpF1gc6jn1BPrwpkn0sFma7jxkGKff
5MMG3Vvu/9e5VVfpKCt7PHTqcKpqgC7YkTxLvoomT3++QExGUBrpfjGv0wGxR4na2Wx9ot5nfDTW
7iy8RN9bg3pT9bo5QyRfucMSl7gU9se7boFkMujLH+YqG5nM6j13YnOTZ2XgM/vFZ1vHXKGMg6h2
yKDK3d8v5Dl9T102cIvTJH6p/9Rt5y6iwdep6Z1itKqhk46/6o6vR3jrU23aGPjWeDdTga/KzSR7
9G5tniX4BxO8aovXMlmbMB8gIrfDn8LBswSiroNtal2Hq5K4t7GNTsXqKvcIg99oSS6aMbyVVl/t
cS753pe5EjpRx5eHsSPuP+OjaouREj6Faq2r7l0y/hO3Zo+TYWIfMpuCSj0N+2hsy4D3m12KYj54
CR9IUePZohfW+NhUfFhaLl6Libq+3rB1icQhS4v9CqB8tEX3UBQV1j5Z9TbVaiC2bBhyKomJIjON
ima276vooa1xlci4GVVtfKoj7SPRHaCarr2o7DeCYR3HEOWidVZ0RYDZZ+YpF5hctH3zV2hV5ZNJ
bajtX1x6Un82U6LJu5zA1Pi5Lw3tiENvGw/WDgfkyunuai7eG1NNfM+Y2fq6xTVx7HjfGhP+wjHc
1NYrTrrGIiFzs4++9VZ/yNwlcLqHus99115sX3glge9F7e4ryj3XAcpiG3f9tbQG0FzsSDBTQ4fV
CxVPym54A9NPfTFaH0YVo8gCcroJ1TtOOZ4nbneulOWP5+B/ZXnfrakg/tOYTiWVJz8RlIuZnOdg
saDzVbrnBsDQ85GdV051DTebvGgu6dQzBruzuSc8Q/eHLenTyLV3BN0z3NX2wVxcb5fWI9kZGeJU
MaUXeRiFlV6ojl7yorWRDtsFNN7x7mYILECW/MJW/KFv/6aG9W5Ny69W76mBJeYDZOxLjQrRWcAR
TdttdvggfOsIGw2dMn/FVty6zkz3ft/m7bGOu+KpWODhKcnwLIbVN4ciDwsWdTsdYRamWCkJX9oE
l7awg0EjWbnRhYEhkJsd28KNH4iliXD7MZLL6hXWKWKldhZJpp3TyUChmZTrpUqz6VhigvwANdw4
aEIsj2NSxCxmkbVCj2n240QwIrUmLazTzHkq+jgJ4/axGZD1mMKmmEoAJN4ZLInLhpzDBPPfYGNB
Bn2mUjc3ocRbQlivtuERF7iK5q3rjqNikzdQpu5bT9E+aB1rwG0/wWN4gAZkLEQyYZGvflsbdk5a
M1YfSkNN1Mv6+VRbprVD8tr5PcPlx2yh9EnQtXwgK+4hJ8N9gKdK6t8gjA8mMJIVkWp9zPYwkOEr
VLI1LfIzwEU+YgxRfIb16QM8nQ1b1owfmheNfgFL6sOzsEKyVrf9iCuGCHwMmw8kZDOm2li8xYpx
JnBQv+I/6QFIONFONlOx6tdSQUU0Jx9rn9UBuiQTTnfc7xtzZpI1zXNisyeOYnO89pi4Xjv+18vs
tnsIZ+yVmYB2tVcgtcwd65G1NoiS96SsrfLaZ3xkkxmMNu8Si6EMK+95wiMZU5ghNjYUFDcfqFHQ
fmMS9OzZ1AIbyvheVZWO4JTuhzvmlJjxBkHjX92p6Sz7ET+RHUwhOyANy/BHzchvjTU5/iIyI8yA
gH3DGg96lXlkkqfTfq2vY9Ysx6FLo+vK/6Kk9gOcxbc8icQTQOrg40nFlNUq6g0rdBz9yvXJNhcm
7KpdAoAE2HU4d1OYYierjukQIGbo98YWgjqUaYAiPrvZ01CdvJWkVawdyWCp13+qoSJnpFoPDal8
4VJ775CDd0M7pQhfuP+jFcbv0riCf8WGG0LgcL/C1nbsMMqS2I9ygNauxQdH8HCfpkiGRITHlzbl
T7aSXfVt6I5zgCu7GNrdgHeogg8bE7dA+AAggBdrZAWDVzi+WlQUIpke+jSyX6baA1S3in03GLU/
VYAalRe7u4wAOL+jshx2SW3vFrcdzxh12I+p0FJ+dCu8hQ64TDMZUEuW0DenSh9Ko4GkazwsWNOF
o7WkF7QdzYGFv8U7u+Gb1hw1HDOE0kWXnlsVc6j6l+msA0FswjqOWNEkSQqEvDha2PdRdahikQdm
+tbZWvMUL7Pug6j9w+hNhXkSy7m0/HEZaz/pYuVm191wne1Z8UvK9Y+dmESAZzP/uOqdE6I3ygqY
J+vbJ9BuyA0DxJ+qxYGytAjQdjQNZ3o8L31MaV1Vy67IG/f8JOZr31FtJEbRO8eRS2Jq4T5i5H4Y
YyX3R1e9mQA6oWEvi6/1yrn3qjchbOeh7JU/7cwXNVua8WjWTRl2S/a7M+DvtJiKk5zzVA1t+pCP
0+wr6eL4MykDPfM+rhBMK6pdnAnyjsIlIj1IjCilhygidA3rDuEof8zZnC5mBH1rrpMgGWYr6AS/
k6HWi7MiRiSgBsDoMlcndxlJBnGr5gHPsavasqUyoIoYRCLqRG5AlmVFJgr70s4eiS4ziyetHbsD
ItswmRUka41Yj4WVd1Ar69e+q54VFcIbBtvdwem675rI9cBoNZM7LOfm88zbOsyo5Nb45MakFm2Y
6DAmWYgdNCv4WFt2KruP2kvEGY2SSvVq/afrDLhyLAt23BRoKMhZD9Z5Jn1o8L7nUWn6vTOCdWDT
NOd4Q3f2jVLpfJ0hGeJZ1O1zN353MKsJZ08nzVTk4TrHNpvhkQ9oHMXejiM1FE7+TiDQvGuAzEIs
V9UwT2ATVkqM0YpeP5QzflhdxBRV2KbhO1jC7ZV0dIK+SPtARMkBDC4/Z1jv2qpuX1jjPxB22WNj
nj4ZmqYcam4kP1qecggcU5GK5479bGxRaDZc6iYCXUnfdOxY1VZnpc/Orjbi+VDUtrZLIdj4wsVO
Nr3FYrZY3nRjUMCQ3FlO9px44mJbbhv2WORSty7U/Ygc77g6qofiF5MTxnCkNGNW7AeM39fBrrDz
SsliwE99Hy1q2Dlu6yNXzveRZzGSRCIOcXn6ruG7EzZDN921AlioQH3T6DpRX55HZqmB8VcTpfOO
8Mc7X5ULxuL+AP7M90Ih6WIxdk4ORyYGlIOt77QkmrQY2ulRAc1nFu8J+Aw610CBGwipvW+DkSXF
vrFwMG9wgoAdXvUvTY6Ey6AQ6FHzb2cY9PlsLr7KStociAZj/PmJzcJ0EWn+rETNGoyqFj2Kzvhu
m9Th17E+p0MmTuXCcG0q0Lkqqhm1c3HYZSI9vZC9u9NIoQuaRsMRqYqQzkXwlLLu3OslJK85x9Mx
bvwIg9WDqrBnGRur/TxYKywIsyqIRrKt58jL1j0aTcIwMgSpw6qwU5+LFCKA15yIvBzO8yTGs3z0
dYhtczgXKdQpNDXM1A5wO/z2w1Lm7oEvtz4buVqfbfCufb9W1wWz3zOWSOs5Ldi0eeiSAvlqbk8x
YMjnQ0OBERuaC+iF6wP1X4XmteesKd9btwBAKc2pPa5JwRbZQ9Xs5gu2xMNynowBL3OnIwvX1orC
tyzcWfTSPI3KFohXH+ZlLc/MIiWboDkKraF6txNYAf0YV7w+UEtHzm5hVoGSVAl7KTc6ywPLV9ah
SXa1gN33kaK253Vo8cuarEPLcHhu1QzuYsKy1G/a6jXN+l9dXw6fn5V8JD+mZLXwPl+i1cX5ZRCH
aEujlPsM+cjdmls0H9/3rq3LmTfNwZ6j6WzHb4iaaga6UMPqn90FVVnPSd+NMi61oFOb7NT3KwX3
dadN2bOmeClp9vxjFN8sbChxgmAF33VRFDBIbW+guY1Vd80UhgssdIMkW6LCT9QoOqx5c5y6BmOF
klTENDlNPbpEhcUaNNjZOMt3gJkHdWFnfaNsV5NXYbhrIB92WlKz/Y0MP+khUWIVgvz7tSo9tlaT
CV5DINUZooN+FmjMg9pBx9b8dNf8J7iLyycb4SE36pbL7pg2GVjEoCbiJL+rWp+rc7sdZFMeTMw8
+JlvX+X/dToiiP6/rp4cr9svkwBcLA9aPQWELX9nczIEnYkrXGgrJgYjZXYcm8KjqMMFcU3+d+Wm
mKUvfuu18DOF00C54zDC+NsvvwWZElQAZ03pH6J8SE65UmDnfhuICdwPyfhcRvVDxjhwxiWbhLS6
+IGdXAxQ3iHTGsiYXfVbhzc8cLjihk7WKj7EaMoJcbq+RE1RMnavxV6b4meHqlhU3Mldf2tV1ziM
G0ygWlZxnmNsIttWvywa0TYHhAjOfWi5h73RhS9ZVK+elEESP1DGCCnH6aRUdsat4y5XsWDIZjlK
x6oJnNHDvKEZ83OkCny5e4VlFWKsCx/NCS8YxfJXqs6+MkPScg3dz7zYvON4VNZ1dvaq9TdfNvk0
kFZP5lSSramn/S6hRKZPvXedxGocAJVrVGNByhZiZ7VddVMLRI0j26hA5HXqD3lc3ayUijNGVpj2
lweE9uuOKozHVRg+GzPOtmTc6O6afcD6by9RmZoBkcjlrlPW5iHDOMPQKuW9ZpjdO3PrnnJyiZ7J
zqQmba39rzkTB2ftyZ7vzbvjiOrALVAeI3D096qMcExIlR9DZNYB9rQjjFGRXxWVfU/njWGdJ+JH
XCdvIEkBCdzm9zEWzxiiOn8KAZ7GvKCXin3LI5YvZZw2fqsS22Z29k+QeRcsgDHKUfvhCFjyQmkQ
jcvQILQCLdlVcZeddBznd05hrkdcTNfDSulgB0vT2K1K34UsH3dVPaUHtdnwDg9EqgRp7cVgXyH6
E1coxpcSPYmRVsn3SKltlOAUE/R7VqvVJl5JQtWw15duUr/3nfZRTn2DOzmCSar91GHIaknd1MMH
aCp3eC5nzyLNCsSt2cIgFfZLkV+aop4u1obeLVB9J6Ntjt7YKm9EX4fCM4BUUeztoiEP5ziN32AK
/hQETT2ara68GqqlEJ+hTqE7FDAbrSrZ5+3sfm/Br1vPhVvfRcsF4DPe5SZ2SiMV5COO/DsXJ/cf
nTcZgZM52o0dgHFq66Q7dGjP7onZo3qnEv6nxT7Y8tLfLYHErKc149mr8nrLHjGPnjGKZ6OJgDYU
Uf7K6z/YCiTUSJPaX1vbu8M2jvZx4iAYblYyttZsvQEx/F70/rQuor9PXe8+DxhbJCV8ZoKm2wNO
4AxHsv6d82bPsuadUUvL/a/252l5peyUbXmQl389+6vv/3wJedpeIznOY1amnGKQT9QfW6jx58Nq
Iu5YtuUjOd+MicpFsv1fD7/Of10u++Thf/rk68i+RevLnaHWs8/eLsf7rSxrJtXtoeqwhAFO/Xev
MZosCLbzuQJlNySP7V/tz6d+HsVCGVCxlH2cieYsD/U2zU5mhfmYbJvd8u827tWsIsf0oVr0+MXS
VG4HtzACSETxi+yrC5vRPTWng+yTBxVtuppM0cNnV2FnTzHD2NeTepIbTyZu/p998kTZrS31nc3r
eHvxz75U6XxNG9XTVx87zgAze+NWmbkWJm4dH6waq/FKaayrWpvqNSq8hKlv7n+0rvZeQES+66oy
n9dIFKFNANFztaxsn+LFx+Kt+p7AuDikBEAeKYygWkadSMjeTtO9cTe2OVhKVD7a1dg9mGl+cJlj
LyR5skRas/yEcuyQseW/lFi2HjB3eSvb3LkiP1RDhW0Xw0psP079nLLCVx+zuT9jhlJcSO8VROpA
5IZFtYaGp9mEnhT4x1XrD+FgO8kH7d0B9B/LvlW/47dW7sRkl6G6ak+Umwe2mAM2jVU2Bx3uhgez
raj0qBgyaTpCOZbeu2wc1bfGmSCM9tmmpgBJysmHIoIqNj7S+rfRDR07ZQiNQ2y9r5NZ7wq0cy95
gklBPVc/wfKXi+xqY324enlxki15QCgc7zuk3zt5vezrB/3Ns8b2QbbGpFqpMM2Pfb948NR6sauK
bHopRVQig02mUImn6UX2JRWLXchRV9nySOW8JE3xBxuaf12wzlhVg0rCQdleQx4K/W8yWeJZvoxX
r8lJJbrQ/7pgHIh7MJU2P8m+hvv2oVeiq9dRw1+qHX6J8ZO2Fiohntmyd9x4gycYtmVfbCXPRUkF
VXZZ1QjrNq9+yXFddiXTugRqrekH2UyXrnpZQMU/X6EkAluHqCQ5r5LkCh30Ka1T55h2jK9Ytvyb
dPt5SbeyPteib1/9/3sdEH8JHdLQ9/L1vi4cteQ+U41jZ1NMAQ5O1SOWgebJmDf/nCaZfdknD2Ol
Vo/9dohTBTqnvqyb5xPSnP+c+LpYy1bnWOvq01eXfLTkUfX41eemxR/Va1n9tInnu22XPlY6JWNB
WO/no68+W+khEbTeWV6hUGH6vKyMm/yo6JBheh3X8bQ2CUNRi/4tBggKI9YMe9nURFWQhjCgu3as
7k1E0Uby2bDC7eJkEsUxFQJS9dacxFCTGAzPBKsm9l7CfjO8HH5bZYIwb02TovpR72Du99Ngv81l
Ox2FwopNns3nLjv2bb3sYhOt/NjbzjlqWZTYGeicqmgCk7TcfnXGki2YJ95lyyq07L7VCWQrcSP7
1TAtXJL64ll2VUPMaqKo1wfZhDFlBmQ4fm/wedjpc+O9WsmoYAmWKKHlee6rxtLoqJYs6mSzwuoF
/zUWOfJig+HiCQXDRZ6MYHS8ftP5WY/BtBjcV3X9pG4vmvUsd3vPKx/khcQSs6ZbBpKRCC70Zd/E
zBOKDhcqj/29l9QjIhqmvFlObHJucnUnAu7cyjj9iFwkMGx9PTp5txfOmMP9jJNDiVvIazw913Vb
7D2FYOh82nwvJ/sOSGBR/NWGsIKV9aZkI+hUrn4b4ozZfSmLN0ubF9b5jHKExuSsxQ3nsibInfER
zd9GZabY4kXv2EETwTFj/uwN5kG2mnpqXx3jxOiYhDZZlg6soLOj6x7yrQwr6jISb90MkpU3lKSQ
0ehHrYydQFAT2FA+JxhhuoRJbg57YKwNG3NZzhf3ZTDKwNSL+OjpO8xH3Sd7y4ORBz0/GqZyM8r2
26ArRPG4zXLjTWPDUc3g1Tl7F8VAFplSPA5iu0ZqqOMhiGtW9aMvx6coatRXkgwl48ZvTS+6F+Ba
WcNaXVUaPp9Fg120HeQjsa0x7Mp8jMs4/+zS5ig5K8b4knb5r9p2jWNHjMVVWPjDLSxxL0VTfLD2
7n65priOc6H9IWZjn3mdxWbp1i2rz4K8pIbd99AlrMz3MFf+Fm/8a1G2fkw2xpuZdqcEIu8vrcAY
TnnKiTF50e3qgjNvua80cNpSScvQndKaonfyjUVfcxhdhAyi9wT+9Fn/ZI5VCxBgJ79a8UONV/vg
ddrGzi/d3aKCEZapqAjOdgFtVZix9qo/r+lUvk5DuqkLc3GWzbzBbxTSxAPKe/spGhbqUMPUoNUw
5qekNTd9WdrtYQWnx67BI8RSyiNxT4Q45HZ7BPRrQ3OTlbMzN15Y+vPnV2qQFCh2kKDCVKHQT1Er
91O9TwBvbN/Un0kdfIlXRiCDoXYfR3pF2ncJ60vR6jfd6fGsLcpni93a27i62nPf6Xt5DutT7zKQ
oe3P9u+BwfnNFI53L2rs+YnIeBstYyFFmxDm7dyMERxYM6mmW0vFb/GlGUHut9ZIsfilJIlXtvAD
rl86L9uLqLbe+qohbLcsDvLc4FnqsxO1x89WbTbP/bSeTDVTsbXQj1mTr9diO/TqdFnTXgeuoVUP
3bgfXcXGy0i3r7OuOex5l8IH0cEzQHYa25nUYo5ZluJS6K19VSeNs9HSr6GZJCOGtVtbnpIHCpjE
PI1X2fh8qaLpLIqqFTBqMYnjNBbAkp0gMM21WoFgCOcw2ay2P0ARwObZG+2ZqgV0Ippzr3P16qrr
aRDL62dTntHaejwnVnYt8vHDrNLqVIB4Xcex+dcBB0wnJFeuCf7nxKR686POW/m6tjcczfC7WWt8
CORYi2yvkvSAQbOeYhhgRvHNyNx5L0bElFquxjfuJEQC9rguD1uGkeyT17lEA91k023MJxR3oAzb
87/616bDvqi1FXwZ45alXKTtxBIJFKccyrQvIRgjsZzymiLy1peYjJ4YAcXQOez+tbDKtzpqxFW2
PG+JNmolieTbyalPlYMy2Skb6XJ4Ve1Sf7TJ/YAx0kN64YoGWiqb47tsiJYaE37164Nsaj1UDsR4
+UE266VMT9HkwRzenomNZ3Fbp+TzD8su21qCpM3jF9myigmIdcITRTYTst9D29yA6O3pwrbqM1oM
25fNXHespxYJrmzJ99fH+jG3i/ZJvvdi43nNVqqQp7m9741YtOhaHcpmTbg8P82StBv53uwCG6QU
I6itJV8ticanvAbipbBMac3SSjVQmq492xQLAJKXhrHarLqjalMZign/fHPmavHTOHZ+QCC+tDwi
k477qbPWv+AW7wtI6Pd6QC5CUV7cyflmqmdp6JPRWV9hcOTHurKjc2+s4hJFSnKkDlkeK0w8b3qR
vufYs/3uF+fFXMhrd9z6d1lUNpHL2XzWakKN3RT2DdhP8vtEIb4DwWdjoMVues3nMoWJE8cXSqSH
dF5f7bU0fOw4oW/Uuf3Yr0O1+kWj8fPmTh3z4iYPim3nN9BQLLKjHw4Oj8GYoUB3p4Z6WtyMEK6g
nqOhU/HYHFCxeP18gSy/ntqu+UlspnKytGJ5tYaGn938pJEH/07u2q9ydQMK9Dh319Fe2OJPMxTZ
LUkTfGtzR9kj01ffayvVWLT2e83V7TdhHyiJ5d+MdZ32hpKkoavkl1jxfrFcV89mm/wxk+rnMAuT
8k7jHDUYo1TZXIKzMBqb2zTHgQnxgyeM7J+JIlG+WC5UpIZipcONnTWzt9MF5aUGIsBLVR1A5FNK
foSe92VK+AvuxFQJtG/NGntHy6PyCfE9DxuBPabpQFaa4MJ33Rg9WP+4qL6vU6m9GGp3Roje+FSh
4r1agYhZ2F0CvMzgvSpr89YxbvP8j07iifFc9bZ7XIoB+8MZgnIbgDMqR02hroamqdmjndexB4mM
8y+oHuo1BwHb4a9k70q73HJk1xPTIxabdvy9Kdz2vupM2nTpN4fCPeRuR4CYclDMWTzMXvprKQld
nCe8c4la/Lsig6l73SMNMO4CaxT9M8Vb7WA1ljjHVgkqn9TuLi5V4x3m58/JSuu/Ji6Y1IL+JMPQ
IP4WgPVVjTnE1A++ikndieS+6UWttOSpgaUiW/LQWL22RzgPOLZdIQ9RrcN0mb1LhFjlBRsVDdpf
eoQbEaZkMdxGzVTvC6XV0NOpdcumhZHitUjxgt9OjrAL75OBGHu2xwfZZaA+ODiJ3ew6N9Pu3mj0
sDwhEG0t2aUZFoZvfZ6d5RO22edkMDOzdkmOlRZtbp/1cF8iKK1mUj/LFplUcZi7ERE628mZnQ31
6v4sW56uDfdEyWEIOFjSyz6djJDT6JU2KhqeIA8sSvbcGsSLbk+IXWUJsyZTYSNwBavq9GnQqT5s
J5XtME8AfwqigZO8Aqh7OkcVLlBfLxm7+Rnz1ezzPRfJVAWJt9yXFLhjsTT93kVEo5WtOOeFYKar
+vSv3dv4SrN2enGE/ZJPv2sycV/BNIPFsGaiSUrjtZ7rXyLDaEKeA6JVA8wpvSOMUfPV1sgzVEZv
CuW1paHH54aYmkCenVQqPcSvW4fIfGK+ryHDtEtx9gQrCKRoyYs8YI5ShU0WVWH2nz59SQo/bjzM
u209eVniGZZX5OH9bR5ykRh3txqMe7YqDPpwWk6ymSrecNJW6CHyEm2yjTsT2OIUyef1ZUcZecal
9WhvT2/idg/dPcIQHW1bowzOizxkacdo103zyYlT56XHG/06pwoycx0CWmXGqKNJpDnIi0EExTNe
cuxpor4MYP12IR/QHEJs/tfrtcPfqlCiEGU/xChiU17Q0ulE3HXDZ1P29Wa7azXmM9kixLQ6rA0E
u8+mHvGstThEEDdusms2Vsp5Q6oS69HEd9m3rNFZK7kxZKvtlfHYW23FFfxReRjt5VZDDnn87EIF
SaLV5PmGUyZPjstt3uOdZS+66VPbpVJsTPGLPHiqOKiVsV5l6/8xdl7Llepqu74iqsjhdORsD6d2
9wnVkZwzV/8/iDkXXt5z7lonKkkIhg1CSJ/e0Lt2dQtKe5+pcRCtx2qKApeFtRJHs4CvfGyohM6q
KNwtdZoT/XZkmY9em1d3JYBV9tvCW7Sv5CeR0I9Q8GjZrV7qXL17LQO5v6DoIz+1nhteSsV8XxpE
rFNQ3qiq/VJnY1dW9/NFq7ZDsAIZobXRm8NFDcLHuneSG9/A5MYW+qmFBHESJYwyTXklsk7sPym1
Xh8/1InTjCr7Udaut1HyIgHkk1p3kdglUUILQgAMdepyWQKky15M2W0iOKrPZejmz26UE15zwmAv
6pIgJVYZAjH30yxfD4Urr+j77lE01jU8WjNUijUd+E8uY4cVM8xuvSYon8sxf6oJFF7Rey2fswiR
W92X3LUMHRSvh+5sNXrLDeCgD3xqw0YqSCnFLJ/loQwfqtA+ioOiCp8xheB95RyVoctvg96fzdJv
eZ6d9lrpXX5y+rIBFTR4ybX08m2abyW5yzdVZZUbxfBGgEdutdMlzbq2ERSNsHWjyX5si4/bl0pz
M/jw7cXN26vReii2++xJwUv44TbhzvARPIgMVjoZMwAnV4pDH5i/RjsFwVYe5daDOSH5YLrlVt3U
zEHWFbOP1MFfSE1WIyjhdR9IEEldvuZitw98DOx6HQy6LHUnEBOvSmkFe48PAgFuGUg6IOW2Vc/y
iNZcrUgamwuwk2xpH/fqG+suBhvQC5tck29JEx8xo5YuRZNDj207+5i0EOA07TWsupDln806GbRn
0vr285gYymlgR5t4R00wUctWSTrUcKZWco+TLurEbN8OuAE4eRut6pFvJIvhq9zeFb9yHicRvgES
gzkUOrxHT7voVSjvJIxRVlnwNo7jCztCm6BW8l1m1va5TXCDIRBAdkmGDgV4UyvOiJZ9AWHR40JX
t7vc8vFxVVX31qa/uIx/Qm5FW6H73K0tXWPnNpOUS8JcNTF6+a7FXLkrkvFsIDjr+YBEEgnLxUiF
kzdEh0rpylPZuOUW+8huU1mWd4ntctzItfrF6/EPADHVbL0RioY85ncD+Me9UPVXKQyKQ4Ja4wWZ
RHAlfFO2cWXVlzzLiJKoHfyt0V17xdBeABIcmhJBxrqM1mmZ752kd46pNhSbmHkDSyvdX2m4aa3L
tjkYxYQI9Bplq3dmtAMg/AOppu+TmehBZ5d8zd1q18DhmjXqbETw6DdmJQHXi+r6rJCikwBcCy0J
VuyNxtdeM2HbyD+KSB3g1enluQNocJSmgIdW3cWMWpmm1UxR6EYN+yCxjzBLGiEZEXS1/Kom31tT
usUxPF/EUdZxeAe9/Ge0teLE/pvMlzAq0VyTT0NWKE86DA+dbs92r1l2Efgbq1hrqR9cmrTwTl7P
DCNReH8HH1+euMmR2+um3psnhKysFk0KK3jFqJcJZkQM1SzKcu+bww9bl+1Lb0f1mlBg7RMKncEO
eKuxt2RaR6/1cYTwINMoKaZlWTlFSr5ABEjXXRj8qpIcl+xAP/AtbyMQK8hblTtu6J8yxiKmJwzP
7gOmHHVhPBIYUVch6LKNG1bPjl3BMbMr3N9kLTv6JeNgKOnrsWurdd4QEyjTRzRN5UsbBMqlnhJL
x7DSgoQZpytf9dyt3oDU8xWVFYpkNYy9RrX1osheA8raBZn3S2LnASWGAEUhQhk/W6PL32pkzflo
H5oUGzvLhtOkeuyByD30VIfp8dWrAPKMd1Yk9Zp9zyLXb9iaJyvcAF7jUPb5ecuYINSbAXLxQ+8Q
YC/VZmBX2HtCWIXPZ12AUHLlBhy+Hl56kJcrbLOYVbAobCIZDo9eE7weY29nOpP6bNH+8mw3QaBM
A95oqzEgBj0FeOju/RGrRhXC/KpRoDLVvztIgwGw323lAOcrTYuos7XS01peIzSdbeWsAaHcSBiw
KLKEfCR6MZ7nsrGQ289DMTz1vlldCDUm67EZEEVL6gfYy09EmquVgZ780RlUUKCqaxwt0z5Jbuuc
pMi1T8aE0ynC5ntlO5c8YJjVK4lhLC6Kw4jCEhaq3zqAqPuiab7hfaDBCTa9rZRHw7XDq+hiETzO
JgKxF6vPsWWfwT8MzLJ7lzvYfetZtRPd8IAvheFW1Rp3VWWQKJKwIFBRezq7brlxKOwiWxmRWe+B
rmeA4hwD0A0fgx1k5pOVsimlZmhuIR37nBuNTZQnUzZRGO7zodb3bVk477HzApepkWv352iWGzjv
fEudCSIj/Qy0dp0aiXdSew9/xEKuNqzUnUML8GxvgAMFd8KWlOSyeGsg3FtGRtBD1jfMGa9Ob3SP
cYdGkUUJMZloW+veS5pI5nlJii6z5qLJzP9ollDEsPm6GS5zR6czwDHaCUDPwnF2ruc6a99BfU1h
6FuzZF6psser6OraeSxDtk2ZffyKU3WbetFwkkfkmxCKuiuh99uYHKKg6lzQLRadkdUZH+IpmcRz
9LRXLrJe1veurYdbHU4jNyUn9+p7GTDVLcp4n3uW7K9ji8cIJuwo1aw/mjZm5mEEb1GsonOoZ4+G
1pu7Pg1Yf0+Ja19Hp4GHVivhtmrusVVFJ5/lwSl2rWCjZRAAYGMHZ8PU76qnwd5wenoUdo8diCvi
e+G2k8r7iEElgT0WZ80kcKYkB4EBM6cdaajCwBJ1Y/K6AoH5n0Rq2C9q0TbNHOwyNB9JLTcHqdEn
Tk2YBb8GC9nzaSNAGtWt6mLriuEWHAnMQB041l4LGmvwuoEVp8u5hEYuCEof6ajZudKHR9kfe6gd
rrnpUaVZD1MRmYJh3eo8LD22AZpZfgyvpEF6clRAFzl6dgaRcegGGCnAlW6N3tylGv+nVA+jjYqJ
5rgWmDl/IvAb4M+2VjekcApG+9bHisJUsEkeHLbmTmFVvI3AjV7x2gBtmH33uyB+lVNcYpz6l525
dG4RJbCmUEE5qqx0YjqU5djKVSQDnzAAVo60cUVrNMCxV8tFKgH2dEEKDGWqn8RlcK18CUovPSZh
zpDdN9YGw27gIWwpAILLxnWGYlpgZSbvhbnWGfKunQKltwQogP9at4sqfg/JEfcaEmA9RKP/5iMF
h/jobsBabmNZPQT3CW8EQHsTKTxd9H9jaR235R/WNfW57pJ92Zd8JkEFRhaW1nIESaiGx1mWR8v/
mqW59gUJeRQ5+yc18oxD3ElPI0GAid4q7wt9Mh4Iv8mNdgid3me3fuOEo3P0A+MWspW2jlVklWo5
RfhPAzFunm1dHS5KHL70MqtUv/CQUfShDE8mTYWLrk1U8XtAgd5mBQgvKZudyYY3WK7cnIUj4uFP
01nKM7BdG2lsaWAhoDNOKxOuPo3bapPFpvMIC8B6kIeXEQTfowYYwUy9aleE0ZeciQHylQHQypzN
VFEcYzVhzpcnADQlaR81ts/8SYuBvxib1Gu0dZFn7QF2RPbS6GV16GGLrEVRjawKvHFp4BcqVVem
y/w/dWNu1Nz7NZjSsM/CeDwj/PHYjoC9dduMHjykXB68SinZGUYK02qteGuUZrHPoYFrHuwMKUJi
LuHPm5gadodUsOWzyZh5K2vsky2r6AeNOAej+CZJHhofsNj31HzBtKw+JhNmJp9wdT4Ii6NuPQQT
brTUBvkIMMKfkKQiGdTgTZI0dxv+p0rUi+bJ9NqVp9zjvjo1dLpVksWkAuhZqSCnlbLwNu5uwBHy
YPgvYQVSwH3uKy/eedB5zVqDW9T1zwiVo26I592sqyEwQgI3lOgsGOzQQsl7EtwQBxo3hiTZ/xjs
yjuByzLGLZNV/hKRFW+0UcAlO4hsNBJBgoXFv9eVGWhfu1ZREMql/TBBCpnLJqesBW7tVXg9uKtI
UqY4ArUeWKwtuypfLSndRLKHQ+4vve1AMU83rpquKHILPtFUInncCqiiqOzHZEgOomVg1dwZZBG9
v86vp4uIVoovDyvTSuKN+CsjtKbZgEX4bHL123uVvBcKI5azhuTeHcFw/mym59frgXVIUaMWe8Ai
icT9F9mQJTJbWhjfiWKSFHs/l1T8Z6a/KQX36eGdcRA/Kf4MnJf9oOgQJ2mLrZPnv8R5ce/BMZ8e
4/yERaXAS6Uuuy7GRBpd6vpcbfZIreDJBOhjxv6K3gDtlh3qfoj7rayW3wUeWCQdMOqmhF9HPBXJ
kaToTMyICitmjLerrdj0nnFevux9a2Eubp3K54maSIju6qh6Fs/ejOyHjrjPbiw1hnWjC9DbY+rO
9lZ2ii2Wf7WPZtvy0MAOq0CoK28jHpd4GiKX4/EZrURW9ALDV132lZuVk7XpCV9HB/SZyE4JRAT6
hrQv8HpnbOmiESACMGeshjEC/ZAVZ1s4UoBEtrX0NGfHuAUNZQYH8Xt9VRGjrjZhHX0Ze/Uk7tx8
l6CWrjIjHjbiXou7EtUZ6/9aQXxlwgCIZyLOEDlRN3cHURaJFuMYUjU+EE1EH7vmSTz4uWuKW7P0
BnGkJPK5KsCwb8StEH+k2pbcn9rL1DURdGa5RvGjnmxDkLuc76+eWu0I8ErbJcwG6HXPSpHWMG39
XTpCdK7V4Umdhg7x2U5C09qP3ggSGDu+lQydEyXcCj0hI0qz/+eHP/wNIovtFWR31VfnlvPTQ00G
h9JWUzdiCBDf9wa58YMJIKt/iuHyzjd3hlN8eGs+gCo+30GNbbwsgDU5VjvNT5VxG9r+N6lJ5O1y
hxkET6plQ+leBhe5fUwwsdyJv6V1i4fYHOUdGo3tuK4S/1J3qgTMYxqHptdanCly/1rnNPmIcIAf
bURPaMN4xxSGpcvUEdQeaScdjvXSfaYGZjHSQFfXHRJsB9GD+8boDkNqsCwptqnVYXxkT+DKf/1d
M4uPrg9W2Ek14AoTIGXpe2N4tdUJwKhlZjnJ2zC8TcOy6EmiuNRlRH+mEclQR2vrWkUHZiV+tDyJ
MVK0F8nytn7oonNWHB8Lpzs4lb4WPWE+BVuBvfRWV2wQiLGQBXu1R6H7uLzhS18WdaLoTb1Qbttd
BUhv71vBThzTRWcXLZbzP3dBURZPTeTmc0R5zn46Loqf6uZumxem+dfQg60cG/yxfvTgyq1i4DFZ
DMitNUE4Tx8O1YFo6qksVAd1hw8F+/TMC8QT70wVY1DrIR3ru8XcgPXhRSViMcoZHtvRPQWU0pXN
2ZiwqmOf39PObna6PjKVqFR5I3sZsZsWgZkVG7w7wTsY0skuUh+7cuMF+YOFefHy4MWviuL8Oi1l
Ubl0k0+nZF1cH1rsB0VnFEk5Ddcip0bQl/QQzpO4++IiGXjGAcwK3a51odWvxVsCq51akf1Q29na
e2ogoiTWLQOuwVtIdV9NwaXwuWFNKMVH4uBQQ8IJ39BH6mvQAndHxmQr7rFIxGMPp+kJQrmskYf4
RzqoJyfUkp089udIzxEoc5qDGGQURu0azm6Oeu7Gz7z5C6DVvyDlJ0dxQfHkRY6Rvp7YMGbQ/Ro7
5xGzOHvGLLuR+eziebZLRY9YBgNZka0j5y1/n1r3yqYdIN4vdzFPLEbSaPrMJHZibFwDupAglcAL
eAeXrDETd5AfFU3YW4NyoqGL0ivGdtYxE5Mt8LrFfrCt4wAwh/3cPfRINIoDc53gGDbPruZVVKB4
GXtuqjIPwnCpb6UWaTtxffF3uWbQH2v1YdTSeifr2l081eXRilzaND9DbQhWfZah9A+F/K8F2jJw
SOLbL8rzxI7laY4jDcsHMP5bJTFT2Pl12l0RZNcPQNOKk2DtdEFTnOgLf3I/SebnK57EMsYsD4YP
9O8YeqY+OOXGgCCNLIal4XCS8RLYjOAbFAK3ObdMPBnRrT2Z2KMBPNjN8A35z2AuGiwj+vIk5w49
jffLTViOipxo8v+/FHO1HvbSdRnqxR8jivNcfCmL3Fw5Bth+MKFFmEFMdKXGPMh4LIom4mfnKZfI
4rDJqzZn2df+C1Y/fyjF3/lhljGfm6f2GljAhQ1B7DH40Iv5K5sjhK7FazJmyMGsvUH/htYK8WS/
jQ5Z5fvyVjSfs+70BQ0AgzRePM/jRE8VM7olWeqGMWHLQUEpUgEmNk3CxL+zJDNKUpQ/zGXnvz4f
e5g41z5D160lXwFP35nsUo1r9HozNqF+2OIP0cuTaqvyUUzLxKRO5EQyX3qaFooiG0FoXnsQQJbG
oslSFLklWR7jUrf8xqdzg/S1QaiDMYwxUwycDUCA9CDK4s3jjkcs46fj8x8/5kq2CqRO/jCNFI9w
7nnjdw+i/VF01wAlXUDT0zPwmwbJDdFT/jkrzp6HKkA51cHO481nKogHU2RZwn3ihAiChzi6HFjW
gOKASJZ2oti5PzulTI/zXz/15Jnssbwz83xm7syi1lHThv2T/7x3Ije3EtnPZXHSfNUPrT7/wOez
JIWNjdp8UUakZsW4sswexLn/VLc0EUfnebbILol4HktR5MR5/3rVD8sZ0Vo0/PRT/1T36aqffsmb
BnyM5srGh9E3veJ4OLNXUYzzWlW88CIhlAI5ExoRi/cpzLYkS92Y4AkK/Y42Ra2RnRuJ4VZcfGn6
4YjIuroHQogt+LlHi5dFvCfLy7K8VP9at5wm3jvR7p/q/tdLuWM6kfuzELRfv7FxaGNaO82FxYdr
SeaV7FL+EKv4p+af6ub1xHTZ+RfEdT61mX+hi5yLInV/5Mbx12JoEGtQkVu+0WIMWYoit0zIlsaf
6j4VRTu3RTCg/amUSCJEmQmRj5eTvXemt6ILz1lRK8ojoWyW1UmR7FQne16Gd8BU0MaXsjRONHJR
FiM/cyGPiJKRGPYcOnI9ox7XYngg+o8ka4Uy8F90tXnQMGViCGJ0yfIREibib5t/Gm6XrmCJRf/S
ZukGS92n7iKK4mjvVTEhCxumVyeP+qax1Hhci/VvBMCAcFHUv3h1F+zmN17clCWZh9WlLG7XvxbF
geXVFUWPQMpfw7cof7qCqBuTCOyEEvEaLYP9PLGej4vns5xZ4VXC4i05GgRGtClC8mHluDQT54pE
TAyWosh9aicG0aXuwz8ujnw6pXMKaTtqV1CBjyVUClwDRAsi5ZoCkmP6cOU44tXPYuhykyhJDuLO
5FGbJodRtlZVYhkH8bIvT3R+9z8EMz9MFZamIiceb5C1RPTmRnOQK7UQPdHCAJkUFa3sbnRytmNQ
c1GGm3hF5zil6AH9qIbVu3iR/4pqlbK3xTqbrZOKzcE0TY4REsGwxCGtiaSs2K1cLWXX8CT0z3xj
lU+6w9ZoYEDGgLxEPgxV8fa66p4FZ9tgAyCQ0a4Rd1U8lzKByqQW2UsewjMRfHJ1esBjjehOPccz
P91+cVM/PKJ56TrfdbFmEdn5NQ/YnBwdfdiKuyx+dknEH7AUxY39VDev6sSRz2TOpaU4vPxLqu+r
axNrvRU2hljFean71mRhv9cQAtyqMGYpQj1DgDQ74jPJUUNl70yzkOmZjjoOME81ivBuKr3nQEn2
ynQNOSqTa+6V9Uq0GpukP0hjrm/kNgGk13XZqgp41UXiJLa+Nh0AngqYoksc2Ts58I10i2QQhsus
7LdEJUEND9axUr3qAU4We82IxkI8Tyzci0L5Erv9y4Rof/KQgX2Cf1NuUI3rUeWgKOoSBI+SiO2J
skcFIjSL+Cl0LJQF9eY6hGghWMAWdip7+3vHcMfHuKh+wnc8tLqSv/WpjqtW7H5Lc6bkJT7wJ9eT
QYon1UvrjMZ3h2g9O7uux4aDUqOO03UrryrLL+UIppclef6qyrG5RlEHeFWAbJecTbYAOqHkMTUK
9JtkeVMgEYwyVA6OGyPG4tZPRwglYSbQ4SjgR8q+ysz8Ng5RcRM5kSRZZqF7lqYICxOEN7LQ2+QF
8kPu0H3V2Tzb1/Ik5ZfIhYYdCUocmykAvLJdVm5hFqJ6LUP41FyMRGUUDDd1koEJcuqO9XCV2SeQ
GmyvOQTba1S/hnYIHrspgegSPLpy9A1ZTekoqvIEk250F1HlyhA+0wx2ayzvsUIN+1FmJ/QxlhRl
PfS9xwqCA6HpAK2KTe5liqUoHrKroeuamxI1zsM4JWUCbM+kb8GupsVywFeTeK3kFq5oHbsz+oDZ
XN+r6MK4v4coGG9zCTQHyr8WfW45vwgM5wGVmWBd+PUK3VNtaymGvhmGKkXjDTB9pin6ybSAOgNr
VTaqqUb1Cit4ZDBwAM8dP78UUO0u1ZQsRfrnPsqIoXZIG5lw03L1lI56rK0VXVNOIskG7+/KrC2k
9eDAcnf8mGAzogYvrQtg1Db79mvUpe8aW+ngwqH7827p8JlBJoJWyApUYtrxN9udX/w0Ur8OVQRa
AUGcF69PgF2jg/UwKuwlG0NknAs7bU9qG9aHOA6zG49AgfJfy09VL9G5kli/ylr7UqIadLWD6KEz
iwrqq1Q+hS0bRxZij1tRFAfYCn1Ffj3dlv2qxbhjNUzNQyXGlC8EyzWdxw42VZYE7ZYxY/PhZCP9
ZsWjfhaXKitduVmOf4AchlNngizajg9OsVn+gtqL/vj+GM3XLbWxfqiaepvKyNqsXSyWWy95xqhw
JGifVayVTf0M0aJ6gnve3ggdH0UJo936CdM6yFBJj1jT1ELUWVr++aTIfpFt9LhwDQSoDe2HiMWU
lWDQXdBPay9lR1g5j1E7EQcslCyOyGBGoNm4Faou1XvENpW1KIrbk8Ty9KmywIRN98fse4AuxTTR
C/dm/2f+d+IodfdmVsI5m+4fqtMg8pLBwZ+ePtN3OsopIiuSwhthuC9l0dv6GgnJD5XisDjSQO7Y
dA8AZ0Dged0KXBeWCnnBoKSW72Xp+YfW7Dw03v3iW57vxPGw88tdrKLaVIySRcBasnELJx54rLzA
uzRT0kXontiau/9woG1j7GTePNcMt1AYwnPeJ3gYTonIiTqdVTaWDSaKaqESVPgN/ktDccrcejm7
6TEH/F9Oie0OfIWs7D9fpm4yRG7v/S2XiQauP/11orX4kSHL1eoS1xOPgm1H3ahhwKJIeQ2mJEVg
4iqKg+uiWBi4HeR1OSS4Ph3OZZTLV0sjkcNB78yHr2EfmZNDm6iKnxcOnhiDJJ2sNwMoPspS4uin
U0VR/HCN6ujBQgh8PlX82oczElXfNjkAjc8Hpr9qyEPIjvcxM99j7ElBLo12fK6HIj7bfQDgREF5
s0nYZ5TZrdhGma88y7nfXWy1/JH6ivzcmZn8rPrlrWGAvbE3DdMF0UG+fq2G/pdV1urZBFryZidc
is2c/BqjZvAWFNIX+Mjegzio597VzULzURwDKbyNIdQ9pVPLvnyLOkV/Udwge1Wio2jCNyd5lqsK
+uXNL+Ph0npKfO2nBHE/tVvpUUnWrMYVYzZovKko2kA0ZSPHtX/LUYd7qU3sEuZS/JY4JTrailav
RVFrq+6g4Zq6yXUDRfyVaTTtEzZWSBcZvboNIFS+VS22CDJ8vf3Er3wDCpZvzMTVDz2WmY+52b8A
oWm+Gvn30a7sL4Zk16ckD5BOMtXmazUCpJAtI31ERActXb/941lm/RXIlroZQ1zEzcp9UQCfoWFb
d+A9yYV+vR2xhoUv/HcVtMi/Dn6qUw0LVGwyXvLOKbf4teUozFnZSyIZ5qmKmwHN7TZ7UWFMP2H9
vhIHJWBsLyAwvsDkla+iynQr9hfsLt+LYo+axFFxhmgtimVo648ju3SiJK7YdPJVRutNhRF99oYR
XEJm+Nq5RCsGWnTposJmpleC7mGzAYuHrCfSstvC7ayTONLWrrPVlc6g3+F2MrqMPAjGBG+tXLRr
OD7BSRStQDaBKQTtWRRNjIjwgVTdiyiO0vDd5pt/E6WhTR4Zr9NHLQTf4/bewQ866R4ntXwNXGjE
votdVZcWjwB9tshOtPfcqV+jsJbPgBW6u6rWvCohqvJFZF9EA1GPLuIul8rkJqpEoqNyFJgQGMpG
xXA1wz02Mb27aB5CR3tM9XtVZTu7sQsMC8stMub52Rys7Bw0kOUmseD8LMkkVVPYyMzKwyZ0WkTH
zaB68BULK/DBeEEhLP4qG4WzRTczP4giHB0g9Wr2lus9kpRaC5Zgaqa0g7tC0w9UTdrjrizXAMWL
+Cso6mQPHd/aqex9fDUN7ZzakvGs+4l1zSMDgMXUrB7k3wNoySOfNuXKtE7BjYicPSWjErtrIngV
+N2/65YmImdI9e+iVZX9P52v1gBgGjN8KPuxuvVSAVw6s5G+A9Wl8yX6ncruq9535ltl9egDpWp2
SXzNRNm4iEHEdeOXtrDvommvxZcy0Jz3skrljV2GxjXOHQxYyhK1FHRhX6Ej/ZQQv9qG2doGNnSR
c14quw+/NwoAMUOzqwdHb7yTZFrRPoh9+RlVlXIlLm+N73LuVD8b9o2AEekhOoyDdiBmm6O6mxt3
x0RznNfdQthSSVdRUmYo46JRdckZUy9m7m9aVw1PJeLkfx2Y24jD+VILjwTwMzL+G3n05HAjjvvg
Hi/iaqFlU2kW0AkLSz/ORXFYdZSo3/FqB3NLT1Hvhh4Ze9ns4G4vlzAs/WwCLz9ZviFtYyVTsaXq
rIMB3veI1011UTTd2plRMjwO+Lhs2lquXnkbZaA/tvWNufMdbR7pT+W82F3ElLTPjN392awz/Sec
RMQidcZ5eh8vbRJZkFS8cVsWRXkL1bo86FrRnQK7NnD3dXNsCRoLfSzAqgx8MDPVHFkst3W/hl7/
GgW69FsCaTn/UJIqSMVlxq8h7r77kmS9K2aVoHasjM++iTY4UxTvAQq1vU8mUXFZcuNzG4fGnnBA
/GBDBQLjXBnEzxjITHf0vzIAf4N8KP1SPXyQQScxw2YSHnm2/jtBGVlt2hcPa46qfmobMMvoFFcv
Ts2asGkL5QHcRgM8B4cleFfWhuCa6x5UVcODqrcmSQM5xi1OaZKzyFlWyRYgEgjXJkLWBf+aJ8Xq
nJc0dt6VIZSueus43APke0s/Lk+i2Ggoz6VW2BzVsEWYSmFedmxyoG5ZZTuvHoT0VdH58rUtcvc1
KMevquGpN1EaJwS4pRoPoqmjWOdAMdxHUfJbb1/HefykZ6r76o7sJWZG9ZxrlvXq7ns3sb6GfCr3
dS/Xe6vuvG+Zui+70vyWg8jCMqcoD53XZe/Y3K1bI7CfWEdeMHnIbqUrIZ7vQd5oWl9ZzXXTgSBj
xxln3YnJ0u8ROxp4iRBe0wLtt7A7NBBT8y2veV0aVFqpbQqzMXYdloK3ZkroGMOmwht5I4riABu2
2a0acdvCsvoM2Ilf9poCdAOGoytid9lNmxITKd6zLWnX1CrGJ6IA700eDN+GYAJ61PA50IFCci9W
38OxG771ZWCs+6k+mOr/u72N5NLS3rVdrgM8bV15NoJvf19/qf+36/93e/G7atHB3Hb0rZ4a4bpj
wX7Pu6G8q5au7s2pDrmM8i4OpCx+5zrRBKHI6p5PdZ/O5cuJnJXk7EOVb6JIjIlt6RSVvKNnJH/V
ydhHO6m+W5qJg33oOKuyhG/g5Q9SUhsQJuF89UrZeVuLd33TomOzSXolexBJr/O8svZNXSlVsVX9
SL54BUQ8BilRQKFdvtRTIoqmJkG6n8tJsWlZrqH1+PdRUb8UxRmiDm27cxoAaFuq5ist5ZhBb+zt
h5zb9b3F/gNFMudrBJ+JTpWnR8eFS6r21tNgts53DQE6ooVO92DYNoajEXorWSwH7L7CJoZ4fKxy
aaepzvgFRYZu33BVIXj6Bi3rKH7DT4DztUVtXHHCdm5uo7DRNV0b84oHlbv2Cm7EwHVA03ZqVfcn
tfTR7J4Md4SjzmyuY/gZ5FwWX+KASFq0urc2ICuY6K111GM9R1yndu+JFUl3BKKbjXpwsBGLxhFN
Fw3tGETILX3FFAReTNiXe6lI2j2LP2TxtT+FXn9DYqT7EoQ4wUdN3T4EVasc5LBOjm4f6zffU/HE
kPLxLfbjP4AOkz+c7GMHf5J0HXUsrH/v+Mnstb7xbkVWVfdsSjSZ6aGfIZc4NdDUiYpUAdkw6vym
xPDikUyWt52TNTfRXjTD4GmLaeSAARriNNHkyQ5kHi/ZNrp7iHXgq1bFj4gOYRBhYIymNXK/wwet
vBleE+0LqDXXKIFUofX6eLFskMWw482zlXTBMUPK+OzogXEk7JGdnGHsTknR90dJDvJzomUY+7ht
cIkqF4mnzrIvUT7g9VoSJAmayN2FdS3jwCCXO9vJeoiuiC4jANU+sj+Rb+PQau4uak/oBoMdZMQB
DVS07fPYYPWDuXP/EhjIIzf6qm18glJeJr9W7EGv/V7W3nrbRssb3dMveM+0qyIY+quLDxUS1Gm8
KQY/QAkL/Ti+TRA+3Hj8EVX21sWP7J3d6wpdm2Di2o/BM1jSP4Epjz+kSPtB4Bd6ueERKPdsdZfU
fJzdTt+30xXsEP8OcGA5Fg89CypzQKQTiMmPDFyi2ujfHbAGLAGT7ow2av9YYqQ+qfGPiK6VV8cY
GqSQeQNYGeWHpFIQkkG8r7+FqLUwKe8PqS4FL67kWDdLgU0rjOB9vYVyZ7jdoY274V03WTspivdi
Z7wpypBmyAbI/XsAAHDr5V17EGepYXQstU45pZbSbYglZicYQSFL1QkZbDgYcrj1aq7SBwQRRROR
+1BpTkdE5ecjS/M+EfqE/MByHVFXFDY8NDbw1gmOgTcjr7FyrKXmrcHA8tS7coJ8BbckQW+buGUH
02MqomjnbIc6w+dyKqr6AGlJN7KjKLpxqaxgJ4YrTB4gyZkWi4IpUVMfv6dcH/Jz70QFDhbkRLK0
ETlRh9M4rSsViFKXgsb6H84bEYzKIaj/17VF8cNPW/gIHJkJrT7ULaeI3++DfDwl8Xs1+P4LY667
ykLLOKou3Io21Z5lx3L3WudL6zHlMVtOFj6aRXYQJXGSrjnPdZM4V8OQDkgXjTenqaAU1mn9pe2t
YqV1lve99qQXCEXOL11RdqnNcIAO+NpTUjWgAaK8TRL+IZjxgDpI+KMIypDPTlW/T3b368ho8itx
7rOMiPsVokBxTZXC3yFnOq4iXS7+j63zWmoc6rb1E6lKYSndSnLCxkCTuVHR0K2cpaXw9PuT+j+b
v07tG5cTNgiFueYc4xu3Py9sr1Jg/ed9gkieqrd9dXhBIkNy8/oJ249sb/x5KK3J9uyxZWb5v1/y
/320MmX4hfTwJUejCjBz/ZKfD9ge5qN6ZPiV3gTOqNiXYYoIICI6lMQXRcZYSHT7XkByvM+t9eyr
VSgMROz8ew6nL5FKuXO0aRXc2irBJakK6v/fw/U5krrH22S92Z5DgqntyEVjCrK++vPC9r7tuaZV
i70YSQXYHvaWUe4SsDDBkM6095v2d4Jxwa3U9l2LZuxvsp5f7JpFezt34WO5lDJAKiYf9CGFhmlP
xZ1jAFVJgbjdzqYcjxWqWgiOCZp9YqtOZu7CBFnP4qOtJtcyV5t9wVr3XoW1S8eA7nVutgqN9ap4
5reLfXrezmtmQUAxFyE+yBR9C7vc+qrN8EalkRlBwsHXlLUZpfRzVfcW+D6aDAw0hr/T7F7Csqy+
jC79VARdas6WCOhRDZmmJA1LgFowQXoWSzE+h+3YwTRnAbG9OtlxfY4LrIDbqyURnpdQLp23vZrm
cUHmJUy57dW5t/Jrq4iPbP0kJh7lXd42j9trqXDoOQFaoiZP7upeVa4pSULcj8wludvubTdqEb0v
utqcfp7a7pGGGgcpOT7/furnVdUu7EPKIMrbnrO7GNyk0+E7BQ7q/7zv53vUsbjtRGXdhIvOe5eU
VCqcSI9T5taMiEKGJ1qunV1n0M4qPio864l2yBdQMdsL283kQA3ylfU9raLMzf7nZ7RQ+aqXGrLd
/37Mf73FtFM8ZNuH/3yaJKbDl/ZcB/8+d3s5zFO+4r/euViK4hOHJQLDcjGCrR+vjC0WQRys//WD
2wv/vnL7BeNCDfeuEC//njO23+Dny2c3YxcM7UE9dXEf/J9/08+7//O52ncRwW349zusW2G791+/
7PrL/fudtlf+felQF3cpYFes4gezd9Rztb5te0MoWto8293tle1m3jb/dlc4A+iG8bfLROhWGcY9
1QZxalN322VJ47cEWEQJVrOoKz/Nqpth6KFplOrJisPlYLvDH2S5c5ADVlSTL6lnREcKizwKFz6Y
Ow6nOO+/2yJ099RMZweEadLoSaBZ84qydb8shYjsdPCUlhM5oFkBDt9x6TF2pFs5bfbCOvOICe9Z
dNL1JIcdXI/5qQ0bxMXDsxZNfBg2P4jY2VWq3cVO8V82qJ5o6OxyuluV0D/jarwoTD3nikjEGQRD
vQ78KoWhQ4bf94iPmGWqm50TRXto+0y5V1OWvDV5RvdNeBbUIsTLrU+Nk8QmlWe3/57TCHHxlmos
Tj8/FdHJC4oW5BK5qcr99gIetM9+wXHV9BIr5/LYNY9dLsb7kUKot1tY6CVL8nFBMgK8LOUXiZ6V
mpAVEnKIPWgGG7JDP3kTVlPhojc086vUJhLA1ps5Dx/aER9/UZ3taDRR/XNT0S328ZhNe72CNbY9
V0JgOCykrNEw/X/PDQuFBEhT/dCQolc5ZnhXrDfgKNzabu57C1xT3sPFmahh7pf1JsmN+ujM9uxt
DzmDGPcpNAoMQ92/p36e7yzxmpi9cbM95SiNDpdsWogL7ard9tx2Y+ihzpgIZuP2lv96AWKeMXf/
vnh72tQr5rtzVZ62L96eC+PRs9zeCPq5ZWK9/pLbi0mmlmfTAkC4PmXSVr/athKMUZw+VPWuwhB8
32ta8sDM/O+UNOFp1IxbQOT5ZSKs6n67cRZY/2CtzP3Pc/ksS0LcIPNnqpIqWBpDg8zr4SYzM/Oe
Zr/572eHxNotVUj6Udx3pGg5LNrCnIyhxaydw7/HJCQ1+7bKhY/Ol9fj2tTPa/Gcds7d4lIdyKVh
VtQM4t51M+XOTM7R+sBI0v/cTGb7PtC1vJlFvi4L8fuQ/ocw4+d9UwblKF849W4fZKuVRXZFck/g
3XCtqzn4t0ctdRKhNe49qMjdXdUW0YOgSfagp9VjHUbTeXvbdkNJpnvEAtXH7eH2Xg3KemA2KMe3
n9qew1GRY0nIblnDTb6rRu59XhruPVzu5cYwho8obKGErM/rdiFJkkq9MHVw/m9vg4B5YnIf327v
oPK7VxPNOCcL+181J/1RiVzrHrOofU+CWLPTYocsg2mx77cXtB64p1oznNkebi8ATBHXJqdgJHlD
gRwb94ySDcOXCeffTJqXn/fG9E4JM+vsQ6436d6ZUUyAs4wfatwQAfEs2c6wIaP5dt+Ee8M1IIfD
b3kA9Zw8iL7DG2pk9A8m+qGOkRMqtGaZbDfULgtpWaR56stEtVFHxOEphIWEK6kvBDz8n3vrQ/h6
r2VPlh/ZGi76uzVaJSQc+ma7R1xzwfz6pl9dQsMqYdzubTfjJpRcb1jUIpzcngRdOxxcnYn3lAJ8
qean+J/watV5q5Td7ZuqL7RZelaxq/Hh54YaGavD9rjYXA9SFK9iNR4Nq5OmXX8FsolwHlmb/8hs
ALtBg6QpAHf3ZrvRm35aCDhqV/7G/97Vc/cryXQYGF0J9nF7WcoFh+h2NwU7A/I/SxlzAM5naAdl
798Wc2YiSDI4I6ljMULctuK/l4G9nNeuzAH2CXEHOMywL4idMhsKFrvhzzyI7xBaRF41h4n4r8DU
HiNyHW+qQb7ZbNZzQhzYvtfERzwLdzetqtqMj6ncM2ecYrf9vT9be7u3/QeYYcU7EbGtFFLSzuqg
B20WiWNPUNuNZVT1yWKRkDVp6ynqcBiF9ZzzV5vmhEMfU4fKf5hdQGupyR2A9ItiBmmLiXk1pZWr
4tpe/1nbvQJow64BC8J1V2o3HWSLqLEYdBk1JL4sny7/tWGwKLPdLLcDoWhrvqIUIf1+Gm5NbH6J
IlZ2hnmpxna66WJr/HdjiGS6CfV1yxXzR6HpzQ2W3+bGLRug49vd0nGlttvubtGr273tJrPDBrWT
Cw1j1c5XaxxLbTQYdCg6/s8dq3bt8pQUgABWj+j6Z2432x/883AoDMgyGrmZ4ephWlaN4rY5qs1z
ut3tFxpeZWHPwc9/ZttPfx5u91xtJN4KAy8n7wpOIDfGKvv7uTEHER8GYZ6zVXu/7QfbTbI+HBlx
7Jeku2xP1aFJuEPkUI1ssQZySzSwFMn/V1bVr1zrWtJHjRIP2Ooa+3fXHvTxlAH5wiTPNl35EI0g
xmC72R6mCRRiLVH+tpSU45lgyN5bOluSiqKk09l2qsAgpquvptmLCqJ1Y/KpA9VpWMXoanig9/Pt
5tOTVq9gXeoRcmMrAuew0s+Mznd6IfGNZrdF1cQejDIGpUsdXyy0MLdROPjM2ztvnItroXGJKN3G
DFwoq2e16X1OGTUjdDqLdTOcwA2sS9tFfcB9rx+XkQQhyyGT1n7t277cC4YwqNgHSRZLF+2TniBK
UXqKLJiPIBMMuOBy0kjvhK5Z/qzNyi5UemJhpL6H/Q+ebnk2RH4q65r+HZFESSfem7Ehs3DO9+CX
kp2J0a/qh0sctarHxRFnclxVQYchIx4ugF/Rk6SMdBWV0WuU0lTBS+UDZUv2Y7NmRPcGKlxaFAyn
/aXWR/KNnS6oQVR0Dr1GOf3tbDaMI12iUvj5RbqXaM5SPyFgKyxTFa4pEaWJRrtaqoBvjRQ6PqGZ
jfybhjiyVZRU/rSYziGEdaPU/bHXYzYCHLpEWGxpEeMV70aBLmZ8cZ21dUkQJPVY921z6V7PLZoG
O8a2TmV2MJQZI7CC3n8YlQMVxeIzf/ygeI53zox/v1asDDYRMh1nofYUeHMc8GjIN/nDo9Kdj5nz
MIFAOjLxVC+IaUnPcEhgUEv+0TUuXTzzQwQw2IkclaytQcCcwvUUK3/7kGyZdrpd9yA9tfrbPF7+
mLzolx0XyoZFtmKH10ofvpoCOpLOIeproySsaR6ZN8Y2iTlqKgIaopcq60jAtfCJ4eAOctoJhsAU
vmRq7lv9ihSBtexNev8acr0IoLx65DKTD1owwnH4LqtxE5gQi/RR5cwQvczboVH2RdSFDzPE9aVx
ftc5qXqRGn3OUtn3DgvBUZPBWgBKy4jPaOX2pht/K3BYvWoim1iblje3oWFBA1JT/thEJMI1MpKT
odHJc1P1AeKC4xtzHoSxfJo1Z08QLvKRGCmWIlSmrayQlOwra7RhvzTTEMxxXu8V5yVWytIz0yLc
tXlJf0aWe9NSqssS84FjT2cw0bS7aEp70JTzaVA/WfnHvjvbcje0j11GVGtLXhf9/J3l1u9aL8Gz
AEhyDEKPe/mCItcAdpTGPimehUc1qPkL/FXPJTDV6+ep8FI7PppCUT0JsstKxQsgsUYgkgTzlVMf
NWpQpqSvOBBDVW04akZk8tr8GrnyM4yaFqhT9Z0ub4ueAV/L4y/EuUXQ6c9EKD5L9JJMXaCljmcX
ZOo62+inwQnotU3zYNMyQwRshfpf2jcgTKz3dDSv1cTQPncvQudthTbeGirVP+f0dCdJHe7r7hIu
AwGy5XwgntciXbaMj/NvkrPpVz9l5fChDQTKq/18L1Iq/2FZcb0VjUCi0Rn0Cc7QJZDJAc0wYMOI
fcJvqwEgWPop2UheWxMKrBjKqZ4osmKhNX5/YNurQW7T8CdS4GzU+7YwwweyDfsdo53Unxr72ZqK
wCgHTgQKGNo8fyPjPg80l4F31/aJ13XFK3pRTI49a+gpS8hLQr1ptQQJrzmxKKOnXafkL8D8H0Cn
OV73Ki0IdE2S4bsfT06if1dK9l0k+lfXGIQFtpD5VdZQdLgP5TjMe6dgWJBoaNmdHB1RPEdvGl3Q
qQD2N87Vo5o212ZtVJXzOoj9Y3Q20Qsjv3CMVLaTwoN71+4mxVrtzvWdjFMvqSy6JatQt4mmU6Vx
USjQCFnA+2C9cNa0Ij/VTm2R3NkIMbw6r65FVv0tDPvUNNZnl7DwmsR97ORFINT8iFCFflDYk9cy
hvjqnfGmJ80sAlUdNCjQd4ORQuQZZRZYCmn0utLPnmKWUxAaypcD2SgOJUL0xNgJQqX03rYO89Q+
EfPGGLoQB7oAB3OhkxmXz+Wk7gWp3nsnttAPo1lJTHYzpXpz1Sq9kX4UOytD7Jc0Ymjj+cu89HkA
f+YpbpevarJe9Wp+kJavF1azt6LpdgHNmVmQ5zryJzXLuq3AWDtVB2ew0pmoie6UhSEybeswJkrg
JGTdv89J/eFG+ZNVD5fJQtOoji9xnx87NDjZxD6R9t0eJBtoGnmJAQciaAOM1uZmkNWswJU2MFqO
T6jyZn5sumqkiTvDjIMPDTSA7IrI/Jj76YNs6sKzc+W5cwDZ9In+3hXZ1whOz2imd/xlf5Dtoos1
DotMToMonmZs5H6uVr/qAXh5AodJZiiq2R6PghCxQ8UYAM2fQe+oWw4MIIGpdadoGB7INCJD0KE/
Pvb2n050oCm4wpKxTdR7KUD+AlD2FDESeamWYJvyi96XDxloHk9bRnMnXPcwWe7pvegA9EEbOlWT
2cPbzxDLz8gjYnI0SWM/E4pRXfENI+GzwabrHJF1SGeHrnBvfqlFf8nU8W3gl2Lp95ogwoD0mb+4
rXLmzPeIuKz2hsFm00dXjWT6ytQPfToepyrcd8duLPcdm4WTBCt/ZoeTx2wvof4fQQHb9TWhS3Xs
yVNTO4LFJveSVbA+ByNjnlLux4Sjd3TCP3lOhHKGPq2c2ldr6C+6298PTu6T5/BQ99GHWbBuxEJG
dMOYv9t46uGTVtJnNEPKgyD6c2HfYCIANr6kbGi1kYpm2jmGisB4OAjWGSeX1XJVXIkebakDEpVe
FYfL8Gr1NJWX3Jk8ODx3eTp1XmNDBFQFgiOjiJ4qK/9T91PrFX0+Bo07kBiJ6bCN1ZNU3V+2QRE5
x5Czy0iejY4qux7Cj6HnuFsGfW8B87Y7eWvQvYOckgUg7iwlZxrahKBE0U6B3H2FQYjQKaKFZtA7
bKXBRrbZjESeLJzQtSIYdNvF8O84nkzHIigeuwJGlMwUda8bMBu6NvlFAHwfwrbnAkcl+eB+q9Mw
XDRAZKzGzKMT9k+KmMFuusOH6CGNz0qC7mX4aDt3H0mQol1CRrGbuUFOi6BlwJEjjA9KVeHgoQhr
ROo3ER2BQVULOtbZsVikcyJk8tVOgPdwBR9k/a311MbzyOFZwddJk4tQKhLmRhiKKbtLk/zSOP0E
uJNQNZHfsyTNJUqqv4SMxp7QBsZKxnPYOQSVlL81yHXO0uKS0EgECxOHfM7ydoias0WxGPXlVboM
DckXAXV1i4HohVr7xWFo4ZvRmhWhT1+zyQogc+R0dVwuNdYcZM6wJgxyNbcIkEo7OKrNa6Y3HB2j
b7WLemfKYqIYzzNPONRgVo5uI0r+SvrZ/dmsVkKWOcF7m8Znsxp3mm5OFFaEZiQ2bAdruFfGqT4l
SnZvRBTkZNKWulkeDDpTTbOMFLSxPGDSNjqrCGgIPVtx9Bu+FezUDM1erDUcAew0yl+afp9JlZ1C
y5hIBu6ZVl6LGowZiHvh5ahtj4sZtUEHEdMdUz9dzNt2cNGmDn9M5Yao5UtCMGtJExrgI9q7rN5h
ZbxPpRB7tWzegSzcDOUC8blaEc0fjSC4enI1zPpV/FwLm0oIDZRDk8Br1Ii6s0rATCJBL50DoiWT
aEh79FMLc4814woxP9MBBKQcZzLbLX0vjPlJV61Lk3IExmzhTBAqwVTyj2mHMsh7iMPFLtasQ2JN
H8t0g3LmOUeR6pEL0uwKje1ElPgVJwaykYX1uoVXqZ/XFrz5qkDmW7VtPvSQN707K9reIvDIc03l
UVRiLwHcriepyoODihVqRkB9WOlypH9knNgU4ww68F3Gxm/dUuZ9qEtgyVhIIRqyPM1z8HZUhKbL
3l8peAcoTIhNjPGvUOP3SQwjKTP+GlZfetZEu9+EmsR5kxaiCV5QVx8SR9WhytlBRsqpp7jsJbap
f9Jw+UOGcn2WGVNrncH9TFRRpmu/APYVAVIZDJSGFqhZZa4/sEvoEQe6zmDfyQ7ChEurTdPR1qRD
HZDWPqi5DnpK/5ZqDTjq/qwk7G1VK7wur5/TvMSOZN0AxgyWivp57F1SfWlSeFYeH0YSx6F2LlcL
CXstvmfN/aqLJQ0QstXspsODXY7vdjd+QRI9LvPsW7r2UU2JCS15BNGL+SKcWhM+yVj6zEHUWjzK
zH4YOgdbRlrcSmdggNKoDLLd99TsSbQvjKew/zUIFVQ3DFESxEjcUe0wmOLyNjfFRWgWh27Uk+fE
HKNV7buaVYesyjGIE/WewJFnXZKK6Q7lPornX3FoSrSA9gMDFQJc0hBm8/LmuL8cS0Ekoq8svqKf
/L5PKbApMMHXRUGqV8EMxZaYc0+2A/OG+KDU5W2ZP4PNcxl2hkf2Sb+tY2M3pRorManxVj0pd4pu
Gb5z00UAO2n6oV0gG9wd0JyU9m5s1Dclzxm1DPohnGDuTSFheDkYtMYe/Ej2X3GD9N40TtQXXZlT
YIy2Z1JVsvoa79TsRCVtQh3OSalKXF+rpMXXkIeQu4ofos0tG0PzHSf9nu34LWZOOc9D4SsSNmDq
6vPJnl8rkeS7UD/kgoF0iQ8VD2q0s8iBqcTwlpXR2qFm5R+m/Ndcq/W5IDAraTU6reTVKYcUE+ls
Zc/TxNXbJNV7X4+UHNLqGRN2jIdjQqJd24Wh/F2HZGRkcX3to3hvECSyd+fpXGf671zBsBunkN9X
3lDTf6FIemYgXu0VNCpewxG/cxWbtaHLoTSO3bWc9y4U4Hmm3Y6eqwnCLILOVmELbHAi5Ey10g7v
Xx7SC0mS7yrML6qtADVPa5KFQpPRU9IdYwAbHqIl22sr/Xs0wE7lz5pll4eo0j5sTTnay0T/xEXN
Y9TfVQXqFF73N7yZTyrqcd/o8XUBOQzZN8t80mChECx3bUyE6/3E1ZRDEcNh+YkkBum3/Eu+5TV0
iVhOOEdpBJ0X0n5xtek8t8BI4MyRJW+0d7IVnyX/LJAoD0nm6gdljVyO6/mSmyrU96Qc9knCOk2l
9q/r8YVjFBkIovr1dGjt2mg+8HNMwYcI8G18IlboOdN0JSAB6/CCkTT0xiZEPfTtTq+NY7zS236y
i4FqE2GquaA4I7oa68Q5z1yWqZyiQoOCl2MTkS293qZFXvOuWvpHo6GlKtBM0LD9VbHxvHI0HpQ8
o2UojDfJ3FKLRhmQ/rPyVNzoEpviKVqso5ZToIuIUD7OTlQAkPZYwzo67NZmMBAaQxKmYXXvxtFD
/YcTb8jkZ8RZOcXyIRes1KwWP006Eosi1Le4Jahh1ivyoMYnAKT5Hg3XfWrLC2MFjH5KfhV51Acs
Ai/jSm6djUftMyqdT3voXjqVHTMzX8i+eNStMhAROYVEAEMBJ0h2vulajhZsXSjEj52hvg29+Vux
JX1llG6dQXZdqtKMSbn+20ti4JiQp2a4Zg0ccE4AyOBWeLP2Hq6LV0eJLgukQpDal0y3Fhp33Vfd
TPvGVl5yIok9OzZGf6wovFUTNUPI3kIVM5SVi1VcqJ4p8psq7H+XAgtFPCxAKZE/tcOjnYuzUVid
rysDNVWJ/F4FUD2lihKINZ93cLUdVnCi6NPqKy7iI+CKmzaJ92pmfsdOS5+qZQpIkipRislBn+tr
ZhEo2jb5qZZEpg5qvUMV/plpHXJRnYRuM9mlGYPntEf/FpaAg80dv8J5iO/spEQkPF5KRYPvZGmx
h+kxHI1fYY+FIgz/LqXypBMlNFlV/KRkHzATS3PRfSVSUWON+nWGPRYYvfZlD/1Jd5PHamSyjgPw
uw/XjR3nH7MmX7MSXzVpC9CvKv7mZLzO2XhbpcjzwuiTEuKTYNXYsyu5N+v5Y6hXX57KhVwpXBSB
SwV7XEdtR22+diqnA1O8ODBmWrNqohMAr9NNiD9ck0SKrCsvRU6cUmX+KpxRMEFX3pdovKgNCGm3
vNU5hQvbOfRV5fjFCOSu7HfJmLwleSv8v41Zf5lG/jusa7SWevVQQGvs7YKTi9WStmT24PHOSznu
QvLjUTnh1dbqMz6jR12RiNNx/uKyOM4jWMKYbNA0VWnqDaVkb0RzvggjUJmpwuCK8IKUo6/6/TKl
JCUm2X6J7DMOyk9LNB/5stxJOF+M1axbjpBXK4PWpgyBW1ZoMJ3ooLepb48DgmOFtKh0uWJeuoFa
uxwa09iZ4A24/mjkUea+o3N0yUWVRzIdoOgjA5+cAcg6f1RtuL8mm+aNTT/FM6jo2IvLWyN/GUQW
EKB638b9WywZga+74DITMYWwRN1HFjsK/onrkocHOuJvod1f6dzehYDyWSXgQ8sbbUcK0TkXxWMf
6+/FZAkWejFlLX4qx4XyJHoujGXyuEkFIpWmDM3j+shq7JFQ7be6T79Y/T7hAu1PYPPJVF7CAN/L
m1lf2jp8pzxAjxFTooQ06i8Kg5xWI2xlmM1s5xT6EZURbb10NigZmoh8SOVS2bVyZa35OhX0dpfB
3pOXXQaVaY2s6Sd3XyygaBaRZ8eyvS0rhQEBH7BzMuWLda8344UQSegcp0XBN1mArCQkK5qc6EYm
I4tGyAnM9hW/Tk1ii2fzMHeFdqPkTLAanAhMImwWak6sYs/QDvPsNifscYnXzmQwTZpR/FLmDmi8
nXWH7eG/58DQpxyXXR4GNhYOQPy1zrWqJ2zcLiqyDNb0p+nNEQkwbgIsLHua/cadT5WNJR2T04dF
H1kT6E9tY1CO/D37RaNQHURIpw+IPUublyVvu4OkQm9HrmGypQGZ9I/kC38Ofb46u7j6LMp4Epp0
D3b41yaz059z7RMdGdeaDrlbqoqInOP8XRkAqlYGpb01an/C0uGgocIuwvC3kYrBp0XkBGADhGsA
cVZL/iaL05LT3CTjWrLFyjm20fCF9lfs6l+yQ749cxIOh/AEiRlAOh2r3tVf3Qzot7mvZ+W2Wb8u
WScwhoV8aoR87zov8PPAHpYkSyylL+f0sqjWr6K+q1MhvTQfH8uI6XPuOKe2FrQ07btMx01uO9/t
ZALxj5r72cwf0nV04CoFbcOpPQs1Gv2uNTgiXFLgcZXdkI9RBk3UTMzw+4DieuSwNk6lFATqmKze
jkYUC2ATKDtUCyKBZtcwUTPDhtAYtbvUrO/aVL5NxRq0OKXyEBrF3zFZutse0kZEe1s1WSkbkcsF
djaYDxjGzo3Vt2S2b93or94ZzGRb8tAcFpx14pScHtPHYnwJjQS6kMMaLY6MyMNi7U09LIepmnzH
TVk72+boMVM9pImqvWYuZ2vYsaxuabFMBflQWnIWA90XS4ora+wnSy1eu8LJd0orEoQW0RuMESzs
jn7AzaT6CD04Da6iQ5vYITqHNKkGf2177qSOWV3nf6yv09ZFIRjSzLIDQab8lH42mIXtVcf6XHDy
FyOtylAyXAGhgsWdifvYT6zhFHKXnDJ3/MyyNBxN8knLAQKqBsgXWdXIqmhYmfV3ljawX8rxmM/0
mbXcdE+6OPVFP3hzxGCqW2g+2Xb2OdDk42pTKV6J6KHLq/gUpXItoPV3E4uLR7cyAncytfdqUTBY
0c3f1Tp6Cj8aOiy+linUrv2lo2eJTLa9ibAGDhQjD6HFXllWNDsHFd+JvEr8dT4alXrnliaU9Jmx
h7Um1gwNHb9kGUbmZewwkBGyQxtDqaC886Y2Gx4aMtODjnijFch/pi9/G5mNnw/0bSaIGtpIW5Na
qj6lsoH4wRUhbkToN0Oi3vajui+oKb3ZxjmdLCSWC/XOrYVxEOrQ7CFEnpYmtT0rK3exTmDLEnFx
iCLRnUf67ZmDwD3NpherRGSq9s9Mzfj/lwvSHzqyYdKlN3lFW511K5za1CJ6Re5hMUCRaMrk0tvM
T5uWpn1tTAqmWHiQuVvslt7gYjx2byB6dqW51p8V1rhFnsyMM2meVC+ltRhHW69QM4tqvhHdOhNq
kdMQv4GGz85a6tqcPHG8GzsRs1soo8CA3dEI5EBjmWWZL0XeFr6tlaEPcqVEy4nrtU59IttKAFDr
IXmXT3xFNnMIG3lr+kKINU+huZgife0ttm2o9dYxTTIETBz22HxeWou/uDH5SvxEdGIii9MaIxnL
ka+mayIszooLqM/pHFUPKi0U9qjSC/mv7OKsA/fdtSz3+G6tnvcEjUimzlRZNrOeneXUlZ9G8ihY
uBMvXBCxOojywLDYgBGzd+VtFRPeglf2U7VE/6vQw51M51djxHUpbfnchXg9kQG1h5IgGk7R/d2U
LLxJ+StICaKtE/2uDWsIbGe4iZih0jh0dcAo0Uzb3Kq/4Tezieb0XqqDQvi0gwNGOsRulBgTmho9
rU6HTidsZCBhs2RPNkNwaxxIuP7rWzH3nG6mUj8BKqkWygqTfU7U2vcUmZ+q/ldOyzfoGcItAIWb
zf3SWSpknJA+dPgJfIufFrq1V3McFIwModd0mEzoeyijvI7MmC1SfNJY7rpYeXdb4ewGrSVwLcmq
WyZ/9i5fHNLxBDMdxl6+qlHpsM7B3EvFyrr2ANhH+DAxsoDL9ik1wvnGClVmGyx9RIkkx46qaa/A
gkeH/NgrubpvnXsYFxSG6vwiJ+24dCpd4al97iUTEWvsfT0qO38aXY1CMV/47aPbuOvfc4sRmfFX
l8m9w2qfRTBXRSknpEYsB4aJAXTsKtTsxxbf+F1EHolSEWZNuFMwdsp3W8l3IyLXKw9vswFtpRi+
R4eGfp3Sgkdd+dTTFCDvzYX7W1o0P4xnGbI8TKE37DDofCqrey225/NkE11QpOmDImro+ebMLrfU
lVchRQk0yZrPXpn4XV3+UY3xdy9VKhZrPGqcew4rdHus8t9oN0ivhH7KvJeVsW63v/iLUvaqOKX9
YuaHGAQuYsMgU9JjoRLo3IbGfdO56U3VsW8bTRCxkb25dpEHMgTXGtfcxf04XmtnZ6CeDZxJkLYx
fM5zdccVNqUKNjxRY59rqxIdSL2f09Ww27PuILQNgfxSf6eYrFgqpI+66oZ+3NB6jSsz4R6Nkzyq
hrvSwpmrfNFrHz+U6Mj0VQXtJK6yY8y2TOWXba9sFsHSqO0Q1kn+K5q6HCJ36e6S9cak+1agpL3Z
nrLyhigjOg91ZvHXdmsETTgdC+SPaHJ1zqUEqzuKC8W/lXNQN5yHw1p7SockZT9QXzvwEoGm67Yf
GUfHssxALO5rlMQClxs97aorxl0bspApRnwQqddOVXNqpu5J2vVy0FMj2ck2v05IxpgdM50z2rw5
cPAQbOwMGRzhiVktkzhKOM6xuPTBVNAd3hltN1xl7fzKSzZoueReUWvttXf7mgzvvcNF36lhsvSM
N6CO3bXhTJOfNmMfT7/HQYMibjOWTwftxbBQFtbdx/8wdl5LciNZmn6VMl4veuDQGJuai9CRIVMX
eQNLkklorfH0+8GTxSTZvd1rRgPDBTwiEQiH+zm/KEqUXGB0sRRK125lX1IyYqtiMuoli9a1B3Ww
I8WKZs5stNG/RtW48qyuwb7wJq7aYYPwN8hF7+xO/sm32KuwLdvEWhEseyUmHiP6G4H/AIuc4ZUp
F/Eo27kKvbot25gwjOU/JSP5T4Pnko+CdKWM3wb8gyNPF+fQ1LtVk6X+RklwRiiF8802wWimzdPQ
dN7CQAZ5aY/q0q5H5md9+moMzq7SscmOvtkWN+iUJl/KAW6tajes/RRMjLLRP/R68VjFgCkabi6t
foDHcXArED6+F6y9sELFo9UWtmt8mRknLMRRJ6ldTV96mn3UQF4n5F/WnW/tXSA/NxAVH8VsM+4X
Ctn2nAtgG1/rBLIlPKKc4Otm8BxEbaLkwbXIU2s2HkVogdxY+XjpdLIHpuF9DK4gUJhVll4/rVsN
6H5XncY2TrbAMvZj512wC4H6QiwiFgNQHZsx/XF8TjPztZqGk2G0F1apyBYHh9ijB3enAiCo3sRG
y909r87Io1ysKDBYztYpkRN9V5rNXgz4oKfDvTJO4tSCBdLAAW/ycJdWLHEbV3/VYr1dZFb9rOTN
RJwr5mHAddNgZpaAnionODTk0oi5vWhG0xwFZrFR4IwbpWncVT3lS9cIuFvC2wRlhqXPXJ9XW2SV
9mAmeZTHqga/v/iUWNiJeYOO47Ty6pvtS2zEn5sqmLj7tW1f8r0YIeaF+K1vrKn+5OsEIaNoptNH
ZNB0PJ603PGXBhJlRBjI2Jpc5q7qNgCfmGFvoiZ65Pu/sz9XReWufOIFhGkJ+teuulB6tlWm/zrU
w12t2a9F0jw7Y31PFsJbapGCTr6NcZaLolTpsR0wxIzeIY+q4BpsGUCysTxwFm06lWz5VbLOtqcf
EEr7LLzeWZYZOLE5m5U10PPZqSUrbHf23WAh/nAz6uPW5heU+fk2ZeL2LOUvvQ2/IW6WEXkuh22u
AmuD/h5Ur5ldP+MzRTQ6yy+lsREeT07mdNSV3V1qdKgfZ5+12AGbPqxbJwRSpxoFvgzwTovZfkYZ
Adh54qutvZLQdNbB5J4GIGmrTCCNAPQ6LFUwvW5wM5iTWERhcCpyBddKPT1asNXirEy3zWiqa2Bz
JquLftlm1lb0g4/aWFFiwVLeaQyMwho//9i4qdiU+jA6cXcMIF67ZcMMvx2L6DXIy1l0qtnrmcLf
jSunYRHFYXnLJmz2QBv7JzEF7oHIxnKo8R53zFCsBzt7CIrqqrcYQSBTzccIV30K1tUhWg7f2zxZ
MVuhknT5MhxVjKv0+Iim3i3wb0T/hoKM1UASY8DcCeTUtmyUYt0Xl2ZSxSFLu02fKf6qjFmUFfUu
zwTrVmLCYRby7Q3Z2gmmU5gyAXlBma3VornxHYzbfRXbBRBHwlXqtZso0JW7v5KhWlddzRKg8a+K
YNHfZ/lXn4ReGWFG6fpKuFJG7cVqyouhNrvUTcZ1I1jvJk1sEQ/SIQslKLJ4/bXx9c+FcfB1Zk18
Am3SYd9cMA65YUJz79xXPFJeCH4ZpfNEBmU7YAMHp+WgsykNfJYRg69dIKxcgl69hH0L2kPsCz9J
N4LwgJVa10FzZygPy9GixEhxBOtaVNpzPYQPICxZjqJDZTYdRI3MOmeTfu/p0Z3BnLJx7HYbV9PW
LcSNx5McsuiyzUmQYU25jiKikTh2RmG10MpBXwGjpOT4LHYKcDF1StQcLneYB9uxExu7aViVEGx0
8SxYFEpyNIbqqxd1X+OaXEU0LUR5l5Rty48Gyp+X/6UF1tdwMF/bLkevX1vpalJsEb8nXzYirFCy
a7eCz4RkSdgXWUXwTLno+fQQmPZTZA87VdP3ZcBSVWm0I/I70D0MMDotD0SzdtrF8ZswlHWpFjww
kIboXGNjljxh1f5zlSEbGH82dAMftnhPUPfWsonEJU3+PHnuqhonYxs04tHFh7Us3Y9BOyPiw+Co
9AApANrhApEORzPF9zTXCHCnzqOKilvr5RcEjzqQV9192RGLaXzIsLltnSCOYWjnFXcpRIaFO43H
rHVX4WTiokQXMiZHHZ0U0qzOxnSqO91MX6oarzJFtdHaB5Cmdg+uQXhZd6EVmM593wgWbOaKKZcM
NBoJwHCNxxiDTugmyIuZevWSqe1KAaVa4ho6hNrFEjaeoegGRsTc28LbzY888gLPUxabCyPI4KZD
9fFK87bU67NZDc6SXCPbbkzrFkqpX5PWqtcZmJ7eAfk4NAetJRvsk06plC8oOWD1SGx10VcoSIJL
1Wy+2p58eZII9qX2nhA8c2MoCp5r07YV7VOqEgJDFWlmpG8ViN21a7EoYaHYw1aZ04DoSYXITqj+
SHCA1a9XfyodsWkr49jaNnooBc6QMXM2ghZ2TkCzbU59YTQnkYftiQDERFqvV3bAR/pFrRTDPq2N
4i4ylPiObfX8WlbkNfxHdIp4bFoeWpBe4ItlZar19nszHZWhW2NrWF5kFXAA8hCm8fF9kKj3I+Zx
Z1ibU13cEYcp74CL3Rcq4h2ySsfe9Vy66u6tw9wrwcB0w6cNVu8DEUiHpd9ryl72A2w93A4l9vXz
qPIAt2QXQKgkbc0nk3W1VTdLEHYmMi5/1yWhsxSI+lxkD7S7RtAuEQFtM+4vxtB9P7C3u3WMrL/5
rd5gbYCUTk9C6+/+orRQsTCO5Em183t1grXa2QdhJAeV9Uk+Yj0VmFf2IptCK71rhKfnQ+kBnMqL
vrmRRcvN49kDblqHQ9Q+uJWfHLSSWGLm9y1Pjsa5xQNhmUC/aZaZPZx6lclXnjpWbr30AevtZTFK
3GgLscFYvQ3se/0Rr0KCZvPbVgmqc7F46yrfynGLZ7Iuxkm+Ux9i2Th5jk9Agu59W6Y7ttPKUhZD
mKen3tUe01Lhc6jqRS9FfS/HEZxJKKMqj3IgMwPUV2aut5GtTWQuRzC9sGqS/FYezKSsNnHFTwup
rCBYtlaO1kWf1kvZDKI5v+UNw12FBzOz+NwnDacA1BVJrfdx4noc2A9kW4IU2qZp9PBCiD3Y5P2Q
XEnBz8iBorhFos5e5X7Y3cVIaq5qVBXux6q0lh7smwfWXtXS763kqSH6xu/O7J+DCT07OzHtv7LB
zBaJ0uafjKp4xVQWumSVPTtdlH4ZigzaYKR/zSaA7ImTf2sGVhQpORUyHPmyUwsmjkm9egMrmkV1
JFoFJDdFhcawIuAHWBOz3OnoPeXbgFzIK4mIg95M5deksm9tEP6fwz766GRB9aKyJ2D1VrsfNXK3
izhKxk1Y+FijuKK8xUweXc3EZgqaDZdlnR8XUConhcVPV5a3skH4wmaS8Iq1LMqGKiQ4FPmJwnKH
od76Ff6wtoCYrWSxmQfIbc1Zd4ODot6P98DrOQc+TR7N7Ms8WE6VrW4UXaBCPPeR47vkBLdDaXZv
H1U2ZLXXbrOanJbsIscfFBWcfxeQ789L8Gww0ndTF2MXSQr0gltQumtLM8IStAhO/MyUdaMM0T0i
BuGyEmbzKU2Us2YWvU+O+HZyvOBbmZovALzd597SHCyQG2izvZ0QVXHLg5Ll+sHWemfD5rXj959q
5MX17q/e6/4yc6RcAnMNe4AvaIqn28wurI+DpeVL3++nO1eE+ca1UuR20rq7Ad3vbHFt9i7YmtYr
vYzVJxCFEYJJwbVU47ts0rSzXqQILehWT2qCXGAbB+WZG4dEkZ/H55it01ZHa+EUx0aybUtUUpKM
BFca9+MpNvVmq2egCjKD5H9riPQk2lHbomzjn4SrWVt+KPYxjiEC5Ey4/MpuMkAn2wJq/043o+CW
1QhLOmFbX/zkBl0J62vDPnxRN/54J7uG5qQQlfm769DVv3XVoTnfqXh8b7vGZPZt43vQU9ER77Nt
76Ftitoy4QxZR8Bz25VFH6x77EJXRaWS9fP621SrcVaOvGmthVN/Kw/Yy9pLHTmJjSyKuZ/oYOL6
emFuC6Y2jLsjYtmo+vh7LSyHt/OCiKCyo3nVDUnwrxNufghVEekH639tChfZG3hK7AadXY6LChjL
HjIwvIRbHVXhFaCdYS3r+tzxblndg9FHcZOcEP1knd3rq35EnkmW+sBLz0iU7WRJDgQ/zd1FuOcB
Z2YMeTAN08O4md/Qex14zopUrqXt2x/9yH+sNKTtLrKqcJ0MSbdql1dYqA9J0qxUrQddQQCl2SiR
wXeHHWSwho0IH1OZYmJZWn2xeSwABJgriU3Gy7dyXVYI8BHHfespiwjnE2qaD+9DyIbc9JuLRUod
zWkHGZi+vghvVHcycJ8pCR+CG/P/UemblrpTBCF+eaLsKA+yAR4q6eD55GkqgI/HrrX35w1oGVT6
uSP+c/HTElgLqoGfiBrWJHnM/KoVCFWYE3ycvCXhqNvZa6bl7m3oQ7xxS+Lpsj613XvkPtR7d17u
liW0GCVo6Z/lh7xAFcoccZv2xqxcy/o2YEfUt8UzWRwbcaIBe9WI1GVqYjkrgl451DZ300K+bEac
S7OhQ8rcVA6yqopiWmX57aWsfW/vXIhrSap8+61eFn+rMzVH7NMyXvcOMVR8r8ZDoI3fD6pa34Yt
f+tkgBdPA9v8S0SQD9QiLj6RtPtqGoX1otjZUyNEszcs3dg6IgrWbqqj+oEG/JORC9JnMDwyzWE+
9QW6TFUSPuN4iakxEyaoDGVd6+PBQWXLGyN9BSqc+S8bzmNZpq9jgahnW2t/+WatgiDNHXbsvXLT
P+800SErqpK6X6i97u+8NGNr3UDtcrT0pXDFR/zJlTsEs/NDpiEzGNoTgISh3ZRpkTx3Kkm0UUnE
RoHC9cnylgyQrtvnrvKLG1FWyUaFILbPWz99csZxTzAyexG9nsN68rxDGnTRnWf43+TbTZrDN1gO
+cXO0+7s+WQZhvmE+XOAoCSnFYENzCzf2CIn+TlCkvQkD3o2tKfSaIHXmg4SBwq79BKA5EnXQmNY
yD5wOeeXwLThwBmH78UfQ8juaVE8p2mS796HTnRgwYbSNeu2hBowDNMe3Rb3LEtZDAHN7pC9l8Wo
AsUCPHXfO/XZJiHY7GsiIKDD1HCZl0r1PHbkVaPMKD/aE3nrcEjqlzxJn4F59F+waD61rEdf686C
kpX5ONjn0yJ3oAksFDbyczja9eG3pAMIGcc3Zrp9Ck+8gac8i8vldonCnCaKRYi19FYW3xviREnx
QQZn2RHuvoRPSoeNuI4g9dGxgtLd1AUQ336w6n2gtzeyJA+yizn3k8VyZhcZvU+8rLFvw0FV9pkD
ryuFpc4uvUNEQYN8tQrnZtmnUjx1mSTERCvTpA+P1S9s6ZWbt1M0kSwrzTcvb535ns4CZwmzMu1b
CEMM8uM93s7vvbTizuI9aiAFh6Fo+s2yAYd958dpdufNW45QrcDq/Khz6rZZxYTAgO4gCQdzRbtW
quMcSy2qjnBZntkTmw8qtCr0xqxrUdtIykbgyW1uxKNsNFG1X4EDKXZqAU6w6fRim9ngXZNG9x9D
L7fXRYc4ghYN8Kigd2Ke00F1G1LrYUpA2bi5r7xuyK95r1nHklSvGvMhZaw1ANn4OJh6sCqiBAIR
SIF7opnrgbGuuqmb91PlETi1NXaYkOzYmyPqrhtNtJCttk6mc2xs70h6HoHRMEzORW1VZxvEGin0
Kvxc2ulNlUXmU6UXNpwKHzmQKQ2fC4UAwtzB/vVMcqk1QXUn+Axe5O1MixlrWYy1diW3RMTdLpOH
PoGhhIBneBt5HrpRoslJkST2th8t7RDxjAAOk7ZktKP8yPzWbMdUtc8G12dtx7F+myfY34WqYj8M
s2QReryLsjScbd1607hIZw+G1h7FiVRnQuAS1a25KgPBfyrmw1u/pjJyvC2U72fIlmYccUjuDQ8L
Qsjt5LjXIBLbO0tvg/vCQrMiROhtLYvyQAfDtto7VvYzCwjhofcOso4OwiAcSASk33tua+BM2/kH
K0uqUx/06TpOk+ZJC6Mv8qsW+rfQ7IOvEfcqwfQRo4v5HAepooMxn5PYxBSqyKifJn1OH/Teq5G9
nZO5iVhoTvr9nNIClxIn2QFKlXsQzegeSHmS3+o1EhJllPmbmGdDhRs2TZls+v0li2B9pbThJhnK
tMWkwIDHh6vuouavR+UZH/XRR4RhYaoOx2yueD80SYgBMKjXhwki7bodcFyvw0E/5pkWr0MzUp4h
yV967sKvZthdjbrXn+EtZKTF63/q6qXtRS5djWC4Fm74vetvoxqTisd6XsaEEV+0KtMfVa8qHvzu
p0LYvYjO0t5ahPtTy+/nFG7Rb+vKA4QylR3O4rU68IyF8U9CVDXW8mUsEAQI50PhRihMOhcV3a5D
Fc/7NfkyQ4NWwVP111pZRhm+upl0QtbuqNxkpn+AMmJsE1LFN2TllRtZD/Gd4KmsFOngoIs89ybp
52YL2au1RGvuZIda1sqX8lA6Jrkyu40WBcoZ3/vLllH4n1q3Cg4j8/zV56exSwYCcyIts6uXiewq
X7EKfWpIpt681w+eL3aOTuJenvprX9Cm3/s2aPcu0DhokR12/JM8mAh9ch+lxtouU7RLmhbut3z5
3qceSXf83kc2W6qJWEuHsUwIzNB/UBB/P2RZoxKfnl9qCogv+Uoeap9nF/CkYPFe12nOWJ7ey7E1
xZsoRcdMngzFEaWm38YhXEmSpq4tpiuHHNlPY7BwspfZOKjgawq4Wsj1dW54Rcggu/pqkF3LZLTh
iHv6yh219OeGXdMh4PdeW+i6vSLTqq/kifKAtHJ2rXfV3FNW1D34MIslxxaeRorTzPNEuvGEGUK5
kEWoTPm21lFakkXNgDKqwNU8ymJohSsekNpD4WraNU6NB1ndh2i3NgYectGYjc+1INXLFsLey1bF
VC84aU63GGUb93U2vQ3tJkZ76KO2QE+Jk8h4jGt0hdiPzh9LJKgJ5qain3t8lZ41D2eSf/60xvxp
WYYFGzJJw/P7p5VDxnzatEaguYSlv5VK6CmPi02T++CiZ7H0N3X0WU/9vVjWAUw0FwiNbJUN05Aw
s8tyomYfE5FkO1ka0/LAVAnFJxFrN2KtCy0wDK9ouw2rmnj2eqjtEShTkC49hArOOUshrJM8k/RD
hXyW7P12oq0HYKdLZ/b1CK+mUodX8GY+W4v+Nsb/4oiA/KFVBudZ1Xj70R1gHbnutezix3quzlx4
NlVMOr1pY+d5aPRoSSA+PMrWxorwxBjjJ1+Anm4MLHaGXnGeK0hjm6yKho08S9N6wpFtFJ1dJXGf
pugo39JROvWI0isZwPmtvCgikVtlylYWx3j8OOE7i4ZVXTzUvreWb+k25MbEhPN12yXakwFrLA6d
U5PoZDxUFXIxRlYnnLLtU1+a5F4iYXngQo37cUwM5IZ+NA8KGIb3U6ZpGplEkdg3ebTqJqyToLv3
g7a7x2iJ0GECONTzKSJ5g4FMP7689xCt99hHenKS/XE9qbd6B9FSFqt5wDmLO48lz+mr1FyiKeJu
Xd3cNu1YXYYMvj0LAKD2lcKvVUUks9Ut/2tw2wZd/hUPpxScoD97DRiwbafGgejfR4+mVX92dSX7
Gnsa8Ber/EvXzHLdoEx4JBppnYpJlHggufanSClXsmvpkOfTetW5mxK84UY15EliVv3dVLjdQr6f
BUkx6azyxSuAKirlwGJMic1DDalynYeW8wxw4CS7NpH2sXNUOIiaJfhQRHTk35B7fbm02Uf9/TfE
7KHe/oY8ZU0l/4YK1tBjmJWfge92G6+MjU2ixtMOcEC60hD2eJTFroqzlRao2qPR1N9bJ9fXfyqq
sVbuSBqlG9jO5El0JXpS8UlfqaNanQHD9/tSxPUO2WR0RJUwWdno5v01jt0zEGjjm1Mf6kSZXpuS
aQIR8ghCOWdPrleda+KZeYvgQq9nL31aBlv0slLk75K+OBKZwzJqfvVbsUXkGZtho1myD6B3WfYj
7AhsoL0mtc6J0NfeoIRH0kbOMiHuupb1paOBBYLonB11M1/nTY9lhN9yhu6GGL+4g/M2QL/XbQNX
LTHb69m2ejQMsKBzqYx8UDx5Nb41dlUg1lXVoUgwN8gustXttPxAAgEV/YgEFUpgm6TyzZNBfPNk
zQdZDJLeOkyYS8qSrJc9REr+iKSPjTJ1FkF9n8/tczyOAjPdBLjeLKUAO0zXxwKh//vQBzBZC3AW
UgjdnupHy3Xie9LpwVt9kdjLVmj1J9Q2YJt3X1Eb5xkG/OXWLwxv5yMdtHWCJLuPe5IcjaJ2X/Ve
XSIA3b6oqDatkHEUZ6RTcUBrk3AzlEr9VKni0a/iHkkdjLLGzH02IzxUImHHx7YoezxA9BHV/tG/
sseAjJ35t9DK+6OuNdatOR8MDdyimd+OUWjNimLtCQjmAf4fWMvKiKu9NrGseO/f1nW4URu2bLJO
ntYFoPDHsE23sigb1LB6RbbevHnvZoOksus8vUDetG6T0qsvTqcs3zugLMPSLBq/vA9T63a5bSZI
ffIk2dC24bCKk8CDcsFAsk402YDZdZjuZbHLPWuThQVoCBVvHNc3nx22dIfeBQQgi/U4BmuUatSd
LNpx/tiQ7rpCpvLuYahv6qY1n4vRh8Dm3okhMk6kLpDg99VvwLDUbVQVbGlknTyEYVYf4VxBW6av
OuX6xpuqYt902UewwFDPXU9bCdWJ7voxM6+G9rkltgBxBruKPTJmUF7nxrzK4zvVCNWVSnZoLeve
Grzioz5q4iBLSCmaVzf7LLvLmtAU6p5F68/jREmugopolHVldx1E0qb+6MOhehuDzQVw7XL6CPnF
WVYumemI1L+YJ6AQvdf795LnvZXkXDWgcvHe1v1S+nGenOR+9JTnkXPq77WeXPU8Af7o+fZ+c9ss
uPMvznMHH/Sj3+/9foxPMBvjkxl7d206djvkWOLTe7189VZXDiTMepANdH+vzipm+oUs11P3JfEB
5uPPcPJSMz/JV/JQlyOaKlrSYiD2d4Mn1HD4qWzY4S5X/fQm6vGhfBvmfYSuVsa1iGbtvnl8eZBj
sSjoFh/++K///Z8vw3/7r/k1T0Y/z/6ArXjN0dOq//xgiQ9/FG/V+69/frBBN7qWaziarqqQSE1h
0f7l5S7MfHqL/5OpTeBFQ+F+USPNtD4N3gBfYd56dauqbNRHE1z34wgBjddys0ZczB0umhXDFAd6
8dGbl8zBvIxO5wU1NLMHl9DfTSzX2pnWdTxggNfKLvLgpKWzzCrwvuVCCXuXhQomAcnGj2LjXE2m
/nZIJ3E2mFpvyA1zrVFLMs6g8outIvx28d5PNpBzw0AzD5FMLkKComa2KzOnP5lZOpzkK/3Hq7kH
yikZyzhwpwFbk5OniX0TtvltEQKl9Yzxp5KbqXszcMfNv7/ypvv7lbcN3bIMxzV1x9Z0x/n1yofm
CI7PD+2vFTauJ0tL83PfqskZd4v5NeztmvzGXFOuzRFnMmAbA9Ih8+F7dVS5yAaWtXdSSG6uUkM1
EbwZ6ls3tCskFKgbPMsETqp2Aay+v8tFW30pk6rFfSZ4KoHrX0Ky4U+q9pTETfuoQ5q6i8Fyy1qn
baKT8KAYymIiSKoMuoJ4/nyOCfdg7Sd1BXm/NZ/AWiTLyc6Sg2zN8vin8Yfip/EVXd33bQXR0hO4
nnpeg1hH3Z2IPv/7C+3q/3ShLaFyn9uGI6B8GcavF7p1MocFq5+9EhHp0Yvh+skr7KcuF9VEygJi
H2p58hq/N/c5sqh1lt289QvqFqYwOqI3gTFVR8I68GFjbrjUGltMM+fKzpnxw/Kl5xnzS1v73qsw
rdeuZN1V+oW7R7NKX3dOM700zWKsiYdPGMRs1FRr921qOA+mJ66yPWWXQ8RcK2Byeta5Qt54WXfO
9OLV8cNAjPmBOeC3ARPgB3eqqwM0XA4JuqWTOVw72w6ObV+cZAmRwPH6vb674vOMAl9XZN6i01F+
BOairzzjvQunNkb2dqqmGNVqYn2yyyNQHgHSIUjYh8Od6pUP4yAEBm8dsSSnmf8WX/nLttdja6of
VdT/d4CFrLeiNYbnDA7rve5gEhTmZophKmf/q1Hn0ysdLQR5a/zXL9NfLafDL3kxVqEfNL8V//ch
T/n3P/M5P/r8esb/nsIvVV4DEvi3vbav+fklfa1/7/TLyLz790+3emlefimssyZsxtv2tRrvXus2
af6exuee/7+Nf7zKUR7G4vXPDy/oZxFmxZw1/NJ8+N40T/saHE8eBD8eFPM7fG+e/4Q/P5xf+z8+
5lX8L056fambPz8ASP2HYyKVbzuGsNmo2+aHP/rXtyb3H7YFg9Qy+DL5T6MpQwEt+PODYf5DFaZj
kn6yhY5jgvbhjxqyztyk/gONJN10ha46pgsR7cPfF+D7c+ztm/vXzzXx63PNRECetJpt6rpJvAmg
svrrj55HWAmVwc/3o+onl05Nmjtv5qsDZO7B164mgcj0iH0RTlffkD6AGpD0ztv99cvt9fPTVcxT
y/vT9e1TOC6LKNvhWojf5/iuVhXk+kS2x/Wq3KDQf9+5SNF3oyCBCmViTKtTBUmsA5RmoTMLCan5
Ng5FsA1M/OiRjqv+wwNfs//5IxmqAb+AKVFzdee3C1MpumYXjprtIZd3UAGZyNV2EqRy7K9pE6nX
ZGgJCdcgGnT/s2HaOcBYy0INBwqkqdx5Gb/nFom2rW6aHgOkUJtdEt6ZihQtZOx+W4BAWoKR8dcO
aqKr3K52IKN3vSa8GwWrs5/uzH+xhJFLlN8usqna3G0ON5QjjN8epKWCLD+aZdledScVWuEgQNbm
1boIvaVeuMaOrHG4reNB24nC2MYwO2t9aeVNcXSG7CEEPXMhD/vsQSJZ/4fPxq3++w2ADp6jkwSZ
fyTz/f7z8qqpm6gih5zuG78nh2WtehCle/Cs49ZnPQYtIMiXo15+NN22uUlMLSUMUe4TKxiWuhdP
l1S5YMH9Hz/XP92YluBHOKeeLVfli/pt2RepylBodeXuDLRMmgyAh9pC6VLGCkhDdmxAtZOHdNeT
yKKt5vdPRdrnoM1hzE3guZHKDP7DjWnOX9MvX6NtqrNEkOkCfXCR4/31Uo01tBvfG1iYR6LfmLgd
HKwqBafnKCc3Cav7GX2j6f5t2SfRQzY/RkyMlSZcmzdp1Q0L1SuGcwZaZZGTsVt1Q2KQW/L3UDLV
Z2y7FnDtqhNJmQkSsAIAOTYeLB45R6tTb4w57yOi6iSGS+SY5n5Q0PdBOnVahYOyHp2BB7aHWdBM
9Iffg5xpTu4LAdtFVdR7U88/Bk2jLQaE1RdJJHY4L7OGq5QN6YPxDAaMXPm3MCq1tRrAwxvsolvZ
BnvPBmnxteVWYPxQCFv0GXodo+Y8/Ps7UeM5+s8XWJAQF/zuVVfVfl8HZanr+BGE2J3WtwhQz2tM
3zuAB4STFenVPioRDojx/bmyC8CV3ZgOEx5V14i1vdISoQdSEIPvVzCW6qrXCmHiDVIBuHbDTgsQ
VB9GTAdib/IOAWzuoozCLUIpLtdXW5mW0a8shGI/eg0718Bxl8mg1dscTsxNrxnX2NEe3DHo9kFt
q2cFtNpZvopd379prPbaubi36cFoEfcUwUUekgAXJc/J930uvDVoxYNdZ3d8je05aYZhVzemeOiM
bLwNvMuwsAkWNqnYEk8TDxNg+riuggtkMjjko6qsuXkmuOoroGQJ+PQUvo8KBlGIwl/iIlFuArZb
+wL0g2FM8alxi/gEPXhstWw1DMI/aXhpbqapTfY84Faq1UYbftzhEtGDeBeMtXHEenoVHWORN0fL
4dOjcwCVP6yxWfL92zR6HpW63fFogxovpvGQVZ04o/SrIZB7tmz16pilsuqKyoFElrnHPiirPQZL
9k2iksoReSH2PNgjZEhTPBmMMT8Ip4WNhkr2sUWrKGoI6yqBMRCcK8DDYJKBB9hL1nWPsFAd3OD5
jpCeqpZlgMyV3dfNRtfVj2yB8DkswdsPvWkeowZ1rFQ5+0WTwVVJMO9JEfQr7fDWbpxD2qT6MRBx
eOspXXirRm6wyNXyrFfo1yhKKe5bbHGZmZGzswb4J5rlH9EGIVLnZOO5R2lxpRnjsGjxPtbsCNy1
b8AetUKQJzo6o23RfAobPzvWg8Dbxm1rSNior8XmcDPaTr/UR57yUG7StdMZ2szPjED/c6hHFXHk
PjjHk40RikDxCus5pllnuMN2ObuB8hNeBnYMG8TYiiWaKyHUpSrZA52brnmGwpWHt2AYRuG+HNuX
oSrHa5sqrLGb9MmN48PUNvoOiVr9zlBLhUCCwXqDkm6oD9k0cJFF7l5GGAVWUbs3ZjLtW9+1L/KA
aly4d50kWMji5P5f9s5ryW0l27ZfhI6ETeCVDvTlSyq9IEpSCQnv7dffAWp3S62+p3ec9/OCoCsW
CQKJzLXmHDN3fz6R2HyPFv/49vYYNSugVHM5+plRzGSU8wamR5vNdnMLrRFQvkyKfl2GTfhQLxui
kvGew3pZ3e5S4uMJU+H8qh3/9pCFViJEhnhszAxwiecq3zCSEHSHkn4IzXHNAKNBCmQjYvsIo3u+
iuUVyhXdPnXbYGWWF9mYzv1t0xrs0Mmavt3uZbU7Q3uMyB7QGZuJl171kUqfbpuRIFSXpeNusYus
kHaMMFRiHLqyBfhBWf44j1V576Uo7+3Ra59CUF5cYOczULBj3Jke6WMCgf/QDE8mkEO9CF9L8Ol7
zBnTvoNLClCwoUzQlfFKeI1GpnfSYUZDODoGVfnmYsqOnO9DlEQv7cRBLNBZYDd/xQzroS7J5AEp
XbTqKjJRKxCGadF59zUWG2l8cTOzv8epS+bDa0cTidKFL5Wq9w65bTkcyj3ounoVeJDwOy89kdsF
aTz2thrEC7sbUqKgaFM0Q4tCIbPPHR5QsIV17aM4RZ0gwRNOiJdXHkVzP80SaOcDxss+RjouyuiH
wdC2oxuOjbaFTZwOjBO14Tpr3Z+JjFkrM1/iXYIHlWZfWuQSO4vBd59BOc3rzgUki1ZYC/AiiD7z
qeJaawxFL3ELPZChq7p3VI7gfXimRO9sh3DhmNgqgG6PPxeDP9ZHOsipimB+LHuT5pKGrgrBno0p
BgcXOSDxJ7vr2nvROpu4KsOf4xOgT/N54lium8+uQJvMleqaofM8eZGHVdgdn6QzRH5nn0bWIf6c
8ihTd1Bb5lgeh2H8YjUW8qWouXbGgJ1uYJBwXHdx1nrrphwy/HzzXrluBflZraG05W9hOj85MA/O
Udh42xzgGXbnZiVwc2+FF2lHoI8K1j1ARz078fvdk8I2nNpQ3uPDHVeJCOS2mhLM8krusW0ShaBj
ImMq7OdEbK0slwoBX23azRnK7DEKi5WmcmBOmv5VaHnNfLXblpgPsXJ1xSnuzZhXteo8mvqpVS4e
gXBr6jn9ia4/5QVijHnew0OzNoNBmqwbQa8xo/I6U+LYsSBLfQl/YWdp6jgPE4rT/lNUQG5xx+BZ
mAh2E2E/JeG0wc5J977VtdewC90NJDZAf72EeBfO9271UNsx7qsmCneyHEmw7Ay8Kq3LhbWfT+5Y
Jwc1jcuFQE/vROY6Ry/FyRbHawywxACg7T6WbsYMfDGLTWXhndUyD8i03dja9RGxn32cG7ryIswB
YQm3IAMaRsPe7MpLRfrRVXgfajCJCQnMz0xq7ENi1x9RXJAJJRzzoLXend6Z8mhPc73NncymBgUE
F8vZ+OhYM/Y7aXE5dtsKREEifUHl8L7uoLv2uWO9EwpcvkVSvfYwbo+gGSCVW2W06RDMrB3dNA9o
qepjFxxrh4qj26DEgn6cHETlXFHAS6JmVnlTAHMm/hCC9L1O6JiveZuyLItD5ZUTTKkCvHIcx9im
g/pw+/BaG5JW23mXgnbeUVQArSntAYhauB1eBnU1RIauvGe09zXDAFxjs8WqwGwZwHkUv1X0kKDE
NCuLb0bYX4uzSzWrBsLZaVQjSepxB8uQOWrVYc71zIrUtb7ejw3aCK08FH3ZYx75qG0YU0PhDhhL
6h/l7JorEprnA2waot+qA+VnbeeGRb1PC9M8clHLtxY/3trTG/wRIR5KlUhwsc0SDx0gC+hLvDsT
XyGJsgxnfKGR4czRtLxHGwQ5CUJ65XMEHfBb2njNYuz9QKu2JiyUcEioXIYt157Q83ZD6pwzdMEB
BvIzJbV0M9d2sukaueUwMTZtu45i5yO1ovletWjVpTwYrYfMP4a9ak3usUOKBnLZjf2IWsWqpy/f
eH363A2bTqtcsjbr6jQMG1ko87nuSN0OwQqMXfEpmIdy10bes9EhJ4ahsenwT4AZr8wV4wb5Aw4N
2m4SP2obJF4wyfix7mABN5P53veE1c56Vu50DayO0voBeWoPHivi/6Q2py4CAC5NbXx1Gsnc1Mzi
vaZGtBzL3a7rR9SL/OIO5F+KWdq1R/z31GVAEDVv2yMQvmA6GU6lY/eg8ZzgwjTV2EgjyT7rKrjX
hrj/MGVzoPZwgeZFWoEFY63OcudkUIs+eU3XbUVvHEeWcbdHooFmpmuk06qazWQbpxGQitsz5e2v
uvKEKdRaWZlU6zSPhnPdheWmExj0wXYOJ0digIkUyyQs9dzVgu8eyQO7YSiJWrazL/AstFMfRiHW
QG7dNogJ1GYQwNrsEJoWDFtLO3kxMFujx+y7vK6JkuNYtZo/zt4P2ZK/hiyXiN2YDBrNMX5u8pRf
r+qrYBP1kjgJll/g+lfxxhYFOehz9CZwyO40cdVZ0j1Y1f2YOs69BsFwKHA+itSw9xUVHNzsU/l4
ewyIMM6jukewWJoaU2kNvMukQCwmag2mDHzJcg+DKOZwHEer291wb+dhu+MwBg/lZNHSHl3QP7X5
AGTdfJiSCBNkWoOnmCc6GFRbDnRZFYgsfbyKoT13IqyeMBcDDjMfpQ5srJgwe1kWH6eu9eqMEPoF
K7gEgwHh2cI9ZYky3IlQ6Y+kkohH5ehrCybnfdBiLS0GwQrMCPHK4DE0CGMTA7Aoo5R7lhvF2WX8
XQOvKVa2pt3pWNiP0yzEcZiLmXbkcl+WAA+lVVYbl2JvzALppE0uEJwsxfNOEe1oaeGj2bk0AMzR
PZVqHI49E7tuGOfjbUPmbgeD+l/3FQ1UzrcRkwn7mUvm5HxEejNtHX2P4xVyL0bPtOz6o+QkOjEv
hzNDzCtRKd6Gv4hP0GFr5J/V1QjmEFuK/VkT0LBSCZqdecNhzB1o7hHUKgQWZ6NLP9eF8zWoRXjS
0novvNjh3dAZFARdz1P4IAakOHN0rWuWI63xzAxvH+vddYz4qJOO5y/NwAoPZnpuuQq49kDvaxq/
VACH16iNP2nCggMv8NPH0bOD93tVY1VhjtYHDhHpdKY4Bb1vJHa+y1nuB7d/0XLVrfv5LROwUp0c
RGWIqRCTe9/GhZ+PgLWVG3KUEnKgN8M+ttoHJief1HKFIYPPn4pdI4xqU1Zo/uNDmB6MWt0nuRP4
sOuBYOL01fMQmNEAiYg2wRnQ+GGQzaap+qNoxHvRPTLPh+1ZTbT4R2Y1ei0xIpoBfqt+3PeWlfhp
r6E6dDinKuBgkSjqtXC7D0uT4Ofs5H1ERbkS0iVdwMGTQcpuwAzdDVPnQKltPfXpJqamdKTZtRCW
2WQ2UREKBmnsfTQz3zPuGr8ynYNOo2ZrWfaDE43eqq1BLcJVXWl56cJyImK7d7NVYkKwKGNjHzva
owYkmvCGHhUwnBqor0zil/JOBi0hceloeYTvOC5Q02b0Ns40eysbH8OqAPcChFOtI0LGgZfoPwJ2
NXHm+WbWuG5rOhOBNqnekzczLrN7EIAVdODFk0IFOS/n9jsDxx3DEJIp0/DuoIrawFdltTez4sdg
Q7MJYiAY+ujZr6FjXj2i1AvSkamAOgQ7p/BehKdM5B7l57qL0mNUsgS2vCBbK4DhZ6NCfoPT4CGR
y+wrr79EeVF+4ie5gDN5raseUU5dvQPnR3PmVLPfDPjlwWEE64j0eVwT5iOL9uRkSX1cualJwQz5
2xXF2YYwBcAvCfbeptVeycCjxMCqHZKAuy1LLl9uUNYbQwfpFdSB2rcpQLNZPHrzFf0K4kWJezOK
qBiCssg6AAOWIyWLcsfwexDlZRFk5z4tEQ51L0JvxRkrSrnhEG5YC1XsRAO0XtXWp7K2SLQmGXat
o1w5eHhfcgpHK+wWS9gWosOazBaKmXdmqst7RYE615x7OAmoB8R7KZBUAdW0Tnhspz0oTihtkfCT
3n0Qs3OZAyMiD1lHIqPT7EOyZu+SAecHIneKynsNtsKGKnV1V1TRk4RbpeG0PfOrAYEBB3dCkCsx
hVNSjotsI7vZOVk4RFYHOSbVTu/lwlnhuhFqxou3EKOZKMBiD4dN0vDpUyt+cB2gG0Wc72hRvUrP
HDawnUEDTl1FoRo76kw01kYfkgdd8xi3RnLGYOTbEIXBy5Bo0YADXsOtc1dmWN31RXNNNGKjFEj7
KJmY00YiCFgWVfuhqQxSWwIXZ/FhQNwLhXQmGqYczaPeFVw3M1kQ7jq/uLZbHpfS9by+3Wz0iOCu
JjBXUVt+cbs0WI3iuci9nYYWjMiVxtWPZZYaR1WypiyltUmrr4QMfEXh7AKmXYAxvWG7x9t9+v6r
UUXq4EQlgWlLahq0neJ4u3vbEHECVvl/fDooyST+9epBes2OuMAnpGC+Dqy+6p03mYDEInbEcLaO
Zu2yKU/2PeS8fb28gMrUcS7gBlQQOmsY75tWyep422BL1nfTd6QPB1OA49Tac5B20QGVNVOvu66k
W9NF/UMelOfEi91jngFnScvsfcpGKC5m43LYd9pxNu6azCP1aNZcrA8IeXVHDXBS4vkxqLLFaTKD
xRjCB+nXTZA9RbJ/waNi+sQ6kFZoE/s2gq8Y69o4TTpyTL/0BvnU1bRVvB4Z6pgVz14wFc+zJAwu
JGygHw5a4STHwXSnq5qiamNL+ErIV1cALnV2TUoCoxL7EB4JP1xHJWPKD4ivNSrabWastFHLjq5J
eqsXWk84FIkiS45eMX/nxwYH0mv2wRrQobpGTJ+/nD4bYOmvg5pNP/WckoUi5vOZq3HdFKwAJ2vT
Fy5l3ZTKSrcYkey4ubhFkZ+qLvc9juSNJnKPV4E+QUoM4bLZGu6cfHayrD7hJ2O4jJoc789cnbFE
XE290F6xXQ47yRzhkLZh/+BpHtER9tx+GxPly7n1+7m1nmhsFz6nQA7HXOWvRb7ozWPtvQuo3qEJ
6K9jptIrl2gWSl6/LZmMLzkTL6y61oUcrbc+VA8wT+VHBpurbwmAZoy5SwMCbPIQHWAtpn1lNc7X
LDddll7YfCRKtn3aqUdvpKHTg41es6Be3OxNcjA0rKkys+Z9F4CxnnOGjslMTa4tJK94FCahDMS+
gMlDiYNoxxw3WKs65xqS5EE9sNA3hKRoZ1kDkJkazyJ7J/1hVs2eBaVzcCrsCKHM7xK9158pth1D
CgrMUbzpZLOCm8xCPdXI8bbLPVnRjuuyVl5bGsNgPjES11bXbq0JAA5rBJBerIJDYo/WsdsXUCLb
tYPpcNMxM38Yw8sU2/ISE/YKm9D5VrvNdLC/5GPbXjuySkYSNyJbGKfSLNkxnm4dBtxSEHd7NMc1
KXNwgc56ijJEihGiqlUcGDMvvR53D0bm4DljSmwRqVRQ8b2PBTBIQ3GR0kesqFh3uoaLcRMKdzO6
8/emygAlBvj1NYqrK/pW+c4RNHDrGu1/jcNOjlFzMd1k2MRDxyphRqaaTPW+66Y3pWDCjEONInIp
SyHO8WkbOY+6eK9MCEc5nHm/b93PDm7OjSJa4JhGMz4suGSdgSacNAW6nuH8Gk1VvjfQs/FrTQeQ
AayBEhLkctCNK0k43cojFdEHiDbvdA4whggS4GJvPSdUh5uC1yuz/uS15MyBcFxVk+hOfdqeKXPa
5xEZRZfd5WTIPKgZdB4WyfaiIcXMLC5p9dCMvj29Td5w9XJPnMOk3drs3uMU5Z9hIQ6n3nFOMXF2
8PqHTyFkpHuwo2epQCmYA+ZdMdKySSYHMijWlwShSjKHWIEpbYeSjo014CqaAXycUEY9Yvelkm5/
r8wRdqcBjSzUmGzH1oRNNV9W6uTuVprL/Biz6GBK33HsEAVp+00MkzrNmg3QtB+LfY+Juo38rBi7
i6p6IppDKmnajDzdtX1zqhd+dkns31I5IALK2QQtkY5eiGBLDvmhTwDMRmRn7aeE3YGV/Rplrnyr
XyYGZTto7yajB4fVJ0/haERXTB/GKWn1jVNZYjtOHoRTVaLb09a6xyoSl4Wz10hOVBMLT0VBb+g6
4c8Ny39KxeUnRntm4SLeYQLKv7TzYYqiY0eqKHBKes1MkhpnJdBY3UUhMyFJ5+leNQyH6Ea1c1xr
vKkR3g82xYCxni+uFej7rumSnc4iZBvSlViDw4D1qWHOUoXbnbrCexlwCvuVUQdrfTFJSQumv02w
n162Noy2DmF6gWjvNAbxR2+mzq5MY0Sw3WME+Bv0/4LJ5wor8zn3FQQ+KtmWjiECWgfkg2mt6M9P
pKc96LFj4ivty/UgRH91iFUq4QAGcWud57CUB28sXi0MzGe7Adg25Ya3TXHLrKesCTkIteTB5S02
kTvOK8OMA18QNjqH634EP8v6/9S0ikxKb3JOwGSIqaRwBE2u9VnhVhebBNkjGYX+zf4XKedVZFZH
nKT5SquC0JscvNduXKYWOunka0I3qS8ZHH2GW5JdOA0WkOMh2nJ1QArbhQmFE5jbPZfeoxURUVxa
Se9b0QRVLgJotGwigxG5DrtTMDAjhIIDeIi21DFyaDaXkf48YPrzg3ihalUnKqkZuKxcXzeD9iMN
qor+RFA+m5bb32kwjW33TdiT/dxoNbZQiv7tkLwhIG4vMtXrs90FeznogiViHBzZIzN1uui5nUr7
Su4Q/Ty3TTYBhbNTllrZSYVgZvM6JOFPr/LTCA2ZNeV40XCErJVAnJXaTjdujDD6gIua7jpiHY6O
SN2D175CrKBzQCjF2oEuDieYCzvlVoObNfHaxygpS0jKrGydxSzHBxyPeUNXAOqYvhv7kKKfjCeL
FIOwP6CsXNXkVdT7smvI+ujxThdoKVZ2xPVlNoIQpF5bDhB3oB/FKY34Pm9fDDMa9jCa4JQOOS0m
8rCHCz7n2WNIThp5Vy8QhHbZ3IadlDMYHUqyl+MdTUvm6lULc0EubWpr1JuLjeg0tHHyYj/Fbo2o
Z5r05E4tt2SkfST4ywHjDc5+SHV6o16/wZnOY0F+AevcnK049V2msafaGe1tOSfpQcUZKwWl6LJK
VqCe+ZLXKZdJS4ittlhMkb07l6Ed4/2QiUsytkfAbNnJGxJ1qBDj7xn3QAt6ukMxNmt8vN3vSpoh
K+TMe+p00MttLd4Cc4YBMzhA3mb9vmtY+GOfLdGgkO3QRFXuWzUC9lKkXwbdUJtk8IhxwkJL15yI
EnDDzPePUpjh8yLBjoZxOoU2oDoVy26FyOfbpKzanwIyrzRlIMKX9dsoSPt2iKKtmZKSqBQGoFli
sGD2gk6muk2mDZTOQv+aEOIxRxndAyahuUv1j0gRGGOTQWXH77HPYOFvvOd48eeodj0wdwVDTT2h
z4yjDl/oDgH+HSX6bQK7833sxYcddt8AIBf7AKPoc0l5mtLCc1Sa0X5oKS7djofbkRGI0reYcmzx
1RQwN7LgQMo853kYccQ3yYtVE/nsUs7wm9yqH3JWppOC3C5MQtQqSmX0ob70mBzWOteNFc34+gwP
4JkGOEmXOf2cnrXbjsoWyz7anesuah57jHUHIhqhP44zdsG6GF9zz/7QAIWD0U2FzzzTeJk7Zq0A
Ymb/NgibBV0lIvRmH8jYtwFZygXEpQA2V5FVlNPZrGNj8WtJ+0K48Suhve1zLjzrokzjNakeHPr/
T2inI3BSOhXqPNJ9FXvIBDzC062hLAVlAW7e7oN0+evWPBGnfbtLkjcyqygiYMYmfbPFS3pA6Snn
ddKl1fG2yfPhk14n6WZEgmEtyeWdLOnci1T882ZCW/sAu4Zic3G8bexlpeYty67bLdHhNyfJgQI4
p3z8MzTdtSkmUy4hmxeG4nI7x664CmsztpEopIdbmPUtvPq28VwCDlZOhbm5EofG7L4nbQbHD9hM
guTin1nvt1t6UjiM4c6nWNqKrGmKZsefN8fl5i2qupKMRqqxcULlOTQKLlrHednc7v7a2FKhBE/o
1d4isW9vcHvDn2+1JGTfbtUWfibAz3uozvWSz54GW3scXm9PJrfHbm+QkLmWrm4f4Y83TErEWYgZ
X29J14Uz8ENosfor+bqgcHoMFai3AVHGBhQP+Zrgd5Hwssind1ccb7d+3Q2UxkSVLI8/Ho+XIPs/
Hvt199ffm7R5oPH9653TkHAQ+oMdU3veQS2bn7/c7b6mlfwSURMeOfgFjcvIOgZWbR3TQTnmurUz
BBle4g+D61E6fLq9QLO+ekZTHkY5lg2BXUSc394XjghHxO1m8K/w89stXbnNVsTtt9uLbw/dNu7y
ststUhQbf5LF4dfb3R7/+Z7FSOHPKtHPkb/cHqngwWhrnL9u3e7enugiVuBpQrZzVD55ND8Pbamo
4PZOSogVp1VaZc2RedHKCM30cPuZ4bcsv+2/jok02fXLSXU7k8aoq463Tb/cspzFmD9HiwFoGI9V
mY9Hg/I8RT3u/trcHsvUzMoQXGtMsjiMxzTDu7Z8kTAm8f22mWQdbkPScpGLkDboxeCqFr0A+ARs
4Cbqz0XXpMDUJzWQi8XNDY9j5Ylp62bSNz0bxZb7DJW7XtFu9uNsiZYFNZJVFeJg9aLn+aOZUIId
xi3IHGanKiTBI9SRHUw+EzTjhPmchGYizSdWeCtahy8pTMbMiN0dGILvrsd6h0b4i1PwD7N26Sxy
ToPo+uRO5qHPcZ7mMAn9xjQvZDyxVKoQ6oUV6iN7fDUq+6414vAcWuFOwW4CkBycg8RRR8kHXOEs
n5qv1OLoldMYJcLtkJQBvwxviIoAjjrk5Tag+j9VoMuo3Kk0zRC1JM6SvXgJLAseYQd7lt5w1xKi
5sR3Qnona2qCNdW6fgGixt20sZvuk5XW91TMfNypugj1jZrcb6X9qYVZui5aD1dw8o3RmpTQge8T
Rn6suei1qunbTMChhvv6aNCYdQlxWYWl/WIM8l0TvmgysDay/ea29FlwlhKurdMvQKNPUuhEB0cZ
LBa4jEcWUWKEBa2jLrFWIFS2HTUgAuqjL1VEuOTQQYjQjfFQILaI6dz0GWvLILiPXPqJ4cRUPreC
lSwJK/NgoRKwQjeHgozrGruBAqoFeW3Ro8ws3XTC4FL3KQVHr5vsuYaV2DEgGwvXbLz0FdSuVCn9
c1g8heMbkIlWZsYUv6xJxuhJhW6veUEqTkG2jOV1JXkjLhGjJgC9eZc28KOZftEIBD1umbofILZZ
jVXV0bGiKmkY0cWrzaepJUAxcNoOI0LySInqwndvCM2Jlpgh1lUyWqBAHpRgeyY03slfOTt/6O2m
namTxlDblgn+wQo5uHTd2AezRQ/DVEvub7V1OvGVBUTDKWvoOBNCbALMDwsCEJEkYgwtP02tSYZo
EX2NSgynaKI3KCSD7WyTfmNm+uMk7e9EM2ygIpQJUUt1yz7uapjSgZERvppngV+P1p4ohXEtUO7s
hAbmvVXt+ILTy9iNGpYtZsmGn6tc4Jwq+n0cjt7aUq31PALdzwaRnzBNoAbIMvt5znVcOgmBUMuy
4fYQ+K1V3Q36IzxBIp1GG8M7DjuCRu1LNmP0lzGO59iiXDCHhjyE9iifgSpWdNCBs9FXRNBpB88j
6uKDxyJxVVQ5J6gZkQqH8wu5j2VsAr4BDM78wXLy+UlBUi5qoiO0KWDGIzhsPDR+6FrQK5m00ahM
NP3zOE4x5Hh8yU3YP982LZSNsRFPAGCigHeKK/M7WXYea6yANDuYjJtYEH0czx9pFMHPARx6H5ma
uxqynVmSexhnKUl9cl5OEy2CRipx1kAeoTHr9nZ/qmabHkFLuF0mH83WlI+jHu2mdO7vRWc8VXn9
TYnM46mJWvVk5nfgEGCnCH04uHpiMmrUiG0KfdzoxPJuiWQlWbExrzorO7Iq2xPC73fmO7AlKCNS
9yPLkgz14Szj16yMXWb/Q70N4NARdPWM0APmcz8MK931mDqVTAtTcakc17qQNAir00CuOKJr2JFX
6nAmg9ekip1S9pdrnCk6sZnWQ9X3dJcc+HOUq0i41T6ZY+9czNY9j+iu9jMMqQ1czXGDU6Lc1BEB
NojxgId17ceUGk8oK9RTS3leBW324gynaW68J5v8eNCmnzJ9Gs6BN5WXWNMfb6qbqqYqGRXiGM71
vnf49/9dWawvjoF/E24TtWtL08bNoTvC+NNqMfdGjN+MRK9Ed5P90NP0brOAfB0lX1xEi08EHdWb
ep529iLuGJ02+puPYPyH28N1XQZUoeNUpRFo/iFn9wLVdjGC/n2mIXcKOuNOhowA2qCiDReyt9Rg
fo4goNx5Ra+uJH+vPSPT11q5RFZXJtnNFA5Pi9hU9Hp217vhc0tzGXftIK6LCvRWjfrvO85YFO1/
7DhXCoF7Ah0+Pszl+d+8l7gZoFUUIzvOIyIttXX3EPYBnCxydxEvWL7du8Vm7PVD70wKM3OWvJGP
o1vJV7yp56CxvPdxW+qu+uoY4rWgmEPxx/5AoGJbjF9MganG3DckYqyyKJqPf/P5/8PcwF73DFwE
rufwNf70jk5NjGdGd0CrhYSQaARKb6K24UvYQGQRVB9QZeRrJE/9bk7l596JGB6sC7y2dlsYhbVF
238e3K92EsMTddzP3lIBqeLyjTPvHlcq6PGyIH4rU0AhYutqtWm3vn2J/7OAPf93C5iNzeK3n/s/
HGDr9zT6UdR59P67B+znX/1lAdN16x80CHUJqMXCQ2JhNfrLAoYA+B+YTemNgpC1DFti9vinBczA
AuYaHq4oQ9JjEtg1/7KAmcY/bNN0Lck0wjUlxqn/jQXM+HeD7eL7chDgOJxGpjAtw1oO399Or3Y2
C2DzHb3twfS2eiF2ZTta514gmQ5L1b8U1pgfOityN1VESB1ZXIhV26j0qWw99STTP2ci/RZmxbkf
PbULzPwaOWpTqQ2d/fwuE57GYmn6Emlu6as67Q8jbqPGK18GSNt38AjGO691nb9zDv8xbixfzBKe
sZi3Bdbtm6f7ty+GnaFMPNgp19AwMx/4+9porW+zVdt7iro54YdScc3rYj+H0rfuusY918OoX0tl
fbRqBj4/9neFU44XMH05qksNTr7BZagmhVwMdXcvI/QJ5Dgne30k5qkmGeISuMF39JLRXoz5YyE7
/VnCzEAR3vTbIC77E0F0re+I/EdboFCr8fqsJnBkWl5hwO/z+IT/NqYUj/FilI30pykh8HjUISur
4T7QNBK1gt586Uam19h51UltbSIUDvnkak+UyM19bqFnDZGQ/80+df6wxd32qSMZyQyPNolr/GGL
sxCDuo43EW85A2vtO0VCcm9127CV4XMfirVdLr4JmqgnM9IiEh3iL2QKfXetsPEjrzIocmOnCBJx
15PyvG+LtkOY2htw3Jg7gv6LnTR5JMCSSYSDVsCj5FwH9mdia/pjnzrDCmlmfgpHQUfABSw4EE/A
9Hh4TgrSapUTP40gUVgmJaxLUlUijP+rOKr8ygYkyEmn0+93sTvCuBUdOqJNpcuFuTzoz6ZkX3oI
MpWTvU6hvellNtBRKNUFN8rd1HdovUicjKa5BS5rP0IRmvexwtJgtNfK7qqzaaZPEeFQx18bQFq0
nCBn/ByW/2fn5H+evHiMWacZ0uEcNm/Xzt+OcQkbdtDKtLnm9le6bcXJTWqTXRfTu1xaWDHCjlNv
2c5l7C1SYXEtO2DpyIQ+UVSOKQjZ145C7jnCn2IqzffajVdV4vW3QfH+58X6d4fnMrH47RIupC6l
7kqT9B6xbJbD6rePaQsAEyWBCJggtOYI4f5yEyPbakBMPDne3/w74w+T3O3/4d3Cu+k6uofb8d//
X8nxP1e1Kq50yjFBafpH1SaokDUDIHatW9epRakLKNl7qjihVvS8N5CLipMnWoDXlnhkLj154Wtr
iuyAKIfhTH6Nqw7eZaS9UuWiYF4HJb4sQaqkR+AkUsAaSD7aykYEzuVv9t8fMze+EOeaYRvEWjgI
q//8QlKaEdb8DKCwZX6RKbV4SbtzNbokU5V4y9ehkwiCGylaYxfRzpjF01NNUPAudqrHRdyIKFRt
W50/wvLjD02p3982ieV96DnrJjPiFERbkSA3nQkOnvN23SiApl3NyM7aYEePbNgNtG3joBqOlUt+
INprncxKUz+KiHycppbpVcigWgVzLD95GUR1pY6THlBajzvie4jjgcDQrm8pYQggm11YDu4qQL57
0RDx6K0ntjlLe6qWSKVxef1oG4Ecq6bbjpLU2lBw1c+uS6JXOS3AJydtTgGglxWhEfn1v+/3P92W
y36Xy+XRdDzD4kKynH+/HbhY0+wc/652mdx1G9DO0TV7eHDt+vOgNAbePiarsUYfjtPgOxP7+IOF
MnPpYnivEkkARWI5dwp/ziEZtN5vDRk8xhO1h2h5Lb4ZEBHT965LrlZiHkbDib/EhQvJ053UXYIE
FOpeBnof08vmJsm39GABnjwSOmNvyKf1tlM/y7WBtwoB3nAG9N4RKuhphzDXnwYDLtZEGsNezS7J
y5XI9zDwql1usU6PlumoBklinCkQsNJNryGOVuyfb30ylnepWdavlny4Ae3cxm4vQv8b56/hyf84
tE3LZERwPOY6FleVhUvx2y52anJYa9WaKLSDiE5eqp88t9NP2JVFtQqp/KdMeve3J26b0SXLYU0x
Tz/VFBSq3a+/0QPtWzmX9W8P/fYSW8bE4N7e/Ne79UtRqpdTiWpied/b00GKr/bnzZ+vnB2NYKDI
tTYcKSYSTz6lhmjjoCHg/u0Pb0/8/Je3D6gygXnOsl5/PmbePsGvfz55CT8GTEuq/gqJ3P/vO/16
9V/vq3/P/h9X57Ukq5It2y/CDC1eU+ssrV6wqrX2RusgCPj6O6Dauq+dFywllUklQcSc7sMjfzz9
fob5Hcut//O1fj/T8szvH+3r4p7S8Wtlv3eEr5+r+TssL6CS7eMYme8vzyybcTn8y02bUzZrbjHX
+D1KmonFPk0tKzwn9A8Pziapuh6ZCkOfDPD/phTLIQT3/XpgHvsmnenfiXSl3SheR234V1bEkfWZ
dUnt6V9d4XGSI03eLP7OlZg2caZ+6kKf7V8EHw0eAgGlzn2g169h793SzsxWeeeSPduW7yYL9l3l
TNey17cJEsh9T9+RCz7CaiOXO/hKW8tErReHyLJr0eKhaJgmwLy7meaAp1w9DhqX84isrSQ3iQfC
dDyESbKeBGvzbDZU+nYO1Zmir6+r56FkGO2B08GZxvOvp/8wOyMIUJusbZGcbDzi3WC6751PKTP5
26Tk22ZeeqWmA2HJF7vMbR8Mac5eRSCTKX4uXZS4SVy6VF6v7bGEhpuSjtDetKonaNRckFxWhr78
snPscy0rdFQ26Nv8tWN19r6xQZ+A1l/JijTLxIcrVrhkRWiUxbOsRmXZ4AVO4mAFe+ED+bK28q1T
Znm3KOris4YDFtg2lXK89Qd8PNsO3MjFIbmZh7OPLCSFswNtZeTqL76XZ9Nu+03lmk9p1F4D2s8Y
sounKbI5wF1Ne7iLEUOftDJ8CaGFbiKFfEwftmUv/3hKbcCaZ3tBdQktcmPdLfsrE/U6rGprT6df
w4CHDBdDGfa5cu+jAj5XOiOjQTLimJBJfdAa94wumqyroD9ntGA3fQywLfXbjZORsSQ9/nup+kOh
+KnwSm22b2xH4jAOtad24CP04+g13UZT/MBKH7ZOKC5FXyEekhjaie5a2UhG20ggvXa4vMfNBXHk
3iUc8Ng3+LeACnKkcQij6krNFYEZ9JD7lNkNgV34qF6NJiddlthTgqdWBaFka83EUulNuO5h71Bv
k+ax9TSTgqc2ridT/esN2SlXb7aT/nWrflepVm7J2X2iRNtefMc7VXo2rivUP7tm6LepKX8seDO5
RuOKuqDgOr+SmXEpm+xZ6is/rTsw5GW2MoYR6UF+CDXscrg0FW23+1CTiB3TDqk7+UCUDIHBrPQm
vXqOrdokSsx1t1Fb4yIx+22VJpLmlzFcvSjYycaOTkFo0C4uXyxJ7pefQM+r5shWNGu0WnM8V6ok
rc5maKX48XeypU+8tRi2SqynmoJnXXoOs255Q3CXrewBZRYBxHWr5Xt9dG+Oqbc71wsoIsbmKsiw
eAzGuCtT70dq0Z0BKz/5XfY29hpNN2xkBwKMTyMpCVsn009FBGODCjAnqRs94t8E092n2zj8LlxA
HhaTjR0h9TtW6+KkAyLz3Wi8yRcvze8W8RQ6AyKJuEQjT5NP6qvfD1SaU4ywWIuLnlZK6nQvZA+I
nTEZF82rkCx5nMqqrA8T88tZTPLKZItoBhRKbpTuCJW7GHoH4cJsPvkNUVEvff9gZQWSnwKPZzNA
F5ka51PzOX7KkRkS88ykHI0WtOhznchwYPUAOzxMFiuy0p5NZqgoysvyIHXEbqaGlTUN/H+QN5OT
7KAT1RLvzHLox6EXVM1HmhjfaWv72puWWIx+bvQuPTJOZK/WiPUpxNOyT9KrarCGS+D9DJD4EqqY
hdI42mcHOOuK5tVmSlFs536ylebYPXQ6vYTWPvakAPAPsFpUbVBMydbJVjhsgt0k594EBfReZF+Z
ROHFgexc5HVEP8ZIQVXW+6vWs6dVq0ivpop7A79HcIB5VGGH9aEmuWyYFL0o95F+h7+1RhaNogjO
7Vgj7gjQ4+p0vaHjkt9t9JCYG8xUd7wQ5hkVuBcI5znB+0lODY7VNiO8MiSXwmwLurU5M1BBk4h1
0YH4GrTTzhfKMTwxtH2z0npxKMF5OIoQBsdHX8b+egyDbNMl07PZkGKmhGpmF4baSeubE0zu0Um/
Zgyc67HtEBCazT5mVj1lSbnGfGxsVBbtCzI5VYAbZ2zpGrUpd1uvfiMj4Ik+zPQJRXdFwxVffZBS
hbXcj7ZRt5ihsy7IXwvNfud59a6pyJnuC8fHXUZbdsggANoJfrAULROdjBHsHX4mPaE3TbLRpres
Z0PLYwo4FSMAiOjNiACj1yyNmQ2w10JrvF0ggjMNWWdPYeKBGMNnXK2Hqoqvugz/6cvsHwOFDhA8
RRTaVEB/UB86qG2CR3TOO3toVkkdO+hGyKcQUTsLJSvWVhPd8vIduyiDND/yFT0MbC6smmKnOcbF
pQvaHQMMEhj7z5AEh3EMjQ/T0eQ20G3kmlGg3bCU6rSuecWyWe5miJDuOkCYc+hMcru8bX6/wYH5
40f8bTlN2pNQvTrUEkh/lEXpSyL0f5d9dIg8tEr27wD4sXwXunkaaFDeifgo19O8j9J/lKjdfoiW
TTaVY8Q3JUhaznsr3FhBq31KrLzLvryJbpjHNfzR1FR1ZClW7HvAMGcQIfpqIrwVeET7l8r62U06
8aHZoN18U6sulF2Gq6bT1gj0vviiAbJbXsqhz1d9FlEeieXI6m3AWzxN7SO2kDmrdt6bvKYg0v6Y
njasczCGdx2g28nHXIn/ordewzr4cOZX6n12laEXf4w98nL0T/Fl6AXdVeKbNrUdjF8E3W+pWDd/
ldeQ0Nc3/TNTnrNi1QyCTgYHKQ3jUUc5vlpeptvviILtn7HT5qzxsr2PkTJODg47uq1t8uaZ/tvy
Spxdt5RswXcM1WqboCo/F1oX3RBzaTbujkBqX2UBQqdx2r84ydsVPub0OWhbbU+yjHnwhKvhTjQh
0s3fxaZT2Opl96MqIFXt5Mf33quCk4tyZif1VrCC91+WA2TkzQOXq+Y9dzpry3kwnJusaW+ON6Sb
CvTId1URdDzvlYAEoH9V5TzVWZgf3MqWh7JPCMGki/Z7uFESrfzYD78R7AI9MMjKDiyX/BUtJ7jS
r5y3MIifl71hHn8a0rls0Oj+tiWf4Vzwu7u1gEGYqvX2tyCh/PdA+ho58aSsPGEZ7A5+FNcHYxD6
EyIP+fuHB0lbv/cDFJzsw+kQ/vbGCENYb+ybGBWKVb2o/gz2uzbl5jfEctKgZatfqrwSN5Pq4O8L
Sgymlj2HlgtiJrU2vEhNi4nNgVQa0iYkxoH15WD8FC7dT9sequtoD9ZVVka8Wf5EsSZdK/+ju3SS
QVpM19D1OiCubrHBSur90OP//SgYyhn4veDqiza5GggkN0Xlc00GAnQJ5WF5FVM+MpD5W7dKadZl
eQEORP97BKY1fx437HT49Il+y3JbXILOgfs4Td23JN/s9wMRezcDfcPbWBvpRW88RGnC8b9on/6+
gjpEu/Yha94ZPJ1zPJopOMxRfHWq+/3WTgAGgUWnccfGAscg8OptzIj3GfOrXP5K10aYGKwyfoh8
RLvFPDTNi/tPN6l4KccexjaY1SDsHrLIwvST0yEf7Tz+LMd+t3yX0CLvByPgIUE6y9qgmU4yKYFc
OMn4kSoCTOf9CBArq8Zzs0dnbBFIcc0lrldLP2RUknbEMcFMPFN5W/XYoUI9jWTLg4Ti9GJ6QGYU
ryBdpYePQe7U1NT20Sx0tYNHuO5Nr3qrDIA9+Bm/Ez/DpaKPyblxKvPJafQ/BIurb04eXOH0/O8+
UsirHlPS8OY36GZ+oS7pvOamFR50l4VNGJvDl9GdlzeaTqq2grrGiet5vrV0/Icu0p3lSfg5OArH
2r0Nji9uqoZpuOyVEMmnYdD7lxSt+NEhPm5bZcn47RJFzVj4DZ2g2PV6jPwp15tXkwLf8vF1Vywk
Gwt6cKjuRp44uBv4mFKqL+F42XOP7OaUYHPaLo+XuGfzTgyf9Uh23VSm4jAox3ybPPuwfMTKGiO0
+6MBwSexHhyIib97dDNcksrLCbVMCXmRI2P1skuX7FlEDvGHr4SxLzXCeSGXZR86cZbLLqWKxw1G
awoHqOAfxQiuKHBZpGl+FzzUpQHou2sM4ncS6zKJgUzz+btDuTtS5pkw7Diszwzl7VLa55818cek
500PtDngVNlhtlV1a56S1C6ee1/7/P1Uc7BUmFTDXU8c++pr9AWWJ7p4umV4Y14lToajCDLWuKrP
vgUmkPk/30+DsyWcwjnGeRWtKmKNUINXT79HhySlNXKyjrE89G5O3MW/e22N/nWgMPrsGUN+UlYO
833+Erl2NrnQfyFk78EklfxkVOW++m3C8pTnNUMzAITwE+ujIbwvP7sRXNyXif3HjP8oyaU7MjJ1
CoD9oeQwPkSIF72qAQiLPq+Pbep+ERNFa9tymmsVo342SkvuXUBn1zpznZ3vjRMjoeSq2j8FulMd
U88inRZ98slA8j/o5L+1QY8OEEfZHQDU0yha+1oF3Vb3a1jnrGC5xPwgbtMeSNdC0Ty48Pg7uEWB
ckfURdqX59e0Zwx468XgV68VesAkHXB/ho11UtI/tCVrwCVnwLNYVUd2b65xN22NyZTPWm5/UcY4
5LDV3npzTpKcycCAcsxd7HGOdk6ttrFs+9MksuYcNl79u4lQoqERC7L5n4aLeFGULjeVg3mul+a5
VfDn/QRR3f8e/7+vW168bKxZr/h7t7fjfVRO5+Vtyw6WxyfZonBbbv7vQYbxALfY3Fi3UySWnY2I
NJNRji4RgKPWUS7AGHVlX+CEEHttZVa+gSGh/pKwAoo1Me0rX7wl8UdBh4sJcZETmYZ4tevt+tTM
m6zXmevim8JlkRHREnbDaRAJB1fX4DrhQ/I5RLvc/faEPh416FVEC4Dmneyq3sqe9jidxxTk1d2z
e/f3BXLMxCmrhDgV82a5lZ11ilNIfBCUgEh30FidhP5PpQE2h5uBLnXZjAH8FCcgnCUazF0woL6D
nQ09XX6gAoK2lrAAIDS+87phazvNvfCsixe1SLXnw8NZhs0vG1IcA6gIXY0FQ9rI1+XLUR2tTySQ
F3o9lxzxKAj7h7yj6qyxUtmVXvJqyNmT2okXPUW23WW8QQwtx8rQ9QmSmXFJsAnulseWZ8ktJYoV
p3Hcj8htcYvEHqkrZeltmCigGrUQP/HByMUM8OCxiiOpjW88AQrjn7ZnOvYCEwoBbac9xEUo0SnI
m50iyelZWmLe3SIG606+33enerTwKEdceKsSzlbogosJszjbUL1yfn8fv3t3WvTLy98tEgMCmyKp
O7bF0QjTQ0fLEFRYX24jhipaLDryLrrWG9eh5JAmubZyJg8ojUy7tRTtY2+XPQYbGqlpn6u92XkX
9EYtJmBifFZ0oWmI1IG2m9rhLcHV5FUNCZsIb04sFm3hJKdYT9uTMYvMoSZShJSJu3Z8hfxu7u1B
F2D8Tc1xa8QYCzUV/hm67m/qYUxHZprRXrNutizrPUyFez410cZEMf0/O2unNf8xtrb0ICjxa0OJ
VM4m55AgnwM4jLcpCdxrmEPA670HbbaYTWbO/DCt4ZPNeshukJJgZRAWbaOxTkfPsk2RCSJUTfp9
CFC061HSr0LTXZsyG/eOQT6MJUE2aMkEC2GSb8SWTGdBBskZiWr9NI1NtklG/BzYuq1dauHGG/HN
rGlCeruwCq2T7A3rFCqMbKNibqEwgntcGrAYaRZ0i6q8+72zAwQTnqOMmXVN3J8+vkT2ED5kFdZt
sumrraPn05NWUmXk79Qn2DA1hrM0OZGc6lFfmfkEg2Ecfs3UdnAdRe3t3ClkOFmkyH1T5fvOys7p
rEleNoWyHoJOJ5u1Mi/+IrieNcTxfzeZZpTroQL4rHvanwiAGfA2KDlWA3K16t+I9t1CQKXZQEHE
05vupGuc8p78cjC370ZlPsSW2Zy8DmtM4aeH2GKhg37IzTivQQ0MccYBQmC5J+nxUojRPP1vU7lo
BCYM3vhUqp8wLgJMW2O5jl3s4POXACKI4l7m1qqvwb5AWe9Py4aSU39K8LhUUh27WdYtRHpPytzZ
5SZK7+Wh8r+3ZJCiw0BtP2mcgDm6xHwVGZyGybwxR0vb6p76iDJyjanWPBQQ4TgTodXkfZhSDl5s
TsvvHORpy2ioBaM8EYGETGlC1ednOGgLdclSPFS6GTI58riMNnnQ/26Wu2jQvByFAs/olM/daoBA
OX+TZVNYmrOBADYXu+CjTfOmjmS+LcjfWBl6bK3LqbpVUscEwigfh3yEZePr3n9uhf+9xc6sVdnQ
y89SMSAPN4bTcsuGs/H/3V2e0GtvU6RufYgafBzLxprtH1lTvEa2me5iAx/JsilmJXzIjO337vKY
n2l01mN8Z1qD8wT/MxeDFJNl7GM+Zzh47SNCicPJGlf+/NaMoEUG06laO0Wj1prtqeM0J3TjxDkb
AYGC2I2jYkPXjdIoGrqzqQ+UoWmBmrtpwFYoJwo1tv4YCiJeirCuzkDF4pUYGS+iuQerCcyieTs3
SjlWy8Zlto73McEGOB+SvsgCivgBVcr5V7F8k6zlHApZruvaAc92v1NJ9q33TnomNHrTjAassHmc
WoatnrNzU1EzpBESPlBe64njsvJtFCPqd2zk/QhdQroBA6L8CSgOzLbomHUdwFzJoF14nGpmqRf/
uR+gro5CIKDmANhBp6q2tgtrXYAFO5HnhAkp5Focm/zYe3PGxXpRucPR+ZJHZgUWkXNlGQ6WW//n
scjlhxgIok1Mfhe9qIJtjdrgmk5FuoXaGa+zKisv9AqDjiLzjJzzycLSI7X3Cl3Q3WUxhvbuJSvh
V+iK6B+Ss3fQ2qdvejAIIQMbOlcmSLYlWOM4NNqloSd97XFBUAKOeJxQWdebsouFiucUYs5MVNx8
BYV5TWixvhRAQc4+ltRN9hw7gXoquym4lWgMKkuT8CFoCFoxvSWblviMvcb4kUTjfWjqEfoOxs7Q
B0+7QgYFD9EcaNPkMqYWazoXw6nm7LL4oRgyeBiVWYhNXESUlNN5ueLhpzSI8jKp8G6V3+gbmQ/D
o+c4LKMMPTzE7rgzJ42wCkg/I7rMh9BvyrUZ0LppsSN4FF8+jMAWq6KZR+tUQcLJJKmf6MRWBsb6
nWvm2cWro4nujG9uZBEFL7lM/7bwh6/LPWrxTAErBpU8hb3VBY79rkp7PUJV/+pt6ImWbaC+MEnq
VHazXR6HB0wXwYyNo4vZ460tUCtXqfMUDNVnO0bmJsgsakqNcDGdI4AxJ+elhk77TrqlccSymmPX
L7v3ypicjYpKmkLzs36mrxsnx0FSB+WcRTVCSDNi7ahXXJs9ObbvnhuemM4HP42NRdW1JhIvq2yv
Ew1CKWeXFIN6ErfMTbFqzhurqxPEEyqAGIwincmi8S20FvEAwvaoD3sWBkw8OicHi0q7nbXHGxQv
/80auwRPKEEsedNv0TGbD9F8ayTQZRsneMNbu+TUcUR26jIbaG/eggJw3HE9TmO1QfslONQEgcFx
HSFf6sjc6ik8ebgz1jmpYUeCycxDV+b/FG2vr3q4Fm+BzOhtJB3FNiz4G9NCdOb7ttwxbxArnWvl
j4yeg0wSsWXpb8pPTh18iXXqRs2LZ6p8zpmGv+U8U0/Wb/irHD6EV8xBamQr2N2E7E+JK74UtXVx
kIF/zrgUBqJ7bMnkPJPiG/5jYXzbdh1Soq3R9cehbeq3lgYHiIX8bk/pbAO3bm5QPtGZMl/AxYkX
nHUYcctVMkIKa1Xf3eFEPENbKw7CEuVlOdMTIobPSbnzRlpdI+/hv8alrnzKIaMRltxel3uGh2gP
YAKdG4/YFSuK4YtP8f2ggcl+91ROcGxV/AwBdbZQptFN5uqzUTX0XZvmsuFYGBB8x3x05s0kp4uT
UkcvdDtjxeIx/jX8yII0Fw9on9Y90gpgUu2wSUJ3fLScqQafS7cttDA6V4hFypGGthky9wxlaX2Y
FCtXsdLXXm3EP37HVGL237dl/4nuilTsrnNOYRABQwkoW7iN/xXNpQRKlTX5HYBgvCLAA585Oq2P
cfzj5+7Wn+LpMwhIo0jyuNhEvtVvar3qdoCwxDNOREZQ3Fx/VJQAAfLcf7S0UdkOal+0Z3rmn6pa
bBnI4k8EkNGu8OPiNPR68NiPMN8c9b4EEDWOntBA5EJgxrr56oTNf+4uz9LhpEnqMFWsMDQ9u4rB
WY32h211074JIyQr892mVR+yNVDcmcO/naNPNxlHq0gG+JwRA5z9NGCCa1MBdtwiu1O1LNZuG9Er
TUbqJpR3dfdPgIp9hcQjfrFDGgF0ScZDBNruaTL0uQ1TNfh0puGl3DtOZP+rC/lT0Ux+L8sR5rim
inseMUuCuorpgjSNfTFm6ceQtDu0iemrnahPPatAKarM/zY7/7Hxzeafwa1ozRAUvJqqA8UfEGZd
5q2c2mFYrsBR9WQuQZqIOsjMrvuCuYrUGmYEe82bzE3kQdfDBEHgUm585kk0He2pE1d78jaGm9Zv
pDx6RWq/SsyzzwXnfElG8j3RYNeBojOO/Ihs/ht+tW3JBATECEl/tF3nXEvxXBFnbDSW2KbW9AVZ
NLaA2rCu6UTy1GmdsWl7qRGiVst33vORtQSKi4YTo6VVvG68KYTrQn1rDGqWaCQNvk94+FZ2tyae
x/2w6PAX5VE1unEHz7LPIwDgDRBgCqbxwaKUdKDMlKwdd7APpcQbxPW12moC3mVsUpexwry70xVm
wShNtbazEG18aXrP7WgHq64q3VOeYShfEN+CwMAj1aNpTzT0Nc30+DMmNWk15dpPbGj06FLF2jUa
tc3IiPynU39tNcycXau+WppdARUAJ96l/RtMgXAF0hiSd999AdmCrx/V9Smc65uu3zrf/qeqalx4
M0IdV3p+DkCnP5VcPDETdDkzX6gU0+R9Q3fbaHElVq7rmluIW9ERnDceV9in+26aAbRVI47SgZ2T
tgGrM+Hne9oiXMT0CMeFEtQViGHY0/2qrnYP5cextWuKSHtLv7h+qlsL7qaoYIX8/geFmW+syHxx
i05t8Kd232Tq7lAja3tniPOjX81HRbeemyyxjnqW1+c6pI9rGN3Gws78FE9KuxlC7pd7jiuxEOUw
i7pSIAGZSgCFIVwyL7H+ZlP1t3UM+FL897cR8cgsI7zvAUksUX9MxdZeGTc3IWhkAHN47RTCC8NP
7M9AvpZxOsJ890cElZ12JZ2oOI9jN0uJdKIjyav43bTV3tP6f+hkPAxpiLCQmI6NTCZ11qrxkscG
3itt9M4a8jlc42lwH7M+uHNWjoi/japbodn6Rzm5vk5juEO0qdLnvDi2ZEud2tH1TpGuPWNp5FfY
dVRIXXO6VWVG5jZLsU6VBCmEIt5hep12ZtyYq2Ux3RW9OIe5eRwGTEa5oSGAITe1L5A9KDfobgxR
YG5v+QA9op6/Ifon7Yrt46Fohm06vBZgzq4UL/xbJ7yCdYV03to43oMqmiAFGvWRpnG9mZqu2iYl
7xVOE5zY3WumD+8Ji6o3U83xX0O5XbDSc+fxO4mbcmOnA0i7bmSGVtBA4NvkVzzCciWoL5w0Qqv3
Tl3+ocJ7J+fafByyyN9llMc2dZdCkPdxmjkDZFjhdqfSbro3V6eWHhXxuphPE9mV1cpMGvWYjc6P
XhfuvIQfHpHYF2ebqf06jI1kE1XdXkgKvJkVvkaWQl2EjvVPOM8oNXVwEcCSD2qvK//Rsgh1a6WU
Pz4XFreHmU29KEceZCQPk5z796G2wYXXv2phui26KuFSF1JRmqpobTH+7eIyS+GwWM+2R5fFTbTp
bs7RnQMi7EMUqHCX0/ughd99FwNNoL4t/qVGQ1fN8ArMNsyWTDd5anxox8DpqoPjy2FdWgzYk+vk
Z7sAatxbkXfU9Lw6dNiuOPag9VeTNkxEgGFVtmN7U3tV/k44HCUW6vWlIJaKYm7wQ3rjDnR+8Vx7
6R2qhr6xpRuQL0ZIfA3z9TxWSXQujMjdww1v70BJ4TLKz6JqIpq3RU5kq7HvAsE1LIk+nMgb+MAh
qm9tAwuyAzNtbXMdx8mqsWT5YKZOv+Yj0H8yWArxtZfEukiAccgIrazBo2/56PmWApbxVDSp/sQJ
3ALwFnRGbZuFn91eFql4UcbtVks6YLyTNBhX4nAf17rcc/1AFtXDLLQWZmHCVZ5Uj2OEAH/PjCMk
+dDMtzrx78AGq/bcAsk+s1a+aS6arFAMr6rNr03WW0fmJuWmtE3KfGlsAXyar27dZyya9EH1TnPW
Mw2Kupnd/CwXXOHs+ErlC+5lrseg0fK9XYjubCTh0dAL7SGMJpheklM5pxr2DmWA4Pj+TUS7JE+K
m/At0GfNRL6dExMdzENFZiCnLUycw/l4q83sJUp070XqBO42RvAuk9Z9TJp3qfaK0slTmoDI1FzM
reCbui00nS3A7vHsGQcRz2AG6G7Sast9pDHVKZy9Sbviy3Lp+KaV8+W4ffOUElW6mmFOPzowMquK
yBQYPXNtCWw0UfKV9jLYNY5bHkQk1LtAl5SW+GeLws6PmmZ3zzAzNjntj4MfRPCWsIlS+iusBrVL
+czRoChFBBV8UipC448Avl/o1peKjAilRhgehilQpyTJLqNknlO1PvRxnBXfAlmx1AnTdQBtnvtY
YYGVHIl07NU7xhMCk9FT0GDy1DtzFoSUYfvUg+Ax8aA/soYoN0PZBlu3ctuDQwFjrh1EpJezSRTM
fac05CaIxLq1hfeybDJKu6OJVzUp1PtQIIYihhZUNWz6KHLhzw+afgrjPr92hDNu7RIFjKFEdshF
rJ+ycDCxiHb1F5WqB2GFH5qjHViLS6ZWDAVpz/LV7/38Vn7hSUXB1APewcUHL5Z2DoKUXEO2JfP9
WARQ1Gj7vIiJRk3ASkCCVOMqZdxAb4MO0mzW6knxogVZddap1qYR0m3BgibItPGU9N2wBhhTn00t
Y6ES6WjIB9s6CkR7BDgb17FjmVnlXsPcREuBg04Ov0nWbWrIH3scu9dUBpfIhZVp9hUiMxycnxqi
Fs8jbFzUTQGpdi2DjhMtk9bJJnLv6vn0qChiBk9+J9ZBHn2R9hq89ZVXn3KmI2hEq/BtUk65e2OR
X+Juycs7ApOt9MzhEu8NvYruUdxkrw4OUWnow7Ux525g0Rl3uEvekRiSD6ONjTs6ljOZaw3Ycrd8
9UrYrapJacg00TYZVU2xIk1+1HgS6X7wzfCFeIbhxYQpQ+bLX/pYUNucqHtkBVzQ3wtCIhnBVBVF
BdpYpc3VG2i86t1goc3qaUHogrT6joTQrCKNicEjPwgRgGudN24HCFlY6owzqLg4WZsemAMZZ6UU
5bPKoT086M5LLMQ9Ku3im5wlC/EXgpQ2eq6tCdRcn1WfJGrSwPGcfyza7KDrwOaQrLwbnGBPWGZ6
IrnUuFKm0q8FrZYrcjxxGlrtIoCyl5SlPj2JsLYRcXKuovBdUBM+0MGj3MfynZrzQ9JiY8JX+xIK
s3+cbd9OUdKlZx5a6K3+3WuAOXONnnFvkPqu6JoeHd+jZNQU1ht8zGSXjDA928wx30zc6zi8vfx5
gI4fVn73N5nyV69GpiP7ZGL52tU7mtrkyAx0ks2Q6GTpPxdefY3B1lG0ck6qokg2tuMhcRjpVhQ9
mL3pkbUzqercQRZFrAm6d7er7PvyUAzDbVsCzD84dUXNkKtmDmVyy2U1WwO8oqqJzPIyms4fm5LW
mjjs96KZ1Cnsm+EhsSP1YDjAuQMsgHRuekREdJNTKFn7HGbkGys+0n/aBo93nx3ox3grgfASrDGs
8BgE0iU1m7uHBEL4ZnQdsGs9CeoZOBq1V68Xu6lzbOIsAShYc4a72ydwrMz6ySUWawfvb0NSo0Np
K6cpMlKcLCmqHsDgBnu8jeZGy6tXkyyNSzQVDw3OlC0eZcZY33h1k6Q5RFHGhMGo0DKM9YGuGGLE
Ngm3Fczta46F+neTBG1wysqpKBin6u+igGG3bDSob2D6ibkyrYDEdKFTRqiaZ8T+xqPXV9lBT2AS
1YCiAZOxDkUAkTBrV75NMjO9g1Y8pvOmgQmv2SiQvMbdCLqqG8M4x4OefRol0kYwYHIL2dk44T02
KHUTo0E/L0Vz00cr+PrlgV60sc39xlm3qjbvSQvMFbefOEiNsuE4kFnXjcrbtlRSMfDAsy2H2N8Z
SfPcu55/pqTtn4MoTjdYnput5lYFRPIO9IEG+qBLX+x53I2MxN/LYmhfkIawkO+EuYb3+bdwkZnY
Yzxt6oG8EidHrOECsTugUp+BS6hgym/YsHA25SIGHfv7kHBihvqrJXtxDUnp22aNqR01I3oaJ827
qap3X0bB+Z5gFPtdV8t4BAKFZqia0MCJ9itowIsrlzWoE1rpbrmLQOTiknKlKUoEK70q45OpDPte
W2ODvHQC5uLUH1YnrIdh+DsMRv8wdRFWhgo1UE8J9spacpfBDcNONeasTgPQ8KhLHDsO31NbSazf
/4+982puW+my6C/CV0B3I72CYBIVLUuy/YKSLQs5Z/z6WaDvzLVlj1XzPg9mUZTMAAIdztl7bV0/
iri/5UKjky/0wQ969KJWE9h7Yz1VI1C19HSWi3Go220A9NJb4kCdpvPNRFoarJ2O1mrpRch5Duht
L6xU6Nf5GHd+MxaPuYD7jNBYfrbq5ZAv0rqrLYwDZXksS2m9wApBV9wn0weQ3BAqSvcwxjpy2zJN
HmgHutfxKid3ZHNhNqytHbIsPxSBi1Kbml4qowv4u1GTgFoJErSQsur3xUy+xiKKl7gO2fKQNkPk
iAJMGQ1Hg4LKhd0PniR08QO66WRjpJE6nH9E7EXWG9bc28UxLqeqQLM2NHKTOlwrUtOvUDOXWyql
4DZmmBKlPuhX2SgY0ROmREOG7f3Uf841EX8QdtvelyyRtVB8Lixdf4gtDkWoFf/cOz+mDU7jLbnc
252GfBLT1b3M3CvKKMPnZabEVc0Dwiaj2RSAVywvLBkyDDRImFF7Wojh/IXC6L0cm+k+rluguFmK
AcBCsNyPeXNjtpC9k2yRm6UdzAflINacwb9/4iPRGCPr5LnvnIeGSLOYS31Ns6S+qHe3/YL9hDYL
2/YusJaNGU3O19UlKxIbhTbgw2Omo3nSC8Q7VOOCj6pFOy0i68KOsula6pjNorhdnQMlQYpd31wI
nVzJdJdJ0B3wB0na6/rguTMTtPGV9WkAXrsrO+tltKn8Gn2G8kUgwKozXftACbna6EsBrbHTn0Ka
k6di4SlGduNHq0OeULpaeMf4idw+xcaXITeiRkmrIKun6P58o83w9cPFtS/EmNcAxdzFHys7vjzf
xD0NjjqSz+cKboTOkgS90K/6/rtgiDzW4W3H6HVINYI3E+qv9NPBsAM3wmqsaduSThvyagMXZFwn
qNmNfI8Sq/bqIKepO3QD/axUY4NHXJDT2d1eTzTqT0oz9xa9rwOAzXqTNrTx6shlC0Rn8uB8xYPm
3nUUuDYtuPw97YB2y5AmNyXg+JMhT+ZaHq7VKH4EPf4/ceEd4oJh6JL4z/89dHdHRlT88gtv4Z//
8w9wwdH/o0vDoQoBsN5aY3X/wS049n8sySoIo6EwCHa2+dU/uAVp/EfXpUMErtAt3VQWRs/2R+Iu
jAaTUiexqTrOd2G5/6fE3d9oJq4l8egqRjqiTqVuvIk6BYCmL05V9geTfatfUz++0ZIyObVVfdMB
MfEJFUSZn2sp47EOkRomy6ZElJFUt6paopPoWais2UZsKMaNbTbFpckUWlNT9dy+aI+dMVy1JnIW
hNE1JMp3UTZvTOemLpQjHAMoBUQbS5zd1z85Nuuai3hYJq4gvqpNC/841XJw6fRyvQLBGsoc4fWu
/WITqPYOw+YtRufHi7uOqWPuVnwlb2JsG5mgPYfpuG/qaLdiuOsM51AzR9tMGKPXB+FNZVVY9+hX
BpKUtZ/OtT842f/4+nxtiLltzjElV6v7Tx+egMK0mpXq9rnT3jKWpr4xGsBXQA7kdqjhDTvW8ejT
dm+x1KHxfOf131Atzp9f8unB93Bamm+zkieWyGlmcvDxLrFOboYPYUMdVs4s/lEwOp6UXeij6/tG
MA+kNGw7sLD3Dq7qXLb0N+kV/v0t/fkdkbW5XlyGa745It0UET9Wdd1eK/EAGskUYeBW9eXfX8VY
OSQ/MQT44NT3DWAojmJp79hvXqalLdVCyun3JDJRF6B2vW0mK3msgnGTWl14QUpPcL205cYRA+Ro
lqu3dsM6hV21uKwkIsZssoB9x8rZ//29vcENnN8aqdU6XHjBKanWI/TTOWGC55aRQTGlrV/sgDKs
pUXflHQ9XCgfYzC5cOKT6p0z4ffDTodTuMKEzU/H+S1PKogwjzqy7PcJUjDYgnDjK90t3zFo/+mo
CxZjLggmJA1y/f1PH013WpEYacpHwzCHdJOPgaCt9TJp1O+cR386ij+/1JsvGJgLWH8z6/fODLa1
zwY/7JMXKpOVJ21IeDMUhjia30ErnNkTb88rgsct+iqY/DH7//oJ5yi1nHHkgha2juBQ64qDm+vQ
3O18t1SCvbN7Q3uiv6qq8WOHUHU718OBoYFVsGanrPlMuR0Tba+NljgQFoPlFe7CGSHm9FjdWEji
H50Q0iMs3gZa/NpgdtxrgbgK5mmg2RS+tgaavzm9bZxy3oQpvEqDfualg9muuzN67Yuqzfjw97P2
PFS9+eTUqGzdsKgZiN9OW4cNiyg7LtxMYM82pviOdjle6ZBPpUXDXaeTNzYO2tYe3I9tBpMRjv3t
WBCBONFw2lrFPSL62tMR2Hor3KFyytGXc9L6YYwaa+BkQb6MtKxZ6k1mlteOvRwqIpIhjPgInuWl
KRRuw/ZbnBfaJnRG/RB8mi1iHkTSX2oiefr7RzaM3+cuU+rMXetgZfLvzaWauJmVLiZou7K2822P
9nGsk+9TOZdeOz4sbHxwe+GGJ7x3OtB8l55mvs60cPQu3lVsmC/D8oXmgnap659FbJV+Uxmfo2Ax
wInQwXQhCFq9WVKytXbAU+2PLlRzV/8KIjN6yKcO3qfNPEkrnsoyoxlBADPFWV3HB46bxG1hs2v8
TiX5HQvcO7esHrr+0kjJuS/mGvuwfSU63TgWWFynU7KELnHPtvDisabrPtzB03hwhlM6oXIs8x7J
lrrXdfPBMbP7JjHNg2tpMLULEl4HJ0CUS+eUvlZDUtWO8BTplwJ6HzqeR/ITHHKlnG7Cfh4+yISW
lj3cNEQfZDFxboQ3fJsrUcGHK9DBhnXOsaOtk14I55aYTCvXDkPVfwSBBQ1bo9Y2xqe0Vfluqh7q
GFMOrhjplQSxEAAMTxpNuzebjfCygfTcEv9v6X6LGvNbaTe3JjHkJYrhvDa/wMKhmKA+2Tndf1LG
j7lhETJoS8vrYMTTPOofrJDtZGKSaV/mlfQYr/BRNt1NFs3vnFW/D1yOabJqZSgGT/dbej0QVrM3
R64jKsq7Kp/2zkA8ghFPZMASQE2vexNAM35n/P/jq5rMuiZtnHUi+HXcchvODkihTLv6YyvHu77M
XvvGusbg/9Co9Cl1rU/vXD1vEIbMc8gwmAkM11jT59/Sn9oQjYiW9ay91NB5RZoztiVUqkhraZ5N
e1jwaJ70jr1tZS63f3/x3y9cx3TEujx3XV3KtxTAsDeHZBxKPq5dfsLoQueBSg/54hq8MnGhdwdb
e9Eo/71zmI2VP/LrKMkLU/ZnnSul5FD/epwBeGikN3KcFfgJsPzDVuY5sutwno4pYLicPQMxcF3n
ZXhqWgZPrN3ZszU80nMz3ns3v8/6vBu6iY4wgSqxJPr13aR0Mg0L0eJ+Qi/lY/NEmlWlW5o9gAYc
CKrZ2CJdsPXBCxWw+SAgdJhKGpE9H4E2IGnJdP/v38xbgtz5tGA9bFCTNaVhqDdQsBr/8UKqZAux
QjibjCpcZSljN8TDYxXOrxhk6KbUJe0/S6BmCbKnXJbQZLEUtWhZUiLhvUOrOvDY2uyl7NCpOxOR
xPfqd3r4EZn9VUfv7ZqlyLCfRrzaQX6F+uQ1UsGE4Zyn/vtHOi9r3n7pLlQldoTEEphv17Sh0jQt
iGS7x5KO88fvwv7aoDW6LYaeSRkI+2ZI4nozSEK/kmzCnNAqWtrmeuHn7NZa3Xqmu1F5FuhnRDBU
OqrORwvgbik4+faYZTudHqyfhoGErud81EVpbyH6L/6kwGc37qU72d3BLPnAoTqGkml1yrJDyDEi
HyR/Z/Wl3nB4fnyLLnhQaUvFcLb+/qeVHlUuN59JftgPabvpougQId62I20+LLVxCR96E5qROkYj
joC+KIi3iF5xtfrUpiI8NUo7sDyHsRVMFjoFiMQcG3KoBoQHY1J+yieUrZTqS57b2nXZV80ZH5oI
9VgG5Hfbj+v6h3iUHBWLJ1ZnuCnwqlpDeuGEKKGQTWDixCu2tLkJ3U01myxo6S/q7f1YWi9/PwHO
q77fToCfjsab62zsslGF5dzuw95IN3M2k3a1GIDGVxxclTqgRwOm0RE+gGXAEYH0Ljbwtx6GpLv5
+3t5C6H655txmKQZhQz77dDnELgzzmbf7t3cHvajcuaTEukToVlbqzbmS1o19qaKUbtSSWRAyIyb
fCrTG9utji7kj4U3fhnAD0Fs5gL1KmhKu7n0mgXiPplnkqAQxKLwUqF9BF5cl8+d0Q9HUs8qLwDd
S0q6+sjTfmycnq6BHRCTDhoY4TQUtdyJXzOaJpvAFihIzGBn5tanvDJhrbuU8eQSTPsUdvws9WMk
GKIcCR7b1B0gt26/xvLhHg+eqZU/WH3C3F65W7urn/qu3cg6ii/jWm5UE744RpK9A2f9fXtDnUg3
lGINbOmUNH496cE62GmQMJw6Kn0Ogw4Y7qKTdLmwpv/7t/iH+Qvqr6lcNso8q75O5z9dXm2WWkVT
UuOswuI1qeoNbbcDQ+etM0a5F9FaLHIwDqpQH//+wn9Y8vIZYdwIOFOWrb/dOCOe7Cs7MBmeC3Pb
Y5DyemdSx7RrvwlpT97iBL4t4AxZJHR7ZkjYK1F1LKdY1xPECyHcdl6U2cf7hQiwzUy9H6XOLrCM
6J1h9w9LGktXAhIpBX+qcG+OURfGtQgSvQUPjhRnrE9lmzwPenY7aSba5Pi1RUX13uz1h0UNFT/h
OqjtoDO/nVFdPIkT6O0WtFV/rUuUOASn2nbsL5Z9GToBml2LvqnmygNVhg8icI6iLQZ/dJFrylLd
TjhkfALThh1EQEmLZv4YG1jHtfeWQOsG+M2YxDtl6rT5XhR4w19PobjvBpPufEsDvex8TCwr5dIm
n0hHVmRGyevfT5w/nrFskQDMUm6j0vfry1kuig4smO1eFoT7iCuleFVRQOcZUkK+OX8h1YOH0d47
YVca5NvPaVAl5XTlC1GO+vWFk9YIS0NV7R6e+9M4qzvDZncYYIDdRFNzw3ZlY4TsP9MpwvEX0ilJ
zNaPBo19eBDiv8tbayP1Yac76cWCv/mdqfIPpSi6hTabR52L2THfjhrj3JsL1BquKE09M6oMK8A1
2aXortg3fkfADUVPOXgg2K/Z832lQj9QS7W1G0JqGcVe5cwh/PvXdWYRvj1srJD5ptjdOurtiUz0
YyBkoRNw1AMcIm4yOmqFeczaJfGnmcVrC4pnk6A+2YX08X0WjsdKUETsEye/BQpZCDO+l9P0vU+i
kVim8C6CvXMdFidXk9h/neh6YaS5rN0a42VgFnvEEfp1wbwAn+aqc6C/xG7kXi0V00QxsISLoTlt
I8sdntr6qqjYIcQTFZ5j23Xg3sxPS5+RcigT+1HU4QtQ9206YEobz1lYBtOabBYQZpXf1qwB/n7A
/nB+Q+S2LAZj6KT2Wy53pDnxbBZWvR9CcyNJl932CnLMWPQRKgUTc0F/Z2nNazK+W8T+w1rLZdax
USsYQJzfFrHjxKDc39j13poymzjeXh1ijXBaUHUpMmCcKmPTXAx0yS8y7EUbFJHmRTTL//ueir2U
qXRr7Ub8NjNUa0Bz5ah6jwf/plGkgIEeAqQ3FuXGjoznySmMa7p2oPrwKfz96P+hkE4AgKSayybG
ppb/5ioXSxAmYCqwaNmzCc0k2gun/JpUYXiZh6sWR3OLTbgsx2QICeCoo3eu4j+MMq5OyU9ZBvBt
XFK/jjKslIrOjcwaUhP4oop4qIDwn7b1UBEKv9Hf/cRshf6wl2RNqUOjAkorGcd/fU0HRVuPEJHX
HHL3aylsCIdVZ91OFG12cYe4vCCExphq96NmOjqnYfAC5Q3aK6LefTgF7i2JrQXt2C0GcwTra7h0
Osrwthcdap4aXCECm01HsJOf2VJ7cIJ2U80NtBG9TS8hO9iPLSUmGLWQ/KLsqZ2HeWO3TQJcw91h
Pcru2iwf6SKUUL4snW1vMcUPBUoe4EZ5eCBASD6lSn0drMjcjmJCpsme6Co01icCT/qc2to+GTaG
0PUPVHM0XBYsI+3RfIzdNCEeqQ+ughg4W1kq7dbUh+aOfDz4RqO8o7FRP3SvBIitzuLBenLkY78Y
Kyq1JM1TeGSAf7TZQdyVo6ldjU0wbKq8YM/tRIH7IbHd2QvD+RT1KIWX2XhsC4Mm9CzdT0GbFHuJ
HNjryB26KdzskZVMDzkiXK4noZ/Mqkcc07lf2ASlVxVov0uCm3WPGbJ4JNrjo04Sop+jkNwBFJjJ
SMWVP3fTsyrNjLFDpCSxaFj9dVAB89yX90lsfxNRtXzTU+OucLLPXR6jKRQqvprtPsYs2L1UM9rA
qB8zeEJ52W/zKl7Y7+GZjcuCHViXLY0fp82MkSqfrG084GLJsPEuZcWqvs+eOi3pUQnz0/khwMAO
KnWV+1K3AQavNx0BaxcEzFycHzKcyrxALbXPihgtwHpT6mr4ce/8WJBOfjs0wT6Gkpek0ryk9IjS
ar33782Yh8QEj9TkHLMiOQ5/E9nWZXwVjHN8hVOLWmc419swQBWJaUkrPVfrylNtN18mC0sm9s0O
YSxRh+d7iKOybZYJ3UOes9xoZbPcABkQJbnj50fo/M3YXxL0WUQglo2F0i4wb/+9qQnwilmrXKMV
jogySqdVjpIe2pnAJ1tU6mFCtHJAYr8fO3wJqFQR3JLc7Vy4Q/048w3sItsOt5lhBvcKKagxF8YT
to3y1EbsZTSWyXpVwRGrDO0DAMs7UGLdFbHl2i1RcpvFjcnDBGDkmyEhM2GU1hdR24LZWX/MWeJf
zQsWxHY6NoOWa6Bk0vGWZUKDSkjzugQ9EMJqW09OUCWDOxzVWF4wnx0hVxFxil95l+hWAtRwSO4o
MA3bCV+gv8wW5XcLXYbU4+EULFBAu1Xsmc3kOVZkq2y7QgSPGBPh2KouZ23l7FtrWh5nTJZeEg5A
VLVgeRRpfgGQzL1DgNg85l+y9UGFGPY49dDLZGXva7YvDyHxKfdWVwDoMOqHGkCR36YYdCviX1H5
9qt0txU3VhtLrFncY+k6stfwbKeNESB2rJGSWTaXdr3YO7tOv8jMMQGXdBamXxRTS0lcUheU1wiR
ww3ttQZ8QQQ5qrIf1hqlJ1IIMJEZrphXadzrObBLbbhFHkt49MLHdofAfRiAwfv65JDKlfLC5JOR
92eM1ZU2i+U0AaBuBaGLuB7ongd32FP6L+GkPg39eIKWXdxYKIyuy5bzpBRAq7Qm7wAvlCiFq+gF
SvzsCRWa1CAg+ZahmW+HFuxeUnT5/ZL3d7MzWZ/zBP5eO1TTkUzx9hOBX6Zp548yVltZaRSOi2TY
B3ntfO6ji1rM1hf6v9OOGNzu0Gph+sm0aLSvj1uIGLdZ1S3ExjKsSqdsHywFQ1Q0Yj70RPkRXZs8
wsn6wkCSfSlkwJ+n94kom1vyfqzHCCFkGOePUz8iOXXiq2h+rFRtfHQat7xx8ukh7JvgwYyX9Drp
oCSsP2UKPXHRZpiaVlHkCN+I5MdUu2OS8ezQCu7d9WbuFDLmaFGnjBaoXyWiOcii7/yF4tKhQjD6
4AaW8mM4efTbypknxv6W2frXaZzyTV0m7X1P8PmVq+IPTTu09916Y0zUD6bSEQi/UzSkg0nZuXDH
i7FAH45ZJrlP+i65j4vKt0Ydk3WDHcEhWHe03E/Iy1P2axbXokg5R5R9MFY/a/udL3pE3Tj2TD6O
ugVgxn7cBFHbmte05XKvwMK3d+qONsXY1FsGPOvSJMdia3Zx5E+rHzt06vnmfA9lIWlSabYxF42o
yknSz5va9HbKq+jGyh7dOsQdOZgupbFQgJaRxqkSVGxs9EW+pVniwjKYe93aXQ7unNtrhoKfVtG1
TeTfCf5RdVKwkTHIJu5+RP3Zp2i3adG2dyLWU19Oyj7V5P2e8lUy3tpIk86TXan4bZSMbPQDPJPn
G/ROj0bqrrFsTXip3JooaUMcVRA8L3F3siKcuEkN62YAvQb2K6POxgc4uUN77LHQ79hRQ4exwfip
LjwRFBeuIv4EpkUOY2I5NGwjPFORODy4eymrlzhNP6QpNGYChHbhEn8HyLJvqgmU36i2Rat4F6z7
hqndlrZzIE6U5muQXLZR+4TvA4xJ85IMJNTioRj0zdSpz0BZPujanMHK6O9YzgOzQZJip2JNMyRY
u2YNqeXq0um7JzF3t8u4dpVBm9vhOuvSWQoUShJsmHb6hCz9oBbzmxDRXrXxfhIXwA4Z1rTXYoiv
Z+G8LN00eYUkCSwMWLTaYFKbzNhMOgZHWqFrYGI5bO1+wcw61xdshpILo1weCTm4RXm5+AasqrRZ
jnLO7obCUz1bpqwaj1OiChwYxk4Wy76Nte08rKHolm9mtBzt+Ts7zrtK0l8lDFFt8kpRgcwJncOn
1uLPGvyqYK2spyeUbuOlVT2kaY2YFGt8oqAA9a0iVxnnkC/RPW+DXAde6nxzoCICXsoxpWbdXeEG
H5AI18heZ9xFCSsTTc/XIqO9GanG1aVzkyW9s12WsdtAJz12bXGRS2ugN6ndxBMkucXameVi+Hoz
84Gk8aWo9GtKJdgbnX2hC9+GsuC77fKCAVqj+SeO3cD5xZxEZiLMQq9pGmc3a/WVSOHKoggpN3Ul
b/VGkx5ueWjtRoLD8ZPonWt8bRSfTU7VNM8qIEpJu62xGSJMLMA2GM2OVhV2agAUONDEtamxjyiA
j+7wkbqn2WJIUPZ3rRtIeHPkq1ZIQnTNUpLy7l6TU3+nty47ZMMUXgATWQmYBWnRhQccqPjOJ7gB
GCRCb4gRE842TQtrucLAtWZ1RyBOZbivx/JSGPFDh6jTI07ggkrga0EpGYOc1/b5dydJXmULT2hc
oKH0rCw8eyAbKuc7VgN+u0F+qY0KgQG0OPODwtRLMzokutkax8mfdLfBcYbJ26mAQOBy2VRJB0R/
V6Zt5euEJWIZC3eLsJ5RceDNqc1011j4+up+YNo1LN9ICGGo5+5SJgprjD59Mg1N29vjeNNUA6Hl
dD49ox6JXGdegrx1zEXcEGWY4aPVl2Nb998KJsCEuMK7bm5uhgQ8SR9Htl/U1XQi5wozxnqvjQn+
C93+CFPkinKO2o+kp5+qSZan2GabS53RXLkomaM0pCDRyS2AkNa63WzhpBUAhagZOxBDgEg0J6cP
G1QGBO6hyKQEf36wT2R9qroQ9Mbo7OndkKyrNVQUK732dTetT4L9zZo2WIl9r/dXZxBLrebqZFsQ
1XJjMrlKAWdMDYXxUhEzvr73KJ+KHTj9b7QG4hPJhfHJYu9O/kyLOwqmN8NVSJiynrYns04U8r5V
9tFMy3aInesyTQ8ibFCjBjkwBZzS2OFrLx8IHiEIvjqlCc0Ft4AsogVaf4pMez6Us7knZsLLJzEe
cyeklsOc6WlsAi+cxiLOw2o1THj9gZh04irHAASrLdrT+Ya+4M5uhYsv0NxObQ5AvTMVErUcrG0G
v3RTN05xik3tqdGCcdeuP50fYgt+GRd2sl2a/BSTkXha8qg4EV7/xTFZLMkeYRmFqGrbW7iYsDt0
pZesR7lu23IFThQn3l5xxOns210ujwnpCXGkZydowNkpXe8ZI+mUZtQd0qL/5OC3IOjxv1lAyPO7
nSqMxyIDjaM3JtbL9ZdJ5jJUnu+OJjxHKexDXczhaU7T6HS+50bLQQOZsASj2rUKtwuwuL3d1AoK
cFM/RVU77X78qEVuBmCesAIFfQElBbs8B0mEFien880Mk/M0lU9QEPMfDzudcrzCShrwo1UGtAtG
AXuNAAFg32sXTZ1+NdiYYlxNnAvZYyBLw+FaphjrIgCpdbx3isahh6YDNXKY1wyb0yfrpHYw+Ma9
Ko8xurCD24pR2Zsl08jS1h3cjho3U5V6CWkIu1qrBBd5imCjtZtdGH1HNh+Qr+Q22yxtQHEUR6Dw
+s4MTDbXgEhnzV02YwroRtF7gBbOAJZC+uwhBhsdA+usuy+z6Ai0iKZtCqBgHDtAj64RIX9eOUBO
TtWb/Qh3l1iV7ekMBrLOj7qhBit9WNOqz4/261+ZtQHvK6BUoc0YTHXc/ufHZVSQI3H+O93qHYng
ZP3z88356c/3CN5RG9gwzo/f/nidH7fn/1quOC+Qc83mx4Pn/1Sd3+6/T1c1tuWDGCIr+3/e23R+
8+e/+fFOzBmbrljsH2/p3z+MgsjaTpN6AnAXs+Ze2YqpZuLimpimQ0Bc/1K3ziSuf3883/sTnQsp
R7br++Lh/P/PN2PYiFU7+98oLztszR3C+ZvzQ7hmlm0DMqztCrbKTlB6Oblf/vnHf2+WhI10uYCx
AdTHXcb0/kK5k+k7mbwoDdbiUd2aG3esA78payLeNHWFhtLyq8Vsd2mXIJnPjcCvJnzD+toLnJJZ
bRDHvU4JMbnYRE0if6xvTESVpzM4r4lSR5kXi2+HvUShb7SkexXTFcw6kDc0ufOc4gwAU2OvSK4n
4DslIWH8numTvl8ism2s1Ttq+lpPtzfWvzpsXW4iSh3ss7GmfWbFFvkNA7lX5wTdtLlM0Lky9sCQ
+d5O3XUDaAXBCrLPCXdRgL2mpGKPX3PRdvpif3HtW9MgJWSqvwZTmIHFhaVDRie7/6B7yHA2aX2D
B5fcxX1exseoWSzQreZ90SEuKpb6wNbqdplB/LjD7LVhEHg4GPfS6C4zoJIbp9fnDchQomGCwUsh
Y8iRJnBcun4zFA3hMjl+36z+Gt9j5LmLVSC8SkI3c8NbWU54s8vXTplb7GChx/z5fRgMHNUdGw9H
dv7QqgvsVOwqEroIEwoLNnYUi6ixUBFrWCERHNNgOzLK0rnMZfV56m96vfgQpPW4b0LH8SlGurd4
Eb+SLoeX3qlfqrD/qHX1jFdprDZxMZ3CJHrOk52WNySSOKsssVe+aLB65zUu4bJwT2GDNiFmbWQU
o3boxXerCIxDNDxEyLc+hCAfvYrUag19ysmYj/NQokaS+iXWvmqbuqSfxX0Z+3qdFz9SnOR0nVQv
JR7AbcsWeGeYIdksOFY2YHItb9AHe++GTevlqe5lc1hujLZmsm9SylpGeg22Ojy0wfIdjWN6bSt4
nKpxTvkwxejIhvFOIjyL8+pJy0hgtxVQvz7pWe2ourzKYgxfg8J4nsb4afNHjbdwMil9gGgYaAMG
EMoXlaldaSfBoRXVM7tbHEqNKPehLYab2PL0niVfodGWr/ouxCZkNyTGSXrrM5gTI7fZEOJ43lAC
Ww2WJha+Of7IhmbexyvnJ6EvewqGO3RMLisT1gZIDU5WYz0MwmmhwXgA6JG46LiTc+24IKjfxECy
jrlVVJdFXDET5RXr4JSSbYC+e6GSiCoq+mwnsEWwHsW+TJrmEu6d166uI5U7zabCart1RufTZFQk
aXxNy765qYN9EjQJWH5xDVycIX/SsNfq5bVuoP4YTLJV2gjCaDIP+c4yWxySmemS2KO+jBloz1ZZ
kERj1vs9DVy2FZvFiJ8kjuxdXPQk+pRsnDC16egUCjxCdbYDl95S/YgrnwyNkTJWAQKk6m9NQeB2
xJNAPEyOfd96Ssdf1ceZs53hTfQZ+TqZoC2cglbyQwsQb1AyMGf686oBqzQyOjSODvs6KvrZ8goT
6lkr489aWb3246QueoMkHFby1j63kGvlS7ULTTfnMuL/Q6oSW6LjvkVxsCPLBDdjFwMAj11seWOE
rYm4NK8ukHNijFsjcOJLdE6OXyHYZupUwU4103xoynLZg5CG5iTGlzgu5ztGQIQwAz7Rpp6gOqZJ
vZtHUMDNkltHjd2cgeL7lLN3D626PBkDCzCpi0el5cGONE15LI3eZAmkkY4wBKe6T0Y/BPl4303y
JTCvygp2DX0cDZbMWglObgk5d7ETAtdbTNZmTc6lvV5FoyRzsp4McoAbNnHukNOjtPeWnJFlslC+
qtebcYWlUJojJe4CjLvaa3VDTkOVXv24EYyNnXRfgzpigUUTYqu7I60/oiB4MruOLssCmQrBIhub
dqBNC5DiYF2wbU37U4tw/sSGcvKFQ/8iD9eoJVnEFNcZqdbVpNibTXgEApltRAyGvdIKx+tCIoVs
+2DNhbZrMJ53Qd8QwPKsDLIyKlnFtMkj4T+25KbtMkRYlLaALEVOtCNSJ0TmymitzQmFIXc8KL1/
noslOtrBwHOBYAngPjOviC2PbuGAVNuqF1ggWzfG+tdlp1imJenN8c6Kw/bbmA/fBMk+ccpip8Cz
S5JJYbBOnL+XQh5nS+7ndLaohcKEaTTspS0+f1awt4aAvcBexuuRbnqix3XLHPSJzD61S+LiaemS
qyigqRGOOQl9jalxumH0ILLoEFL12qG8auaPbcAom0UdZFIVfqbYaG5Y3KLdEYWnTRCkFsttTuBW
3Ib89Q7bZEMay87lOSXD403N4VtD59xp3FX9Cgi2LaKk8LDu2uSBkjfmI3fXF/LGXRwXZS02dFvE
GTa/8XoE78KKwXW2Y77usZxsvnAzDd5WP91G7amboUKLzrkBxnQIMzB4jay+xanLSaeG9GpK209p
ncT7meLLruyHnUnVbMs6OSReDGEcKS8EH6XGVaTYhZQg+MdyTIFrJLQMGLT9MFTLbmwICY0mcPtU
6uHd9PENLIdtKwlUWEL0c0kdMcWyehhAAW7nz1g68g8DDSQ/SUEP2kVRYI4lMqNUCNig2l9OaMSP
Q5i+jEZYbaRhKY9rggZPJr9mmSv2amwYY6l1HYxmCbadDXD3v9g7s+W4law7v8of5x4dABKjw+2L
mmdWcRZvMiSKwjwlgMTw9P6Kpx1tty/8Ar5hiNQ5EsVCATvXXutbLNT26DLT3r2jgFsF+bqr5d4o
6OxYBOMvww3FEVhpeBrDMIJFgzijZptl2xjCdMD3d0EKMOGYNEsLJOu1cTjDysl+sMI7VwvyQ3q9
mclIOJ/16i5yU+iZ4MtAQnmjvSO5pa5CPhKfBTED6zhPI/uKR6F8whufbWig7VZW/4NmhvrZTdP+
PMbJD95uzXMX9Iz1blwuQvmHItHiPek1uJXaGJfm/VOcccWq8+zsIHQ1godHY2j8aDOMg/UHxs4x
ANqjwnGlG9d/L6Y2upsAUUn8e/VkNT4EZPKIN3ScCZCSXJmmO9tuhhXM+PlB8GNeuKlT7POSEXLi
D9qGRr6ZmvjDHfUeMrq+1V4cXdiZXrqxLp6TvN8hQVnY0fI/ndvppehVtKHD5U/WPaSY+E/N8AtB
oj1nKTEt2jZOYVyGh5Qqp6XbC3udJuPeBDjIu8skvmH0+piyzBpwwGyhrQp2W4yddGOQ2tUDSxIO
L1QNQAYnl76SjCkuF+7BtD+ToF+7kxa48CJr7SSSA67sPuhyuwDrpK+Alr2lLLpx70JEhI4EcpWw
UjbNG6OOvSsx3K0zCW/P0nanu+HRdVy6kFJl8gSx9KauaPOKCp6u0vX3ePfirTDN8JQ3zLBD+a7s
eGRCggVbWuGuqO1ffmeKfZiK8yiQEQQFfd7QK2q2eg0FhKIT0cYc4gPnVIzRF9E6BFHfH+imm2lb
L4dtblbeHoZFuaGEt8fi70ERjGAmSDnl6Akj+e1q49M0smCPkj5o7roA8N1bkrjuwpSFvyjq1NnY
JYqIwQoMo8m09hJHLM2hvdNSc0ntGtNNnNuAFUBDCu4Ug/I2Aqlq5YKQ3qvMnRaenF7jxnKPgsTC
orCxMsdjEW4occuXY5vUT1YOPtJDUq5wt2xrj3g6i6pkEeF3fAiRxxd201K0x+KNNq49d6QR6wf9
eq3S8WMAac7EVt26dKI6Uu+1QBluBVVmU8LQN6T1yuaUvaydhGkh4DFqFo6xtp3+bAF62RR9Yy7u
58/jzHEWu6tkSeAmHzYS694Jwg/aDfRZUUIbp/SHjIRF8j5gTvLMguECfJSoOd1xolU7E7O2GJvy
NEwHjNMc/NIWFGnsqq1Iki0mTBzn3riXmSL92frTZiippBqya5o2/kU13hLzyfgCF0amyniz6NrJ
fXVLp0ZuDDF+TsyKp5KQ911cOwWphGiKHWfLCyN3ynmTlSvhPEnjwxt+S7/03qz0s54KuQ7dcTo5
gQ72qiR1joWZh3oWn+OSBIzllC9FObZn2WXWox6eaTEjAIEt4RynQXYpOu4kSPnbDMPJrYh75KE8
8c46v7h3aGYU4JoOiqhlsm27Gx1s8s+UKx9kOZlw7WJe9QSu0QBIbk7PC/IvCEwfuMHJvX+AY91t
lD/7C8bG8BKaN9Zep2Iyd5GCpqHm+bmOu/TEimJ6VDT9GbPBWaNPWT+5ECbbGWDj/QOy3Q5E6Vdd
CZZ3Zu5jQqVakNmdMFA0Pc9Ah848D/Sjo81DbMcfAzIxqrVmQxPjSvONsD3PPUT4cqSlEDcQP1ZR
3iqR0ebl9wPScM+Ofc6Jk+d4nwOqcPdMDDWqnFRXG3auuwnxLsIMEdPapzR808dFehJxCyY+mI8l
QvE6sU0BGwbN8x77N1uXdXPjgu+5Y9gyfCMDS8omHYMT2VEqNCLM20k9fCXN0LAzmgn51yUIZw6s
VZK0Kx03xGqLyALda0cbmmoXg3XMAB8+lS4VrbilCC2dJmB29x6cjXJrGIWJy/wu43DZGTI6UTh2
zWKRwHWkl5BReEnfwDvLd+4iTplsRuDQKyis04Ogf2fJfiTd2DlAyLJP1TKeWAZZ7i+8qMbejetg
O1rJAb+BOn5/MNQQLuuRH0xdJcWtmKq1h/HmWfOOP6S67UkRmPowJcGPUkZfBuHNay4EVsmy3mOm
otRKioGRsazXc1YUwE1gnlbKZnPceNG+6CI6Gosm2vpz3+zcekiQ/1HupmlEe43vO/6E3bO76VIJ
125gOmyS4H1u53PeV9jexaCOo5/ULEXKd4KxHZdEmKxjw/o1OSbz75QPh44z8Ta1gmaVesUNnp26
FDoZH6SswB9a9mqizWRTchfawgOG0gyFD/dQ/DZRa81NMm/XwsDAB1uJUSilnq5GkXhwI4BGfxpf
i7ewGvD1efmPyiAfOjpj+gNdnbpNLrHB8fYcrD3u3gT+hhhIWCcgSMbF8FxYqaJFhbNgkWx7r/MW
AffRPREY1IFt1ulkR8b+uYzphpKhLShqBXvndoG3SbKu36dZg3UlNJtLfzQL/yvooQHFjXRXtjs9
O15BWSDFRBAuMCvYmJDBLfCKdh3njgCfQI/hDatNB7iF4h/WtfNvz8GFW7Ec5/QIPsxuIbFUBryw
GiqlIgzSRVW9kWmuCCz4WNY5FWVdhikHEx661mzz6tNMLVRfrrLE+tnIdWvZTPoGa7+Ogpe8tqHJ
hIBUHDDKdFf3yxqf6TaX844mBxqCa0zvWb0aAnhFQb2lXMb5M5h78iOLDKXflXQFGZalwX0bu8rM
11mOcGWP6D+e7M+qMH6MxfgZ2WghRR/1EO6ncVHPjrWvjOlh1n54ro1MnayKXlXcVAULTZaojWVt
SmEna57397duucxGCrnF+J5WNmOKf2i6gvu9AybJaxoe9fTZOyF1OIJxKpmo4RnKERwyCXlP2lgu
kWSYJfDX1cOyq9jmFlUaLLI0fm96QLMzGj+HVPw89cRRbgTkoubpQOnQNpMANiN3Y1nQh2eDlkm/
RPyyXUBBRphQyliVAqi8LNiG5BSvuN1v9HBzG4imXRCUHtYDS7Y8q36yJvO2UySQtaB+lUxB68gG
PZt4Jr1akNJG0cvHBnFpGtnX9qQXjobuYo553WOTUQ1KJx52iN5wnrryp287+QEbLGjLYrJWTVy7
u/5+rjcQ1jQ9TruJeC9tqaQWXKRwMrcpMnrD5Fj4b7ERBsiLdblt7gV8TQ2brJDULXE3PPJijeQa
FGcTk9JaDd+M+B1FJI45MMtiElf3piWCUM4SIpY4Obhy9sVQXEO/q05lCZlQtUpdfJ+Z0+vGEzfh
O9kzCx/yBB0kQVtL0sZdjG33zASluFgBwfpxuxeBna5gxyxZfkbrqFPhdjYL7BT05DaVvzKKRl16
f3622JTdFSn/AIe2WDl9BSQl4Ac31BPHf4/Wgk5az002w9UnMO9MXkboZvjZD7a1TNPKWLYCeS9e
O5TXre2G8S2qrF8UTuZsOcrfLYf2LWAeuTSqrzJr4xMWu2Dj01k7uHepy47yHW1k9KQMcLVIEW6c
QP6y7fJBpt+6LUL2ZLMna2PCvz1XdQiQeW+VFIyMIfuXosrbZdTVxrF1UwZZooXLGUQb99niiz0v
hyyI8xva5Xlua8SiwIDzmdTjWXQfaBjLlEHkzR/2U6f8Q2Z11tKCwL1UQcNWNC6aNQH+QziDmfFT
c5OYcXYAKNRh5LfWdqL7fVOmPQd0biXMkbdS/rF8Vd1Mx51wQwRqXdbgeqHxFzzPxwWaY8iBGoNq
SGwkoroYk2S4pyzoR5er5Bh1042uW/qlm/qUkyyAl16xIZw5DwPlw4ZGPUFUMQ8kOWLQlDmfEnj/
ysk6XuXB3VU+pFbPHfNFpkNxcAPjV06Q2CTTukFy5Hlwh26Ngn+eMwYe+ZGmWxUU5K4iVo4P4QRe
2cfShUIbrZxGwjpi2ZIBCooKag+GyaKg0vDybYrst9HOD3MygmMzdnRFJEOy951LhcgiDO44hnGL
LOqGB7rt7oXGvJFz9SboRT0Q7Ku29Wx6S8pV1qPjsdAXTY2LpOa+74BA//6QD+7vGm0N7Q+QGeJF
smcnQ7lA7ZxiJX4xU5qfuXJurjTjSzxRdmzFydnXQ8rzVVtrJCG9KYGAMbA5vMCtzDlrendGWvKW
htVlHvpxkSOCpfV9PdZFzx12VgamPD3YZbFvMpjMkRmpfTm6N1H6dAM13LRmiHoH/mmrLKakJcfn
8dkxrvUqeJM5fQ/xILLtmDnZsgiNkTlAvKR+uSv69qddtdlzjSS0ZV2Gw0OL5lL06pmhatqPtGtT
TZq/lsxIU9yJvQ4VXMOxW0s/45hWxy13pMFZapCNyykgYN/IaRF3dnyAnsjmbpScDRuXgHmbcRSY
SWFYUXpoABqcsMxt7kb2dTlGwa2NK700xtrcTFP44WNcW5qUDy+ckewB0a1+CTl5B8JR0OUZ0V/B
WaxLkd8ysAgIDYO1oRNyZc6VeQ5hLdXsCbcUk4wLyEnUi3HQPXthBoA65KhDvpzXWD5ecpl7mzTs
QeNBlVu0tY1CE5cShuG4M0cnPOTM0nudkzL36ha/k51fYp1D44w2fB+cy430car8Er/NFF9CIoNx
Sn7Cjqx8W7CnZAU1tvu5djgqQ7yuWrF0TSddCQtgfld2wyYg4rWil2RBHEQjaXrvOe8Vmm2AQ9pt
vC9xUD0UtXEpJqX3vZe1lzCKQB/UcX4eeF/GYqSxFNzkshklIAS8cHFG5z3ovDZ3k1MmaayddGdv
FbU7y7E0YZfdb/yB5jTpG1RwVZ1t73l2XJKJUdFs6msVpQ/CRvSlAXuVG6k+8mL6XEIdN/K6Nnd1
1sNMReVRjfKe6MbyVrGyn6qSGUUOmI90xmZIJ9YvWp/Ka+K3a101zo8AoQUKWsu3RL5jXX7jIPWu
019d3TnPjQAiFqTdcwkZFTMQ9RzQ0fNXN4+/Ks/TXxUUT8+dQuqI8MO6BkfhZJ5O2vDEvrXH7BzY
zhYUbP2Dx2CJBxFGcuZV8aEXdGiF/eRf4gxPiYwA7I+6h+rXQKBllS4T+7lNwse4mLmITE7nE/1O
SwLSE5bFQlwoK5CcSDv3Qdf0dcaACCqkvIfm/gEAY05aVo1XiOw2+oDpvMy4xhfx8EpOLryfcYNV
MOTXqRbjrh3rP0UNEDqgrgHarYmhyJnG6xBa0UWZ0BzjCl4dJ1+kG//oonOuAsIMyPdxurTNMl4b
Ue+vOFq7+6ZVCSEAsm1zzdyv8NKmDLX44OijdToOdfZgkOONsg/LtR5IJxtbuCkQWRUmN273Hz7Y
Vibyqtsn1RDRhK6y9WxnHgmquN05ZJ2esmL+U3N9J4Eun52wF7uGc/Qi4708m9p8GEZuP6mf4Vmd
B/KPSVadC3U3tjjU8zCJymOharYsc3Ii0JhdbOsU0RzNxScKDCThrcuj6oGyAWqHNFcdiaH2GHgw
SrVTthe7zfdmUz0J946ZJZmzD5RioOlAYPpMXN9lDOMUPiL2dwcNgtYhIgC1LpJPeIRfnSEYFmbW
ZMfGk/nNbnnDV5QnrXyRoJCh5p3DtEL8swnojrFNoTO3OoLQeleEVLj3aWffqvE7FEwDfJ97J9CL
7aWHn2pxz1i1fWWv8/tTxMiRbr0owXmHt2lggeXmc4Uu2HePkVGZtzA+tN6WsFX+mSFPLb3RpItc
X6suz0854QIOnpn1jjGRALelOrJgM7D04qaHs6yd4IdIO3pyPB6KFvIP06HPdimKlmiW/c9ypMyc
XaZzKKz2gxOBebQVz4QwEWuTOLg/TNWxw0/Oq8LNKbuX7wyjeK4CZj3HilFI7h8CFlQgN/pbyvP7
SgziZolk4cEIOThpi4sotRJqROkv7xryRq1LwZuMBq5aPkQU0aFPDMMu7/ut1pm1b0I3fZQY4zyz
WfvcF5eF0PPRQ8DY0c00IMnQvmEQC6xDEb2qBNk1Klp54lUvSTA2CNBOVn7kkkEEWEdyo2/L3rZs
R1/ZbWPTu6HseU72YBcY7oruUNNq9Vr099MzdAGldwaxobMTmS+SheafSjQ8An336vUofbo1+VNl
IC5shW7ZwDAUdHJaT1CiVlVfXKpZJ8xPHNGrrDbPJlr/Isr6pw6DMj/XMnmLG+SdJiAvNkx0gd+5
s25kLV2GUF3omjbPXK0KXJnsoUJuwqkrr6rwfgaRB0LR0xTQRA8qxnDbZ+W4lV7LoU3y11CWfXOn
IDiyp6eKPh1SdJJc7soc8I+mNuc2kC4ZyB28ewrhM8uSm0XakEWJ7S14T5LykHvSfxuvtb3fNOdk
nlxDx/Yv3x9S1/IvTuSYZ2hMq2hlsA96z51GHb2cC97KShPeKORIXcTBUQzY+6hQ97e5oYszPW94
t123f4m5uBF7s1fMVOkW+ZAj1Qxpvm4jaxEOYf1rYkU0JZZ5ilPQB3UQugdbzADeK7qXRcuqXhTi
M8Aq9NIi4TANuNQv+MAuTdiqj9Pk0R7Zya8ROegxkem8qUuMCuG3XlXiMS1r2te+5StPtcUpmP74
vjGOKyFwdgKVgU3uWP226e6pA1DzL+48QLG1IU+3UouXhvq2vz/1ap530OKmjcp1vzMrbOF5ORb7
aZgICxTRx9SL5CWvH8M6rF61LSnLFgOeizS9hUNsPAA+2NaxfEbVmU6tCGPseaF/y0oZv1rfu4h+
rA9alsuQ3OdznM+nLnR95JRses4qlDZCZkeVY8LgmCOOg08kKgpV8z5LVliEC+oD2Uy9VQrNIcTN
BligD+l44AjtYsIu7/by2VXjti2GgHxJXl7ciRwkdQD9YsJqvtaABTdsd3FUum11saviD1JDsG1s
EweDPYg9EzlvCYaNxViw4JcTTZqoms7S7ECpU3GAqm+509lj4F/W1UCZnmtYu9Ciw0XPHHnrLLJf
J3YPXR/0j3xjfyalwtWMPWTdZ/GwK7GhLVSXyRO2727NVpMFq1TeA9ThbQCLWffyqCMG3qLt//By
IhBGlLNNSS82ZZHdH8WWuHLSda4cK3siPy7l7C49zmNFveHb5BbZcxMZ6pn5LVqYRh7THMF8NJSc
sYe5m2ljRijrJv+tF2b/gsWWI65fTDdWO9aF6sZVn/npmQiHywZy+lBeZ52/PxjaYtlDBhL9gq+x
JtupJtTbIJmPvFb5Abee9ShdUOp9dqtbKY6S/kEo+RxrPF88z9ZTFxr2m/WZt/0lGMPoNTbs6AGi
yNvohTQbun5Fvi0eHnrVDg9FMJ9IwMrwAPImpbYB3WBTToyoM8FX1sSluWkb1X4TDSgbmHkqCyjq
bp3Y197Jf6Yh3ssxrcUbPqkYk91TpzmRpJ4VbSqh1Tluywff0cYDBwZMQLFG45lTdbQi49DWvPJA
U9682ep3jvZBKPr6BycLa09wTByR7KLdOFrFJhzJzKh8LtchPlCEk8zxRo6qsb+2I9msKrJzpM3U
a4wqvmTZ/TN37Phl7q9eFxfUObjDem77L113j1NtBavRAfENqeKgK+ECj4teorAxj33ROQt3MuhI
rspgO9iO/jtw+f+Jpv8PoqkQxEv/t3Ds6mf387++gOF30+Vn8fXPv56/xp/tX//60v73P//61//x
L55pKP4BDOOOH2V9IJxvbOm/iKZg/+5IUxuchMVyPbijOP8X0dT7BzAqhxAGzayWCQn130RT9x8B
zHWC9SYET1K43l//479/jv8t+qqufwfK2//4/L/KvrhWSdm1//yLheN/xJkty3YdMAHoa3xDd1bz
/xlrhfhk6KaqzL2TMh54rX5qNGvfLqLTtfI9zoyCBYGsH+/mjkXIQaPsw1XCsKwn/hM7r0+0rNGO
iWfdDdSjcIufqo3wLZj+rq7mTWzq59DBf8Tt/1a7wdNAqbEioarimWlFxz1GPeclAzmOIchuT65Q
P0uzXxkODpKpwbZGFM3yFyKx8EVS8NXX7LiCfOP37RtcY3eBreCU1aw6ZOPeGtFeuOEDyi4HPCMh
Yr/RiGveAx6nphFnSYZBoYPFCmuTjPJSGZ80j0Ub8Nv+YsBCR2/lwvaR8IcKl21uFevZ31OdyOE3
sTiMZ/O2t/rXwkxQ9O/mrbDcGgbWsBAP1cAicLinZ+ZmYAudjPaWBqhl3Rcb8rwfTWBteuWcUPqq
BV2Ie8/n57EUg68PljpU2qdyIm+KYzUYfAM2E22tI/tcsARjTYCB8P6ZMzb2+ftXluLUlzOAAyjn
Nj3xc2aRF24rxFX+FU57Ml0L574hvNUEfXMFJNd4KN0qukoxR9eqMbZMDTNqINk/LJHjKnQb8xrN
7rwOsKn8/WlPjvOK9SIzE5LGNsGNxE2cZ1+39qHyNXefQsdnXcm3SJImMcOo3lDJQWG9EciH7w8q
mIyH2q6etPhVgEfacZru7EWQe/OlIPl8LAt7SzSGr5nEtQzJqwyjKHWWoqi9bxj9igYHEW1S24qP
KHOMOVze7Kyy4DTgJzopMlwxGsrR1aN/olZScXCX9Sq5z/cjC8ALA8CymHCgLboY37gy7XGbD+U1
9Ezj7GVT/9ROSYyuzSqt993uqVSuc7PMiw73sWOpF4KwfDA/oEDKp+9PbJdBd6j01XdZog8p9j9q
OwmVJu+cW3PsXxpmPY6h97k269UEJWSdtuKdopnpWYruFeu8/pUOBWW6s+PcNImtA559uuKlOSxH
Mg7HiWvaNyLjq/EMLuCxvujGwgiT0whnMngfQjx6z7YnLqGXdhfPHJIVRQlPI9Vav4Om2EdDzUhU
lXC8DC/+UQ28xfNwq9jjUgk7eo/xkKUfliS+Qh9C8DSlbr2OTD/eAAALF0GpZ+wbRGcaXufbLEuN
WSpwP4I52tc6k7+03S2lMbKn74YXUC/zDrehQb5NYA6aqzVHFmKkktJpc1BiCxRGrsJpiF6zLHCY
JStn/f3gLzhNr0l/mZvv3w0He2v1KHcpMI9dVvfTm99ab0ha1bV1RITa22b7QN7Xpm2rfxc/DauW
j9mMykQ56jEvdHhpxwIXgeWxJRqT4BRbdoLW2tbPsddv3ZS/Om8tY92ks34OpGoPnrZfQtuhaiuP
fhYGbkGFQ+laWeZE20YMVaYYHRCKFifpWviHMcAahKFofKqMYXyCo7zrXXZ2A6yZDZmH8WmIwWd0
CT767/8CjxGxDo0hVgMDw2Q83TLljzfX6YZzmSSHf3+J1zLbsks9Jp4HjXMs6zezFsV2DirCKPdP
p4nVF1M231URHdWgscNb2YMkQXRz5z57mei78rLhw2uC+Tw0cfnclvklKduIQlo+Yz9Dwzl9HDsa
MJbjNAbP3IHYloMpOE1JZr5RYLQKlOs+T+PQX5UbvuLhJens5Y940/MbayO2nC1zkTe5azPNizMW
yvxsMJlW+Ks2QWR72YKgUMLK8NmxxXCokgBoPTMOiBUP+1oumy+KO/qGmKBufJtQZR2SoMjKc4m8
88DrZyxYEMVbf5LlDlzuK6i39skoreLY87hEOsfZ4dd1sqs98RCZOvkNju8hgIL/OW56y9sTHZze
DMqGDn1Ij9z3p6tKU/al+sbeq9bx33OuKtrosjcnDMOjP7t6ORVF8D6Ec7s0ubygddaChX5Uvfdr
HvnqHblHHvOkwfBVd3+0wfsJWO0DBSr61TMEXvaEMlylJY6AsEXTjQx5K9kVLEKWNkvZ+f4q0I1z
VVNbLrXJW5iOGrwkIW5rTYZ35zlx/epXvCiF35FpScqLrOrwYZh7dLLIjw7fBXo+Ktkizqd3W4Zq
Ay0/oU2y6m+BxnThmPETi2Pu1dLDPl1V+clOu1OGiHV1strgbZ72b1gUcS5CFvWMPnkZWzjljg+Z
nCb45MVWTbZOTP5F378LIdvHOnMqi3kfRSaZA89X89VFMWHr2x///tr9U3iyFa3r5qu86w/B/cP3
r4aS72fAssZBJUNhxZp912VAoObUaWczvYtFDCeQMlfKLkpuT6ZqvVUAO4PYnF1j/aPAoAiL5poT
FcIw/McyTWsb6r5e5o4gMxSxb3a8/JCgyuCHKEhY8EPg+gl2IirCJRe+ILb7Q3jWsM+SCNeD2e9J
E5BjJK1qDC5TjvLlqYZzYZVderEPdaauhdEVN4O7LPwT+uUN78uaGYgcHgrbwpyBIdptc9RZnS+9
xHwaJBZaK8V0PwvpAflWIRm/b0fDDxxOnOe0vR51NuzcQf3iJgxhtTHCByp/WurX+7fGz1J0QJAV
Tbh0+hojl8vzoc88AHLTU6JztbE1fUGi6/hr1X3BBZdR+J8+/IsZp3I4ZaBcY8zkNO5Y7hzxi+aP
TADV93jUGo/SoLazrsgLuHht/VuM0x75Hw+/byWbjopXJNqUaoXUx3zntO9zWCzMtKd0xsztje+N
zQY7hVzE9MjUYf0ZtVTG8m59NTp3JjiB+0iUiykq7nHAV9HYn1ZBHyIgIsOUGPwRx2sIQlYAEZX1
SZoPX36PHNZQMrxMEo94e/ua+S70A+ltm54EZz19wW6CfYZjtadXjX6yT8ILGr5VdGTUYGVGoHUy
V91IG1kc36K56hfuBnkaoLOWH7RfYFf63ZMI8LE/LENV38mBqGmmsrZEsHF4T/HSzV1KupLo06aR
amEW7q0OSWPmn0mq3mcH4EquAVaonpmvOEkrPzRDTYeOa71VnfnEwuix6kN2L+z5fPMPWM1hmF4l
KWDq6VZ4FXbSNg6R7h7kTBBt8ldcTeuZ+W/W17ENloECNmzHxqMWxs9saG9mZO7pLFqlhrdjQ7LL
uBPT/Do+BzZtqpVRk0HoMT3ECFULikiqiEZAnT+W/vDMxqBY4YaLSRg0bCzZRyODfHpDEm9YHzAG
p/vGdmHOp4S1h4J3tvBODYG1yGleKvyVXcizni7JunloIgeBLm5PzE/ZlruaH7MFG63xYpdDSAfj
0K4UEoUkiBuawHDi0MfbCwGBhpjSL+XRbvjVfexOTG4wBaWIvSwveah/+AUkubn8LDuz3rbG9Gzy
flx1eBX5MQqINjMVJI3EZsEbMaRzgYMY5WLhdLWmAeQF1uBlF8gBdw0qUdw/TRmkZjMl+RGYajmJ
ulxIRXR7pHW0D7x4NUfmq1mJS2aivo6hSNaNm/6YG+yELbY9GpiiJfUv6zm0RwY5/Uqs6Ud7/3Ms
y/1BPPKC8QGPcZARZIm/Gof3iDCaT1zLw6Lt23TpvfgFK77A+pUGv3kCXKVSdzpH4oLsXpRt8Cco
pl+OZ5/sDtnCLJG/4qS/ZneBmUKiFT2pP7UIXifL+dLe8DUlzcmpv1ocDWzhi5NTxlhU790ztHTG
LqneAXZC5dY/rcqrTn5896MBczR5Fumk/vBSrmWeA9sAcHYVx2cG5ndr0G+Qex9bz7sEdXjL7elK
8RC+sYKO5KA/V017cBrjyGhkLyoFUMMSMNO4AAtnoiKcEmqEbUp6au9BZR4xWSwi7sIz6E1DvKuC
9kqDKG9KaBBs1V3crILPQP8bVnqlTvGD1ukrJp6lZ2AZrca52iAknqLW2TVaxOuWpStieqqKq9ay
3vbIlRgOcO8XBfkLui2oe1WKOjmjj+EJDFAtgg8nC3FNzvNXDytooQgUt97FKNJ1nEq5ZGgIFnDn
sp0YMKBDV9/CCL0GE5o3WyJJ+Lky/HTjaBj6edtuICyd+0ajtHWWtSVOcE8ombupcdetUf2k3bjf
O/5ImsA03Avn/Q2Fk4p5o4ITTk0VjyR+BuE8xmeHLiZw5fHVV1QPVOpPNrUAFzQdGSLfSMcJPqPH
9CnoxRMCYYJAKt6k5NEetbWxIgJ80G5bbJiy2r0bckmVYT/uqHN6cJruzYqd/DQom0R9MmVUWK1H
tcKSFe9CYzi399ZQI39OBJE+G2lwxZrNWfb6gZOfs4om7iaRprmnCRPMJ6QJLMKMy+bueTbInHLv
Bk9CzmbtBmhn2ZRudNi3K1P6x4xX7WjwL713AU1CA4Q18wfDoOOxcTELD0FLhzexpDQkR+agjNYm
y/iAW/9SGOOHp/x+zzkRN2EssTcFxU651BnhnzoozDCrsjV/w5hRvMmNYDWEdJfVwmFJWEz487vm
vcVw1SkWRBz8WeMR3poljF8h6EKruPd9uIbtULROrTBtopjNePEpX8WSXyX+LZ7khmNtgLMzePQo
6FpESryaNtaTVuXEFRX1UrieW7e8TZIbvE/DVdsT6ytTSauaccRCtQrYHJP6BrJS1pPx0soJFwzL
NxUm725O2lK5w3kozT+w4qD0dknJhrmI1mRyOFhH4abtnfpA1KcmRh1TK/fvz7+/SGXNW3aPwX5/
fSjK+uC10//9333/dmomB05jzfb7f1U5V3eCGPEff+T3b5qSidD5n4Sd13LryrJlvwgR8OYVAK1E
ecq9IGThTaHgv74HuO896/SK3dEvComiEwUUsjLnHHNSry9PeblpFEM4wT0BCcSFNjLi6kp1ZqLH
EKIFJklzhgUEr77JsNN01fiTrHKVblZfaXic0oNUVMRkSneoZXdrdu3Bpe3jp/ixqt5+tdLhM2/w
BWbzjzBaRBQzk0WcU8Y4/iw5SvW6Tp64iF2RYiy8bgpIuS98C+Kjv5j6zzwH7CnxnTbaqUb6HQzf
y1I726LgKoAR7lo0dmimq1mETnfgAJILpEuiZkmewjFfvwxz/j/fLYzD/GEUJIP1Tk8wCULO9ZeX
L0RQEjMxWmeBvmYz6PDEE+BHalfsh9EUbFcdKBMYFyedcN2sxlilMnoLMVtKSEE9wiAXx8bx8nPD
Hv/Y9Pu8K+5rTK8gPFA8VbIGmU03afaSBPhEUW0Mi+ps0cuXAqsg1H+jOpJ9W+Fmyt4XN0H29x9A
jbpSavT1y+U7m/4fpVTMSTyV+ZU76DmjnMav9IwgbYS10rhRHOtbh5NjqEz14udijK8kifNdCtbH
ar8SGZ3xgO1hFVn6dFPaaNaJUDTUja5Ux3WuNGTLCali7cOgv44VsTGt1RilYgUadukk2M+ERcKm
h2ODTUrgQdOJ6ioOkJ5syB/PA8aaQ2OgACblwIZ95SkQNLBYjU51k07edzO7h1RG/loiWBblbAsa
xyvue8wFTtUeO3E/xf2pqQSyc8SeKU0PVXnvohHxZ06JLzZWDS6xT941dA7kHXMuLUAomj6im9J2
NBvUO7ci9S95qHLAMkY/3njT6sXCurwUxFKaV8PWRVPh57jBTDXblRPaip7g39nVbwHh3ubxBH4C
x6q/jiMHNtQ+4kX+TIcjuBLFE5hK36yL45oz5BZPGJvYGOrRi4YOPFIy9hfIvfVb02nHrVp0n5Gr
YMbGdBrizcZ4fEAnovmm0fwSakRCrHJ0Z1de6V1/JPgJfSFWywFL0k3Dwu9PVC2WWx/0apr9ohma
gwR3NUFDUkioEGV0rhtbDTFk3uJAILWquZ1NZgmt+TZH0SPzImZ0hDniXepXg1EnGydIrAQhEomU
C7kCGMmpL2W2HevyJcIdNMGJDYoU/kCbpE+NuWPGjK5UsAug4ODQZ47ctI8L5b4PbVpHYET8jjTn
c2KxeJsDRj9FvKHUfnIXFFeMQFFTfJm1c8TMKzD+ZF9ZXbohjVs6k/MIKeBk5sX7hJvwaEgOzipu
N+bY7Ds7IfF8DWiuo+QbAVh/g1Nij+HaBxIVBYXrvWQ51Ouo75+ydGAr0y/0iMZXUaRB1hU/oy1f
NHPeZfny1QF5wueR11tLd1gZIuAey2OB1Tz0VAiOJop5S1XOroMx2CQ/Opn7lX5oXamIxor0oXTU
21gBRoTCEJaIctC6V9OUe6V76Z30aODpGXtxUAvzAQtUjWVRuyGmMl2ld3ghB+sXns5J0dC7iOy2
htxOhU44ttQQr88GPZQbWQw/Yknf4uzO0AQEDBLoq6YsqSZtYzvarGiW1W2HMbn2AJ+89U39pdn5
wZDK9WT2t1H87HIiMgz7zRH/Bo0b4dSfGI1TitiafBRSfTEtTNdT9UhIeCiLkWt0frW63THNPZZZ
ezC7+iMnuc9X00hbpSbS7/L+LSFMFsGh+RkhnYcpR6YnabxPSZI/ovj9RQi30xfx2ygiUKPuvlBZ
cxxSJWXk0ML8XNLpM2JRIErs1/Vg1/YN6aDO+0wkd0/IM+tUKE0wqE1N73/Q6nI7woF3ckTBKZSn
txYp/d7DS0KY6iP6LRNcB2fXuVbH+8J135sIJrNM0SKPvafxBpeTO01Qvc4M2txtPNfHai1Vo6b6
7RSi1HSyInBwn1suAX2s3ZreUiPmxU/LnBwWChY0toLEvZy49G3ptt0X2uQr0Kq4hJH8GXAEvxna
TU/1hicWnQX+hilGdrI82CZF2UKnGHmZawmwQfkdU0CE3alyO3XlUVrIeDzzlGIY8lPDeRQZ3k+i
2y1jDOn4unSntbdRRdaVNH7spjoo4zV6ggHvKBArOwV/bl0Q86OiQQr0mQq6QLxDwbPU0/36Efdl
8+QVHtEzrAi5jWyqS74U9mXh3MDMqvgTkreMlPbCQ1MOSQLWQuad9Uk7of2Z/RUY0i4tqycm5oNV
lHdknA2SmbmZJp5vWcorSuo3I3XXrZUXgoh8bmOUUeMZnq3Gw9Lby4nUFRz6zS/Fx7lMSRSNsSNn
HdRz4cLoEpDeZsThuaID9FeJsehbxZ/V6cWx+aP0iJpdWdgs2qAgh3w56cRj0Rq9ZjzGc6EdNThi
uKKLgPlsu0t69TPCJUHO6V06ap+F47LIe+Iu1kiwXkW0c42ysND5ANuMDva63a6RXJG9rSHdU2kI
5t4N//3DUFVp4Ma0Q5RpVRujY+tz/sDYtfYz144Ax24bRtbZEvb7ZAm6O9qZnDA1GMZfatznvni0
+qHeprOLupDsIo6twscJM/uMnbiupK4Sgt+LqSPnY9SaLAp5/muNtroRo7vNp/mBtBH+tf3QIz82
uaDq+mfpAgCS4zFD/nWy+v48FqiSJOaPRXjFvpPkFUvUUwXYisJmo+2NBe5l5AW9SV0qaT6prs+A
nKHbAvpBAOEsdEaHFdrVVNfeFu2jHLPnmREMpvCIPsO6Qgr5pkzDh22AnQGiv7HLQbt2C+pQkjpR
9La8vQn3AetoF04R19YB30Cg6yaQ9gU7YSedQDhawNhra/da6rdWVjEQIQWZlnZMp42cgqZLNFgN
8Z2jgIJJZyTXZpy7x47k47EAQ5mlybntjYkVC9pY570s6rwzxu6rF67pT+Yyc87Ft07h3UudLmln
PHZiemkM72aImWUUQnmlY2upFbrzBI1WqdCitJOU6ywXtDSdP9Nk3qeLAA2dt7+LvaBIGtizMucL
5omI2Q41hz962Yb+uneI0k/a9g6nEGYEE06bob/BEuWSXaTfE0GAZunwj0tyxIlNMMSa8+DbEnx9
otfPiYkcs+MNDImKmgsnKGbzfqOVdXwNkjjsPQ5xrV6nm0MsAFwZO2EO+KA074vy5hwv7HLlokDZ
QzLhFvPvlHRfZYuCP3WoXVeDSKTZbCCjrQpI7wb3/7PmsX/q5e1UIvCOrpyYftJcjxBgEyPsBwbB
svf8os3PDmpUPwkplnrzxrHFdDWoBFAhedSuk7Jk+xAjC1KhKtIGib0NEzbkqvLDXGzyS6CyoWE+
VZOZYqhY+OCwj/oLiCyX/xIRTjumNmywpIftaHpS8+bkxKx5HiYbJU/mA4kaH6bOOCmJYQRMNLGG
H7dRd8xVXnJiavxRK8/TmM/bVKh04WFtWnZzqHJ12dTaDEtb/lSKsLaKNLYmfX6tecaj4Ph2Cswf
mvNncwWlaziig98pDYHA2a1d5jqVifvTS/yWA3O9ina1oqwrQGkygsaqm8zltiRL1B+GEisSnFY4
2sRd6d6LPfGJt/HwUfUzJrZu42ltgtGrhy5dryhJZ4UuPyXR+HEBqs6duyExutthG35rS2feRV0f
I91t32VBf0tLYbsnhIVsNKgc2qzdWgwK0esjSoXAQ5sqPynw9YYpAebAMZkzTdnoEZd0SnYS0h0I
Uk1rU4IW7r5ZJDW6NYUlMQxbm/RhU2UH48CO6KFqEYBq443TtHCQ2bdgZIbYKHtyCrbNOp0AGFcY
4WyagLyyzkQgJOg9DWGsvltRkuIfojBWI30DAQdnars8x7i9WHtwpI7umBKD5s5hr05fvcNNVqnf
uT3KYHc6xkxeQhpj3Do9dFa/bOBwkw9YXw2e3Dett+AIdLtA09rVpqf4ja4Ava6Xh1l6UTjDGwgb
UXUYThDlkaq9igooJq2XyDHuzSkugiilS+giyfGc6m1FGnj9MyL9Kkxqb94XUBGvjHanVY7YmjqR
cAivGt0JBxaYY7kUNywP25Sxvn0TFZzJTJ6MfeYoGBTRIG4jYzC2/cRFprHbmeuP9pOy+SNCgQut
Z21Bk7Bk+8pYFod8nq+TUY77sljgKWAMHD0ucVkFxsCc7+ueYU82JifFYNqAU+UAuYEZXaEe4kJb
9rjFvnTyBQNHX/DxyGin9HloZUa6rSQlgtlOWxfKHReYrsUBw4Z8kcorwsljKiJitle+f32FZRvG
QExDxSB4bmPOmX4ciqHzoxw371B7cjt386eOeOIEbyZkelaEavmQxtMSCMU5RegZGdJyYsQqovIs
v66i9DHqRwoPl3c2I78TpuX6jGr3aZJvsxWi3rX9A/vYLRJkb6NlTGoHwNvHoap3S3qUenVnISGn
enV7X3GLh3GIvRfA1fRwELIp33TnNktn74oBjefMZcb05G2kkz6H4D/d8XoY3RpWzaFnpS4ZxwMq
2hpD9almCfA2sE5L4rDGKkYHQpKPK85urEo/cgl9IOTjMDgVeTldj+/NrIHs2dSbKHTtgEfRbHO+
0P9Ue6sHpjVisd5oXKOIytM3IE4YOtDxGZlHxg4mAiWWV32j3Iq8vUoc5+zOKjP3qMgJIQ6stsAT
iGkuJlP+wLbkSgF/xPyAdgjSiEMu9ADJ0RJkKnkR/XJtOBC3GO74aifvSrTWuw4HFMTOgauDSANn
gInUE5PCf3pBBJ48Gm5lBCKu+h34JZzZUcwoUTHOwqsfhoQE1V6QZj8gIU0jsV3MBfAPQ8fDoGFW
bL1VyuY1W1WWXRhVy12h3JgEdu447k5GriAxrFB+TO2Nvgz0JdjDId5JxdFalA+RZGf3lYY+XL/n
0ZwPGI/ZzceWHegelx71xxiHiaKgeM4hSa+9ICYO/YfK5stuUAghb7gfBrCRXs5/cjEg3wMMhwlq
AzZnGv0CsonxWwUtYmkE4hbs43NzP8yxTqYm5Moc7ANGM9ulj+TeJIBPtlKl2tOrBI1/gcM9x1mZ
WYigjJzWWv+Woh7aQT6ZOMwjGhUnVUne6A6yE+naOLCxdUBBRaTtVpjTkw2TD/MGnW0w9hBfXXvv
lKUelAyXlQD8rAw7nU42l9urgSFd0Mjh067RyVumqEJjAPXBplqrtG9NugIvHZLk0lDdTen1p3Ln
RlCU22QfKZVkz0v9m/fDzitqQXW4mfuULRVNeWFUOr6VpgrZ03mBl5vRRstZsS1yL9uBxrdle1yf
wUfckJTncM0uAXEDt8jBJwRITfamI39jLaPNlf+aNRmKDf8Rd7BhV4j02COJ4TqwdRLzc07HW89S
jjogAIyp3Csdzl2dPcIxLfiXZcdoGc8zf40+dO9z+tFZKyYHHcomAUab2E4FZLIqNvWscqgP4/pv
yh46o4QLhf5H0/q7yPPCiv8a2/3yEb5bh2M3KXZD7cRIrvNvfUWbqHb9FEXTHtnEW8/43Zc5C5En
5McCGoZKWgVJsC9w5flOXf8yqHpehi1LOa9P19YnpenZ0aaTnF38jTPtunEo1QCYcgD16sOeDZ2V
E0ubrn5HdkVFS+2/MrGfBnsVhtrbOhvv5lncgFuzfRRIQPLjHtJvRUxZrRNxlcvvXBtzNp9UwIXq
iPtemEBXLW9TQgISjhIdC01/7Lo9cmo4fQkepwKgHoOpdkuzgv8NSmSzxo+aI2ENCBwMTToaIMnK
d3JWuk29XpbcZGLdh6/CdTzoC+Tb5SA3wCd9a2I/2djY2OtS/jCKq9l9ILyKK4ZI9Omq2cOdpxlH
mzCKemTYRUcTv+zAAcdTszJkEjzJle0IOh2m96gkhYX4Qn4vOV6oooDJq9tzt5sNQ6LmsfFO49Kp
gXipmva8qMp3G8P+kk19aMH4PLjX7hNw8epKxi5swsymyxk/2saPXWTyrs6W+7gXAMdTLMoYu7Ds
coqw45J5i94Oj/RsL3OgilO0lMOp7mSLzblRg9SNVV+Axw+ErF+I8lBfbWk9tIb1WVv5awxlcWdm
M1jCgDPiwaLBujPwOcGuSwSTHArOuuqsk12yQObwZ2kztaEKw48UPvcwNS+5XGB/NHZ9VC3xWctB
HEsIin3U33WN0bEwUGLWPQ2fplXaTds1IJJAyXZIJGfZxBsBbIs0zxuk6PmB8I75VnOya/KG22OU
turBXtRbGgd0s7Nl19ZhJliM1QQcQmdqkn3JqG46OvSBzPMyiEdJgT3K6zrNou+kZMQ2iWaT2d5O
wSi0i5gvhaqubHoxjSHNEYwNEQC/mGsWVCBO7uwGX8KjVkfGg0kokDeCBgY4+Yi519hPahX7cxfh
Jre1XVXCGGWwf9Rc76Q4ehSCej7jFH2yzGHZ5pGKXbUaNVwR7kfW0Hac8X5s59JieJjjE9Ogw5vd
stFM2PQ5nm9Yd3SzPTV91haSIyK3+yDwGMU1K01lKwAiWjpkEeCH3JhkoBUmmjUsP/CcPXlABwKJ
xn4vkFQEJXD8LbN3KHspYyC+m7mGqXdSlKCCRg2BefExWEK71UhvGMvPSLXyZzyU9ylIKauwN11T
KjRjh5qu9CYXQLeS8aHgUEBR27Whctn9KmHk2N9d270oovc2qV1tIycpGZnq1k5wXVab9tuOiZho
PEeyD2xuR8yLiGOOY93AXhXxgXWK3VSVvIwZyKvcQNpXetFuWnec36nbVTdg/9+amutySbs6VQix
LWR+LDmo94ZrHlWUSQdDUFuP9dSHLTReyqc5Xt4NNsOTw9iV/O6NSmYDs5lXqC/pxsu7N6m3eABp
4QVUyD9j28DIlYQQe10nQy+laScqCuR+nPON42xLheN1GXuJ6JbocbXlzerwIvCGtbz/jDGEc9Ww
2DgY8OkOqy8q1X3oDMMTTt8OMxFtYrOGMtjX3VOZet22k/ZMz8kiqCPpZ99hcRqyPDqSCAVrUSZn
wrDKQK9NtLO6MQDnW4HiCSsfWhIiTYz5o+3K3y6fGoRSzl3dqubO9hZrWzB3CBCuPOd4/EAEV8/9
yOdmGv1CJA9xFqqgx6svUwDu5UkdhmUvwlILAYpxi4ikRYxIHh0SL574Q83kyiunkrPcKo+X7+in
INb8/9+ms3vP8fj+74Pn9Rn+PE1DKRTYIumqK23Nf7zc8XKfRtgI7S4/08d35+DPK0Y5wCtqJN5B
Oif86vKA//r2z/P/8xuLxUZ3D//Pd/HPm/znFbne4WX971tiM8pCB/hZARPT4PhY/5jLq//zRi6v
pid2Xe7/vDAADUqIy11Fbi/tP5/fP09+ufXPs1y+U52p5XzgID14w3tsm/2RBLn6UIHcPnTaVLPM
pM3x8l2E9uGf7/7c5i4AeoGP/e99MkRWdNX+c8/Ld/G6Uv+5Dd96MEWZub/c/s8zXH77z4P/vNaf
x/31NJayynq0GMCBTR99k640BQZit3/eiNAVJhCX5/qvb2vJsbr582xVW8VbfbLO+QXjPOTqvHV7
Fcg8QObLl2zlJifrl79u+/Pj5Tsso9d4SL3tX7dfHn+57fIkf37EvEQ0SFJ1tFt4sT+/+PNif267
3KWgkUUHfr33X891ue2vp7n86HVC+Jq04P73zF7+82f88+defr48VdU3QCX+epp/7vRvT3t5DCEB
R0/2kGBquzvKirJMMxWADeuPTpQyRlu//PWjOnUG0br/969HdZsthC15a8dFbf/nQZdHXr78dZta
Q70h78MK/rzCXy/z57F/vdS/3U/zIt7Tn+dCXyiO7XG53Hx5gNmMzAD/etL/+v1fL3L58e9fK17Z
7Oes3/zrR/Bv7+tfn+Zyxz/v9XKfy20JCrLN6Bg/fQpmBZ0vMkKNEZpfjR2jD6002u4uBte0/We5
GI1nxZK4qk+J3pwvq0FNC++Ir7I+mAbhmlzB6T6UG4JjFFqKbNlgYawXsXzDCffR4TrYMf1tr2Zk
SED/+Y5uXWuyxQaNP2i5RWpvc6PntM5Ut3xSoxYLcZLt8ml4Ej1pUbZCSxPwJGNEifqvt4GJRMOt
1OqTRf4Q40RqZlnOON6Hb9JZIFSgJ8C6zN6DOSw9QLHKdWegm7DkK12NdqWmfnvF9KQ1Xr5NBKII
8oARFxEDN2tRutFLqqQ4x4gHDrNNVTCmS5Nc26igTvE6h6mxEo5zeVNqaAEYYuOLtCv9SqUUZore
bMCTRPeN6A+TOjs+6Cf13nRtfb+QImHYbFcn54XShK0NDDgk7BQ64IzjbdqtlRgz8KFkq89nGtbs
Vdjp3Zq6RrSsNiubSOmY5dKPwdSC0H85G2ZxgL50QqULqlqab2DLjnU9F1sKqHRjrVZi5s9JzEQq
S2i7sWOvQ1kd5qS/pivBHoOMM19RaxnGmearBlOAqDPT7Sj47KzO2EdukjzFzBCXRifzJHJluKKe
pDsTPDb9wtcvT+7gvTFTZzw6eNfxnGcgW3ieNYeBuIppx+zsWh9U7K1gA/y5TV7E8JthMQ1UlYpg
Wix3Fy0+pIhu3+mMv5XWhbVn80mbtNMbSQYOtfEzteS0lUKtg6KT3056V8YM7dEF8libVvLOUOb5
QVfiNTFPoTIvlsCJ8nc5wOxhfA8YSKFB0PRAndxFG3cmxmkXjcZGN/nDY3SN+9y9n1Kv3buSNz0t
aD5jrABHteIf3WyNxPECZpAG0C8XN3fBudTp7OwT5Zfk9SVsp9N6BOmZ3ZFKsPwwwqZMlowHhPne
KU50U+v9lyAqMNA5/QJkgIM/zUjlkoTUWFMFBAlZ6ZoxxYjh0/NNKSdiM8qtYWLrXnIVvXM3MxQp
mS2ifHmJ0hwxvw1+s0J4NZcab5jXslGShVUHRqKfhvnY9hY6OmULPDC6n7XOX4T7SUQDqYhq/DEP
yrZzQX2MGnWZZpzoJyRXSYWVy0u+lVX5Wk8Jfe1pefXErKI+2WvKj+NViE9SAzaEBlDCy9T7pYvc
wCB1KEqGp5WAlEDg7F2q71qh85oPZFIp+VcutH67AHkOaTxCoXKxpHJCWxkIxRaMQWgOFb0Qpb5e
OKWDsRtpimvabTzRnSiZvvbqhyUIhfZmZ9j07aPMxRkxfRF4dCoxtb5p3XDDDI3IW6PbFt3wXKsR
WdkyozMeQZ5BBc9+Q5uAUsY4xbuZcUfmJHvLVMglEdqDnZnPkF2EiW2tKNgjyVKoIayRo+Fq8UbF
naoZCC6LYn4hcOYjigVZM2n9nS2vkC1GZGrJl0oafSj1syuSM0yS6qpKO207XnnaVrUH76Obejek
XTURQhtkNQU5DLJfXPeg2ey3bLRu0GW+DGBZTZ27ldp4MlT0d91iQndE0tI18jpCH0JraiZKPLH9
dKmS/fxpDzsYY0+kh7xrMMdDtZvvzAxIR49n0KaTiEmCtXulcomhQiS1ZvS00LI5JoK27lHHETDN
h+S3DUIYbBaHZsKChU0LGB57xARWE8b560TWV0azbUsrukeNgr06Aj2wjpDtCcs9sYNY1ug4FMXr
GJMwp3k4pGVLO0LK8qWxNIA13RySF5SGcT6S9rUC0XLgcCoq+41UCqL59PthWpvTLwNsh0CQAmJL
BBGp/l0r+XeZ6l9SGHQ5AGz1Kuk9PTGG1dhTrpVRHqQaQhq3YKqVzPGrhkphKtF1Qql4VDNxA/Y0
KKv5GrTzjyFpWAEzkQFwAE9ivVM7vd1Mik1fU20guDJ3rclpAyPHvjWeII5zUSAOLbdXBl9Ge7Sz
4yDTDi1TdUc6mIeK+qbMaWwZzkEIkoZAItaTeZe4K4pMLfaJ5ghgrICH+zFC/+GOx47JemxX5ORw
1d30RoauHRJ6SHYcfRylm9E3ENwYGcqXKxjwRcME+9RgMjCiUXJgx03tk6ktO6eDZFSbgMKX8ZQn
1bmaVMgRBUL0BHnILIq31OIwU+pXT62z4wCOGDZ8Ix7QAD+VVvE8L10Rmq18Ar39VU/2iw61Z6A1
XNpia8fTaYHHl9NwJYHADDXbhrKOjKaWTFJrhjK2CQIkQqGS2ruR1DbakLv0jan9uxcXT3bTgzmx
/EwdEbgWe2kWb/nEMZF1cqv31AbGcJ0siIhmfG5qS1Mrb/S7FGqo0XJ+EoJpFXt23agPC2Z96Wgj
sa/ngHPzfe6m91gyE3QKJKEuEIIuZeJb5l+jk54NMb0NYvnJGNIOsbEDv3HozfKJ+SoTObV+aHCV
9qnCdDwnCJLP49FcEKTUS0rCtgYWs8Twanrxh3TlIe6x5dDd3FRuifSjc36kKZew4wrrQxNPyZZk
/KQit1AAaItKBWO0eoS66j6PoSdrCCM2mKJ2ePIPbyWRrDTI3EM9MabHpBYHygxCPkm5Niv6lYCl
eTNECNpNR9+vOmrRRJXfOPlVZ32pJcYjdXyFo9gf1OYlBQTkq3Px7LXKFSvfY0oeOxBYZyXM3GgN
ZYKlw7sa91MdbeVe0kKWfCwsEkglUixX/siY8D2ZGQz2TnOTuqt6oZMbVc52OHnXeV0/Fr2BmkGv
MKlw9o5u9FMU07HORwvKa/uCKuRa97q7Hl6f04/3TRe/WyViAhAPVZCNxZvjeegPMHsGcqGpZZj0
hheOjdxUbZ9F7EW0UBrrbtq4hkqYRr8z+3mB4MyWsrzBG4DaBjMQnhlOl/7F7mjLLYU7kUxSk85G
gwSXD5+miZ7TKOOn2i5+mtW4UkLuRnrdn1Ma8fs2YaqCoMfBtYDHAN15FQ9XSLdATfTROzaYkCVX
39qlIEFqOBmtd+rqJg+JIbWVAiCWYLRuKOgKsFCX8OqoFiBhGYtFk9/gQ3b4GB0HB0GJyirsdcfz
JR52+ixMVstH9NQNxxxiJjTUvgV86aEbNl1kd09c4Kgk771vder7a1Dhgexqa+9G3ZNizuzmvP4d
za8/z0QYaWP/3kqPTHOXqcbKCPaQzBU0aQhyAnhWixDZPCcPRZhAEyhixmfM+hCklvm+XAb3QMzv
i0NRDyAQqXyDDpzaeB45PeuBi2F6beLHGuLxdvIyDheRPmgsPyGoIvSnUc6YUFzHaf3ryJT2uMa4
PDfOkXSJLq0+tQlVykKIyaxhEopSd8u499TH4sqmWIxpsg1efEMJ4metddLT/Jla+9m1V2hWTErN
ok9fdKUYtrjDdON6XGrsOczd/iNuUq7m9r0SZ7THbYF0G+g0QE+7pXdrDSXTJrvIfdOlBrMJMsni
9HfYemZ3ZdUaeQPWpPjaNJ6tetxougXmrQSFnDrsg+3+Dhsqw14lvzPojTNz/aQlBpI6Z2sjFqaY
SzLs0OUakvm25lZnFESf7JRFYOUC2StAsMDhoFF+9Uj/SOv8ENkrHzHprhrzpmxUM/ASxMRFSSG6
WDGCu9wlnCgLQBGe2t57KpX+h9GO4ZnX6RRBXpyJjUBgidVo0w3xXTaYJiIS8Ta12bGvlofFoDkz
NO/CJOhkAjeFiCo5NyaS0amJzu6IgFaoMXUnpny0shjAXbQcKggBxCmMV+C82rOfVtZH1pOJOIxz
YMa2vjWN+UlXMS9lnIEJn3BupmDqLeXHQlBCdhfZZOUm0aBR2dP7Mh2Z+5xhK6l+WY7Ehmp8TuZo
3sRTeZqxMq+bJKg+szzJ3HpRYAxAG+fLMLyS3KZoW1udGANYyqNZm1AZ2Y6xSJE5q7r4QOdnd/Xu
jtGmyXMWNsW4Agj9NiTGp25DIY/04VGdo83cEZQ4xwWRMS0VoeVx9IOZ9TYUJkQCJDkFlcHFAklf
nRu/xprma0/9D0Pty7rpp8LSg1lX71PU9X4inDCHxeIrHkeJY+kfluv+pMyXsArWB0MnSnXWPSYP
2oOwPKRTmoeo2MA6l9fW+oANRPguRIC1n9ycwbg+BxqiSEeDgBaj5w00ED5IxLrXTBOHNoL2ikBR
1Ij+ZNGcs6I6Jap9JMItXEDkhWMH2h3zsPBtWDSjloV+LZcbWgGvjfk9I0lqygV2ao2YzJD9vVON
b44cv9Ky2y8MtW1de0ffaYWNMeaweIUfTS22vgXAruTgaczHIXfue4ah/pyVpwHHksKM0q8z7y2z
0J+gf3qKuofeVBmEsnX3SawoGPVFIUOlE8EUQMCYfOZxR9j1hFFDdW4bdh0DYAmA7+qdZ45nfVDO
qtdDxk7mBxxuQwja4L6MyIkdsujAVuvV9R5ceu2ITEoHLvpqWOgyCmwKTNvBl0S8Lwxr64hszB/a
fkcAPPohXM/FWeAAPaokGHFMBi1gpw1ZXuzEBgRv+A2qjaLbdJ6PBJEhcpf4/OJ02XggtPXK2YxC
fVUKMoJaIGHRRDrPFG3rgYTzWDg9kqruKxEynC3jQH2BJ5wCYwSaT1XJ7mu8VfMDlbR1ADEaJEMK
VbQebF7G3lDvK/g+vNdKGGjw3Ox7dpLXpEs2ZKdDZR56g+w3HdHV/FKbabGJCCwHQ+JXw5qbiavF
zhjtmf1rXjFhj5h2hlHGf80jb4kLwojbUcPC6ey5W7aKr+z8PBHK61s1gtZmpOQY7C7wXNn4DAEA
7Dje0ay/mwh4cp40N12cbI3cSjG9TldQ7D8BQeyjJOvZtKFHFt1XOs7nHBXbVqk9gg854zee4rA3
9DiVxlHeVPPWIzR5ntMYrWcnmHyRvKTUURyAnyblvfEzTHZhEdELSdPvOiquVQdNE1swi2291fhL
KvfJVHe+S53tt7X+PRqYOoqzxux6h/AN7KCyd5aJ/gmJrDlBuzUzoK1TF99ZgdV3HMat0JObJUao
KvgSyHV+r/4f9s5sOVIu7c634vCxdwfzcJqZ5Kh5lk4ISSUxwwY2sOHq/VDdDn/hP8K+AR+0uktd
qqrMhM07rPWsBUhaePTvNE9TbsUbnMqfmRXvLXf8BclyA9d7hB3dX0PAjarRfwlNfZk7gZKjpYtv
7O527Bx0ZWz/fLZXBWEoYh2Fp3K+Kl1DRSWxT2Cx6NNYNm+khOGIe5k7ViJymRwv6hJysIpwUy1D
sgM+fTJL4xkPKomHbP9eHAvtCDjUe5X+CfVrG9iv6Gee/IrU3AHqiovOYtvHBBUi6kCRhJbSp1ug
4OXeRLPbtId2TZF4NzwL/4f9oqtB8IZ2Dw1vHkNB+16UxbxTjv02wv0wE3J0F7RafDJhcoWF4ClZ
vKO56t6cJO0phTdUAB5XFh+HheasHYAuqQbX42jdhWlyL384eOMEMV9rX+l0vCesE9QmmWGbfGqR
EBhvKTjHzWyRBVJOTxqdwn5Os7vcH6/sEB0ZONAbhzXsCvi7mrB569l+ND+RUn/6OJd7gwuzcF/8
1Hu0vHqHP/86DZdDobCgkLrTd9wtpIQiGjn2tvE2KPdL+EhCeF0nTFV73LgMY3Ke//6SkVNigUsd
borWu+45AMjdrradMt/jtXkNRHK1dGg1zOaqsLyFwV3/LVu9agVeyoG8Yyak8KUB6hiGi1gk5mqh
ihnqJjwuZJijLCnPTay+ame8l+lAbh1ZfyDYH/3SgVLn9VuWFNRUSO0DNpb8w4TYOVX+QwFgspSx
1MbJm++0So+5W5w7vMVG4f5Jg445FSmEO6cEuKWzgzXLm8IrwPYDIpWjxk9iAOVv3M/C7M+dxSY2
dLMoL/Df5sr+SuP6vstI3QOPOaS3PjSEfiEPQ0C/AYebbjLwF5P9ECuBOyP+XWrxZK2eNRw7T6L4
GNE4uItFELQhqbkstJ2V3NnK/PYHdbLC7BEiTnJq6uIP0G3e7LT8mM3xtaixqtQ2TuMe1myQTWt2
23WTZ49YKD4pIT6NVebsN0QgyfljkMkEJp8HuahCUMpL42wXy0fePPydVOqD5sjc2TOjWSOzzqjW
mSakHyGWoHWnelWVCfGl7kMVTM7GN8T7kkxw08JzGtbXFkc4UJSDIjqQxbWFqkZFYJ/fshVN99u6
8tu1y69YypgCvrmvRLtBwsbh4uGOiTF/eO1lqacoxvbqMdErC1Ne7LKCwYgTz0dDQuLgcZ6wMKVm
/JrnqGLdAfLLMvmXbHFs1tSI6UWTHLy2nrbGVi0a0jAU7z3Mw0vZ1J+e034gHb8dqziIMq5T7pBX
3A5+JAbScpvrbAiSA8DArT8NSUTy89bOlxsR1+e6HJcDoOTIHSD98MgTEfzqwOLuQkU5kv+HwnzV
U+sAi936oqQdPmif4Q2YJrpyKjqu4vraBiZJzlxaNnddqt7SEe3regkuc2sR/xvgyPC4UJjl32D3
OzARf4sJcWJyexv3sUGXYE2cTmbk5iQbO9WjSq33ShMm1aiUsnaShyBcIiDZPBjr7BH1As9hg6EM
w2N5pBt7VHP1JhUJLH7xNAVKnXz8IKSFxzsIAm+uvOpk/E55MJzSlBIlZlB/JQIn6tBRbRHbF6CY
rGMnHMZ6+WxTMrQJsSjiqvHBItNrvuqK2e4y+HvysclZdj1yGBRCHAw1TMadsjjW3XXdkKyV8gfA
sBLf9L2beRifCDoKjnoRN5Ku/JRUBUPMIDmP2UTTKEgqILGCVGpE95I847mvzLMo0TK3S5uwifBp
1ILUIGvJBK0dticXpjXSCYj8OMCqBzH3aGogc5ADwi///b24Oubcl6xv1gAZ8vNqafGsUi5tfNUc
SDfeAdl/C5zsmsUP0E4fT1UbzqfGrwocB/6HxxzZxEC98e1BHHk9+8WkUB1I7+sqs9rS2rwsZdcf
Rir0buIZNnYMIDP1KHXzOSgQUJnH02cR08kxx/Dgx4AyZ2AvJauhlrnx0hPCnuPYRPpavothVliY
KO29yfzBDcxNQ4VdxfGXnQNSZEQU7KAqOSEW+dRAgtV5HEtBe8Y5sg7PBaLN4OjH/ncaWphfnA1p
Pqi6wZLaAIENh4mVCq3XsLgZkCLgEb5u178uWzcwtme2CEQ/pjB4CRyIGEF9dPDfbMc5Bz7sPVTy
lpwmQIfl9FgnONwxMp066TDS9G/xMG46P/jTaYKYnQSSl1ve5+vqIBQVY0PdXRwjmXBB2NwRYb1G
i6rzMKJ7bJOWQKYZyRpCN25r+1SPzk9ouHRv8FPQiZPlwCSUiIyN6cueK8smqGnGeAdC6rbLxzdd
9ZRDOsfWaFe/U7b016pQh4TxtuHSKdsJuWlclOwHbLyBqfGWzf51mPyugOKL0a1eBBpOSSwNx2P+
WE0vsY0tZQzo0dIEeWyD9VurBpVwgzIjJHwAEB+k/FIf8swwX4uQ07pQQOoKRizQoNwD4F5nYPri
jc4NPfYTIU6vfRWUkQAIvRtNEBQJeZ1VYB2yVQqXo8jkQyTtzzeODpNDhlToNBl7YvxdCDfkM7ak
aM+L8G60WxQHlEH8lHWx2YXtjcD7XDAkEovC5mFkuTIm/BRsbhohTQ8nbAhLdRlsC88zo3gZn8yS
VHnDbnEWQ/rZQP6HfPGHxMm7LqyBCs+ru4gMz5PlnFRFIMucsJjqod8juyk+B4Z8PG0acjIJXejL
Jj0l+bgW0Na76+F/ZVqZHPjd3R2BFCxWLORt6+op/miZsGBcEtSu6grjAKZBDJVJCU2PYuQ+BvMC
ZI5h52CI8DDejGJF0FSDjMLa7aj5WXt4I3FIQ8vEL1uGiX0ZFwxM4wIGR7dDPAf8riuG+7ZiCdTD
Xd26U3NhLn+duHAVBuY2ukSOPDHWpJaSp3zEQkM3dUhbB+zAkBnXirU7jlIOMZ8YcaDa17Vj3IbS
sQ+OMbT7cW5OS5tj0CAzJLUckHwJDwfCBvvLxLy9CLA05IV+Ia0DFoZ6ZmvG518vwOaYyMZZn5/L
hrE6fWuF8dW7dDacUcMGRtvW2ZXy2Z+2HUN7aWtx6biKYYABC1TIPWkg3sKwjmp3rT8b5V6W8eQW
nKRl1rzU3mIf8ZyRH+4089np151QBwF9MIl7mvyio64t3U0zMFZzUi4LMTnWhX1jRVQmIR+z575U
ZBvgEoPIHjjbGojwxp0kvllu0V4G6y15W2r+imLmFrbLzt06jmOjomuv8Ne+wv/lRZrKg7JXoKHh
tt9V+qXzeMXkUAdEPWMw04nHscZKxgvGVzckyWDB8B0wlLwkRGswQuGKYtHNpxKlBSFnNkiEKObv
NuW8t1uOUHOtsoiYw1MYoATPk/Ho0LgDoa1EZA1OfWBZbKduvQ+RYabpyN/Xfhqeox4qK47GfH4F
x3AlR3+EmpA36CmxVtQzK6IFgIDOSG4cxa9TCd4BN/mStjfs/GA4J+xQGRyGVkiixszY3JN/rDUr
HXfC3bg6dYM4eCnTMTjiUxqjpJVyo9Cg7qy2PQ71pau5kt0Y1xQ3EmQWee3MRB82urZOvoWzk7LC
5ZpzpPlHJ+6nYf2Oevkz1O19KPPIddu7pfeMc59hLO/jT7R7/LRjeRi6n2LIUqQScWSWVDyemMab
iR2zh38qT0cip8R72DkBUoXO+DdLns2fH5VL8E1qLzsd1l5blLHUGgu1CHjhhL72YDWclZWeix2P
7VNOfvsZgDy7DVofpx4oZpNGk1coiE/IHpUojX0X3FmOoDA05pdRA6jqDabCunsmKso7eBO+u4QM
Vg2Zn0KxXPjXJyBy1XvpsSKzf4lXvwvo9mmCeSqOo351LNqBAb/aJg0FNfuxa9z0NmlwJRDIxuRl
2U09et5mfAcegaY7vi6GYtw4w58pYKAvc0bwYyKeFEMBUu7CTWLVhLnn9vMY0x7mpapI05k+Ba17
l/rzmtflnCq408KRQGhc6Db+QtRUEzK/JoZXbaDGMfyX9Y9hT19qNKhYvOlocvYcirqB9Vl+4SiP
+VnMJSKgM7b87oFXlHNV4SvqpFseUhuM59LuCL04VgZsoS6279o+zM8NuuSt3cJHwgs4y/DCdVRv
TZDvUaqm6UZizXI6hCwadFZKYO3c3PKEzamC7Q2mkgwmao0ORO5nMjKucJYx9Q9zeWcs8g/pgXta
hfzRMohvAbLuYGYCL5+2DE4w0A23tbfNKvHNrH36EMmR7SsyduHcjD1rtkXX374PH9R3aI26/qZd
nTk5kaOHBKrdbbZ+IdPyphKhf/77LXwq36PL5EESZ8CjIHgCXKCPFQLxTYEEggERUaQihCzYjfNO
tpzDsTSf8iHLuQ6M116m0860LPJz7GNAxvPOWcLXJEuBynTMtBuA3FEX08hU00IttOl0055a3T+N
vlwOFgakaASmRG5Lwu6Y7RwskPbAzYOLOMCiRPwju1o2cZRwnLEeKns6r6KJ7A6K9CiDh7LmDa0X
/KrS7G5UqOSmyEBS8vMI4IVivdGSednFkP4Xxow4Cr+mwYRJ6rOWzwfzxfZactn6D9nWpLprDNYN
6LLOv63YiO2wsCMnRjkfS7EfWbGapeh3DdCyHNNW7I1Yw5tz0Q16X1WEcGfxDVCy68SjV6EtQwcr
4cWKgnmMiR46lJIiR/9w5AJj84M70+7u26FgDONB4pjZfzo8lwjypBPAmxmPd3mMazxz7XGn6irZ
ixL8W2sGv7474j1UL1qhNHM6yg1/RmHbY8UHA/+HtKFjZ0NnzX99jwt0qcrvVkPSMHxF7Ue6BPE3
yWWy5XNXIKZQXFxW/6SL/hJ2KHzwaUbozJ/NAq4BodLfztjhk7dN0HJroBypcFdWIjcl+5doTLxT
iOTnLHP9TG43MS9SsG0npanwnT9wAw5DKrY4Rcq9Jg1vN+XlE4QI9qY+Tn5k5Gjw5tvRZnvgOvF7
eocChVNlG09LNFhqJ8buGvBYSWzqQHB9fCt7FsQ+s4jC1Eh1fP5MbFCvVe3+dIu+dsAbUKXu0ji9
YEiuN1ydAkFQvy8cfFrFWp2xR7n1SM6mnO0xbI5EfbjqZEJMGir9KObFvB7QAlmS4KUmO8KlcCne
7R+rsMEZw4ogSGRhzlXwMOB9s9pt1SJ66oL0otilMXP7tBylrtB/ctoH814oFe56OMqhk3K1ZPdl
A5cv4axvukNPxpw3ljzKASRHpSk/Si/DWqexK1niJ3GHT9KNvhREZa5+6zC1fC5ONm3xQRV7b+nB
1TKEJLYxEiJng2bj57MakCAOLjYmDGxsXd7mEc0ywidO2HOu8mc+/wf/q8MvuUuYFzCmZejfhwa+
Q9oqN/nRvX7oLf9Hluo1mPtHthBQSHMS24RPHnKIu4zUKloOc1XvsEcVeK49B7yRQbr1hnw3YjCE
wdbZBwovW/PLjKH0tzU6sXWbRcI7whdSZeEYyNOovcvYnWd7PvjcQTXqvYqDO/bEmz1kv52FExuW
tT40gJqnGPd891P7/WsoE6bRdXPbOnsz5snJmb4GHB4rZ7zWACXwzk4sTyLSXJHUGQ7xsBSqrfTL
yF1tLhw+f3zrh4VmEKVLeK2RpO1q0/kuq+Qes3B6hiF01u7y11B+LQGEUbhXVx6gwKJuq4OaXSNC
NkcWLYOfofYO5qSTq15JgrT69gEfWGS4Dbd/4Zw7mtJEtQKjPOiBKiQTrEwwkuU/KcQ1TAvqZNdr
ygQ4RcdjikN5SxPmJZGYJywQaXhhskGkLoFygUtStvbrp1R2d/Zg7zRQB/4Z2W7CR7sLmJZvO2Z+
HsDcTcu6fJvNMPR8u7jKvfY+gXVLAqJkY6VZYuiK1Ka5PLRKACiRt2oxTKjNI8E+ArxaQVEm+yN5
8dStzISzGvKO0nUUpMt1Br96G6dtHRlSnZMgP8WJgVAdxZEJgDGCX/Oa0SyWGr/L2FMCqAQOHEU/
AIg/CQu9NgesECYi24nZ+vRUe+sYimCaco6USb1bKtwh1NViW5cNrO3pTiX2l3Quic2pqbPJZx32
G6JxaBwXYuUY/viz+mT45bTBCxuUg64TdiXFxaYpTRPKCJ1Yt36ub9MJSfU0oPYwTzIpq73JeMCr
vDtSTFcpD+WobI0zXBnQZp312mt4Ny0DUyIo0A6N+TasvZt6sR9jO39wOFP2gT8cim45hNI8xzzJ
nSDfDg0LMg9kUk5WsY0FLsciYbXa3iGj5FdBQrEj0cX08IwNVZ2yBlT1aO59pahKGDaGa+KkFOWV
o7s/cT7+KXp2FfmyMduHsh0GbpoZK0zzhu7+T6bdn2FsohjSuW2U8mAIzb5sBmTY0rV76RcjWRb2
GMgYngnCXpen1PVfcl8fDcs+Ycpsd0JZV9kkVrwsGp2BB6Lb47W9+kVLHbWG5IHRk6AQOnu35Qlr
TF9I1u/K4suxV8BBQdpoeY8ljFgn1bwuZK90oA+wOpnPYdOhRgrf0wHXOZvOKwEmYYPQbkA4qwkM
Dh7xWjHgroJnoxuvhri5/Yvy//+pB/+P1APTcwLj71v172SB/5J6cPmp1fBdzP8MPvjPD/0n+CAw
/8XKDeFB6HuuZ5Gh8J/YgyD8l0s/7pmu7XqO49oEEvyv2IPwX6ZDsqTBXNTzLNMgi6CnxU1JVVgT
EYLQpsFk6WqsiQj/R8zB/y32wLb++3+T/05HWCMaXCewgA9YgRvaUPEoQnmx8vvzIasTQhLM/2Ej
Hu2CJU7OEwjPugQfV7SghgdPi1Mj4+s4TM4uMWLn0neeKh5vkO4QLRr6PhPlOUddcapVx3EEj2vP
xpg077DREcmLNHDYbHEMkS+OFwzGtA52aZE/FkK50aQrzF0eJ3rMBGQCTXaa2umngwVgDsvnPz6S
/4Q9/DPcgYf5f32dvFOuwYbfs8h3WCMm/vk6NYQdtwBicIq7xdzCU2HbUlTHuO2pQI2wO2cB00oV
Jj4VlcGMx+R7ScM8AZMmPuClPNam8VLH9nlxAbDKzoW5UeREX3XhJiVBqQvtAZi2+ewpnGrm0DzW
wvhy0sq5+/ulrFB8eqHGtRLGe8dLdtqaUKZU+9JnAajqvGaNM1YNxutiugjcg/MiBsY50O9m3D0r
AgI5al+smyLnkxUpObkFQgj+vU8BNGNOTL6EitkbgFxl1Mb575ee+RChnI1/WsT9//526PNUXqqk
jtgkwRW0lqOdWcv575c0w/Qem6G9JU29Pf/9MmZDy74kRnXd4NJxATNuTMLp97gd38kbpjIYm7TY
zqBlmESCD0zm9q0hKCHKU4gk6cB7VofICqjrAWTg/SHVObxBVYOgmJrCPdsDudwJCWnfplPxOGvu
y0IXZ3KZMC5X5YMHT+Ismyo+O0iLIrdoSgZw/HJRRviPL3+/JyTqJmcmfKOq00Nm93d6/V09l1+f
TMPR0qnY5bQTAE1JMyusGeufyW9GSDInJzj0WyKUnDM9onv++7/mZTHP/Wsh2hFWDMsWz43VHtAq
6YrtUSYLsokZwv05DufxTJ+odhN0H+zcGTMHewlBl5AzVsDmMdqEd8QEdTjb5r2h+NZiWHsWXcNV
6IG2scAtRH+/SEayGztpssso3OwyNL3eF3J4+futv1+SRPN/VosgZ92+XwwU2tCNBnH++0UGv6C/
EPjg8oS39LFaPk/NdOW5XFStoX1CTBb3nMql2zmTayL0cAF9L5fMBpoDpu7SNd1VSUcNv9v6CLx3
Y+iLSDPb38wCbKMwVmJjRp/e2OKlEYwX5OTlJyWBp5QZW2O8qW695OduvEyrdylha7ttxoBAtD5E
KpZX+78ehJ4eVVWLd+pzlV5ovdh7h9lTkkNFLt2S5cLdUJkZG9SCiHJSvdswgePSBkcrZM7NvXH0
CZzYCBKrAXKH/NWZJ8JdodV8EIpAPYMYo4EYlK3o5ulUoxF0BnO/xAGKKXcsDkNC5iBy1fasjYRG
trXAY+rmXqzWN7nKIFJBhew1r/y8f+Ljss6Lx7avcweCKtqSgGqWQ4q1+zkPuUXxQtNOgqY7W+2e
+FJn74Qa9Vt/KVoc2ZZUxNupT2iK4qwH1k+BeYoDjc/LHy/DhEU/zdrHRM7jBZ+nHCnKxVQ/MzkC
KCABs/YKRJTnOyycg8hNphAdkXy3p9TeW1iMfcK8MC6nkJMFiP2Et4irODxYNksoXl/9Uiuv2uui
JNw0+W5mjxzu9UsZPnBwzKcCgQJG3qbf/j0oeWC2R6cCGd66LeVwdd+Dp90xA0LT5rC6rOqnriTQ
oadEQlXAIqlYpwxKa2xeJvYFW8K87e353MDnPoXJc4o5+qyL+uKp4jdEWb6d6zPEDREV1viTNwa5
XAnRCVZ+1ZtTSncfvqWA12sTt6BBIqjdTM0pBeC5zIRJIRS0CXFM43OQMQnF4PGpehQzA57Wc9oK
EAQt20fa8qC1sciW52UOxEEBC2wG5EUVctjZf3SS+iOGqBrJZPf3Mp/L+lxmLNK8oPqoDcOL2jJZ
mBKxberAsO78pGfE2XlvwgNIKqwxyn0HnwxKoM24bvgG4FRIlDaW5fX0O9ZLjDgamFD84NsvvQnm
kTzZfh825LByQTyMRcDv9RmZWzQy/GMiWRskBFgwKIRRn8JuOOag0XZhbIC4agf3BiHg1kGrustr
AzUV0XB8OHj83WMm24WWZ4hKInC2dcjav5utY+t36oQ4d7zU9kOpHQ0lwriuUvvdOYR5Dt0jkz8e
gbZOIMxd0ufertPtKTRruiVXEgkxIF9Rg0TNOaKP4SfsWfk3pi3SyMZdhFoIlYvVdWhmjD6yLVPu
A+37WNKs9mDM4ZfOobmJIr5fEqjx0NxJRGFuI/2EzBikV1YR7uHFRC7ha+eC1umIdPnYzftJyfmY
VxV8wZAZPwSYXZO1r6Ti0HGEbMVtwmG7jPIlHbsvn6U3OzYbQb6mb6tEjkyA3fqJxKVjnsgjKpA5
ClBbgpAdzGODo053E1pAOrodxEHEt3CYZa+jRYScRwtEAEDPmyRc2XdhO8E+Qui4YJFvABv7WYMo
uiZw2luxDmHu3TSVdYbwtGX5vxPedxwn/Lf03G1vOTuWUeh+lWRtP2bz0Yc8AAqojkrX6rc+hNjB
ZxjMxuU9M6jMpgfNzYyXEShlGsR3k2e1j54srx0wPISHhtsucOghyahYj7K9rZpbbXnVMz6P3ipe
vZDlaOFNyKMsknjGrrtbGlKmmuKcLiPM7CK5XiRTKN9c297h3kDSDxNJNpdh/HCV+4LVf+GBUqCU
I4M8MrE9YV4xS4zjy6FJuk2fwfVi/rMwzsvtKFPesG8hmDsGqePt3BdXLRUbTM5bN0WjoqbbKQne
27pHRrtU2Fy6TdFMe5IS32AuKsb2QCCG3nYQyoBC8gP/LafxjIAjmZu08sy7GVD5XZXiF2vitzSr
ggOCrSeGmzTso/Nb4qIEhQygH7FDHq4enKHF2dSQV1WSXLjDU+Kdclklu/5XFMq5DKjbcxUfVOCa
GAfsqK6rFvWVA9G8t/FN0NTyjMlD9PhsPt0Cqn8CXmDLBJm5VwyomoTmKz9seYQ8ORbqBU9WV6Zu
SSfmjclyQiyW/hRM5tHU6P169s8fs3HtTAES2aY6BXpwIjUIPGY916m77EZP+hdfYukOyz99AK0B
Ef6b48KjA5TNXKm5ViWpSJh56mjJgubMlG9GGZh6n4jvaD/9JTk2lnOurf4v+R0vToOrBgce1hQL
jB3e78rli5CYBn305mqAdFV9BUQFb4kOgS7whw/9sbHH+wIa+SYEZekguy/LCkOChVqDVrfaSvO5
/1vnJfmRADFkYLj3ynD+WkYgpOAkD7Vr79tVjp849/5i3S61bzJdZ/iCWRUVkyb5g5SbZrGjcdA5
DQOrFb8eyYGw6x8twYIn3v2iA2831Na1CKbrwCu6faO6YKvAs1vx8KHLgFqqeJtJhQFaz9Ckn7Yp
C8JRQFHgn7wrCJahm+7vYHestqLE3ZUB+1pDGgMU4lM9xO2KBifJFogvLhUG71bXvKr5z1wPOdov
72Zuw+4w1uwE8qF9tiz9orX/Rmb6I5sbQhnU+KU84e/9peqOoX4huevga4f4lTmGzsi8Jh/SbcH6
3u9OauAOzmwctRaLG7tnX28XLXaVFf1FoZ9xO6m9O5NpPeGN2+leMetPjgmf8r4OynrPKGuXtCFx
rw4qfLe/2Ev50rbyxrfBvCYWi0fCaSJnxBpQJ+mWZR4zKMhYjCR/muFzwg3H8wakC/t6zx1+5aqy
YwAG3ZLUjp58S3C/4tcfymmfVDVhsOw+hBdeh01yEcX9Qpn90FOOobIEQZwtOA6yB/y5hGgYqJdS
93up3+Wgql0WUwaNFl4QCtPElQ8pXhxWcs+YwjBvBvXJ+BvXKfPXljFpw1Z94yXBcqrXVf5MIF+q
QNsPxmJtcMrPqCHAbS0XnvvyPkZfTjJ2Uqwp4vYXDNyHzrNZe5U2nZybXcck1u9hqtxZypmiaYKS
YrYoQFLqJwPJIYLTE7PO9rh44bCffMxMbH00k9EB0rPbDKyP81W5NbE6yU4WuBPiKWBgEyHcMlIy
m12WjBE2wnZjJajYtUEhyezvuS2be9udplNn3k0F9XjHa3Y72z84tX/D2nOFoLkXIa0/CxvkOFm7
KhcEpGalF3sktPkQ4TcJLbe2l5295GYk0/7Nb5JbnXPtY5hs2blEXcqL1hVilYazUBkQ8uDYfkDN
tq57GAzLZG2qJkTEW97Wun2xqiQBEi+QIibsG+hvSp6YPyiMZhA/oKxiEqowxNYSBFdoODCcQ4Hu
24CY0s7BQYQdSHi/hOjXOU94KXhLV2g/lJU+lqBatdqRpkTaRkGijai9W5Qf2VYz7d8NfXcTDCXR
20OHhS6z0I2ORB+Z1i3ydsq2wry0wn0uPfva6IJvQqbv/RwMt1dySjilVUZF8Z2bvrsbM/edbTEL
4bQqKKzmbbKyMGrqXaPbQjerj0NZH9HObFvJohBqYLOnN9tAHxxvOBwR+hR4uwO8cOqmrG1KwVlu
hf4FRPk+ZSjHEsvErMUMZO7PMG6+pSrlSczH0HayQzi5MaPvZBspsqQu8bQWJaYDDmkqv4mjuQqr
8BsU94bBvQd7uEl2zXAaJgwkoWDIDWj61jLtiz/kJ7P5nUqi8khYBKpsmbusP9mJouKuvO7Qlc23
u+akFt58JzzDZgLgRmaPXSd17XZvLmyw8W+vkl/Ubla2k0DFNt2QORB6iAkguhn7A9lM5FRqiPRI
SBlaISMqKOH9lYpvu0UWAY8+KAVDaNTMRL2wuxde8lyvxOI8bCI4Sg+ylj9ID34sehGn6qwIG6M/
IzbtyW3LfW766aMcAqxt5mZEbGjhgeHC77B6NWx1hffhU8EbE8vdWiM5CmOoyP2yGg5vRYnMzuna
R/5gyqacA6wPijcDBLEsepT5uoMzF1DkATVL90qxK2nUe0a24alK5jPmfCviNkZzzFmFjcYrfJBd
UNcoihIEZ57G4IbNjtn5TmLEZ1mEJt2A29LADds6nO5ipLn0ypm9coLJwqDCdkMJLtBjwQZCCC3d
IoH21DnGMwtHTe6SxbtSy+PlZv1PdSqJfUIXgJY9rWWxV+47E0QuV51t1Yz4YqAgAU54So30rYE5
jz6tuZRBi4eJZ6ws8Q6QZ0zFwO1AWQCTscyGnax8bv/1jcR4+RpcjXLhzfABG9slHbhFZjQ4WBiJ
GNUho3qYYKwPZ4GFHBdlhgdUnsOJRHZZhr84ax4hoBL2/COYBbTazTe5DaUqddw7l9A5LAxsQD0X
lZBVGSdq+5e88UnOiZ9DGy6RDoOnmiJya68OxrSJ70XLg0zj8nVpi7bc4bftEvyJRWZsl4dwxK6f
swOYic5oJ9b4BnN+qlACDmA2AaEHZbVRR6Te0LoYPPJw/M7MjEB2a92s+S3I3sKil1+lTRpHToyf
ZhNPBjcbwmAUrPF2mp2ZuVtLRy4xPurWc/fLAOHTyW1/O7lpcoj7MJJ2hdnck1+hxQvGx/sQr3dk
MvYsvWV+ScFZHGbWapvW4oGUv8jEeUEJWhx02F7JSXyjeuIZqz6wWZNS4B8bNV6j/NoW8zVnyDiI
R9dkf2hkiHGSW+k5ka4AXsZjyG8jOHyIbzodM7Cb9jHY+Q+MFUiuCAOffiktUtE+uDk5loELNDRu
FzbN2OPbImB1KtCyh6QfLvvZ5g2kyn/WZn3uCcnYEOrIRIb7CugBgcwg7HeKQ3SJOekyOoGyxf0a
NLO5m+Jf6qrxBtDCQ6vi5FgWMcwsIIKt6M6kTx/7sLkCxsDl2Iww4c1ldek+xn12qwKokzjXf6QD
TqpBCzXN7oNbti9O6tzn/dZ2h5fGdW771Sy67qSoKXxdXhy/eFQ2d8tI1Z9W1kPV7YoYunmNj2gX
I6WGzgzFCg84UEerjN9xVe/FQCakrS9uzfI6VT8mmVi7yYDGZ1enoRmI9VG3xnqv2c1P29WvaIXV
dtF0XBh/lkawrcQKCVPbu1NDD/AkVE9dbT3H5qPwEF04jfjt1XwNSCLjWgQkwdUD6qGqePJ2+rtY
JNYVNoijiTm4E59aGMhsery4VmV/UbBtCYPDldknb62XEY6d+TTRA3oCBEP9sPNyD+1QcbOqNjbS
REFvh3cxHWdG+gTW8l8hqsdmfc1iUs9ek+/WFWoQkLtr+sg0ej6pLQHgkN3L5kxi4rUV4olMJ1x3
6o/p6FPJu4is+VonmXWy8//J3nktt61t2/aLsC8wkSZemTNFSZZsv6DkhJzz/PrbQK+75eW1j3ed
91uuQpGUKDMgjDlG762X+4QydYnPC5FwDuLA1Uf8npoD+CsaNuPs9KC/zwoknUkCk0KKNkW0EGOp
DhOVZAX83DYmIrzbnq5+q+0DzXuKWCuYlc5VOn7RfJi6uPwZiDEOriti5BwCZ/dgqiRKEkbLekL4
A1zH3s2chW8VK7v1K8wEEzExAUwGSmaZMMsbs5qfd5jMU2V8AnGJ4hWX9BY4J5G7eCoikdBN15uj
P6vgKbFpYarha4auZdF3SMYLe3aUsjZ3MlnTIoipXiHMtJfBql6SjVEyXkRnJLAlWi/SpqLRet1Z
jmV6qRIPJb6mvqQl0TYQ9AE39bA4DJYS4IDJwIyYpnsqeW1iEJ9a81j5qblyCMB5GvUDJyKHUFWc
nHP3aUe+9OeizT54cIs34VR8s6h1l9otdcKzUc7pNnkdrcK2H08yrL+1EFeXoGONbTExz6xg+Zx9
inxqLfU2kh289+MU2a5iR6jk9JDBmj16ZJhqmYjPZcm0sA6ylZi4hnAGhbB6JVuCJQajpoVr6u6W
rJNoTdDnsPSVMe3qXZqN7SVSKIQUtsqwcxFqtfpOH6yz6JJya6Q/zLDIVnjDLIz+NCoRWyS8b5Om
LYyerhxj6mnazZ6yUH8WWE47f4Xw3tkYWlQusj5+mDRv9heNz0Po0nAw0EDSHYfy6fSoKieJ557n
lQOMi9zPl4qop9UYewC2pf3kkRVxjFAyhHF8KNt8OlIlc/qaOmvbuPWXKBu/lbRlDi7ppi4JMWlu
AOZUfQmSSLeRTDhYPWL0HHa1blzpv+TSvLhB92Wk93OsCliYzMWazTggPUDEufBF33G6J11C1k18
rqiRHDFyFiyatzgh4Q2hTIcn0FenRmbfSRBA+GnSlRKSFYHlS3uplemt0QwLgQH9OdrXmyQ20i1v
ZdeOaflIzCCoC8fcR301XADkvoDiiA6yHN/auKpOdS6pewMY09ZoZyu3hZul6ToD+Wk/jXOzEuU9
4kazFTj9BUL0tKaKM2cyANP4a1RhsyPeiIgJg6l1N8+Zs9AjE0Z0yzi2pkdUeFpPHFGsl90tynUA
DmLPZaJa2fo+hIiwz+sfdaANJ768b0MVl9u4UAwzPI2ZnXZyCYw7uvKjyUxk2ySU+K5WqXPX2B8G
YRbIkS8w/HE6ddTh2VbXGSdkQQI8smDUJMOmPIx9zRF6rWTaHvwUuSGD0xOt2WZjEijBIVt9czvC
G6b4sZzCc6ucjyi2YQ7gntRGe1sNfKOzDtprR5BU0fcKosatFN0Hlsv+wZc/esWAcozBNZdRRQGM
skFPhkOgdcV6ioBBaKp7tIgEp3U0bOecQhuQ01Pea/7GVvIZlV6IXqgYbs0QQSLPdy1rJPKbucQP
SfEyRCENLw5JA1x/nphyO08LV9Ew2utI9z5G8HWNNifaciRGLgUb1ZlwTgKfFYeeWDc1IJVkVQfa
wxYWyuvotWRKAOz2NVDwIgKaqKp0P3WG+QgfZxV6eO3MFLfe0NnmmQoCZAPKuJxQhQjxbWzqA2sg
VBKG2++EtKZ9P5zclj5maseYWWY/Veg3BzdJwnVNBh466vA8DtPOtgO5liVA1KhQyTp1fbkyMrUr
EiwZbRWs6nS4DEJxTFYX+wDHFh+/X9Xsgqw5BSHkwK4YSzw2lrvwXFrgzryaDJORYMmSjDkbi2kW
Nt8tjdcZxiBZ8AnjF7TOtUE3tJfqKwDDRQKSaGf6xRGC10drMCHc+vRXMlDBGjzrymwAE3fOgw0j
huGSpVZQlB0GeYa2jBOqcthIC2mShzjbt+tpken+D78gy95lZmd01kS/LrmAvv3K4irEJxFgDPPe
xlKYTGcKQSuRaNEgivdu/T0dyKzQIkwXOoAMjkHLvdj+Q52ZFn60/DFJWOAlk8nhGfdXOAef4SAt
+wbNz6TJ1yrr34qQqKGEaffKi5l2iiLZmHxafVaRwpmj39FavadfXlwTls3rChA9/BcdV14K2KSd
9iWJxZiqqf4Ga3x27c9JqC5RhgWT8Vt3MGwLPlK4QLUO9MKbxNLUbWcXZIylTXIaNVKu962CbJ2W
xVOnRS9lN+w8i1B7Govpqp+l6RntmXh2pwpFMAnAQgsgLeN6Z8yT1SdcVcVr2Fs8u+nWtd6Dbu2y
4JLp5XBsW4skSrS/4eBwpYcc4CfFCR5Ss1JR0ezDqjJWIhoeIaU4++S5TRHdxzDcnMHMjj47yaaF
0MuJShO3KcYPMHkfktRqdmNEsBQqM3R3U7FFzMDkRo++UjYAb5EE3AlCCSB6NOhuY3MBhUrtShID
sapkj4k2UNzbXrUcFER1xmJwvOFeI1M2lnmrPbYAEPhcgAW5STqsZY8TP4WUUac3lVnOVUWlwF7v
Ptpg3yYvUhdrBkmPTrfsLdc9QHf5mpM0sxpHiShNiOA1aa919wOgNrQtkZO/ju04N6HuK0QPU4KN
sBMdu9utcMcns5+gEvu05YbAbK6dbnzJpildR7AqcD51gDy6k2Zwee7TNjxXJWQlgOe6NVQvNQpe
I0jFdsiNa55iLkF4Ojswo877noRvGCn2cEkpLi1Sx4JSX7sF2M6BGrAzBms7iRwQidQo/uPMhSaB
Vpt40BUMcrmyrCY94t7cdK8xqVR5jb+lb+Hu1OYnD8/DNxNXCBlq3VQX5zh0Y2DI3dZVBqGK5MSh
uEuPCjZsqY3E9NkuiyKf0pu8Hj4p3BWcLjIUNEsN+9aqJw2VkY22SIfhsfA5/bQjQlmQuTBY0UlE
ZvCFGOdk2faotYBdntFk04afgARGU3+yHfzu8ZidOvTCmMPoNdLQJt0i0PZp2fVHI1HbrrOTUzd+
rPMG7jG10bIFh4jQSz8lZMQss4y+Xlkg3Sst2R6HXgOSMLh8U5P2mZaxdRgydSOAalr1g/pCtaEt
6vot7cibaod5KpQ7BzI8AOOkIBLEaG0TK+biNxnZzZzrGwfwiw4tZl0OsXtxaJf7Exe8uDfT6+gr
lx7DTO6C2OjsmK19jeu2IK0KB23szyA3lh+Gr8jfleLgNtaexBGmDU7cbMo8fYwa9UB2QH/tNJoU
uORsDjD1hXHl2bXT+Lty9T1rPC5mwXoKeRcUOM3jNIUnvQQaaNvul7hBBNCREugQ4XSxrY5rnxrn
JaOB/djc6LSKzlw1Fsza2itCbr4+g0M6qc51xP+JHNlpdLmiSWAvMtEVDyKkdeJGmrlOKxkBZy8h
FjLhsQRd7Xz0odJx5GpG/smL86tdZOAPAeehvz2lo5E8ufqBwLP0dN+g3s1OeG5YWfQA8Ev2hQYN
B0Vsw1QygYLl0SHIo7g71AWL+SgTEZMjWRyVizI3dUm2K53PUeEyuw2V+eDpFWdN5oqoBphEgC4k
ft3+CNnm6GGMQZscXHOgd69ZynfdMnzPHSB+QWujI5knnQbzKtE74gOhmOZ0rRkRHjxJwYX/M+HM
3BAw4RX5sXOcBWkOz2Y3kVBaetqKTl3WeQetoeklgTtVNiiLoS/aJXrCJeoTFxdfMj6Qabo0x5ZI
vWK8OjLFrtFg9vTMgeSCaU8R933MFXNL+phDN3slPaYHThng8nVsUucN/EFwoda4BEE5G8MRXQrC
yzzbBgJyeaDJx0TP6FqrXqNM9mjctQR0TE6LumcEwBDNk0OoM02ZoI53xJ6UFFD980Z34xmMsu5t
GINWCQ6qMPHCliOnWXpyEHK8uH4Nqaicqc+3uk8XpwoJ9cU/eun0xnwY006cwnE4JCYtV7MnqDD3
W3zjrtor2/ROZsZSIM/rh4BYDs67h8KhdhpbJiBTsJN5LjYGegLA3cc2Tl+CyrZPIoyCLZN2eA56
+iZtC45NCv8plYR/+pMnVmKIXwsGm1OakA/Wi9M4cmIqymqvvcQW2o1SQ9hL33nYRQ0Xd2H6HGSq
D7dE1zF5K/2HYKTyhrogGUP36tFMW7k0lHkKusR98jL1VSJhFtZLaVLWIvnX8xKvntNlp7iVhw4z
mzQTD+pOlh2syH0IWCPUQlZrz8QtoVWptrPH8oeZRN/cCnhOpTvNunRra21jEKWDYnEIqKLcKvam
AvsiNCKENllMFxP5ma65p6ZGipIH7l4mzqc8iugutR5pdip4ihk8xnlGRKfFmRHUitEMF8RfIi7W
gswvJiGs6HK5Z+3PVYYTP2PYdU2+9JILCc3CYtoULlaBJot3peBLb2Z+WtozUItqntIFciNGZ9Oq
4KFjQEb7DkfWtqmQB+YZA44qv9QDyKKwa46BEhufZuGi03uia0N6KGVbWxR1IEnxoGqTmyI/Hnml
ODzINd4zBmRYTXmgMdklEOgxiHxF2Glk7UgjMxBJ558c+WwajIb0PjkVKbpZP6e7QV/di/e2mWef
s1Sw2qYH5LXTI0t+f9/GTGOwosB69QXZhHX96ErsrzH8OKcn3BoAGI0KGxC9RyuecQRrZEzlkKev
BGsQc5veiiZnpTSGhxA539azTDrcQwN+YWLR66D3A3imHEMu01gn3ChtPzmJ1HYo4Fc+NLtrRZrX
wrc576qMtpkunTXxleFz76DhlqUigamJ1qbpo8IsekyTdkPpprxj1kX+bm55j2UcbaPW+uZNrO1T
LyeQt4CSZkFFJtfsEOfGC5lf6ZzlNUGBZnO/ZenddCAslCAgEANYhX0GpsbYrJIACct9c1djIE3o
FQS+kSF0iMaoNuOMLhQqpQMrDgY+UUHBGrKeQh2W4/GHT0Akzvyj+8/vm2bEP99q8gMvnZFvzDd6
8Mac1qfRgF7k3v0hSGGYMrxhF8/StshCOASKfmOlUOhrzhk04pN2Q9W5VoVHfFbY4EFmg6YQAUhs
k7wLdAaEa9cf6HB3PzcvacubljMBN9dI5aq7dhP3jvr5kOcZw/L/a6nzNmqn/6KlNm1pIXH+P/9P
rvwPLfXrWxMiPG6L/Fc19V9P+0tNbRjOvzyDdT8QAc+0bcv9t56aReG/XBozQjIq+beU2vL+pevC
kq4hhUMzVKL8/UtKbdn/si2gpR6DQ9ey0FP/b6TUhoOE+F1KbaGhdqThGZbuGDqabes3ibEq0F+x
HHJuCRCZVY40l4ZYsG8DHcxUl3G0mxiPwXYgM2ZS4GDzRkRWbAqs3WS5yGrj1d4uTjv9DM/nxy+f
5H+SQJv/fHXsq56r656F0NueBdK/CL0poK3UDVvr5hjFogLAcoZcBQdFavY+So1bYfmPtlFgNSri
WRCD5R/purHrggYNdCYZ/AXoW3zFpF3a8Uyy9RZws5lcIsm7dn60yWblLL26pVn4X/7Ly58/vN8+
XIiS6OGldFyH7//vL78O2oSUFoMOiTeWn2pVxJdKYeBK3NkrSKdxFRih98DSEND4pynQ2wf6uccM
rtjJDK0IF156qFqZ02OHnaIl61a2OCvKGu+IRjGX+QBJRVXv+755BE1DMzkwCEmenT6l7p4yLb39
l/f0d036vMO4wkLcj2aG92b8/p6EGYGxjlPzxo6eb+tGd5d9zSJDHwg1ESyg3dCwwXUOxqZMpNz5
RaUdbCOcyCX2h20kqw9ynKqjm5kbWgkGCr1nEVGjiTixkErXKNOwII0e3LY/v/T5oPnt6+Clc+xY
HFEcVXdbwS97U874vwtKT9zwGy11R4sfJ2M70MEAhBghzwl61LuKNX00Jee+S8fPcGZbOWygDfbY
7A2PIrQlPidQ4wYPHoTfZIi2SKeXFW/hqMUoeXrCBCfkDWiR8/AqWTjg6dWPhCY3K9eFBIxd3yOO
goKAfaND94TsjxrBZJdEo9dmwltXkYqXyRCGm8ohhUwbymLnmlc7KDAk0OjbKV+FtxIgfeXT8+40
z9hXU3CJQmQs901CdkfvZFvbCbtlnejnaayivR0hHDIgaVk+88UhKKbPXuHA0xqi114runNM6tya
U8W4ZdJAXR8b8QabFj2h+daQ9A9J3BIqYzIxMAUcLb3yARR7W1kRrDKgrxmc5NlRFtfUMTHW9I5b
8H11tWeKXiMrL79N5Evts6j5KHKmJCigrFtolDs7a+rdn79v8Z92VQdUyGxgMXTT+s0mIgdpdqMb
ipsmulPvktaWyrpmVoqCkEJsL11xYVwPA3dqPoQRrKIkk2pRBCymlfCNc0h12oHKM7B6ncimvQ2E
qwKNXpjeBK4HwiasJ+/1v7zs+WX9/azhCsfjxExlxiv3fjtrOBqrktGujZuyidrVnfAxSJwriylm
IoyC0CIShVP5uMmkK/OzRbGADvWp8d50T4cyoUc/JHrw3SCRijWZh488zNZmlStg6F20/fPLNf7D
p2wa0pSuo+P9Yan395NcDyYDqeloQE2U1YM+gWaeks/RkJ5CxpjQBXM8srmkMrFOhsqTkxHEH6JE
tvs/vxDT+ufnZjJ+dtFy82rs++H/y+GNGKLl0sS31OX9U5UY1ql+TcPYIReLmZCudS9Z/ykpcusp
Usk5EIxv20GI6/2jnJqWTsyQXuqcTqCa4CsuNT0We7zj5aJuDPjwsXbiyxnozVKQjpm7F1GP2tkq
LjlC+QHjySag+FvWrHdOmpZTlcbpxzhBI/fnt3o3OP22i5gmGGGTuYdt/uNMBu6h8Crd129YFb9a
3RAfBySp5C6b7tz9Iwc1+eEU8qZpVbwu/TH9HDMwN6beYfZpqk0ZkyuFGLXeh66A553pMDK0kaVY
rjEqRz365xfs/PNC7roUF1wz+AdudP7ufvlumBLq9FB6caubVq5EBqKbk/RWud3XcmrdK2tcE4gj
Bt7OTew1yJ7imJHJvW+YvnSJ/UDDhljSYvxqy16eDBKUV7YsPlu60S+5AA+cQs1kT0jUdcBDiqil
N/fSenXaQO700KzJUoO1mvM/7JDiQmADsZ7hNN/UMHoWveHSe8umjFYSB3dQHFka0lYQ8tQm9Ill
XBs7bXQZ28yratlfKgkPRuvlNR6JvtVz8ZDTe/qhxR39m9K4aZ17MBE7AJ4xngwvMD9ko8bSTBTW
AWYF9LBsPEPl1Q5ZWK+t+U2JmU/z58/dms8Vv+0oruCQ0A1UTyTt/nYKjFMyReTkGTfPK+ewCtU/
Tiy66SfV9c7BE/Koef2AX75IT9Ok5vb3tEfR7a17DblnpsPj6hqLZZeBtk+7dB35drY1klCpB/2e
BviK+IrpWAYfuh6vhSm9DdbZcuUgDcM3RG2YT9YTOlNv08fxNUEz9ywlGB0yTZTZibMsSjQgkz+c
RWJt1JDsSlmkT3DTTTLJrE0GHhRxHqQweo7o3+3E24sCxf2fPymDYvsfn5RpWYg8LD4vW//tk9JG
0fUO9vLbWOavVkWEM3HEHxMw7cemMqyVBO+LLqfG0RBl2dEGJxZ2TO0IpSyPk58idC1nmYw7rf78
ypzfyxYHDA8MKwpJAy+g8fsry9oAYXIyNbehNItjPCTNg2ejDfCSD36lyVPtaqdRm6NdUASsDCfN
t4hrUFo4dG3uu29pJgD3pno2sGvmGYU9DqOu10+T751nyNQyQHa0BfuibTD1RpukURA6upCcNnMX
gNh9HMzXweG6qA3oIhTSn13itm9ang57w0ezrSKEqQwyC0S56CHL7VQpLIYVnhDwSGi35p3fdNCd
9UQlZuTBjT7jkjbywo3hFjX0+sTGtj1noGT6iPkD27QBOjZJ5ml1d4o6BF6cmqk9ALUU4iXBL7Lp
JWr2viyzjRcMmIW8GfcW4DywiaPDyIEy0c2j9L+dfz0LL+vfdheWSzoHlMlZTViuI387oTFf8twq
moKblgykL2iKuDhUfhjGQuAo2gl40LfIH1tk05OkLRMdPDMPn1ul1XuMLRB53S8ShtbFRgFgMXlU
amWVKHApvfeuWyNYH9oJqTS4q2XsfEmbgLVN3IOWRux2KZpoA/Q/edCNT21bGY+QMD60PR4Yetax
l1z1Hk8/H5i+DeP6a9QRqcrUeKRVi2lhQLP8lLUaTcugw2qE5ydHy9VH40bOMy2ziLpzPvGWegtt
WxHPDH2IKVxx4mMXk5o8po8EEKckiFEl9Y63c+BDxLIuD2XI6M2RE93SutRBUqGnaPAZnUzs6Kef
t0R3GzOLlK6RsU7k+ycjYv6PZ/Jqk2abFYQJmFqNzDzNV2XQ4cqy9XxdSuBGQSIeIdT7t1nu0J1y
Z5ghjPGrMbj1LqbLMwLyQo4BSaVWE3taqpptCLUYPm10JXoCVnBc9ls3btwtfxYtVBMTzjv4LMY6
MokSG7m+jqVkMVL0gtr5ONWGse9y6AqQlUAfj+LQV9p0wvufretm3XjUA7U/jDdflsHSiDvyNCXk
rtH3nLU5Zl9Vl0wAHEPep21dRouJmM2rgU/XBfXVjMIKhWND0ro5mIvRdXLGvUxORnpsmY2XTAzp
UQdpnPWpvnWkP67qDoQ2RtsbLF+gQB1HLzLKb0as+ds6hD2oBmDwvt5f4t4zH/o2/tyY6i3HBr3B
su/cphxpM2ulfS+dB6v2P4IpVw8RCjaryIBlG+wQsYVMrSRvEjxFurGL5hsqZbEfXYVxsJf6M+Od
fdHo6sjXhsUAywaFsbEzbYTJuEkukTYyJC0VpsYkBb45OQ8lh8puLL32XK5Y//g08sOTLLrv0ijA
889KldSY8L/NWhZm/A0hqVFzSYGY4K2p92S2Z0fhTWvaGZDmfK63HmBJUGJDdvbL5oxKDYWiJceb
i8J0VQptSZz4sHHoBV1lKqpFJsMSNHKYbwqgHbBGsnkS1zHF81mFBWrv6kZyGdIfRcoBNqautzP0
e7bv2afkKoJmPDMrD1adbTmrSGCPX1RU4JyQZy2V6RxbB+nNUGMX4qH6ih63udLww4ZuCj5WmvrH
OiVXEzVhiTLVYVfTxxeLZ52Qx+S0Bpi6jxrvn4TKsmFknyhLf0jbVn+Y1DQ80P+de9BRy4fUxCVI
5gzhf+bhWE2YHVxKDMctnIwT9u23jsjXNXb4XYSs+GqkfbXFFwn0zdawLUt8ko6LLVnU3tcJvFPa
m58B+WhbAn/9YTVi6cB5Q8zhOCb4rBWmLA+9okur+eLNG7fEUoslCg84HNqjT0wgMuv024QY/0G1
Q7vXhP9QYIBBWmM9F3lzxlYXnCPHNBadV/c7I6xfsioRT04gjiF4nkukb116D0gHRLLQ2G2/4Pb9
Nvka4i+caujevP6kSmDdijOlYdRQwm0smayFEoWbO7MMUJ7KfbjXMkEcXZtRiy6+WxMi4IdkP2b+
doaf0vA2qe/6ylrOLsF12PTFYXBdMruJFu2K8TNTz0NKO/zJShDH2gwxelN9tMOp2mSVi2Kxq0jm
6N3iebCAeLr4sAmY5TwVrog1xPQHhNoNG3/jJv2KoTPQaofcLaMf613Ya99hZZj7rvYfzAIPX4MZ
74NhiA9aqLBHSJ+Re0Q6/OJu8f3lJqt3YDrbcXbLvhvdWRaVP+8KpNb3dW51YJ535ays8PASlGnn
UulroKHl4ed9HUMZtEQCIGa3cCVwGtw34ahBKW7czb0pfe9Hv29qwPZRae/d3GL/gCrXrF0pvv00
25rURc7sI09sdzpE88YN1AQ1ixGxI1AUGhGBIGV1CIe+RxOR7eNAm9bZ1L/9fDiMTqEjki1KOWah
8yabFQgdE1E6JjYahyprDpkFf5Yl/Y7J8oSJfbZ13zd3i/rd4N0SkuVkAxKtFAaL7zWoPwtiNgco
7gHN+NphuCN7GDxMFNP1vWWf4oKBaBh6qJcBjWL4yFlaYS4s1fQkQk7UmchSSqFD3o32vsdjzptM
/tr8dlcNcb5SWoWMx2twPVnliK02fxH4oSkO8IbeN/fhwvvdetKsXd/gp4jDimUkG67FCN3/fSsY
CHAHic5P4rHY1AaRUqabX+vReEJeGeyRgM16VFfbIs9iWB5OzIyFByUDLQEJqc/GDKLtg24mRUwP
ehSTb4xuoK4KDSHSd710zujH0bMhxGFNC+81kXCJW8DBRHNU5CxYDjnU1UBQ1wDyf4iLS+o9k3WI
9AtT3loT6dvgNVu8SDbsLweHXg+Ozh9KtEoIAsISJGloT4tmKuaYCcgMQ5XxQdGvOAy1/oO0izdP
QOfX8E0HISvcpE33dQx5rg12Y5NYq6Af1i4lzgnDR763waTKimt/ahnVLsrfkCNuBkleBVE9uA/s
ANdO0Z/EmN7X6ikIVu3JsSP40sgftnVQ2gQCE55M+PmR1tAOpiv+6Xs8azQzAJJ5w+ULBzie6vtD
8RyJev+9+637Y++/+/O5/+OP3/+CHdIcbGfRxu//Z3ZPXn3/b8pKx6NDMMIvfzu5/46o+nRr5O6h
nGZc4vsfBwIGKSisvtdNKdT6/oPinrqa9HidB8Va72e+6/z+3p93fyn3u0lQCmp+RojBpK3smjFt
mo+bOOYIKaSNd11jgSSL9lsc+1ttNPEiKNLWxM8Y0zlxFV5zd1BC4AmOcfqQwMUJfzI2YupbbPES
6hVIGjR2CctL29WPOoNFck/IiKNXTjOsFF/DOHL2+HbtQ95X9oHsJyx3ue3pINjCp0FKjuT7j++b
jnXQQbrQ20WFeg9WY2Qt7z/hKmgfpjg+1jEZ6/ffuz9039zvZnZu7TTsLc38R+6Pg1X961aZ6nQN
9Ji0o/kP3Z9AJY8/jtXyMisnubN9pBlSa/cENKmDXXPx9DW9EctUQS7NlL2LPwaD/2RntlzTfiKj
OLBbhWCIm3mmNWrZlJJMh/sD983gYOxcx/MwExYpssnKxGBgcAW4b7yCoL33u2HsZwfXtsAvvT9I
EOuvv/P+vPtvv9+93xqDBsNdIznHDLqyyN8WNBHEfEgklinVXLM/3zNdBTOAv3KrvTko+r7Jq3+H
Wd/v32Op33/82937D97jru93g3vQ9Z+fQjnQL1wjIfeoo9fxM6gad/0cgDO/FGWORIa8/2dNBL3a
5pKDPIizvCBXRMI3/xm6/f5r7/+pFvE5vt+93/rt9+7TsPfHfnnj95/89pTBgwqtzLNnlg817dPW
+vmfjx0MRkb3NmHh2Nya9kmfb/oZ8au7+ydTJgSw7JTuLprMtXf37+z9G73f9VrBAiwrUrY/b98f
fv/V+6371xsVUKxpssxP6HtDm5a5m6mtGaNz0gV1/6C8ct10xapiId7NpznwITY54fMeMCoRNx/H
+Xzh3U8dEJADfM0DCx+MOTaW833SUDzlYvxrUzcSTcv7fR9I91IDuYF9hMheV9msMOY/Pf/RcL6i
2sII6Ev4x1RDDmyDs490OSzvn+r9e0HDKjaiKp5LVnV7f65gxPwFq/ZDGrXr+wf428d/f+yXr6i8
76Y/P/X3mz9TzqOu+yy74KtLGtLBtjFDTsUsbOgQtnuo02/d6B9HWMCrVNnjY5EgpV2UrLgQvCAB
h/+Dw3Pr+CT7jvMM00qGBL53F65LcH3bnuihZUEpuYiFqs+MIM5jJapXGy+kb55kfvMNG6gP5PxA
D9wlzG+AdaHxBcWYdakK/dke+mgv2kuHM5S0detWyVrsaLR8iTYR/KgL7qR0DbMREGDKlAj9yroQ
lUNyQ/isas2lRLCeY5TxW6eSXwpOVosOYcdsrArXWsS1nrjazxiQDDgjCDhGy/T3+qQdUx+mAnjk
z14onU0vYrVrpfHJTjA3EuO36ARY8iJoy2uiqk3dETHh6z7RHQMLerLk3iI1fs61vjhGMR0oOA1y
xYSJ8GHHczZ1k7DCT1yxGM1iBNwxflUMgDcDhALAME3wAJUjBJWEKOQWB9ML4l53P+Xut9zPpo3e
dN4OX+lA7ob3WOVB9Og2qtqWffyhz6wWwT1YSmOCkmJOhVzH2WC/iZ6GGYqbYNsE0X7gYIB5TLcq
ClPAmlFxJoD21Z4s8PMYiZdRNpKco9ckDUlCDOv8q0bo4rnHSzKjU3f0QckiZNRpKSfcp1F6wZTZ
71MnuVmenj13ZEJSFllfRjHpL3W60027OEKfdDfQvIqVFNO2c3pJ7dLDW5TBepgSLoWwFw6NSc+A
7+Orck1C7Er7GAEAyP0x2TAd+pEV9ClRxWFHbBAK2wTvLQ4Zc6BT1kkS7hLWYubz2NTyLQ2QgQai
EzujCNKtWy3LduxOicNJwTaa6kE0E7LmxtimjeGdqgIzZ6uN1Nm+IuOlv/ZTV+1cY5weo7De2fjD
NNfubqLFaDvCCFgB+EuOQRuBA0ljFnpc6DTpXpTlBxjhGWLGeQAPO9127a3t4mTV9ZZEB1y+BL1r
7K0i2lfgxzfdRA9Rt0sCbf2E3F1ig464XT53uPys2zQm3ikNyUPQs7A/RsYXTdMIlO4ZJ0xNMC0s
1XoQjCp7bzokgz/0HlhwqXG6KC8eTey1j4j3W+YF0SX2jBfmN1SwrNA3hjGA7baLy1ixY00IqMys
hjlQu09haYpT9qYYOb+03hdR4kiJcv9mRNZns7JGRHa+fSim6cwIL7vYLn4ZapV+Xxcj2vqieakJ
ZngSVXJOSVE5Nfr4FXsbhNkudM6Tlg2rbmCO5OntCi129yy1dD3o8Yi3MKl3eYN5w5TlnvXpHlGE
Di9sPPUWngI36vclcxOnyOsjTAFvLUTMq+MDxjhtaQQQqA8xrtvnZMQBIRBqmgSpBM1NZhH5vM5B
i+yUVjFTUSN1Z40dBCI1jds6slBITuSgUWwGgKUCHduXU2xJwwY9P5OHPVzhEDIwEnJdrZOW2CGk
J8cWgvTYC/CWUBiWvejUCjq2vprw9a9M3zKP1FHoX7GB7dDvLQfM8T7BwUs7iz8SZEPEupLawq7b
j1oxEFPRAx7X/i97Z7IcqZZ16VcpqzlptAcY1MRbvFMvRSgmmKKjh0N7gKevDyIq4+a1zKr65/81
u4R3klwumn32Xutbbvlj6srPsXQPvKQ84PZl79Z7ifu375+QHjybjUk/gbvkai7YVaoyZvFffZx5
d3gX7vo4a0+Tq73rrIrvOpTRsBiQz1kiOUOYAgVbeN9MvXrx4Vt30eQdosUd68y3tJC41Jo74TQj
8lBmrf74rpO8vquQ0uxTv8Hpy/jRsH7o6UnB5/swPpthOd+0GDlic5Jub7wk05fEtaxTNdhfsDaJ
oE+Hp85JfzpZ2gRjztwEcR3+6Xg3sJZ9IW4UkbY7QbKYnjwQtnvgurDaRDk/KxIxRgsjcmmJ9uiy
as0Ja3s1TD3Ar2HmqfkSW95uZBxwdWoTtbnnu3BfoA1M3qBfpghXNPnlgzN9mu0ayWYEo8MZynRP
nqcPj+UZyWBzjaD7bsd4xOI2AE7AaoxXxI2OKf0oaLy4/RIinfRcuzmkbaMGfzZbj5aWJe/jnhRS
D2TitZi/VmpqHj3adb2pninlxF4xPRhzNX222uxmWfmVHJH42Y9EjMQ/rc81stCWBLH4VbPC4dFF
OJzMPvKfWfSPw/QtMe3mq9aCZoYdlWy6jJ2WbmTJMhpchOsSRdOQKEoPKJOPU7eIEvNWbgHY46HO
6Sb08+PQ2T0wLx4Jrai5WGP5I0uJpBWIJQvAO0d9LK+e7WgBuJDFb5LEuzbkgJFVekwkP8dOB3mL
0hHyhqM4LnqCb4w0S18n/FNNVOGU94r0njwIJIZzwcQD3vJOjeX9SCgyEsQcrp9lbVthXrCjcUSL
ReUOuUU4HYlXBuLdKfkAo+iecE5x2oZivZ9K2BsNRSWlV+Mf8g6DbD8heuiJXaSGenBFdzwT8e2c
Ro84An1Ywqt0W3vOwe96tv2znHr1Jp30nOkiQSiSJ08tiHqoSBE49HR+iP3sw8IFemsHJKwtc+pz
96i5DAEFntKUE/2RsQtLeds91lMZ0e8uuIbRFTXFaaiEeqW1wu6rQdhuHGtbWZF9huG91Erqg+a8
fsxTlvBerfybnfqIh9DA+mM2ord9jOQ7P3I+KT6Fw2TMn2OBTHvSY4kReMCsA196G9q0TIF6EGtS
uq8gFSgvNGDkRRO64HuyT0DYQyZ6SNNjZbaHBnX3DmjXgNeSEBa9jbczlepn285fB2VTwdJi9UNQ
zlOigKnH40vmlCbiMjs7KBXdjw3dz1TwJlINS37i5YHCMXGkLUxzJarOuvhgeGcgOO+PfJAgjdW7
VbbGXsDhjhomc+RK2I8jqbAQo2PISw9jNIidWebPVcSuPCQebmaD0z8lDHvFNN8j1k7PPmtlBbvz
fjacdk9a9lvCqpkO8py8hKK/RaC/t7Uzzcd58gnMsAMr9b8n9Zgf9YHDtUNABPCtvYMbBa2dbKkU
69sn3f5JVZcHvqncXemU7C69/MEw58npTf27pSU0kn3xiauX3GeTuzNsdFUyd1/juZg/4kighU7x
NbdWTc04ZN7FzkSzkWatHX2X1AvNUf6pjQA4WvobJrSvriSAJmnVOUyI3sUSp9FmC/vrHMX+VeKw
NIRLXY96BP5ZnwRtxkqjoZbGwkYbmbBQrV0qrzAP+rDPjpnhPc512QTd0i7RgV8xW5PVIc9reVCj
2MW4T2kLCzLnC4UAIsUXEmapeCc2/IsX49F0clFflTHsFLzvi96RU5BlSg86UDlb/E4POHW8B6dU
x9Clg5ErLP2I+mllz8TUzu+1X2DN5WRAvF29M3racJVl0BiJuvBc99ZTimYGT6PoglojW6YSWY5r
leSfbGRgl1PsxzkwE5CQV0QJ9IvtUd+kr9IFw9/pXb7vXB0hku89yNGfzpmpv4Oolbvc4ILiMlQt
x+FKqdDxDqQVSHf8XjvG/TiRwSk4VxdueMEr/oAKFGALzRbIiqdsJjyuK/CjFY77UKfVuzSyS9KT
OaIbZovblNSYlOnbsVW8HcqqFE1EN5xio3hKJ204+UvAw6h5Pyl4rIvWAMNofHs+jYY6Ca5t9+if
Tk2tqCoGr6SFO36IlgGMDRTh1dGz+8Juz+MYUjaJdj4kTZ3ts86lu0SI4oSmbNvlALlJ88Br/8WR
k/ujJJ/Frt4TSx+fMCbd5z10V6Sl964vP5V+Zpw70y72pmwn6k3MmHXqOIFm9Bdy1OQ+TpD6xaVR
3ETNCpgLC3LLobhDi3WOl+9ZOFgIzK2ofeNlyGVA+nbBpG32zl2MUdrTcaFw/s2n3iE5r2u26bQo
5ooa07AczCM4Aw+F9/yT3vhTHJd8WJXLn6/FSSDFFMwRkAAV3iiP2rNniWMDJOZOT1AbNOMDBgA3
Kt5rWxkPZuzLjVHXcoejcoaXBBFFQivZeyD3Q/ILKqOzjuHUPUyd1wPCDM+V/Szq3L4ZXedsSWSo
biBaH3OAAlklkpsf5tNWopo6kE0AGdLAT+t5MSBF5JlRkpt7W4vzA+fXLf2SliGH0zANIiC1ivG4
N0sxnmnj3dfBYn7Tp9FmlZcU+LI9XXfv1NR+M7wKXvggroOnAt1r51MvCGHkU5gYAZOEZsXJbt3H
kcmi1y/kSSXq5wI8IM6aryUzBwVJznzUZFwN/JwTtn2p+/wHTNp5hwxHpzgCAyhQj4qwMJ4go73F
nnZlSlMR//xFkwg1PZqQDwiiyZRAlU9mEJsMseutLqZPKnP7gMqvuM6FE2ARZn1WxgUxCyiRcq8D
vjYVAcubFzxZFBaf28ZGKukbZJELCR8Z3cheweYHf4WEpjKHc6pC64bD+O13awCM5SnKtAueQxZr
V143HCbkprMj/WvJegSXsFnAD6m7IPO970z8A04G/aVus8c6y4xLlAr7QNruZbJc/uC6o92wjS1A
FVPsjFF7stX0g/U11pLJ+WqOJdg7Dfq1iitjw5rokjvOZwZ8ZK9nMf4dT/9ezVKhDSq1g25DXOt7
cgM4bhYbasZEDBgTU5Vwpy+4EcLy9lZp0xfCAR/YDbw3vJy4bf0C8xFs/1PdcTeWo42OYNLPmrsk
Rdsku7TYPbYpg48jK2KQLhxcRAXJ/FJi/tpPxfwg8kLbLUKbvgHOWybgmwxgUnv0Caiv9u3QBwwi
rE9O9V2fqY8muGsdq7ETdfgn9pkWdNpTR1fjMcv8O03SpemImz/0sT4+TDj5ui4WW3ZTMhoi2350
fO1Cf2HT2ml5w1JxKKPCCoSOqZElIb5PmJBbuDmECdF5PZspAYxD3lLPI+sCoVx0sJqTTy09xZvT
EOXlgDpbGlzgKWLXP8ZgP7boMNVRc6kzJarfC99sskMOsameAtEK1G4NAX/a0iDJu/a7TIbwNsro
wYyG+zgJ/bdxCRPKgQteuO6SAyIxmxIrTlqxZZ5LQu9ROdhF4CMU3Ftujk4OXipT3/quyMnh7TKL
CNNJkh5ipSOQz40A+/9EitaPSjFjjdpyPGahA8K5yPzAYVCGtdj4qbW6dXOBB819U98r4EA7kSTn
mb10OzZeH5SC8Xm2DLfjMDfutCLI2iq+SkZeCCHBPzMfGoGd+OohBqMs6M9oMbTMVrxKqd2EhfPJ
do1u1/s6wEhjAgXg26CUo/7mRlCzaqKzcMvpJ1xx6V0x95/mPj64Q0YQM/7CovAJn7Z781VxSvQ7
kbyQFMXgd3Dv6tasv/h44Bo7/2aC22Q9bj7XjpYEWYiKwvQxXhJNWTz2goqETPtDqMlwD0wOz64n
Qfvk5QPySwv4OkdDLuM9xViLs1Oke5fewxa1TrpDS7ksGVQPjEW4LfQ95Q43c6wRRVXm3iVKLSAd
1KaXxeBcNeXMHjmxWl+KktQw0nMkWSMwvmTSLpugjhFfzsBn9gSjv1iQEpnNdoSEF6G5H4EMoc86
h2PcQsnD5Axy6Zj2Rs8EAwtD29kJ8zv9A67RxqkbPuNMfh5AUp57x0yfDIthiNx7djNtV0uC57F4
0aGccLxG5W6IIrg/2cCY8SnidHEHkvtngRffsViSexkYozYmIm8aEFy2PfY7b85x/bHU2zJHIUUp
T84RaVegLlV69aZ7op1K1o3QRkRszEevfSXqmjMujOMTI3gLNRO2Yfzj3dmrmNm3he2es26iTCOc
6NBVicHAyT5wRJcIJTlQG2Z5oXZvluM2GzATRqneX3SQw06Muil/iLoxPsnlNAtWwd52biyP1VA/
Z7kLWsy9EZ0rAnTeBQNf+/Crv6a3T6lPRd1If7oHZK9tGy1PD3MZfppkI/eRCZLKzmV7b6kHrkbJ
Fdvr57UFk7tqCQQzjSB7t6rcYJqLIKjadhxuM0a3izXouzbK+qPW/EgaInDHRNkP5TB8dwqBSzdU
+zbVUernaonZdJ4d2JNbwpORTdT4oEXlPw6+AdFaNqxZIZHRJZU/+bUfrTp5LQhgh/8qfPBUDStJ
SbR6N9BFUYuEA7Lhlw7I487DnYnsFmZlYY3sOzHoQrPXmfTZh3FuEhKjGKAAIpoPWhzWgQnUacMI
jjk44Osn08hfvSF58sfIPkVRMu7tgQJE6ENxwB9sH6rCuRtbt79Ihgj6HRzb6exI6wde0vJqFCTl
GWm3833UE4nesLv5QmH6wycZZVzhEioVOAsufN3eIGrZWwqMAY1jK51bnA3FJc3Ce1XqBK8QK63k
zZxjD28tfaQixX3ipPP3TGswwcO123TNXJ/6BMqa0Vc/VjF8OHpfSynaT6DoRLqJHS886vySewK8
23uhpp1jvjrjqH7O8MYnVkyI4+whGIyvFFwJYTkmfb9mzG+WVz0MIqHZCID/kFbIUzOO5i3d5m2h
+uZWKe/qREb5RN/W3BqJcIF7x68QcRJAROCoi8TxrgiO3m0pm0sd4ZHoXTvZN3lo4ubOu/1Utyge
vJHRRyOuIlxYfgWapBQY49DrTLZ9Zvt+FL9MjCSQ6qIPKSsDRDhBbaiK+6DVjeucS/sWIosGZ6Xs
6XnKY3ly4iYC4wOGcG09phE+dq17MLORLr02ZQhA0881i2EihLS3gSzjo4fm8xJl8r5NFvEidl3T
YuhZKoMEDv9Juql7WTe5ZrPPtcUT3BUL5ab9A5N6inAY9dxGaeXHlN5RJVfXMhPjpywhXI4ostKI
sTeUmf8ibf8ZYL66RODsROsvR3VGM27MaXERZnSPEq69N6V3BB0O5QrRoEfbVcNk4/r5z9ofQETI
mQtZK29WVuCG79ruNM0NBUkVd2cHzT/JqNc6xzKcjGn22Hw12/pYkubwytXZuJJLmWwaguo0M33W
UdbvC2NiZGPY0803Fl7AkoTcEj88tOT/rL0Fo3liiYIDVsnkOINIrGPmH7rXJIH+nbiG+FIPnO0z
S3sG2RFfzN7ZTZ3h36YiO2kVWDXodPUZA9yXpO69vVE0HFFejSHeo8ubjOYGQgayiHIM8DjQw4pJ
actMsGO2nQRTWpC/SsZ3gEIEudBU0FsqYFQMggQ9FiNip4X1M2718agM6JKx5T7B2jlaHVq9yjPu
ijL70s2LgmaQ7VMJGrtUCp4Ka7WLrBxM1CWNQiOpOgim8bEaTRhOZfXGRyD39kwJPlnGgxXz65dM
KLeI24tD7YGg7EsQ/xYV8RGNbnP26LDEIylptTCvU6591dQgjlCi5oNbNeVBJm9dVIxBHMLZ6EpI
fmgzsHFD/4rIPLxigJfkpvXFXZN9hUuwSzyz+Eg5m0KuaXY4fqKbzDq1J081PThGytlIJDDaRkwc
mjKsz85AczjrPpHBEZ5BnL1YspN3LUkFW9c2wmPdGEQz+PNjMw7lQzj+LBnK74eY1QUtn+lBxGF6
P2bpRnfLzw3giXOFZQxpno6MJoE4p4dld+vJwwYqwPrBxF6vBueG6QjyvJ99K6I6P1XepN0z7H/2
c0YftOuauxFmgA4niWbQM9ccCAx14V5acx+2MURrXJrB4D/R986eNe1nPnXVkZnhsLWXpY6S2XWk
M3LL9RwlTpSwt6VJDCbUuk/tCo6V4RZ3efv66445sF8gyd5qCYI9AbT3QsoCYNBS2fvEtvmQWZy9
JKZiJzGi4Wp15McN/SQ3qpndYDVcmIoKymxZUTIqqo6ejrwxFd61HhhZmZFWXdWUfupBNUFh0R8q
BlZt3MOVG2tt60qjoRNlButKkV8B1W+qBW7b8fdNOd/Ds0NgK9yjmcz91tWBRcUJzbsxHR+ciBVn
FD42sTHe8w6o0CEh52oh6Ibk+KD5PQLPY02Lk3CHOtS9ibn+wI0+HNbAljoyxMFusvdoOZ+4LrS2
utMeo5aoL32YxgAdo7ajjHQD8Da0gPtHILrqxtxAO9ZqgdotY0fZctmHFtv6ttwwxKJiLSmLkcSk
G9lzcaDZBRgJ/wUmcri0Q1tddGiFauQ6DLAATZZLjk3YXmqn98FqIJsbBvxm/E5oErvh6PU05KLR
eBsqlmW1+kYDMwsme4oPoSrgNcgGiChY941ldhYMT+NCuEZ6zzpZshRInK0XO8wiSllhFo1ouHaO
8UJDf6DTTY81cFw1vdipnT5GnLKWdLFBd6dn1Tq8Qk88dGXGdpBLeUYUXTibJJuiNJ1TjRFJNXm7
sOnR5WChmYzYfIEFgk46vcF2wF5j0eZVHjkMVmafNOriu1JJMNz2LtMS8cXCo+gCrnV7q+PE1HsX
Yzl5Fq7eBzp/N62GmiknQfFnZDtQc01gVi79u+IyoObDRQshZlxSE1BQ+1eGWOcqqokGpp+xFSOt
3rZLu7NEbsFMU9xJr0t2MwuuayPMT6H4Mkaie+OP9ZooTzGvaACnWT3qAjGy7tShR8W2+TpY1Vdo
L+ou9CDf+S3rZxZAMvSpP0TxNIM13Yxk5zm9fDddba+K5LkwVbnXetERTlCc7DolvCkmEneZzBFr
rtA7KC/oDDgYtglwp6lN486004s7vfQ2AvSpyn1OkPl0X8Uwp0Oh3h0PmkjqhzuzsgKNldI1t79q
yHGPEcgfhhI1l02gvkwwo+0Em/HSVTpnDiML34q423sx7pESjhuJ4rPaJw0Bol6EgjmfbYIDJqji
ZUELtlMXcjXUw0uEWOniwMMo0jdKp3qHmJkw3azR972YAy+0GJVo0P/MsnhFKj1efHtUl4lJEclV
1rlXC1YHwcrR9+avLknBF90ElrXeqhxZXlRmADxp5CEknO4c2WzWW+NMKuyoTfSS8vbmki8oBEbb
zkEn0BjhtDVNZGNeEqGc7qsnhX2ISTJ/5nIA0jSmMGort8SvkM3Gy9REzbZ2sbE3kWdvxjIebwTX
bld7Wcl49XlOvyHEIl8yFO8t65XYN97l6PYwURJ5cRWYu07JjRSae7HApGFfoRnYVvPNHDr1aKVf
kCU6z52dHe3JHxCY9fq2uFQSSKpRmeY2635WSUGyA9Aqxg90dVGvc1Ge3QO17ZmRGfVXkZyTaPxs
6wWnudgbd74HkA2Z98eqjxgj0l9DldS32VYEaEQAsX1V0sj0PAlrbXiJ/dS8ajFnStpQHz1vJEWr
t0FN8dPonJoYZA7jRheLXqW7DLb9VhjjE/I88kHT6ltKZtfRCLXdZBIm6szODQYkNKMO965vA5MD
VAUbaLgQsald/LC4yj7Kdkpi4wU2B+6n67Fr+OQ2ONZrhO/9TJkkoHG1b3RPuTp07rxZdbJDY94l
crJA8xDTVWqeZByYE7HQF+1W4qPbo+/2Di3xPFvoFxqEOchwrnzpgUnv4dlyQtVDjOdMp4gGnTrY
oEW0aUca5o1v0FZUJJkOTZbu26IfGO1VziNpVjn6VOeU3tBAhq9WC4/H4Wy/9QWKlMTN6Y2W0wfS
8BqYCXhFTdxoZVH2m9o+aXXz1cvdHyDFA8V181gweSn6tkb17iW4Lunpzo7DdWCqAoRVKlBIEEqy
zbp6CCyl64FWfMXoUsGSSe5jGrIbnCUQiVuxb4U6Zn3qflNBWzV7Nav+qTKbey9Wza5xyF1RPf1P
wBJkf2QD4beZb1Bpm8Z9PXS31Ma2XFSfC1pqG+xEhB4b4LhN6XYHFbLKcxFNTH5Z7wMfXtyxFe54
GCPQpL1b5Lex7L+NKUEhwJJP1uQC02FEUruZthkXSKndkfXcSZC6zC2wCFbmTni+cWOB8tiERnOW
TvMeWfqdSSr0Q0emrpWo6NZ6xsPUg5K2dFKEOBFO5zjCUK8T8aZjWNFZ/y2aR3UHj1A/NXP7tPoJ
Ott4QeBZncjUbe5sO31Om2oI5lK8dbabs7R2J1wq2ndHcaUo4qwmOtX3sdsobHpMnSDqG9a17LqP
qKm7SzJMi4DU+WV8/u90yf8HEQV0gvl/JaJcPsr2o/0rDeX3l/ymofj2P8CguC5mRsdmLGjgrfud
Lmno5j90xzZ1DHWeAasBH/HvdElbB4nCf66gNefzDO/hNxLFgq7i44zE4mxBMxH/RSSKrv+rk9zR
+QFghD3LEA7kBSH+5gUFquDlaQSD3whDuNO5fgWSpEMgVSNO2HkLJI9VywRXGO0TWqPlLGavfovV
f0HiUUwwHnkHrUjy0x9PxnprSPrf0YTr3Yq+wtA1TrDeI9otIfiE3hUKSGPRQq63rOVWg/n2NED/
/OfDf55bH8sJEsMa88+nOfPioLCyS7PqdmMm6gcARHtnTcVI3hmXGAeYTwM20uXcVTDzzwibEg2N
vVXS2bcJ0naThc02reL9LGoZNL5Oz6/QX0ow0YFhazu1LHFz8H5cpsXPgUgyzDtDjP++aAOvh4PF
OAUO3rJpQzw3k5d/MvAWb6ZVm6vzeRPMu1s/R4pxpNz0ruCvybOZ6/LMzwO89K93R2l9QXqh79t5
vHdzEGdODNcSCdItX0SnRkvkojBa0k7K8bxucgePbOkV3sa2WUqG7mLJcHwmEmlzXjfaDCgMKSb3
HQREQc7vXBVRuwsHqHl/3sb6XlYHzXpr3fA+ukOrq8e/uWjqxU+zPtZV9W5UxL+XaR0GNfIHJyEO
KcUAIaq8Pnlb4eQxszZI95ZHZ5U+vdue141uKUqJdAjGDpZNV2Aem7scjt4QP49+Qpd9dGjN60CN
m/EsErc+LwR00CTnkAkiMcRLPups5ftxTpB1LKGBnt9e9VT15wQUi3KtKhjvI23wzz6QGmgkKVOX
npACwDjVTm8HvJH6fE5q/FYFS7Fy9vWzLc10gyyoJIwiATBpOEQ/EwTuV9519dKEqyZ92Zh9oTP5
Iw5muZdU2P1wWN/SVakcLVr1dRMuauv1VjU5w8nIn8LZ/uROmA5oIe8T+n75pjaEh4yPQIr+4MVh
EiCAkYGf9ns/rOjRE3PxK/1OUY8w5LSt3eoGijHy7zvT/+nXBaHiCZ5aWojGWf56NQlaNEHWV9rt
j7F9D8cNF34rGFKbtE4duyWxRPiVXX1vDOa3FTpmgosHjOb2ZG506lwLQ51B1E3kHJbtpmDAtStC
lhYrEkxMHsdSPSAJWT8GJyNXTpfy6W+/O701PoXQjRFoNBred8PbdKsAe9mst9Zj01mdKetN7Hwb
vS+doEfOZQ3+yU60781Qk+mHgK2dwRt3HrKF1seuGBOJ0CIC2YQTzto5hBeWEwu/jdEDbQSmHFBu
8oWEyIldzBVntxlec01Mh6zHsB2XcOyzJEDFeBjNsAjajrBW5Ybzmet6q9eCNUEpz6upSSDBRH0c
VTg7CDpbdnII6+OSpVEy34Mg2hCFhhUwSeMGI52jAlcvcKCq5mzb2DeZfDEUWu7KYjSYE0YfxSIp
x6zTnc3GBwM3Rl+jiR20Gvx5D6AaAXviBdmQiF3rYCtCGUS6ZT4eyTkgDXbZJJb5+9b6GElmAyE0
6bf16PfQmJ3rmrJ+g+S62A+CEW8sYfuFDukPCdInGM5Gs9cNe9h7Da26X2+JxV1ARbZbz0HrQ65v
dRtbMxpSEj+MHlIkUBpwkV4+nAkKsyHfbcldB/BTOzuSfXBrrPvCr5s26pmKIUXgL74NI6u++GUC
p2Yxw6HbmKbIhLo0o6onhY3IYmem7Mv88ZxGw13MGOQAyJ5WdgTsz/IefIO+1PpR2kj+J9u8qISw
mMmJXoX5OBfUuaTIcn7B+6bnYKfX8+96fitj/YLhK/11XvZirduGCNWAUycly3XEIaQePGoJreYY
Dw6t7VtSAUORCckTRZhkW0oCJN3Qi1F9JpC4Ryj6Ds4tzaT6Xb1BiNl+u4Ss1KAhpxEQ3zPasyv+
HKBfAOLpnJvXu6HZf6/1qt/HMTAt9HBUlhipz45r/ZgyeK+suPKLivXsAqQb9+QZ8xf5qOkSF73e
XDcQ9PmaZeOa2PNCwWkTdR5LAdHBL5iSBWCAGiSCu3SyluXrrNOAmIy+uPQK00KlVdi1OyKMBIrI
TYlx7DzWBB+FBQu0aDmhdGGcnpkQzFaBa1LnDBuxFx3srHgqWSLWnVXtWcU9lqoJmhkeclERmGWl
bXVyXTx+5nItWB+bhISztHiPkIGO59aji2voiwuTQauDlsFg+FPHx9CXAJVJemXNcxvw/QcomOZz
rw0bmnI4l0KckykiMgQjTrQnmurkmdgLQjs60mkcLqk0hwvG6k097jN4o8aIvEFElcZAdnFxFY3+
+y+13o0phI6WO+IoJa9hVgjo+6dxWs7E9l2XDFHQ15j6GL9bOW4R3JscAuuG3m96sGT51qMQ+GU8
y5cCZt2s7jNPFovdudy4oY7J+tcTvuC0gEgp/9GM6r5wpbqarK22MaLUzISH2zbGU1ohvRrd4YMQ
PSKjiLOQ+fApiaqPqaV4s1TDcF7rCW2a9ONoG3uPANVCsrIylMXUbnLPSSj34ajecvrraDz6Bcv1
acrydu/04bXR5LCR8Fs8fzmkAegYsaUFjVN/KgbxApOBuQNGLpbn01cnRzNBngoAcZYjU3Lr0Ise
TaQWvWebRyJMmq2T+CzKk2unZrQBlnVgkfyzNYngnGbn1C8j4IE1eWck81uDiowcS4JL5zTkBF2/
CXLDtkn+5nZjwegfdN+k0dbKmeSlQGuL2b1rM/2q4/s5JFH8xa26mlaev7eon/ZEG/qbBHtRCiUG
ZDo+dCrGIK+tJey763bVmO+qtlquAx+yIn5Nk4jpu8pELVbvjWDMOvOhjgUzyQl7AFOKQt6HicIL
1C1XH4SNm3mA1ReiffdsTB6Uq/0eWzRkNKWAktsFPeclpy0hB2ic6Xu2XJNQJf8UNjEHfq5963QL
s0lOiHiDfCmcAbASBI/lSHw3Bv5N/O7FMPDvdtgrjszWGSMM5MoC7EBDOot9MScMpLtjNLQcdEZ0
GSV5JBBD8wjuQqIXX8bW+jxNyngcYiYp0tz0IzoSYebRZcIOjsf0YjoNyF6m3r4Ly8dxXdrQVnlC
ecPH64cfXuWcmaNBjnZTsjuLBH37gyj69ClLwK+ZFjEsPQApy5sYCDt6B8abUS8ZiUsQyUg8OaGY
hAtgP5SbqYtezZpYNXYC2k4lbYvOS09cVQ+lzYSxKoV1IAMXmq6L9jYu34eKdIsk5ZKXMl4DwI1O
0sl3BeABNHYDjibAOn6svzHMmzlGn5Qji8CuvPeMYNwNnkHEdQT0tTfM2v3WtmikuGOlbj1dwLIf
dq5kSQ2FC5rc7L/nnrppPu90eOmjx0wklxj4MrJiYjyauDE31hS/2qQZMEHXWccz0UuS6qGzGPVW
eJs2tuLlIyjfnZO0X1z+VylhRySbO4yL2EXdVzGHcofn8do5OSVpK2PI7OnWUhbhDubwOEUx7eQJ
P38Di350/O9t1HAitEnAsisXcuUQ6kdNR/dZqWAMxf2QVj5HMWmZeWF7DIWQVIJ0OZKO2G7Qk2I9
cI7krMdE2AP1iSOQyarapDTfVDE8M/H+rmnyKA1+cR2nl5Wn+8ivPkVj+TWKQbHPCltQPWtEpvGH
oX8Vf4WYr5OT278biC6+Gp34GGqyRFguHzyj/0zvijWU68BjJ4Vtihx0tXC8ke4Qo0eh7S9+xr/Y
1YYxhc/HZYMllgMOkIgSXvBn88eRuD72y/P27xyJ//FL1if+9m3+9liRNDcf9NBIDEdnUR1Fy6rG
Wq64xgiIaLveXzfJ8syfu2qJBv31tKBmPJi+S2e2hNU1U+yttzqhy8X6hotE3LSCNcP68Lopllf9
eemfx9ZbQrRUb//x6T/fJq0A7a53p+dsoOz+840QjUenKdZxzPCu/rxwvfvrB6w3182QhUu5aC9Z
OetbWx+tqJyPYd6dZkAs+1nWn9JlaZ8sZXxP7Ngua2wsGutqe31w3fx5zZ/HcBEtlu7lC//da9wh
TOAwde/YPaA7/fNlf3ttti4Y/vb94+Ut/Xms7Eko2P565b99Zz3iKWAAiwTnz7fLmQAe0GQ/Srsh
FgmDzoPhRepQGhTaBIn/dSOWgmt9rJ4wP6oQBWey1lq458BW/Hn+1/1//5z9z++yvj5rkGp2sBAU
M+eQmpx3JzAyDjrKiHUpjCsvU/frzdl2WVQso0giaKkNFxDDeuvPJll81n/u6jVJYpxM4Q7wBX82
pRZlW9GOarsCpv88sX79v3uMIwZb959v/+c1uu8/SlnNB12zjHNcDGya8odGBtke/bX33y3MH/9/
UGfdBFP5n6HObz+aoiq7v/YwLWf9mt89TNf4h437xidw1zCBdS7dyN89TNf6h23RsHbpQwqQbYKf
9H96mM4/9KU9iTHI1a0V+Py7hWmb/3BN5Og843hU7Lb7X6E6/yv1zzF9hxxGllOWZVuuDdEOeNlf
aIueMfR0Hz0niIT/zVtGM8njbCiMfhGShL98MA+/WIL/o+yLhyphdPu//uffsJuO7QnD4je1GUf5
Op/Hgq/7yw8L+6E2rf/N3nktt65lWfZX+gdQAW9eYWhlSEmUe0FIOhKw4b37+hrgyY5z83ZWZtR7
vzAkUSIpmG3WmnPMMgp3dDPSjWr36FOGSfNw8ImA8b2Rf7WtvCfRrpbR0BT2ay1N+yynNykGGPZW
fiBBlpXC2I7+2I1+Os2Rr6cRfNNCXNAnP1WZjsrA1I4iMxyQTqQQ9Q2cTT1FiTpZtpsY4qaE9DjS
pQmkYS7BFzanf/+PWtY/Id9+/6OGKdu4LZBLcHr/+R+N6TlPGmGVuznSqcMhwtUSG7eqMGiRMF4q
9KQNoX7pcvaTCdwWUwNVBZFkFxZVIKoOUWy+i+X8J9fzmywbRh8jLgWRxggINkQWbIo6UBn+6KOQ
cZsrL2kf42enNQStVrWp/prQ4JZIV8mnR5sbYRtNKvYveDT7UjtIeBQ3jpU8C3xqh+xaKsNOMnoV
HgaiSGM/a1CGosjmk6L0JsnRzrwR/DagKokdVtS9zjXJDnFU72JbuRRilsExM67aTrJL7JZkTo1O
6miJH8Q1OyIh0MJxAuJWI1nchdz1XWf1KZWjHzPFK7Kk4rHqoc+ME+lQZUsbSk/fyhr/YugMrH5Y
6+RmNvr/4Vz9MzPx97mydM4TblqDO/RvF6Xc6JXGRtTZxTESDKUOnxItfXc6IqgKlmBFSuOUtCco
r3pCgG0tUyRsRn8xjV2Ll20NbkSrByeKNDTPSmMZ3bkZhOBi1xAoIHeFGRi1/Tq1JrYQXTVddCPk
VyU5FuNo21RAgpusizb2fFZeBjkzkMSIHyNx1ooI6Zw0pAlcL7nu6wEj6DiyONCdzwyHD/Wp+jWL
ixuEO8hHBLQjW9B2M9JjrlbPdKxPLIRS32J3ScrxjVDS99ZArERAxQa38TDuZ6wAaDbviN2579WO
zBkvY2WoUcWlQFBRGVZXGg9nUS8IJoeKd5aVUaYYBy2dhMJ7x5l9S8+wiKc/dpMCvDMecocr5j+c
p39xSwEOdhTbtuldXjm3fxk7Wl3rCZQZnZ3QqtFv8AETF2jMGwVFS6euHfXXf/+Gyr+6iYkY1bhE
DFjmf4cEG4PS5ogvnJ02acfKNE+LLTB4rDeDWfQvlSjuNCkFAW4TzzdzBYuSM2yxyQ0Ifdk3IvrB
tRfV0Y5V/L//bP/qmgVfzGafwZQmF/PGXwdSVWlBZkiZs7NweyGk31oxH41ZiSqyYRHGTH48UV75
fzgH/+JtVzysZtDwAjP+d0q206iqnY2SvaOa9zMZ9hNOBxmrVfLT1n2I+ggrXWs//fv/VZHXHtof
Mu31DgXesfbz1mnq/5mjkkhRnZEbdyd3IHxFdB+NRJfEY3YTViTJWRWptPpAO0q/hK31lK45sfWk
Dl5pyT+KQlrIgPoNcCejf4xtC2lsnTDIhKBStyt9OgNLPjsWJbmEGhwfJPMq2At+ZuYnvRXkWs/i
pWikc6GbwIQ41DOmAz81KcbxvujU4KKRrL5JqrHj2jyZWjn6ltn2Xprle3IVWjfSSEMgfqB8j2Zq
sBb2EYxMU42ZBmFGCXXDtBtqFpe0SkdK6uM9LtLQNSAyu0ttvXdYGGGkMQanVuqnNW6w0Elx1Nj6
z9Qb9B+hXyWiGzxK35Tpst5dU7ZZPc7rwJNNy40eMRnI+uBNM6etQsMLitMVk2l4RCw+aUN56WHC
ehlTq+vM84PVMefURMW6vXCe0PrxwRwOLmrFV5OKIN5GZofZat2xJqlNdTayHae7Bo1x2fcyVRrc
wBktwv9wRai0af92SeAGU2BaW6plm45jrPfuX0aDUA0z5ALNtIsclUIl4uqCMLB5WbCXt6U3OGcw
iQTuKIh7NehKcWfBuVxIXavZpk264w9BBhEW2DfBcKEt7xQb63VGpNAmT5iIWKt4MEG8ETM2bZ4+
uilV5dInreKpq5wDxgQDOuBbkG2xDiCioBiKU/ULcUiNpnaFM+W4IWzCanMkn6iMjCBUCGHXFpsZ
hBC3OJ9/EK5STRayrxvOZ4myIR4fnHKsN2JQ8My13RbUMTrxRUez3hpeGM5P1FcllzGL2hQxvyDP
quVRk+ObzCgeCFAvsNQ3GuluhEdWivrq9Nm4AUy7MfLCcjPKFUGXgOWyl9ADTvOKwjEnFlABsKbM
G6ko+k08SC+mSW0EPujWzrVLu5RvYdmji2qNl2bGpJln4hEbR+3W0co/lPwktG7sLIUQ2UpEV5CD
TCXfHzrrzPuCe7Yc6MDNvsvteRU9P2pJtaNbHNgyDFEzHW+bmVwOmyMEiM4I9Gdy5lpvqoeHojZ+
Zpgq2xz5V1HBc1Yq7DSmxecOk5hMAKBzlgEayUyVTeokFdwslb+NCVoOVWYnQuI5Vj4VGjJ0JJpf
OkpRtJrOXopYfFXI3vHCevCiE0815w+WZra7OEC5OopurE6VDYJfnwA72OcIrvwVc9WTknTftmT2
DIsApomouE60EuapQ+wTBXaXEgZt5kaHK5doLAG1HOd5mlQYGdRjUxA7W62Ts0YjxM5W2R3RR36q
5K+zgXV3quPnJcoeE6MGe1MRVQtnok5n0h4hk+eQVKi3YnDBoWwZ21jnYsDS7+NUoL1oTCmX3a4m
642rG7a+OjtnuAikGEnDY9RiSkZWe4FvSnNH0c5YkSTohOlRaVXYrxTsU16GqcTc4kh6NmrjjrpL
GrRKLDEMadtCZnapp5pRUI3UrRyjJTZwRpTiUiDvSxQQ32Mpa26ZVZdJrS2sx5TCnamkutwrWytX
m52eMpfGbL09R0JmFI8uG2Ro2gXtgHEmH21YrPsSYd0Sa/fzANZZkj7ycjqzaHWZbSyX1hyrpymv
XSUc3ga1eIhkzj89B/kIZ+PQohZSEUIgbaUoSulyUxBNT8JZT9IaQ6weFbtWxORTiXNiF9xP9vjQ
SlQyiWCKacapN0vTEt1JndjDHrOb07Up605vGreNO6W5W4UYr6QxuU0TCIhpvq3r8q3R6C23gkIc
+3GJmJUqxJqgfTgE/8Z0oxht9s3IfQwmZNsa4V1W14+FbezPm9GJb6nlkw0uFbdQRjYmdpjKiqFY
D981ZUd0t+GOke2unQjbq9+6un9yWvU91Q8UyQ71rFI0dcpkNdsnGFyKxFus8QUvp993IYtumGYY
/hAhLBwEiwTCoUCiSwBxFeeXZo3jUzPnI7URMxrp9Jg59P1yS/NMjRxzqxww/zLUo8VT77smIypi
iNUARVjkku2wlVRIB7JJoT7LboYifBqlnCZuudwNa7xcpWZvScHRifXnSh7zm5wILVCfFeawcXxx
wIi6EhDzcyUR5mWVbe06Sn3WI1PalOwO0iQGr48qGqxxyL7RTawZk5BqVszA5APzmhd7bFt2H8ND
HeOS0bmZq5LA+FrvLpZTnKUVNKV1iV8ASkDV4FAkt4Ma/oDXLtYFMRv6PILlqLCT9bIsLaHeOaTa
Fo+03cVZoDjIQ5w4+QjFUwNz14MJvIlj7VxEMr27CFOvtu0m/UoheaJb605JY9KFhechqrDbVSDn
go48vm6osRxYuhUMvUaiqw2+dRwvmMsMt1UhfjkLcBFlL8aS6XaWtmLiXFEI/5TEO3d5S9D3mPiG
4zz3rXOeFObqCNp7WzVbHSPV6mmN3LPc5NHebPNtWgsrWJEcREoSx1sN/UbOaUTY7PxYRwLb6unB
LNpr5ehvSGDViiK/XTJviqE/GiZASy36ImgBns9XrsPtyWuSlFhNXbCxCcz2VeJXxnhQw/ZFlpyv
MBc7s6JjA5D3OTUXKFsKkDiYPgDgp3TXy/rr0MxPlN8QhmeEJFgTEfcWPInB8dORbWSaHXrH+kkS
VXYNu+GDDuXLuAZDW6YSjEV8V2rxaxi9okHOCppkBE3jSNGcrVJNNHViFZ09fzvOtJIF01sL4mie
MoP4BpYGCFFmD2P+QjIJwT7jS2zSC2wkm0z1BFJqA3F/1/TLReqzzYo62xUOOHOQ3yhLGXO79MfA
5IXvMx13yqy8lEsc+bVsBGpNo1CGTwBmOKcWITecYPs4Nc7PtL7ZYpfcalH2HFekpdbE3s91dIlV
tmvYcMnfe+skYnxC61WNFONVgl4m5IccAmcgWR3JFdKCSENniC+aPCevBCUUcy5tWwhtgz3REslw
ajjKd5zQEO/nj6IzT+Mo0f6girCXqum1s6KbLg4PA5Z+Ej1i1OfSZQacsJ9oNc0jXUu4wWmg6AuN
AzKF0YHqp7QiCYQm1qqOkNi5ttjMTUPekuverhvA5vcDymAEDWU+wHQxzixXF3JCgVTY9I68fpGo
60z0r2T6fXv+3f4wrSqk61d/HqK1QJEnae/L/TDSpEU6MtjRdqblu6UPVh20VfQFUWZNYCzvoHst
hxjN1CHJCbJfyU3rsewPdqdasKmmbW3gRredY7QKvLKsu4uBLTF2Fs8NRKtN0dBSF6HKzEF+sBtb
MXKmRNn2mnpbGfKtXGh+MaoVi0r1NlFxLqT5hUucaVdPNbeDPgSCmdWIMXRuLeWIGNTuSBLIpm4V
JBtS+t034jQuuQb1s/g2lOzWIqNJsPdY5uhEnPItyyTExlZ8Gsv2UrQpITXimONQbMbpCLXIJw3u
w+7Nd/1gr9vPAYpNn5ffdB5Paid7igp7rLQsJGsKlnp7Dakymdf7ywQGgTXUcajXZYoe+4m8MPVR
DLMJNGlmGNlY+xhMO95lgesRVE7+zr4Pl+aqDxm1vggGq+VVTWUFn2C97NRC3w8SMpUKHtPaIbgS
IE11Cmmblc/m2szBN02wIic6bY1jlHOLSqIUtM7t8HB9KMZMghRNzsE4hlisuWSxk2913K5bijQ1
gvQUj73IMYXWTfmUpN1X27FWuZ7d61fXa0Us+FjEHLLOJrOAxt6qh/mDsrR12vhKbebIQRwP9NGT
qcITNABMqSXhsCkEPtHIbwCZGDOG4jnE/1msBQ05SX+ALDyxYdrpWblCYglgpeXqkGCynU2Hzysb
mPCY3Qo57+B9RwcSgHGudiMbV+SOHjcBBAIWcQKT4Zq5jE2bnBRJLozAUJdf+jxiSaaG2SU2xkH8
bxHmK7sEBVMJY7M0/Su7NpZHsiQH5nJrQv1OeEJj3AxGk+1JyOFpuuQHBwnjpSF9T0PiAHriHyDS
wzWqCRzUkrO4YYl5sNheNlbIjTjPalCbP+k6ra+lv+smkdayV5lYBfW8211t19ct9zLw2thVCZsf
un2lQm2a1rcToQaRfA4cgnfZvdikClPmknLnqZaz93pZWNemOU3QLPlqw/RHB/pvwWk2J/6/pLmL
ZQmWW5SBg5PlOBCd/JCo8DPCkV+y8IgPQ+k6JbMrAj/CxRkPoResaSaKV5G1tsFNh0RWWXzFdGLf
VE9hNwimZ5Zwiag+7A6IblPsklm3iNRMd1bWf+Qm3mkxqPuMEvmNKojvymyEeKoLcUb1YlNFZkY9
tftoS3ZQ6xUzLbHp12sd01zUII83g0L1oEFsGRjG5GOaFyh/bYz/66m0Q85+AuBsPxnc4/1aVhzL
2OHfms6d1fwKUQzgoyQbR8GWEA4UKki6fiEjYmvNVDgMuXxWemgDeh1Sw0jHYwPo1M8Q23sjxvZS
Y9FEzb0AW2XhIZH4UIAbTtNA5sKxR0odXE9PzEgjYtEhzEneO04ESg7w4jJTWUJlcDTK+4Rs6lW8
OeI5GR8WXDooJ7AEGKl2J2n2WTYonAgcaS7pTQ+SAM80OavSnqMCwScDISfeRC/OUkit93rVpVOM
M1YecGOyOoED5PHdz7KwfojB8a6FkLTh4lmw/aBliNliUV/EqPeUJTq6oPU5dm01F9TeNiAk8VZa
vG6p10qMlRtnmtpfWUVtyAnh3cjyt5DkO8K74gGn4hw7m+shFQmJIXQj10LlHHGPGoUAI8CrlekH
a1vUGWhkb6x8reNi3nXNFjAFF3gwduljPk13Ce64YCDq2s2FbpPgm6lYoghriHLlltTlXUGxwTWY
KIKFC96dOs7rtbhdUIyjsj3uO9IvZMhQPo06cAeQC3b5krNewD6sThSGywqfLtpiLC5zStkoR8zT
jTVkyOQ90qnCKNINrWdUSkkJbVx/CO063aB0ZTqOLRBSCjoOiZQcWHs0+UULdqTodk74GMMewea/
cNMKijUwIcklRFZXphgi2SmAedgrYt43kvEa0XpgV1AFdUE8RJR+jpjv92mPejGzl59cBpXGBWzE
FNYkZ81wC2HGh2yPC94EgOVJaeQzVMZtrlGdk5HZeotBbjq7yna98KhfGF6RHq89mUxKfiivcJpH
+wmI0B0MzXMbctmygGqzHAZrRfiM1Kfu9RpbEDLg3dI2SljP3LqNGsh9fW5b8jHiMv2RF0Za7PUa
Q6UrEwRAEjbSi57ATFVFhU7BXs5rwgSEA3AMtYuM2JTEwf2cDqkro31hkGm/wjAk6z36CdObrp4f
4iF6kXNu6slUJT8jOdkZ2rWOxio4Guy9GRoxZm02VG3aftdV2niziI+GAhGuose3S3QKpE4y7iTG
FC8mpoz6A622HIERZiSQIqN4wO7+0dTDgSnWD3VYDnN044wIB2VuFKzErBIntjmtPodbtZPuI2eX
gz0t610jq6jGy02qj6iZqnJPp+BF6N1ZbsddSUVKUVfekg0XxmLbAZk25nw8mx05E31EZs9ovjVK
RqMjmxHRWDsltz4GW/oiuwXOpyLpnsoKrtb2psKyUCSCUhRUvob9DdrulyojTUOge7KMUXLbId0P
EBnJXmJfUygDmqyBEAGTmBZH3Rmd+gQpGCqIIBkyuwPwcu5LGRhOLm4WZxVsZc3OgRN9rEvzU+mz
V+zeNzm8vADvfhIkGdejJRd+KC8Dc5HxqoRLtBnb+k5ydHJLZpEccyRryLmZ69B4sRJOyyP4lOFg
duff3mUBxGmhY64a2jeW1ZqwT3Qo6F75qFd/4W+7oQyT8S/fNyjFs7ocD1Jb2lBUlGarSdEDfsPl
oOQQsiyQ596w2hJb0rUYS2ofmBsF0UWWD2WszTnx6I0MGJvvnTi8VzQV8XlvQw/KteImpCGLJqig
Vwd4kWKBGws1CoqRTJ8RsNW89vzJdIJqxoyp4KqK1MP1q+sDFBc6pszdCJxn9XB9CHsMAzVsSzZE
qfb7Z9cnFgI0qPlP4FGoEzboZpJIe4x6TdxUkK/GOufOS5FkIwcD5IPKUVAyZWvc7numI+MoO7xR
yazthmvI9J8Hw6mEq+n9FMRlXRwlMrmvheD/76v6T74qcivpzfzPooR9RgJGKf7ZWfX7j/6hSrCt
/0I2qWmWTSdeJeHuH5IER/kvBMUGpjyZwrpCZugfSYK6PsXPaeGz55URHvyfv9iqTAvSGw5R9fqK
/xtNAjIGzFv/3PJRVEtziNZzdMvQLOdv9X1hCj3JlDY+6P2lLWGUziE6+rkl7PZ11mnoQ+bGWihw
RdcWKyC8qm1g16DU9VT8MqfqZ8Gmv4NgUrOdEU0AZMobBTL4FhctEFdn2+MzHSTnMFe02G2VNnou
MKgj3ayUxHiWvclWviJttB6n2rgh8hIBAdFID2PLxqLMIRAxY4UngzqUM6nxNqewtjFraoAN6Psd
GU7obdtMcbPXsazq/Ug/ArzfzZRR9ykawjfG5MWZUUyndjT7GesHHzklplU5+5AaVg4K+UxbqTKM
mzbJnu05Wo6yhoC7UHFk7sZOTYIC5tXrCIG5py44F0VzIuSHWAD835a17POQTo41ZjHlEI2tJ9Lj
MevVGxAU2qkr7PCOdj+qWPYZxjwU20iQUugkzQt1R93FKMSyVIvlrVbpgNYMTezJvg0WKwnsNqzv
rg+dqe7tup5h4zV8Bo5Gpo6buVfKXZojvh6kRAvyRJO2dtEoHlaTB92B0QUneNs21bI1lPFYNQ2K
2nkMamUJA8c0Sqb8CLGEA40DNvOKGGApVyzAk/SZXfC8x5oHbLuVNpadlVuznO71qZu9DFIrIPvp
dC1kJiOqraFkpzWws2gTfQuyCTAg1aHDAoZXREFDbySoqvYphxOdSlNxZHWBmadJsk1sFo6rjSWO
HufeVrCQFNplgRgPgyITgQ4fKqG84VJtsDmDkpsbSf4i4oj4sHjwy6g6TpL1KofKkVKWfpZGdssx
Jll2diEyX5UVU2HZ76wcUL/hXlZ7ws+EYyGHKXOZKzLpD5ozTkhaqsxXZ6m9TVnTdpqpoq6l/D8J
NDR9l98Uk5n9fuBfM+aYXEzB7Av+OGsbiNBRdR+pxVsYtqizw9wz1JXmw+4USV21y2tb7GxyVykO
UvMoVLIBy6HD9tbKLP5V4HUs3qYUm34kKw+W2XhqvHT3NiBU5i5xy1y0aSO8FGrPcqiTxqfaImYa
qOVeSulEZVppf6ZF55tFcpNXZvswtxVSWSePAqg2ENfwKyrJt2nHt0WofOpxSb8spIIpgWy5rxvl
JNWK45bFNPvYq2Iqm5DXaHACG5zuopHdd5GLs0KNOZgoi7tsA7/sPMp94HQsuY3wFlX6TgKg4lsS
OhPNYfew6EBjj1PrlTrKvzFkUYGHoGSvvqTY5noNoGOzSWdIELYCGzXPYhtGLvll0RrMSGHbGQ7k
KgTLon4R3PJU9p20cWSA8EuzVjQr+4WFOPrxMgRWRYC0TXieq9fLC1hAvC9F1PhzVZ5kQHhkzqwL
OBalYIjhBuoGmA3L2kIrPExszmeMfSLfhJPwELlz3lMJc/gC6nkeL0NZSO7SVIRNYdtiaGw8Wx3Z
AmuVbynjJ8KrZ5VNEgXbbmfULMpDrPj4BifTow3d3kWwybX8TEsH0K7Mta0X9JpJcaI5naPv/2zi
N4tkps23mQMqGNVfBbUtN0GTfeq64j6bIEOmbf1KWDALDxhgtOHSEhspncwQNoVLlhWcjD4JIGUu
J7kAwxSNjzXVnBS2BG750q0XYMvhhOWqn45p3ST7Xos/UayvQM30s8H7iFB/wJ82/hCaLuA2lF8U
nTuvakLEt7R8ekZNH+URiXC1nsIQKbaUj1MPPMIpKrHpJbFC9yh8zKPsZxg0/kqfiWxWKNstZXMq
1ibyCKfHeYptbDqxsbw4uLJwhNACJDGj5nqb2/7OrNqLyOr3YhKnNgs7jxZFtDNZZZL+Rap7aPfv
OZGEhyohYdVQcTQNpP4ggmKqUkNPWJFHOd/yiHWX/WI4wFXyYP5AtKx+Fd/xGJ2yOJsORD7cmR3l
GzRlxyS3SVqb9nGuxp4+a9skNlQfhxgrx0qOtha7F5QE2gsd8vcsCwUl7RlQJL3GcX6bKw23/qC9
guhSiecSL5MMui/uyal4pXOC8K5ZIXFQYyBXgOmhXUARCRaaKJNj2IfUGyIcn7W8ruza5XEphp8e
g1tI/pgWhmfC1XVXwokXqz/UwYHbjY69q7oErlAbWYGZsUIeY5Lv7FcV+fFNaVHx4F53NlNMa9CJ
x3vZubO7DourKgaogFQbq+bXYuvg/pPVk8l7YdkIhJoOHt69DyHELTvihBbgBLi7Mi9ghB/VkZk1
TLpv3WiOdpNId5olbSYH9YhxCGsKT1XByE3tLCRHcNmNRRP56FvCTQbafpE6nuP+qOi6rXswCnY/
hKR86L09sRjXL7XaUWkp2yB3KB21+dB4zmsi6w9zVOu3fWyxuphLzC3ikaHHbnn11iT+b2TewF54
LJzlMiMWYvEwB+1s3juj/WFIw7Mpky+h6d82M9BGzVI0/5GnU+kR6vxWj5rkV+lM/pqqkA+CCqrV
lHeWEeW+T14skXDO2LMGBUwGf7bUtzwc6BTmA0U3bfYdlFWsMmAEQyreC2Wlnq5j+NjPF50bwycL
lH3WL27VZQ+Bk7lY7zcmp3jOVZYytbV1mrFA2Fz6rJaOhpPQvB6K71HL9k5N/EcvsHKEpvwK4/5B
Ttk4RpX+VZN4WmsmqjmS6PrcIIiUVVTUGvGxt5TGXUwLRgh9RqPxlBiwoi5TSAdylWkMXYny3edM
pbi0sVt4GiWOSsQMPPhX4zr/VJ3sviMQR26KT7Uz3qP2eRrCoyqUbWGpgaFzyfb2U5juIDBfBsJF
g55WfwEzCtoSEBbU6Kw/ljS/tRrk7WPzsdDUxfV6cjL9QamjW6qQv8jC2bfEt6udQlk38XqjelFm
W4PM3hxlcl6p9u+4GjeAleLtIGvDdmGdfhSF/Vn0P13c9tuyxXGGIy93o6z8msLDnH5p/bKNU8xa
SmS9tkV4C9bkl2khIIRM9E0YTDUO0i2IwMgtEwB9KFvfcEyHviZzxNh0V01l7EZDAuZjF6cZbodH
+e1dFNWxAL7ts0C4jSqDEj+cYI+jVHqWo97HGrlhLP24YD11+KRBv1nM5Ww1WGSH7mIm0sFe15Vy
rR2KX7oWnYCcdlhaIbbF4n6ycRfFbUOCHxNpouqe0kr7khG8lNj0SvEGkI1UpacFzF5ehAHCsXKY
faXGAU7/YBqXo9Fmj1ZiwFCKKCkpMz7InKFlghlAFsG+ts09PoEJrf7LkqP8YHEa7uyJkrBlqbsp
VskBNw3FEx3dPidZMIaMELpSPDmCnQB9X5P1rU1DpFhDhWLlJWvWVKBBCWpH/5rSYdvp6ruTQkaJ
pE8rtkkBWWq3UEwPbBb+zsXwM43uBuxWl93+bkkf1VQaXc00npSGcvNIez4c2ls8oQrGYU7/YFJb
04t9kzLQ6aKYNwIaLBGm9JErEglbOaNt3eKfZGvCpnmdZFazKoQkYi7rkR7w9UvD7h1fR5niJuvT
diTV/3jm+r2oiVS3gYf9/u3rn1yfUDn2snf9/s/D9Zk/31oqXDBlFru//fwvb3/95esH+9vvoGE5
ajSnERsD/w2uv8cMi9jx+iXjfvuPz3n9Hoz8ztbGmMV6eDDK/hGPVbW5vvD14Y9b98/PzNXG++db
GM/xAVusgf4pcHr7I7++x/W3rhbfP7/6+2f6QWadyjYZf2i72kWvnlFigQF+izD2yTvGIHr94fV3
rg+kxeDWWJEWrflUEsXr/e3v/3w7pJiOe4ixXp2xjvhtNb2+kQKZf1tzhMjdJp5sRWXENfJbpRA2
nkh+Zg0TZlIQ0qD7RbhBintGLE5LHLJ8iZNjijNmGL7spehUrBzWfluP8Y10S5AXs9UCIlA5JsmF
LCoTYJQbBszURLd60xuIqUeEy/clrSVvOLJygXV0ybfwpquX5YUV6Qph+ML7FhC+zkr6IJ4Uirp6
/mjfQDdOkKOxC/JQkHwj7b2Dbr289DCmrXP2ZJ+0aXG/6E2rpIjO8N3c3CMaS3ZBu1fjpv/m/mWv
QplWLb38vek8Ah9NROQ78TEy8OQB9FrSCqhdlS5fdl+F4WEiz2cPQ185ECYMNdONmVp87bO9DUuv
9dqt9sJQQn9kg6YRWZcbPldP6RGQoxL7xMPgEVQzX3okGa1nSrvNtqvZ8EnXD7GynRTaMYFpD3d5
5J2ye/tEO1jQ0N12SB+U2o3YzMb3GAseom5TQk1EjH3Do3FTxKW7LPFeVV9Jp5hkhEmzO0m3PCoE
DFDi/B6QiZlwJXiZYdqz7zEPhNtvM8JOpJ3jYdScYdeC+UYXzTjaofyTdljD2VoDuUBJzqzu6U8h
bMan6SGRL9LHqS03JI4sO4OQ1mP2mL8zQGcn4Sq70ssei8f6TIfWNTb07NiaRTskBCxyXRjXH87m
1XLuUb2RLR4iO5LgVm7y3nfMAz1hfLxuqkJkcAdal5bwq9xPPnSXRPJgfiWQOPhiY0q1+RZnxfxa
YHR8xxZ3E6mucX6ZPPWeouINSoXpABiavYvmsz0kRcM71XgQdrZ/Sr2BH+PoXx/LxJc8/RT+sveD
S6zLTn8Ln+w9Gcdb8yRuzb35i+i5W3YY4rt5gdDxKS5KvQ1/Sf2me9ETn0sVI2WwuIvL8osDoO3Q
xOfvsaeG1Fld0/+WT8VL7pknZsWSIOG9FExuyWbUF+/h25dzsU/2SR4Cg5hnWmD7MDo4RAaormqc
KCIRTmFtYjIw3C0Bj3TwyNm+1N8QTiVvI6PM89/Lu/vo4RUBj+I3mXe0FFe5R/QPLN03YD96JX3O
EDKfa+N89yaPFv5WeVgbipfwxrj71h4eiNeSvG+yU5rPitJ76Sf3IkBYYilef3lKyAb3leOC+IqY
AE+cp3iboR/zYQIwlVHNafEOBymNz1r6js7FPcqhm+q+xI+9Sy8jHMijYMTZLkcxcaTKW7QpR7Js
9+UFr3X0TjP0//6UgsYmAhYcIEyYi4e+5A6gnp/4aNfd6LAsfn3hdZP7eltDL3O5lr1uh1N8bbd4
1XN7ww5FdZ71LXUWaj3e8sXF9nWb3EwboBUb7LTirr9t7rvHTmMIIUX9dtK5xp/FbtrXXrz51vfN
rtaIAPAFwVrB7yvlO/W2jpexR3WxzzYvX+m22dH1fqLmw/wNEbhN+ChYS4jVAQl5K92FuJPdyeXi
ydfbmZPJVXbE5hsd1oPZfu8Vnh4vpIEQtVXcV8UtGXIWNY5DlB/lg/ElId/z0v1yxmgf7nqTO3k3
1XtxF59I4Sboqrylr/NOkQT93IsIIpdci3cRpIea6tCBfU55ZsHEkSu3Fa36HOle7VqfpN2mgXy7
7OP4uCnNTaP6+d17WZ3Uc/9DQhlHpZE26A/rnRl7yBAah6NWOl790d6JB2TVPXcviffv6q90dGXl
mZUumjzcv2JLfZLedoVKQd1U5hZRt6SgbP8AEd760GTrbqODA3Tf17w0z/4R8n2iuZ90/E28J750
Z9Sb9AL48KVGbAteU6LRYSB3s1wqUZ0b38cUNz3uify73DaSx9pK+xy/SfWhp9zDdrNdEQgXtODi
l1uOShAdEPnMl/i1P4/bwbrn6CxHEgeJtXGbTxv1rcveSAX1axMyRSFhvdLj+UYf3spbhVPUegkC
FqKDtuA5qXkduAsjr5wgNN1wj4hALh603X9zdZ47jmvLkn4iAvTmL0UjypZK5f8Q5Zreez79fKx9
Zy4wwD59WtUqiVxcJjMyMqLzh2doHeUBw7+ezq3HFLxGgnVHOczm/YW/Vu7Mo59+U4fwajsx7soX
hyVHIM6Ux9yJ2BymKKg+WvZhjZeMQeNHt4SD3pu/FiJV0ZlrB/iHDXq3PXugmuoTY1h73ku2hpuR
Q7K06mcq/nt1m3t4wQjDS+GP4fbYE0K8VH4EuMyfPmjerz6jW36nb/76yCWKv+2dG95u+szWM4cB
RF7WW5Cadhh0HlTx9dLvR/u//0VTsH5FNnrartc9z6KDkhJkSze7QK3chbfyoXqunlHwjNV9ONmM
BMoXaDGjQY0lUP4tDlD3flf1qhHs+qnHFWDnDVGIAByOvIjduj1m2FD5tI1Mz8UvJwPbyCsKhxJC
rRPXs6uvzHOONzyIbNEV3WjPtEp/zH86/UMyqSZnlMcU6lgrjc8B5XGScoMUNW/SV+l1KqOCLvov
9sJs57n1bRQ7vAFC8Ll8stN7b3mrdk0OgcpB5HnI/2gdRno2fC7fgUKT7sIVt4RLGrk9TMbwtgbJ
rzbou7RDUMW41KiejOJL/GT1bJb+esmeSLy/+lcaKQ7Nb+xgVhcdlGPzkTqIfl6JUMAGYVJrX8Zx
glMZ2V50HD71Qx2wDN6iz/BDOCoBCqme4AAAUMfzOGIPVffQoIZPqPcgf0bHhEAHBARynvu3MTls
Ts5seC1c4peH3jZR+bEbeITWeOHhdM+m5DOEu8XdHiIsAe43dZ62adr4I6iRXR9pR0hSl92x82bN
7pcg/8QGamWvg+Hndb4JtVLaYeB0FNgLSRoENNmgVbys1UdJDIf7GGS6Yr/QtTLmR9S0HSGjA8XR
wxO22TL18mJvDHfD9OvpHgP9JvgkiHhm8Gh1lFPUY5p40iOeDLtf39R3wv7oiD5NXyfhjmri0iLe
7/aWLXkrjxwTyNYePtpr7KXWQ703XD/0QLOc0EMYascsf1ScpLUrd7rN13C6Rs1XjuDUdyM8tTmO
gD8K2aSsWGfhWCP0GJcwwqANRw/SgCBUgwnJSwqhD/2Wb+7K/MQuAhL17Av73vjEY2eL92qnh4sS
rk9qnbtigEoUxxUw1WzcgTi18FRqtupmgi+U3/ITZhZQcAvSxGbz90EsPTyHME0/VAckIWamsO1I
e9Qyrvh1YID2xd7GeUIgjSo2fHdMvcga7LS4lbBbLI9wpXnOOH5xUYgCAlUW3pWdJ0ba6DD8Nrvm
Ge02yEk1G4dDCEpAXY9sHo8ddMrHRj+Bx5faYVGIIN3v9Tii6x3irrc1diAqAYs+A0qWnxWWNseV
q7PGnL68yRGhcXtfcd7x1F/1V6j33U7/nXzFJIx4r6+sc+OVVo9A7Gy00bAkMfEqQGTCBl2xi0dJ
YwojguMCErfwHSU/a0Gg7RkIOnL0hb1iV3Vewi7GioeZv9PvNEES78jTERooXEp84tMykDfJrvkw
q1cglRUf0MQTHsMUG6UdxYoP4y1EalO9zNAfgYB/MDX4bzzY+7CLotdX5Zp9zgQYC4w2ytgkHscu
Deo7oQvwozgFjUozJgO3U7ZniaYwOcZLdkDSgvUMpYrCE2fvkzrtteikmUTEWKIe8LqkZWA9VdnD
fIQRHG9PrG8OiD3FIr5HpzRxi9L5SMSdAFGXsAgJdR9R/8zmnF7foK4Nl/Zhea4md5I9sXqEtNxk
Po5lgCric5cgrmwPXIFOkIbI3Fnp7ovwEs7vZoKf8ba5QMAtPuAqERG+9iDMhOCxXXU7+RE/rsS2
PAPrxcYlwFgQZ74SoK7Hwq+Y89oVoNFAGjmANYeCu4N0f3MOt9FjKqGtcxeyJ4o6B1QR6CbQvpDZ
iaeH3Fsq6gfMH1seHBIzaT+ixFjc9PgwY0YWwqrySnaDalc6UK056miWRvUP9RsAjq8WMRcxR8rY
y5WHQboSznA+9rBsaej4NX+nGSNld2wd9N4sbBtVdN6ApKqnGPZWLHg1HoLhToThw9BcKdJGo4/p
A5IuKKIorVdmB4wKjAIzC6dInXn4R55A65V5BwtRsQIs4f7Z1Oi23mEN8NspU0es/TzzQmjbwqns
iOTdDq/ByL9u029vXUuqYVgoQSSD0PRdx49pUMJf8XSoEekJqfItCOMc0RwqPcstarw8PgFHl7SI
T6eMJrmwQ1pjeSyyyEHmBSWMHY4lMBdt/kvzW08x85kHsH4RDSa0KxwyjIqZDA9F5i+Dk8NsESiX
HGP2QfXTNB5a0Ws2OV1bwh1W/Zo+VLCtr1qA0Em+w6kka7tfHOUR9FoQMX/QXJ3iFz16nOUEsXN9
APleftlsxAFFc48eN45pSsdi7m9ODsTLwrPm9YUXWzDs7fK1RRk//gkFm9h9V8zIcAbJ/MRFs+dg
QqHg1wYWwlFEwMRet+a3GcvJJ44Hzie7v7JuzINCCdu7wuojfm3Awz3ijv6ObB87Os1el+gz++xP
H3VQ2R/1j7KfX79pBMIIUdj1P7XKDm5LJKXJZ8LGtJx5CK8GMQ1T9AVYAJrTA7nsPjkXN/qgBDB2
kFnSu0/hnkbOfKfV2PpUnPE66276Tdhl7BSOMeP0VHs1pKuMDZXW2q/xlb20dJobvVOU2EEMW78b
SY2oJlFFJkrlz/JanLMDN2T3d22/gQd+O3nbwQvq/oUHEdsNmV52KK9lvZ8e558B+e8WoH20I5xT
dAiBNkFR3LhF9wFpU0Dhi655GdzDRB2T8gJil9uAgkrwarJ7NUjMU0Y99yGG0nfeDpL5ztrim8jc
/eaZbay6YeyJ9B7XR/McHndADXcWLysy96iVgxewp8/sQbZM+DTt411LETyQTvC1mGXLb+LWP4hY
IzFoYBvlFAdc1Ehkd80/8RktqnrPtxQkDQ/4ZWU/WWUXv8mtuBnHyjdcwjv9/Hc9mIal36K7niyP
Y686E+TXKJlew+Fapu+rcehkvAPIvaGEFtjwphfaFreUaCuYDs8KAZX1mr6Rkxse/C5tL/8CMAlf
mRsW30bt4OztEumwQZYefW48h3J+YGr1VzJV6ZXwUt/178inqcAF3lUMeOKG317BSjIbTuoKF79x
RSJaBiehILWTvgGOkg4qtrtpOSIThXQ/4SepRYVGCwTkD3TZEcyiwMf+R6vamaBJs55+jdGLXPl5
njyS9lFxMQQx3+HAOaZvoJ0nUSF2leza6tek+CfZ1itf3k+exYzmOKbfMzqmPR64iDu54hOtSOKG
HqzaqX+IDHt4nC557MkYgMU20ayqPFThXnzXwT70B+hb3S8TKAh97gFjrGTHlkVP3hqMTvbZntC9
qp+02Be+Q2xhEY036MlyIw/ncYo46i4EeWmc6KSX3mvzrfnTaXqKj+Fr+zxxYJJ0TjbiZ5Fpx7dd
1O/urfFaiYjA7j5Rd8QPjlOn8By6p0ZCCKfc5TQQt17T2tln+A99KutUMb1q9LZsRBimzG50VN0g
+D8llmP0oPanenybPjnP+JoPHKiIhfr31/of1Ey6h9msIsRo/9UdRdVd9pHfn6qdEp26G9HI8IHf
9FAhxH/sAV4LzM72MC6AGXviWNCB7pd2PwShTHvSHLh84q9y9K1HYvNj4ZJhUhd1BjBM+V1+T7F0
A5m5RBd48rh+LfJxMyVfT1BF8AAjIMv88k4sQMvC4j8ZVMOYqc0OBAQAA6SHfZoWLHCQDez4TVs/
93KnOy+Zz09F+YgqejIHdKyt3VlcwZpdrNbh4Wr7wnjeGJoqDqg2DoIoBBqwYeyZONTsjsWL2V/n
9pGnfhYpAA9H5PrBHayWSCD/wrmHERN3aYQ5AO82TuLyBkJH+69onNAx1tYv/gORsaDgbP93UcJj
oWj2VD9bxm3ujvoWh+rJA/419I/tn2hCNuOfvHBG4ch34CMw+OG/8sqs/wYbsVR/3ndjYBouxuJs
aCdy/A0fsfVxH3qJzsYaOnxQ94izK6xWhexKscN3cDpC+BLMg4iXbAnAsj4I4S5goJFNbp7DHvh8
17/2r/zfhrjttVfrsSkf6bs+YiGsv2NAQ+J1Yd73BCv+KO3I3l5Htp8VB+GY1YXvSOKZ5ac4jTZH
lVlyA86cn9lR+Rrga7I2FnPMrk74m3jtPqW53kk0x5pe+LAvkku0BKHwDNeIfB1AFwMKBELINu35
VbhwDGFIwA4D44TCD0FU7crRnqa+ipbqS4JLCA4v+21APriibmIjpRCGo8yWRXMiwg5LwDBMlDy4
lOLMdnsnV6/vBVmNnl7mL0ZrfCXWYluLt+0Knjn13eFGXBq+D8/xN6kLcTFYLhtk4rEtGXs5PZJY
HH8x3g3fE/VOiJkC+lET6qg/frG7zW+F5I+8Rx/AUSaKTnSDkigDarC0LkTtOV7I5wWVp2kvcUq/
ojc7f0kUsXc4uVBPogfaD0jt7TmBK+KLqjO+ihMr7QalwrDs9EmkTJm5GDN3pitcGOSkwQ/MjVRa
Ld3hPD2r7oKmrU1c7bHIlK/+DpfsBODRgNYQgJrvRPc5uDCtVUikmBsGQ4M0hteNzjN4oZONhjbO
AWgsyl5KrwOsKbuwu3+5hcawnek7IHdEoCdXC8FgCEtgRtBdPYIq/U7aK02OMK2iQxq8CXcwUbYM
P4sPQEpcFg9I9cfpNwLO+adyKDaLT0WiWneEVVPqM6IQU+hL5mgnSQrfl+msvJbXzOVse2fYxPQ1
JM4i/zZBaDJ6ISEJf+EJ+J58ZFHA1sDVFM/zF5/EtqJtvgRwdwlTr+hazk86SS09OZ5ZnZQvlHFl
NriP+D5dknmbgdlLmJIkuOE5za70ZvNheXdn15IZGXKLu7If78ULlWRtOeHJ/YJl1Qfvr6NTzaT+
yqKddZ+PLGTAaphgF/PMBAdpMjl8qhpE0WVA2LsKQqzMJVHf0hG4GxONN3ZqUVLyxexFa1+LxafU
RjGU/DV74r0AO/g1qBmEZ4/nztMYNYpL7gwkRFrdwMV6iIn4Gpffm3DycOY9zndkEhPD1Pp8lFUG
EeCo9kp1xgxK670S/vWwYzBuBGFKDmDts/5RWmjA7msV0c99pxwL7VVg6+eahdApWx/r67z1Z3HZ
Jk+yZR5s2aTWkF+gSDArS2q/Ls9B3Yn9dR1J29xYcAROAqbKncBEjXYKYEW15+q5Vj6ZvygS8xk8
nafbAJA229hwv73yzBeykzEeNMZ28xP/WrS7TnOwZgdN5O+kXNWzOO9wlEixXsTPj8J6xfKOf+r5
h0Edpnd+ne/Z0hWHge5Jz0tbOTKs3BH3VRPuYNGbOYKy55IQGaUlaIPjVug1Wz3HGB84CxlxxksV
6CP1UtHBJIAwqLa5GAO9+QGwh7y45ikCUX4wO/lMfb5x7oXCvhLfuOscsLHJXoD9ecHlg6z3Wzii
8U+IfJ7ZKTn5SKklnJ+pZuIhN4BqMkt4Ztwr2WCIUd1mD7md84wq2iECgIaE/JfH+PEp3ABPfZMT
obkigyVJc43D1XONPCJ2BaZSiCrAjJf6na5Qv/mwih139B178BPGai8K/1Rg+7MZ7SUwtNEDJwGq
xLVum7Smq0tvzBVeArnK2vbZ/30z32D1AZegklbDdEPNl/o4ghV4V9stE3VyuVDuFT8WElk+FV1W
hp+v5+Av7wudn+J2C1TGtwca0aHgcu9p4vAYuR0mveJyVSwi/oW38Dgmf44pDW+3zd3KM2IQu5ze
GW0bAq4x0Wzuf60dPo4755e4XibB9pBqaJtOCbPN3h4gOagtxFv5Rly6U3gg2Yhyzh6iJICWHe6V
y3n64IvHO1WCzVjN43u5Hf5buzsfqAPzaBceD7hwRtasqndDu7IqNDVgyRfKsacpiKqAJqID4nKz
8N94iHzYtjCSHQsVhfChoVj3ZBxV8h80RxOPBcJ38EYeO3fIbao2d4StXnOL5L3A3rC6a3FroElu
9QNooES/zrgt5Z1EnwmOXKE3U9W1HOlJz4+AJ0IGmHBnzvPlIaxnASqnuxgPKf1LolMZD9zPxFQi
Htwb64nHwHutdQNQQogpwM/yNqU26iuIO+EOcxVa5/P0q7U+vFFGmavYXObHnWQeeAwrkIJBz+I5
hjGpPPMLMaYb1ol6HfODR7kp+6DCIPl8EzV3zLS65IDiCZ9TuNZx2lafQdrHVXHZ64nCBssC5ZJ+
ODLJ+ofhkQIpTlDbWkRf9YmGEVCPunfjhrAFlo6/tX8DZmPr7Cjxp1j6XB3rWItdIkc8epEHF1HY
oJvUKIPH1cIgbm8Nt7F/T6GJoQNc5UGhnqG0ibJnojohn3s+fvWW0kcFhtK4pbgwxjL0ozRP1F55
xlwmvaesPaO785Lb3Rhc6JljU0zoJu2Nka51hy64vKPMtQ1sdLSg6MguyRMMx7UO/obfLrDXdksM
B8k+m2d1Dv4bYfZSod/DqWR8stIhF6aDCXMy8wUPYmYCqkeCyyNhLTI+Wuez4Mqt6rRrH9QXMDxG
o0PNM9tLssMshFNgoIEmuAxY2e3jwuPRMVBUrZXYhauTQ/hkYNmBeI2y3ZZIlW7NdSPEy1IsD4yp
pBJobJODBdnZdW17YHI/3B/PlWkZUrdTN3xyyo/WV3MLuScSJyZjcmBgSfO4JO5/IwQZkIto53Rx
uaexrtpyU/iReFG0xfO6Hvn6bRKMQJm7kec5I/QL48RXQTnJymwqF3LpzpZvtEBq9kCz3uYX57N7
7hpaAmW4QI+J/sZitI7xNyzV4nGbr8KOT6Y/DHu6tPwge2CSkeCSA6tkbdX0tKk4zSeRZulGeBXh
eP4tO1P19HEbaYURoOWHA/LGmUlooXRQ4RyabsQySDQfU1JMEbcB1x2VipS1015icgf2cuhdVBhh
T6HRASPgOCo3KP3NEzgbTA4LGz2hhBoFQnQz8tBnGWzrR901JvxCB82S/AGZ/Wo48QMeddPQ7ERS
4VgUzuGwXMIXRlSUzzC7UpB72WEFVOwhsm11e52u5G7fml/bvFZuPEuAVsTsW8qeDVIRAPWQXoTc
Y2UNnQfhEiSXHagEJoXOVVjbuC2LifcmQJTF7k+K31wM+P0o21u7kBr5uNdUH2v1LMLOw6nUA9OQ
u0DPmwRaIFBngbYuXtj6B+lukwZWfOkjCOBeJLJ43D71aaVgpcHIRCi7mj6FbxgrbGPqL9IG1n42
Hwvs6BlTwhvrzdisHB04iNtMGgKY5WjzaQQp6BrjknFs16MSXajsRc1xjDG4c7TxbeyftqoXUEKM
MyUxwi7HoIL1B+TUb/OatYgSsPoJjGBRpvHrZs/E5FEwZWH8A0mV9Jfjmr7TwPoIsgyMH3Zl9Mxh
ZNIiLmxFvMk88k9s7VvMEQfdTfjitRkHfBTuv9g+a3XAU+Mkx+9OMA9C9ogwfrFsd8E7K2STeKk7
tFq2ECPjYwzZ2qC9d79F0qx7zM/bdxARvn5rTqRFL4GSCzA45Bynu0pmNlL0X7YNZDuzc5C0gJ0E
gvKaOGXpMW0G7cayhJwedi+IEPHc6/Eg81E03SVu138z4amBhMqNpYsJI1/EhIrTx5kbguzAqhA6
Z8WAWvSl/kBvyZ9QPFvEOhwVZEzprlw8Eeg8QvX7xtOZcrcej+q6B8hhuIXyFhJxbd2Qf9ENzPGH
HHGr7XjmytiJVhquuYK/7ZzNiJ2DRxQhbpEHPDR2ngLSir7jfORtbJfdJ4QQNijOO0ELePvgT+TN
xMtYxsBZQ4hBurKNDcm5RXe0JDZ3InFH2MCX8a2cfYBlvGQMCc5YLeJMjvpABUezgO23IgOPld8q
aECd4YxjL8xhR0tOOk9oOLwIcMm0ry3e46MIQTL8XiEKIKSz2UGkGejwyOyPpp04BKwZ8DS0iB7h
BFCSIRLj7o1vNvkHsFGSdfLV7fiGeQL8uQmb7LSNZtB3sP4CmBaAyRzOLQhTSETe7npBwqBntmgx
7dRNGUdk89CsBFSo0dH3bvqZwdxeC21JtWjU9JSPZ4NtmrU7DO3m3hmlREj6dFnNPKVTqDcOGgKm
kZKOToGBDHguvsi1rt6SelYOfxqmViNBI6MdfleqRUDD2keKSp5XbD2PmcCcQrEqEKeYQrdAU0ui
tzhtttl0CEVjPERDSEPtJMuspEkRd6PIJj5bAGetji/P0mbXOkF0SFp5It2kPk+0XuIl2xk0Vszs
XL2quGP81KgmidQmAI2iWnUwVu0HtZ3PaXMXqmlr3cdr4dPGmRLXRJFZBhmkaXvqLSxoDek+m0rl
IVn/P78e6jjnhJl5/ftRm+GoYCni/e+jiyJb9jPITbm1BZUyxjZFp/eHqUkYsgF5TxmaaPb//pCj
FSLm3+s+xuZpwA57h8Ap+hCbnEaUxf/3D6XzNa3iKJmWhnBDfPzfN6QY3ZiLPrjKZtPz90c7Lnlu
/+/rv7+NSCwgtFEEy6Z5nRiYmNKvx19zseKvQlWnPl3wR6GB2SnQ8I9iBCqOpWGwRhL4/kiZIS34
d7Xmpv3R/nnq/P3174f//eL22zA7+/95598P6ywMxpYcrO/AeloDJuTfN//9kW5PJvu7nL+//v1Q
q5tXS6SSOCNHQ4+92JBXctLV28D+/TFtL/+/n/39w9/P5CHeK6me+IoxnQojl7xyjBqoLk3tTqjE
GnEksAM0L/Rko2DQxIbTU9+QI3SLxZHOd1mHZW6dhtREHDY3Kr8T6ucJZGaFLKaZG7ydggyU878u
F1syv/Ar0nBx0EeUAEILSYJGozCywmlLgdBSY4RAMJbRtRQgyijqSuq3NdLFHZhnbaaE5B2dTZuh
2iZMkC0DcrHL9FD3HMijiGJomddwmjGkbPNLO2/dhKaaOd1orntrNr+K7t5qAIJaK5VPdDLj3kOn
fFJMXmQ2qa/JNYUQQBK11W+LLD004lL5Cg3vdjPhljATnixwDn2t1VHwoEGLlAB8rlo8JcYNIVE5
0qpxeOzgVdagVghYhmfEpwJtDMREQiknbxsHP2+qhia5lqWN+y6fwKFqlYZwGteKmZGOFq/DzdFp
B+ycW+OEgUpLRt78zIPAAR0RBumgbShZUh8TMqr1HEL0Hho7qgqxI6VkhQJVmRX/Ca8xUXfbLKqn
EXzUEvFYmWCEFBIZBj33L5XYB/DpEx25CiypIU4ZRhJIKxykCpQZ11uAxCykTDR8jBWD1jaTCvL6
oljkDuVMtClaKKplszMWdLTNH/QHDlAzRxj/SFMq8Rt2tQKJZRxhfVypfl6lXxYIkCZl2n5WMFaq
c4LHuKQAMwBW6SH1qBVsR0zWCU7b1u9fDeW5aOS7vGVdtEIEJhAiVC86aA2YR9YVOyhWzSgYm4rf
ezVwxYKQQQoUzNPQz9pF5OwyhvhQorBCYA/Zs46zd6MnGhW1Lyu1tFM0cMChCosJShK9SmhbkAAT
IAkyzrzxOKOHVZZHJNlolEAGazS0ysmlLbyXKoRjpzI/0w42VdN46tpROZdyfVunAYYUhV5aUNaj
ZGhvqIdDJRgFvx4S3PAm02lMP5ej6DaV107RkTvYIETNtSbFPBZzGaQY0QdDrdlZWFdHTWjPhqFN
+6zpP/RIk7xpauCqsHiROTVug4Q2Sp4seLTiHLtNIvKcxBhBc4yfsl4njDrobUtV9adBDUGIcMPr
deIRYSyRMkgMyAxFVwZDIh5jQ9KCTaM8XZcCptJE8146vGeJQBVo7TMvlTh/F/XHiAwMYFsa+2j7
uChjJh8UFKyiKif6X8JPTdFp50AgsxsjVK+eisbwRlWyTm3dnOinQVoqK455KP1Tlo4GmhrgjCOA
WgOEpF47anjb+0I6yixXty+k5iCuj71O82zXtfKhhBxBm19gjgYsNnkhSarTfNfmenegQ2pAEEH7
EYuqwGpKR0sp5yRou+epLT8mRD2UETHHVckv20ynU9cSXU3I5ZMRL19mVidoYMf4SdPyNtGigm6M
PxN/q9Ye2YL9hHTpUdRptSktuB7tOiXHlHPEQrTHWUOavSey4o20CA3EaOiAbTQjEAbiLU2uRE+O
jENRjxwsRrg4KKDj3h11gSQKazAp5XJT43if1tqRKVJ85aF8NhFDlPtqfpYK8riBNjd9orI2oVk6
xO07zpwog/XCcU2gaQhbg2Q9oyqhmN3zIuZzoIjKqeHRADnC/o4QkFoG5VebyG/ouJrABIiKUEC6
zNR3pyglEUq09aqpymtrYeNurWsStIlCTFgBRLVLT05IE5ZeZ/DN2nEOKkmHNxhTRRY8GmEVB8W0
dYfnyX2h//WAoPzkJ6EV7xZ88zbbPHz0qtOQ1MoNdZanULIaj804C+T0GRcu8YJC6MmKVuUoU8/S
s0R+6peRog5UrK4VpONkfMyL9TMvQ7IvpuTfEhdYxCvxc4X6A1W2yvwQknU8WXV1Rm4l91Oajuke
ED/zjSIhhtSzzLo9iXWdnDIpfin1kTyPSsaSS2dJWNk2zXHyBEzYXamoX5ilu7oR6rNe9KTn40Tc
bGk5vsnIz/WRdleF1kUBRkdXuf5N5/CUdrICnRaJ1rUm7KymBFPOzY48o+yCquOKOr6kH4dwfOpT
uQsiOnQoPGwQCb3DUZsm5yRrPNUo/nWGRH+A9B3SpE4T6DQFnZJkrqbLr30RTW6sarM/jbXuFcYY
NNrCUavKuqdNpEdGq3qYEbxIowJHo1tughFRFFPG1S3MwrGqCiMs2epP8qwQ27K1DLgueZMoDyeU
FB+maX2fq/6K2SkYQTYr+1UcT2pSRz6GdOhV69NdBTVEBBFbdqlCS7NIcIyLDMSkNTRmN908+tfp
jJbDQEa6htRCaA+9RkMSBrIctigOPdH+c52W+YSb4kVIdcs11oIuCAL6pm4aTlS481IKgpIK5U+Z
Vm6eai7xu/oZivQ+M9kfS1UCKjfMICFC3xcRtA49Hk6YJz9KtCFHZbvpqiBQotaOUHXpvh67Z0uX
2NrR/7QlnWRrjczvZCXarMwBqowOTtXKyFCKQJpZaeAHNrmL5WXYjIJaQTXpMRGzqx5szmxYM6I0
+KpRwTJPxzNdj3NW/qNx3x4Yi896fWva0cQSKMSpdeT+dTpe1tVKzkt8NbUCbsPwvqgzZFZMDQX5
uKzpsW/aGSu2WYQ3/BNpOoF51PYvsYCtFXz0zMKjG5Hfn2RRwzsCn7ZYJZhaIXxxjqLxO+qM0BcC
Rav32MTqNALOwABrFTQFIT3Kvce4LdSblnXfUj/6rUy40ZiA4K25viUhRIyGLuF6WVjGH0bXuWq0
9q4mjZSb0V9uEIq5SPN5UZL4NKAFjAal4k2SRYHQIMkhDe8rjYQ3i5XdXFW4q8bGe5tYwSQP7xw4
j7op4yG2KUrU/sQ6dXF60k61lR9naUWKsdwwJrHafGArZOjy45LPm/4iDb4aAD1mypQHO4X+Z71x
2+aEEPJ6NZKhOSNMAKy/ELCAEGAh37n4/F0VfKlOmP4dtZlGnCzGwWxK0ZVe5OzLrML01IYD7KAU
Ty1dA3KdNRQeJhFbdMNB55IcCeHyWeg8A91MRc+u6zDpZylvX2hb55w0YW+mNKTLMlvOvADuLaX1
gIxoekQoAlaTrNhoHVDnFKfa0aUbiFmf4wyf9E2BTEB5LtUuBQHvwer0WnPzqDuk49i8dNAWvZr6
OuoOj7reAl+oNY8sJ6AbRar0jVQCDbdqSfNede9TtFg7jYY7OrqCZJDlQLWsh64Rkz2i4FucWIKc
Gd34RGpa+x1t2NCBeVmYOQLxmfaxWNDdYrU9TjQZA1pKH63aXItK2Uy/VjTZWDx6trgkjwyupqsb
J5eQVECzWJ+xMe9bHCASwgiBnSkfWgdNWELiVP2oiH1dpRB/i7akZo+qLpSQNj4mzd6wWKS1HLGN
KUzwkHJtPiEoG46FuVOqgn43tkmEhbDxNemVDbsnPNjNczOC7FYy/vTJ1oYA4bOUNOk4h+tFFEcJ
6e5e25NPK9O6RQVQ17NI9GZ1hc4IIYyEGgvSNrshHJ/68UBxPdvaIqsKezOc+JSTiKCuhPUhqBki
u5Y2B/pE+5FpDBg7oIaAreMYc15lYFKYWanSqhCe+CZK9bR+L9GLqY3wTbOS3rFKeovecoMWfCTJ
KWkZa3bqLOCUZio582QxvCxGtvULUD7BSvFZ3OwjdFWSHmqTZliV0MZWo2J1586kU15BC0I1Ig8a
YIr+9Vru4x7PAE36bRYjOVhrlYCcdB+DXgerUHZADmisr5V0CFuY25bRYcENjFZG3KxoRtceA1i7
Q1KuEVcSQ00ErzZFaGQL3AzUjjWvKrs3QUgWjt7RImZJ26BdoKOTRQA5JbD++7U/rPS/dP1FkMfo
bIrpVVYn4Yl0V+Hs/F7brtmp3XHUExAbk1rjIDyiWBiEeH2RP1DVFEOO77ynil4aF5Ihp8yU7ymL
dXjNCQqMKpp0tLzC3+rfxnB+AXbQSJ9Mdjmt22NQ1tBAYdUnTHhxQJHzICO5Pxh1y97SxIeOSr/Q
iiEyw9lITySPk5ZmX1gLVKcmbctCxfGwdArESfwThoHQucxhhkoK3SfSVARG0SsP6jQGI/DIGIXJ
OV4EqO1W01yYn2ynqbI6qSayd5o94bYu/Mh0FhxNKXlDkqrfiTGrkdnCgiaEpX1oLr1WqrwO2msn
sY0ueqTbdaSavKF9r7AFdPul/RAnraWomLBEMYlF2O5NSsTnOKVUuI6U5U0LUVI5p9QfLstKgbr5
iJNGcpU5okgJ17yrof/HDdWPOEYHryqyy5wod8GYRl+0FoO6x2qbCOlBv17iGqoGEoAED23utvEN
Q/aXdV1oIbMAgBHmu5Rd97zG5V7Io+iea6/dOH7PKcpjCPKgOgfMgQVigocv2K3cYZc+F3SHwCCR
qhm+gnkYzewctyeExz7aFUmGQrGOBmoDtqXp6Fum42NnFeMtE6dfZaKNxNQ254TEQnnayLK7luRv
+vRSYzzzs6r3Msluxdw2wVCulIHQDqXoTCWos4BbM/U8cyC5oFH/xsYa971FLQ/dmpGTfrV8FJQ2
nXkYjei3fAorlQVJn9xxofdMgMPnStkrG9boDWkIU7Jkf6/H5Dup8p/awGAoQo8DdbXhVMKlHDlV
jdX8sTpRcvVNGiTp15fPwZTmizgIrlUwSOhWVH6jYJ4uu22eyA9SO+6NDE/Ecuq9kh18N0jz/2Hv
vHbkVrI1/SqDc88DkkE7wFxMmfSusrxuiJJpeu/59PMxUq2Uqnf3xtwfQAgwVgSZpTRkxFq/2XWd
L9a6L1jwB/spzTtyCTali2JaDahr4JQxQjtoEY4IrXWKStydmImJfUUSY2wKEuJteRf0E4spvTjC
8aV0UfLbDUrjLXPdHyJV8kXU1l8zi09cR5NtOU7WUSQaGenIXtQKqyKbvV3hQKUxUGZu26yEog9g
fDBQAnHhbfGp8/NBqrcebLAeMb7DA5Lr3LChCijx6B06t/geUqZsmvQfptf7IOThoFYAmLnTeK76
oaTAiTR/Gu/R2KYKTDFOQSzRrauvmQYLynMWY13m68rIub0abOW8Lnht6/pt6KbpmJgnN4VpHOOM
u0TzIwO7iKiSgnwhn/l063INJakfGoz1kPGv24vxzP8Ivf2d0JtqYIbz73Xe/m/yUccfv3vPoa/C
GT9F3jTd/W/X1h3LddDzMKzZwuii86bZ+n/jpKNhUIYHnO5a7i+ZN/zqBA6ryLuhwSlMVhq/ZN5M
hkwk2RyBcJyh4gD0/yPzJuw/jX3mv0fTNRM5OY3kvOqI2ZzuNxcX7udjmraq8WOqm39UeLntAkRC
D12LvrqLBvFHGPFk0proe5m1OjsQnCqqCGqIZtvdMq8o2gRI6PoBG7C2xfYGt7v8saq6mnWHjgBP
UjzKxm8bUpxJik+GPxaPflkY+9Z0TratRXPJl1ILdsfd5jIZVSxSv6QTJ/w3bp0CB16BMfV+Qseo
TtgF/2rsosv3TtAEcEBCBTXpnmXndVgeyTnyqOtsBb7P5SIynOneS2WnLWgmpb+rg1JjGaOR76ja
Hxo2GqPWsomphgzkrmkdEkSnNrEq0qVvNiFbxW5C/k7v2OBhXYG9ULVPda/cG+z5V17uPV9DMi6b
a6xES7MuTXcj40po1bu+fVBEbnm3SVmgUTM3dexDnpyP+KYhy1+l/xJn18HCIC+AIsvZsrn00fhn
TF4ohKVSsfhc2XK+eTkry8AfmALsTFUDYMjr+sGfn0bGSDYgTYx0i+wkAiEBeNotQjykjz8femGa
bo1CQYHmVpCDqzJchq0sHfbyaOpno3qnZiMwj8qBBlu5ZWaCi1EjfD6quCrf2auiGMQTYWO4vvPG
M99P3eIdTWF/ObAitN12OAQDwPp+tIt3TQvd26xiweVErfGiAXGx+6J8H3QL3wpRoUU6T+tD9SHP
DXG2I6pb19NLn0qnIvyAbXaLe2+maCAWnPJ06XphbBzw1aHq71nd0sqoqQH2OVpoxvEDKcgNDqVy
V2JqdcRRwYXkScMOfBuQit1e422Agq+t+w8yJBu2G+7RSODckr//eY2AFBH4vYEsZBb1u3ZuqAt0
uyntkntU8QCp/Dkgp1xjdQjBRgR1fl/Y8H1qMbtf1OWr7LUTuxcA0wx87gdKwlCLZs2WBaMN68EQ
d9eZOBvooMY7/eeZciRsxnuvBErZNWFzlo2Kq0llK/Yhzdrm3BZag8NO+DBvzL9j5HYY1SD9EOiE
3ySF6z+PdQo3Mbf1o14E0xL98XSLk0axtUN/WJq52259tVD656BpvYp0SwpOtlazG6UcsS/vxhBx
7blJsniXJdrmt9AcV5zSpGzsu/fXgbBzw9N3fRiCn+fOE9Oo9sCXgHOMUJ8nP0D2NtLcJ3wA+Z/N
jaHzObdWYNxfY6EHaSNSxD5th4ZiXdJi4aFcTvLCCKJ7yJJ7zHVj57ZThgjvUnbCaCJD/tthMNbG
bnQL596vWIPLkX4+LdIVVrFG4A33o0DuomJHe0CCElFC5K2ilvtem5SAKea46WvEPceApzrGxvIy
r528n+NpDXMa1Q+MYpql0hjqua4gW9l38vjSYKiwJKVmkzeLtbOMTTZ3x9irdvkcGvw02zV2/HY9
qQkq8/bTRUmjzLNzyC04Wwk+xiA7zXvwiSzc3mNFfbqEYrAHUc+WQnYRG81O7qin17nXuDnOezxF
gX/Ib3qTTsCTJ6Pz9n2ku7fBYKbfUG9SlGT6qjb4niuYhiETQgWrN38+Ff5+At6NOTq+f2PZh4rw
H1KqBoKtrtA1Mj8a1R0St58esnltaXmDDPEPy7XbVcO7vxtEpe100+2shZ2YwP/S5hk9MZXallHA
GQ0nJA3md7F1lLtx0M2j3/KhaZ2Zr1VMpihkMShjga9BNB2yYEPy3twjwwawrYoBBkfRV5K4aJWo
1bKY4I3pfEOTDiWwYswWsicbNnuJ1aZPlw45ZDWYwlMTsLM1cXC/wei43cnBggTtLRqn1Vp21RLY
sJW7NzYuGsckMZWNmICoFQn47glrUT9Io++aGr7Fcas951YoWPjH9mLUnF0adNZt0UfqKYwMSEeJ
CDde3Wl7I4UpQB0te9Yy0GZBjWb3mCBIE7V6vNH7WSSh64yz0tLY+OdiGmd7eMpFc7dLDunk72RP
TnNws6YCy0uPtY04nJy2ptAU3wS6SE853inLAaktiPmh/YwZ8JFkVPfV82MNnpo7naYSUFHr+ggj
pkP+1Tv0ttaSSKcwRpVydhCIrcNvi8i/MOoFPfX5S4M1iGbaBsaXlnBc7dOXxo70IUWCyf/e26p2
l3RVfO58bXoQPls/HdWAsnPReWjKk+WM6WL06uZeoE32pBZps7OzFiC+Hw1bUVISVCYDMTYlQC5O
h0bupXCAyxyBtuuAPJIxOU92P8Wu534a+KvJ1xgrTIwcBnvNJpBMWGiY+8KIlbVmYusRd0Z3ShVk
vwNDMd5Gu31EVdb4R9X74O1xOmqDVEMZzhfmrp9ls027Fpu+UqkMy37AEoFk2xy9HMrorNa41NHV
vkyfT5RxVwcYFIdtsuuBVbA1VSnKeylk7UigQh8L982hPDBSE8XCIFtqXVms0dBNQd/26iHR2wl4
AZxwRIzpNilAO3k4JCBTCyveyHkyNHq4U5ro7t7xlU95NJhfB3TRdo3gt0Z2IkADgtyGN1tt+TGN
ChaAGKsCNoHxg+iU+MExAjyjQrvEQJmYnGcoqNylTofrwXyabHqnVDZtNKIr+c+QMXSo6U1iLXjL
7/Sq11eMAdQsYvEcV3i0DZZFjZbGECCTvYQUWTavEK4D8kjG6rCt/nq4rZDzGXTIAZ/Oa0BbkFGt
xceU9NXOcv0fRjJoh8FpzRebsrkvfMSvJr9HCiG/TyNTOReqkpMuF8Cdm0D7igz2yvMd/ZUCCnyJ
zk/WvR+ojzxcvskJJJF/FKZZP7pmWK6N0VBhqQrltWqdpVH02lfXA6gnEKU7WuTkdzx9qKDPAwlo
2XjpTzoYWkPAPUC8fh+PWbAfLT2vAVLq677W/QNL4+Cx9JoThjHqvjSs4FHLASZGdhfcykHZzCbW
uGqre9m7ziipJTzKs35dQ86geOhdrgEwxQAGlUIjQPo+u8Fo2tlcDkmsOhuFNAPcnOvhcJp6nMhs
lFnvS7OF794F8DJUw1yJwFFeVIFYgeHwNJCjVjXcKbajPAZxRp0FMTNzntVlU7n8u9vWn3ctW+VB
Z5J3d1RTQ4jc/WSL6wXxECpxkv2Idbc75Too3T7y6q9FHGw7IEeQ7w8o6MLR7PxuFzW2/uwAq9jg
h7kL8LVASkgM6p1XJPlCPt1AoQjMiYJkE3ZZDrmh6cfFZINhs+Ksv//Pf77409TUsFVK+Y6pmcLW
VBvb4flJ/tt2WNF8/KQTW3zzhbK1qhycXRHGHTLac4VY9t0wCKg6YIsyRDBrLkFMP4v9gCuY3ZCr
hdstApRsJutuHLnTylOamPpShY3oLb9E9J0MPLky6lOADy3SyHNMNlbiWss6VMECzQPm3NhU7Zbg
gLyx/5vFibRQvjr78j8mkWAaCNGbGo7CfG5//o/HJC3dyRqQ/Oqjfelm+cswYuuTOOKtFkW7znrf
uUPF3niLVPboFG7YQpEieEIdez15hfEmHAGdPBeQheau1+bfE1FXJ+EoyoNt+o+XswsQMkYTBPh/
ce3SzR9qdW+EoOj6L+EACNFPKWOrvCO4c86Hl35j/zyKzRLvSLMY622Tk2PMxwx57zyPumPgtlSG
SKFHLdLontGuY0oTqKR1sYMLvW1fmmioIfPJfh85JWh8XQODo4yYuvO8Nzx0sEHBvRlagPyLDiEX
oE/1yF3ju5xQcT+7sVXFOU9TQk4/r+JFPbj1e2I6oOXd+AMAU0w1lZu6OTX68+Sq6iKrCwFr2fq9
a5ABv4mE8pjahr/HHyzYyyPZBAUbbCy4W/ApfwyEk59e7Bu+Df/b/4E8eIKJTva/spZFTJg19f/5
L8v4l9+rYJcvVJ61AmtvOf7bF14T/qi6Q2QhN+tUFtzGFhUUq9oj/3nEdnk8C7ehsV3jDv+LmVdE
Vw4kSnMfYdV6mQaszlsHPgx/IJpwGNU1gMNGdx6oBnkP5CTdrdqmL13ueA/G1HsPo1bES9N3tdsu
ye3oVgUBehtbUbiUZ8iJk++/8nQySdRyhoyTMJ2vKgMZFQR5VdmTZ8irphriQteroLIjbrFwDZdy
XogUZenXCyFKkwJZEwPvl4dzI49k0zuBuektdjzUiThsI/g4lTBXLfWwxX++7Wj6v34MpPpADAmD
DI4gYfjnr1APM3x7Q1P/DugN9QOvjI9plZxdJ0yo7fhwGOemG7UY+gvqj3nhwGWdY3KuPKoaW9xT
qiY1/+fAUPbNugvGt0/xcahiYG6Pn8Lx/Oq6H+2afKSAOffkDNnUM9xbTwSa/7/+rMsRsKn7Gun1
y6tfR2slm1Y6yI6ba0weZbUf7312dNf49cUUrQCCrClbOSjj+Ogg5Ik95zLF25fNTkDTxG5yc+l/
PpQTPEtjwufD304LRF6Ct/58sbnfKOhdWJigQsQZ7L01F2Xl0UxDwVNlb0btYzj4j8KvnF05+6Ti
YJ0vzAB4zwVBJEcsEq87CSgaycihaTBzpSMnvnGRd36ude11cmv/TM5tONgYpkONmtT3JEXVQUPl
FHl8J3sqEn0r46QPkCJpnGKVBqH2rlvnUe+qN4u83LrQoB/JWX9xVS0rp7v//MXF4f1f7h+uJnSM
SkydZwj3sz+/uFGea3Hf6el30jx8wpYHqaVtdWcf9xUimlW8lb0ck0YVvEGagCFAH0EGfxvpo9Xg
JeVehppRne24cTlh0W301GO4nmwAgrmXoxpV8N0YgWsNvHap9ty39BhRD21oDhq+PQ84vrPis22w
nJn7IENZk9Ubw4wpZmaO86DPTTFZFXbjSnonY3Je3Dhg7iwL7Ms8pUd4ImUFsnYwjN5SIzURM+fo
2siYFQQAFbhl3cgBWy+RK/4059r9bdiM+xFTBLbvoWd8vv6/fbnrpUrka7ejBTrgX/8ytwHFn/Ae
bSd1UJB6z5SdPArD+qWLTWX5KT7M064xUbHmd3FmYDFG5vx6/qd5Pc70mAej7vNpIM/L2ZJsvmrt
Zwge8tcCvPsVlFe0SAqu8J8+oIJvbL24N7Yk5aLthEFoHVf1QmmIy0FniNEzS0VoXuZdzyDf+OB5
6gjU4Z8XuZ4mrxkYwPYeyWerO4e/5V5Vmv6l0c13MSf74wEveTIrH1YXdTilBbOwmOGeBqijleWU
XxxcFTAwr9hTtaW9C2rbvFMMD+EdUlMy0WElAYo6eJc9DnqPs2EZNasMAEmflN5R96ZV4djFi1LX
/rFIGnTh8/Il8uNi15Yw2WS3DQN7nYLSur3MTVt9WbUgXuN5cl+tFRsHrpzKb9b2iAFT6BxVa1oW
Jir3fU4SP8O8/bs6y5MjEZOUGkUYwIPY0k/Ic0YOzKJYzE/0djoXhm0DDaqUlYyZUT2dxhAlxPkE
GaK80S6yoISG6UfTWQ54vngAiRjs5YxuyPkPktTD3wf4l+XCFunGCk+Nyx1vMKlA2x55r1ErSV5w
p5SNHL3eGa8DMc8WUycTfw318iLyDBm8vtI1Jge0X5f3VtpaPrf9aeI53ri4bsnn+qU/P9FHzaSK
o3n7a+j6+Nf+YjUg510XB58udz2XtwC9Adk3cFr4m8WCmNcCf6zYIR+Y1vxPd0wqi/Mt+bclG2iF
unIjAG5G5a91jF13SeHpC6CnP/A1ntSFWdbF7nLou69Nodgb7pTqN1/xnnLu4i9aINR7bzDReAMo
s2eBa2BbCWitistga7cz/rW2uv00CKxZU30RBqrzliHgvurwH7kf7MB9a4z2o/Bq65TkfvLgu/47
af2H//x8mWugn/+vmokBlcPiSNWsz5lTzY0h+uhq9s2iFn9bRYN19qiMA7+zTrKnqo6OtHaiocU1
ljN5Ln/wNTZjcjTtrWqT6GlFBd5GJq2MgtvYmzws6EpvK48K0R87dSIRNcepeKIsIQ9lY471nTWN
6qb3oaGalOU2pQKCvokbddnlTXMMQiS8bLIQT04Aa6F1ixkzkAW3ATwKXtcM/Z1v0ZBJVbbySMYm
Q8dZBTDjNXSdJue2cYeKqQwq1XytMOxADIUIgCiRiedSmC2mqFRemhH+TmJ4uFzPXUNorwpw3qPs
qfpdOUzNizuo4tSW0wPrsWj1nz8m7XMZmX2zyxeS5YHK2lbXPicrPUVTh6Iyla+hYhbLNlO+iKTL
HmTjmQO2SEl04s90SeuEqboP1WzVjlb2EJpR9lC1fnqMYem5SgnAsPF81KkBAYYdqKu2/TB7xQOw
wQW1uXGMllKCUR2ur2GGfKYOkG15PRlXwurZ12Awxvr00BZ+y8fvuSCUwdDlUQP3Gc/XcxKlAdjO
rv/oG22VYin8Dyfpl1liOR96b7k3vun6j2M0NQvAM95Wje3mvqtwKzas/HAtBxkT9lut0OLfS0SV
dXZdU+xkiWh0s3afaOVfnhS2jQpXkxPs+QR5XcUZ2v38Kvjda8ltMYJMvL6CqZSn0Ox7cNx5c07T
EtHnsEJVR23OMsSPAi22QCBqMs/QOhfLpCDxB7zfR9vaGV71I4vxPepF6D4MwnmcUWhvlVXj4Tvw
9Mu81norg3bfdW70OKRBcqx6Bw3IOd6lwEGN0UnWGWAsCI4JRkBKnm+NEYpU0yv7axOo1s9u1QzP
XtyRY38M9G6mWf+z0T1DbJPWdNH/8Wtjncz6lnNMThkbFBeCGjH5WGXnjO9q+6p/q+xOvKpNOUKu
USlcz10FR/VFJSB6W2D8XysekDc4SPuHn+fkOG2cNR+R0KAPkHURJdRu/hvfams/qYX6JcSEtreU
btdVbf5ojWz2VTjj5WiOgL0UY2P3zfgM+AE1qiH7Iqi+wHKO03XehuFbBAxBzk8DzebXWeB2Np8O
oms++T2DqLcikdve/s0vUNPVz7krfnW2KbNWrqM7lyrUb88F0++LKm2r/KtTs6MRhWMdtbkppwB9
jVSNFjLWtwDXbmDFrSqH58R1XuAU/dZLvB0ON80Wj1Kw8/agLf2xdV87YEYQWKaPyE3rux5E5c7I
vXEjRrRoFB3PJtPigZRZazsI65MMNUbkLjuzhor8KyYHzMniB5x0e8/jzLJCIqFKc21hqjpbo1QA
u6Bc0G+1wEGitQNHIru+X0Qo51Vjv70cyqhl1Tg5/TZBHhYFNZ8oGtay18xXu8yez3arCkFoL7a2
naGQKFW84tEYgnBVxw65vjFTz35lgYKbbMjhkT0uojoP4EDQeEzcjQUIMQoZ2d01Jo+cefTfxkSM
PKVnPV1nyanUyMZbR+1cVJBquBUFVFVFKVUkGBIbOR7L09fmvBPx5q2MVTSL2tOAqMyh0U7yowLs
UMw9Gaq7LNlQmMAqQPeik273PPbZlom8xr0I2d+V4Yty0RbW+B7gjquznHryktig7CdKEMlM44Mx
0QWKw0OfeeLcVcZZxkHDIP0y2gjtztN0djjRlL6byKTgU3nj4mS8jUzUAbsxCGC50HQaBXi3ebxE
AkQRMBcvNoFVmcc4w1MoMJutPrQVHwENFqWgygPQx5NmVY914KubKkJgWI5idgy6QR1Rm3E0dEoi
PzwAU6mAXuJA2GRxe9Yn1b1hw+p9hVgGLtHwflhW+UpJunrta7RK1PmkMkD+HxhqtEj8cBY8rWI2
SvLQnpnPl0ahDo9+CH2het4SSPBwQw67FKjlGA5VKHflG02sLgs/w45bSVeytpN1VBxNcE5LWfhR
0wwOTzxuHFA5rywiErQqXZTWAmd6JKF5wEVNe/c9/OfjRoEmMjnRxhwmdKCMxt1pprKWvbJAzEUe
OSgyumpuHZwkpCrhDItYHWeV7vnG64Qj6E89fJf3XTPz3J8Dsp9Ow900Fvr20/05NMW5b4FOp7i0
84xKvfvAzfsHO49gIVV6+Jy4FHqxLA/ejdz6bsdq8W3IRzCuqecDNH1QYmj7UBeRt2s67yAbp7TS
XeRZ96rdQZuQMUUxvUOeaW/hJChmywGldfVDUXZLN3PVnTdONE6q7WTXaZKpBdtAv6qtelXaxeky
bw5dRmWfn4d6OUXO4yt2kpcaahShqwR3pyAy4LKo3aNsNFLzwL7OVk4FyoPlgHxaXC3lmJ8H+b7Q
umfZa72se8QL7yv8SpyMBCnAwjG9o2zcEuUN3L950v6KtRbOgL2HPg388N01bsf2vIfrfvBKylFX
S3Zg3MsRdhlmLuQclJPVrIvWVZQdYhv6JECQ5G0U7qoxU2pfpFhPbRt9leEIrOgyTvFSkd2OLzqi
BJhDWRn+7W6DZNd8duPYWKElIbpDmpO84QivoYsV9gtH89n2Wbn2JVcQLskLbgQ4PCInnuE/QT6x
+vBiyvDAd/wHsE/AFkQPv2SAUGaMsAQHT2lgJdDEuiWQSf3VH5QpuwU47N91cyyVw340KzNaerPV
UI5ftwnyNCU0qJPtoq4BHy783ky39tAM36jxIh7lhe0xj2qLymrLMyxO7JchHR7kzFBXX2BxO8+m
No4LcMwJXs7qp2v50KhJLRcnu58g2yWaXS7kIdxoUcLTIAo7elkUrb9WDUfbWt231uaTqV2rW9u+
VT6XqYaMYdKHq44yz7PqhdA5eIIsWLZWz/no8EYG2C/JUTftee57pnonR22nite1BZNVduuUW5oB
5wYHBM4NOjXbtR3rFNnN+MBsmHVnfyoDElVd8AO/zBt8/2CWqh6pC8exv0Qe3kF4x2WPU10rKPhp
Hr+NLt8oCNSteg05rFstie1DORbBfe/m+hMW9NpNYxfjR92oW+yclC+xbqwpEPlPVh3gyiPGe+pF
EYI4SvzuWXW615UoeMISHPuWFqGTfLbUogQ7bnOTJ8yY7mSjUe+7HMlui077rp+b6xTFs4Z7zcxI
BTUQxLUM5RzgnVvZkAdutogIUvhpHIvyTuogFl8Z7UqwfYbhRJO7abjusubjGpJHk1Jp6G3l2kpJ
EaEJDTF+SXX3CBAHGwI7LLcy7s/xSFWOYLUfh64S2x7Izl3lx95tMAb5gfRqfpBHql3lh6Qbf46O
c1fG5Ci08XbXe9X0ZtQBqmOjCmHYGup9RQHoVinq8muHZ8dUWOn76LfVotZxL4QRrD8Wwv/QJ1bA
wEVXgdtUh3yMqoM80sl+IaKFVh6ZIz4nxWFYjjhWRHHLNytux8SuA/LkEULUjbDRrJIDMna5gqmH
jzZLtKWh1zuXxxgI3fAIvo6ademISxceaH/peiSuERotdn2FI14+VeO2KXqsOTQbT46i68nHqvzp
bJdvrHZoT3VjIxSK6TsF0kg8Z45ZkqFLTQQr/+gqldUvvJEkV/rhOTlf4jIVT6qeh+8d4gS464Ao
NprEWgxlY2zzRK23bjuGy8RRiwfgGgKbFot0cBigFWyXybFzjZcszNS1mHsyFGZ+ckzsNkJgD7PY
zKQUztvCcBrESBBq8xtblXunsIKz1nfTsrFs1MEzsL1wWoGTWe2TFnY4IKoJOrlp2b03NmbCQ4vU
S6hb02OjG3s3ddp3PctTuAg64JH5dPA7iGhn0UOpoAAyF+5JUDgbWayXjR1k7qUrB3JZ4b/OMRK8
0DKzRBeyNR51I1p0SdfgkUcBOgVudesZQfMaCRTc+kBxLqN8lBp6jT26tfOomtUIGKXOk9GU3ikr
wfVFo7rPVS8CipV7J4qU0T63qObOPRmSTZa9j4MljrD7vdOkuMU6TtyTGmfhXamn+dor6/pFn70i
m7Syt7Kb6MNHM/bmQfYyT1+pahmdZc9R7n17aB/VFD29qCzvRGFZu3rsrd1cscKleT6UfdmE/eDd
lFWd3F8nyoFPXejmAmwYQj2/rne9yKfYX12zKakIqn0bsA5B1b/V/XAlqhB9WRIraJKybkaELMIc
LX4drdb63nT8rAwRQuYv62MZJsp77WKMOQnhn/v529r16gh3E2a7l2OCo41qvPKg8a8GLUu3ZkFx
uuIu8sU3o2PlK8WTjIdB+DOeacnRZJ101ruPJg2DUzmQdiuKoframEhsRYP/Yno1i/WMPVg9OuNL
Rf5BTlAsvDtCzRiO4RhpO2tqEUUMfSguaNMOYNO+pArkxSpy8o0WJP3ZGhB5l6c6UfTd19PiEc6U
WOPemSxqvuPvU47M5PziokJoeGimgtKcgbmLAFSdzQN9YqyCHGlkCn1YQkdgwSUKXDYS/y2h4vLo
OvBp3qeunFyGyHw6FpYX10vJo0/Xu76GzoIeZN6EGjHUyYWZj8MKV9Dm3cEepWvjL7UlgMAmfEyR
5iCGjcZv59kjuVAxgWgoy3s5Lc2bHeIA/ZNnJeEG82+UpyGibYferrahGtfba7ebY7GjtCxw5kPZ
v0z8dco1VuTIQuUx1MK/mhw0VbiqzBBQGfp7YSz4Fuiu9tTWSHcWZrY35l41InkC73NaNQo6JkrI
IwvjiibFwGXGHPP2mHcmXoq/pZycIdyWoRVckkyOS+YtqsPXSwbpesKlHyn+tp4nq1Oh3vGTDjYK
ugHUu1BCgXb882iOKUZU/sMQxS2QAHeHHAbbkrmR3WuT+wDfG+3HNfJp1mQM5u0EVROYG8IOVV6f
4xkbN4IlAs7XtJg60NUaxWBxGbtoTWfZk1U5Gbgr5T3qAeSUYoKOnaNsoGgxwgW5m70nJV6VsWd9
Hwf7RVh+/5L5lnlvVLWOX7Ot7tuwVO9q8BKoeafKRrdTENqeNmscW8rRQtHk0gyGgQg6u5YlhEL/
JAewUm+OKh6886wxMhC8t0dsDEjaberZxLbxqxvhq/EP5NCKwMXTOgx+hKpDrQfn9Xvg7dM+oDS1
qaYegySnL85AE4PbiQf012RAHW0+iTXSqSlc602tIbi5mTkeZ/mYtcBrQwurReC59V2gTM3XsltI
xHNYOvbtkJbhwZpRfRq0nDGf8gdDwdhJNzL9azPhT97E3rPWhMbSVLGtoKJcPRuOd64hxH0ZbPN5
QlvkbMdddlZth4VCKZKl7MoBnJxXOBh3BxlS7JRaNmWxRryyWwYFoBXftbh+rVIPsotdNwvh+gMC
J/F0ZGuIxg8G29+MfOtMaAClXUnJFu20h8RTyjV/OhqWlI+fgibC3HGeUo/WUjRa/w6Vw0L/wvZ2
k6s7u57H3V3bTc272eGhNL8uCXG+qKxRzwWiRkhqev1hsKafTQ7YaZv6HXSKf8ZdZ0APpItA+Jds
m1A7++fk65yxp1yQjxpCebH5EKLHsIRpGbyw1EPldQjS1aXr1M5tEvCfkN1JmxUqPby1ZdeMkavu
atXdkkwLXkwcnqGzx9VejoaN90ZC2p6lZjDmm8QB4mp7ulyIsrOf+vFZnqgJNNQgZT+0KO1entsp
oLM+VpAvnh/aMtb2ETXEytpfQzIOSK4vySY3lo90fBDBZKjaYAlc8wNxBOCjaImU6zyZMBQdplWr
1ukxL/mh4DdfvrSjhqJCXLvfR0qu+pgD4ShFfWjJJGNsjBiGOpXt2fPmjaAC1NbyegSGSF4sCy1r
HsiqI0IC4PQumRyEi70RZEsJ1rpwzegsG7dN1iq4oMOlF9bkaS1ljad2fJngKOa0RICuvbWh1fqt
vlHMeNjLxtObZLyRh6P71k0R2r2+95J7drDta0hlRjy5LxDV3YWe2VhDzF0oxPiZNJq7lqOVgN6a
Gc5Bnmpi5dWqpMtIfBRnkZiXSZZT6LsCRSBk/bhE7lvJKkszXCga/94zWJpMaJXt+nx0tcVY2CXa
4DiiiKh2NHaFYb1D0wNWmhzK3Vy7kfOF/AjSscCtJUnxpGAhdNRap9tEIn2Qvdz0m+OfcVXvR+jB
81w9SXo5VwR6fZkGZvW3a8i4DA3h2O9IVT3nOMDKzRBVLNRsWyrKNgonr8OUXOKpOuhYXOXV2p3j
f86X8a7K86fKZ8thYZDQdi0o8vlIT4GX6wlcHSUmWT6MWLrnJYpNl+/tvPI0DYobU19uZcixHfck
v7KVt2mo8K1LRGkqyiv9679d3skBvTF/FLUWsC76Yz15XQq2cY+Gv4mSQW29kTTp38mA47pgRmix
zN0g7I/kR1kIJZG+92tKPTIuYpcvdjXxbFOt7KljnV+x3/B18awEaQjJzYBdkqrKe6wrXyqvMx+E
K7AzcLE0lHHLYSHH1rwgoeV293reWZtedb0NXz0S3b94G1DhE3xAxmblz9QO1hvKyYNcLXuS+1FE
CM9NvT7cyVhq4x8+QWW+13CiBJqhn6qhMh+jBPFK063KJW+v+UjSXN2Wlohv/EIxHuWUXycMgBvZ
KkcAFl01fRr0/8fZeSw5rjNZ+IkYQW+2ciWvUvnqDaMtvfd8+vkA9W3dv8csZtEIIpGApGqJBDJP
ntNAFetEV130kpp7YpHFL7GCLl/TOPvengnb5e3onzMn8ykzyh5HCzo/sv77PE3bQ08pP/uHFjkE
wGmy0cXBK7GQHRv6ZidNsTighaKxCWotwT8mJGhI4SkzAgWzEkweXBedtjf8EUZu0ZWxQjMpT1Fp
63vZo4aeG6oLRQ15wgc2Qf6zbAA4vhujXVFW4PnPc6LNazbvqG6IbuezYzFL5YuZtE4N9wuk0542
PUrfIvK8ZTx3ym01IxJxZ9TQqSWtlGeIIPTn+fs4qHa9VKZChbAi6vdjO1gbj7rwnRm/5aBVfqk+
tSqe1X4EYQm1bW7/sCPU5fQ443gdJah19KZ9VrW4uda5WV+1sLuZ8rznPC482rF1znJQugmT62t7
ajvKLWc8AGWUA7tHxy7CehVp0bNaQ+LChmYGaiZgD3L45gkxy7yCV7FZ/mumdLKCACqRTlmOhNWe
6sa4ZqY5fcwqR33CR/1GdqkX+JJy83psovnmpbXE1NwW2HnEQVE07Gn4Ms49MNo/tjzIwx0Z0ooy
xhYBFDVFeBTJyHiM2ZYOTXTwRzs8yK5s5iLISSulsPIUsBzcHLVUCdEzFHMSECnoTIpLObPdkN8s
t5BMVtsUBpynoAqpvzWd/gdAIS70/puaqoABaqO5tH437AONx5MPcehr0ytfSE30P/RY55CuXbNU
VfdZkHXBQ9dbpNAjsv1uXocnYnVsqPpufjQGdVjrNUoYPRUMWWqpj1auGqgY1cdE9OTYQMWNHFOF
pxgr60S7jf33eXJME4jgP/NMLwVbHSbhsoHWbAljBhm1ye92YK6HBx4D5TMsNQ30hoB7bDQ2TGKC
sQ1rcxahbAZKaDF1mf4IF2xxGJKqgPGbAF/F3qycjW9dIP7LVWIZfR8h3aP0+lIOaAb0axonpnrg
R1M3oQG/e8sXtILKXK6dxsNlhHzqLdQIm+gDFOVamyhHID0Jm17T2sdVZu2btP99NdrF1lcG2DmL
TMBghMt9VF7dp8H0oVJPJrQKbRSeK8P+CBxkg8okGR9GL/U/xkxDAMzMvvKYQilRy5K9ze35hT/T
o82NbxGEyHBX8dy/oPwEVCvp1I03Kf2LEifICIUNnFtitFcb6hEJRxhQ1bXEwBDT64zkyaK89oU6
eQLBqols7p+VGgf0diG6+CNJbtSH2k+6Y+Z5xjLoYwRaZbdx+M8XTe/aBoQy4vLmKK4SJYasrJsf
pP3eVHNwBXtGqX1Zv3Hbb37VIuZAZcMPtrxwKEZe+lLaUOBYYVcemzFSD2YUx8tSGc9J7YxX2AKn
6wiPtWIBFJAm2VjwgughqjyyRwR7vN5G5YSwZofQq4g2/Fmj9rh9p9WIKiDLyiYy3enghfWb7GXc
Ss5aOQASEqXAwLWdQy/KhVvR3LuZErxHahs9BLKiWA6AcldRRBbVw7IvmybxExDV1VIu8Peq/+rH
UfBU6aZLQbqVbTVI+Vaao6hvpg4Mw261/sEPWu2t1ypEprzR2lezlu4mEVwPdJBKYR4VmzQPs9fQ
8eaHtLO1VWjn6WucV/rODqFShtU4fe2tJETby4D0Q3ZDqpR0r3iVvUoBy+pVkHrPXgLBeGxUB3l1
b5TIJUUi+zG5LPfm2QRdhWZZixR52UGUonQvvocGSxa0w2vUxM2+Hl2UckQ3tq30kOuwbVVqNr4W
IVQMvokmuhx1RphA+xHO39S2htchcq0TlBLfc9HLCXec43h6k2NtlRoXLyof5cQk8I3HKQgPciw1
I+taQb0ux4qydJ78AKYBsYqX88Rr859yaDTD5FXjbhTEEexOyTZ3MvNF+uVTt4hrIqLytZ3BXJFm
R+OhQ13J6Oz81R8mCJZJVYKdL+DPIT5ZeM1ZjrlwyC70eEyOcpCfOTqJXh3v5ajiRMXKZEe9ld0C
feJ1PkIVZ8Yaef/SPeR+GZ3K/2xgO+/VQTtK89zVJRFqc/7tFmvUT0HhsOqCSG/g02e+Giv4zO08
I39aX3935UQ5LmfHXaxu/NDMFkRkvH1pD+qe7QAxJx7ZQHqs1DganVAoIJkOcbLh8V8ljEMF4xp8
eMLJjcAVqzPBxUGfT/dmHgP1pMdmugfht9NETw5KezIR/6YO3KsfhtlEBlIM5zDeTou7E/FzuNpr
FCLY5P3qS9BtpHzBrQ7wkhejnR5lEwbApPtbtZJs3a7NbkMZcmHRhDbSv3zkpaLE2dHhj10403hJ
HLh+9Cgo95UZN29RxdN99KyAeAzdWq+e5kSNH2XP7NLVbPTTM7sXjhoF3L8VVA11Vax8nQR5NCuG
uGOZV0iaps0UZQF6MHEYL9nqIBPQF8UmMfnOLTOHTHugkje79bXau4SZOx8zU4d/XKzjljzAc+Nx
FusVcdSerQlRNTEkTZQfzfspaX9J080+p3CWhJCayzchbT0keSu3D7p12MNRpXmDya6Je2QyB80l
mKkWNX3jBG1hc6lFI+0KFBShphon6WpWwwC/rfPbdneTs/74SnvmTtVR0/ned2U0ffHhTlQ0NIXG
CJU/yFthI6W2T9oD354/3Hput5ZadRvPhBKajUp4NKt4WLZVZT50Wd8/TU42PIXaNnRb8yot7FD0
LXFOZeHMnp8u41zwRbtWs1MCp38yAfE9apz/b6MAgijFiWBSlZPDLPnZA6xFIGZK3rqx2o15pl+N
Lk0oLIQsmUPas5ZF7mv4VRqbyO2e694h+cKEfCRcUdjtQY7Z7PcvnjK9y7GAcO1J1xFa69pIf3J7
6y2Y6x+6X/QvcRXYz5B+NkrroWfSO6+K5ysnU4zZqaB8T4p2K11715gfICtpuFkwms2+d/yzjj41
cp04Yb86RJQON5p+McTJqBKnpTI3nrV4ME6yF6gtsaB2HNZKwWHJi/z6LPzlYCH81cb625/47bCW
g74x12dnMi9OFgJaStGum93R3UN0iALhUJpPPKTMJ+gKYFGcvGLX1qH1lGt6cJnKaCsHpVuojSbk
2ITj77Os4bmgdOsq5+il0T3MyYSOhlhReo1a/eT6enySPV8p3L0rXtgUHn+9sOwGcXxM6ujVtnvt
Ult1g6RB6L9Bl/LLq435Z2i8FIqRUnlN5bHm6vNnGwUdaBUD8BGPmU1VW/MhKXwCawqHoAKE5DVy
pnY5OK715pfZNshhiKvG7LkRTR0MVGAoIGTyIs2ePZeNhB6htip60sOpGviOPbPdyVlen0FZOXnf
HNOxCpZF7RpUcgdSyxl2VAPDtpaEybl3R32XOf0FRASysLVsIeUNTpr6KT1uJgoRE0TfmFGRZQIZ
px40YZJ2e+ZwksfVuFKLrr8UBrJAcZpUn3Nj1PBlQ1vaNIYPL9qLi7bM5zyo/nbo2w76rgRixzKl
RCSZG26hirqsvLJ8KkRj+uighnNY7qTN0DQCvhyDOjd4ohyuePIJwoLugKJcjkmvEqIHyhSqkzX0
xsUQjZVb/XKw2ngjbY2WGBfIJIyLEzpXDi46dH//mCqjM8+RdtUb9gVQajK9BCrODx7mwCyhwOTH
DG8ZdNU0iusR6pKXRV9xWZjBtMo4HS3vTs3Y/XYn32uxA/2nGwbdDo68YWf68XfuGz9HyHqIeyLk
pPkwgTZK0T9T8Iu8qKv6X3PbedB0Q/llIWOlBGr1bbJtY5G1mfU8hYm3nhXHPsZGo+0j+JQErDq4
Qrmwj60AnJa1MsbG+QzTzN1oMdTAmugqJO9gSbLeXcOHQ73XkOVLSLIXIZQU6ewbWytVjHcvyF8p
uLMe9TGPX2ayq9LcwJN6UMIcSSPhFRi+t8r6zPw/JxklRJjWXIPeIjhdauE3O0RXpWxbg1/DFFyC
PECz0ig/OFd+miqomt60UJiv/KM01xqVxFNdN+suSquPPEF2qRwHmwTzGL2RibnNHnWdMKKTdY+p
CzkoyZhPQjEweIAT2qTlFHwaU/joD2DyFG6jF8L4FZQ62GG7QU131EVwMwg/q3mDEkL5EeaazUZj
hvu0GJHY7E1tDd4S/k8CKD0nxlOvoc+kiOx2PRACmnojPoGcTV54vBxkmruGHHkzuwjuyeQ41V7L
gSzPWwvq/TCVyPdIN4NaGKrA6vxiwuRxnSbrQy5bFUm2hgIJKJN4lW7tdn712aTwUTl2G0MYiLWf
ff5FA7HPpuGOOqN2LVLsc6lEKwt0wK6Zvlm9Gk8wS0/PMRy825LcZPEQ6m64zakAOs4WeYSkQ7xI
bUNUVLO2b88tDNDRGA8HgquaxjdP2oro1KIhW4ieZfb9hv1wslPsSTnUJZKizZB5L1E1KRfLS4+y
lyDr8CI4T8SQ2w/doSiyVoQtqK2hYO1Y1OTpo45qPl8zEZ5Ji/Ajc73vZW8pP3y/WZKsEASFbHTc
oZ6+U3eMFEQ0WG9wx0QCYFQBzR379RCN9fOsjJDRUrZ36/bU6T56ariaNK0lvG2A1swpWFiHhu+f
S93tnwOgVdzIn6JxoDNk1SoxIDmQY0pYjqfQrChZZDBsEjwS7UfiTckxoaQAzRtCJWQjkTToOV/M
VWZeyk5FmU+AwPSx+pWrUwZ/AEk1hw3uStq1fkRIwS7etbopt4ZpgXkbDfuzLgi5Ns1XfsXjOg0p
rubW+kv3w4lK9gpB5B6+o1VjoD8ZIy6jaKOzlw3lGwAy5SWOXBaT7ewr0fw9/i/X+3yj7RCFvPfl
9Fu3RuQxqHL96nbEjcYy6b86KrAQmCoFMYFbwS0BUDu8RJ4SftWDXF9Uvem91BX1zyBh1Avhce3B
o34UBra6OSiCK99Q7RQBM8u/QjnVP4QePOIow/hXaRu6HOLPuTI2fa4SGE57vocp/DuoGVQPHZDn
j6m2v7oFSvY1JQzPeWY8hNwgOK128zKZbZDI3PfsdTcSJALF0B19vRnc01QCY/DCYWVNJCBzsB9P
LSCJrRpCGgzuRnmCFhPVUvZNr0aiufxqmozcml+/z+U4QltqJSdLdBUPyXq3iF6h/AFi2jtP0tzm
o7dLygyVc/YK7zzjfUD5BopfYpLrWb8oUvXOclCaZLcthoNJ/fvrOA4olwwI+JpDp30SETt1vW89
67kWnJyweUlG11kUah8LkAMvrmvxpitGb62LLhi7elv7eUJpJl0KExREkMmEQ3AVvRpQtp+1kLi+
Yn3mRfiuWpP1goavvgErBg8qf4AXwxdIWqcOl32jWC8uyYmzWcav6dB4C70dxo1SG8fOcrrnXiA8
cwhqAPjGyWESIFHYpILdnKoJ6AFGpV/cRsuaDeBV9oZJhx0hA3LpVt4VkHC5B2dnP4ZAAfjeNuN3
DXZSt8+zL74ZC8m9ge2N7qrnrrTQCRUeJaxyShF/b4laLRuXfDyyC9rRqRFzmz1om5rOWQzKfLar
6OjXTf7hxFoIWizp9pbhZx8DRLoDj6FXaNn781CG5BD4Q3z0qeWv2YnqD0Y91chxER+B9AtBEg2I
SwG3c1rxNY90iCkc01DOMcjO/VjymOH3b73oAbrGRlWWVzMN421mKMrJG7TfjZpWTxacHLu7vQV5
mZpju5vyQacCYRw/lbm4dGCcf/kZsmi2mn7PIyJ6dg3YiRrEZNN3nBNVCLMP9swLq3pmP7Wl7i90
iFu+OaW+iXVr+mUE/n4iGvOl0Yt6qU6Bd7QstFWUpO4WKsXGb5GRx3uoeSBIF906tO0HMCtk6URX
T+CnCDO4lMGn1W8kbouVoznudhKjtk7AyDaFuJ4YZTNEFW/L/4RCcOJt1jX4z8rkKlcqUci1i2Z4
AaYzvUxGIRBvgi1dz7conNiXbhy/AujqfvnuzlTb5ifJYCjBE618tSmnWTeTiRyMRnDfCrP8YSLO
e1WBSy6n0Cq+Jm69pUav/ZVViJcQaEEbGyHMPKrna6JHlDgrWbvPy3A6mWpSQHfR6a+GSNW6lG7+
tNG0F7O5BfzI7ER9a9MU+ZbcK/jGUSGeUor6MMJj8Gh5IIB1CHCthr8jMP5+r+QvgEa1aFc5bX2A
raYhpjU5MSkSM6kPspFD964txEVUF96yf83JU6oqtMpTtjw+inMtmgbMyUqrh34FU2VxJr4EhE0O
a42b/Gsk4kzHjh0fOUpVy6vHSaJFl8PlWXxrrCJgdwSNcDWk4FXFwFD5ADPyRv+EMMvfdbJbx7EL
CyGAVeGiWrMJPabfk3zRogMZcUiE5eUUaOJyzpuHwu/Pt5Gq96ND3/tVuJGX//IP3ctEgOXqmc0m
IjryPqtGfiKnCKRMdKM2aLaGwc1B8/vgXe2QzSFoMm/lKE/qSqgCDSc5SlId5i5FfbamqnoWS46t
przJJaMO0QDZlUsOZL9WshuwvbktKbtwJTxYZuVs+Q2q+6YlWhVQjgVJmYr+6B+bvBocf95bQz3C
fS1G7o2cd+/Kq7uNDcu28doTGR6T0vrXtswojzZ697ELHPfRpZYrtYv5eLeb46gvshTMhPTgfOs+
pgKV2BKJJUP1z1QdxvOtbvfDQvqNe9MgKcv9OXkYws491eJKc+PfV9LGUen36F9+/9MooAT3tl6R
BicfNtck0Z19O1JPCBMRFbKuZ5roHopL05zZdcjLm4P0JZmnL0IXUn7ZlU0t58vLf00iXeLsS82C
KT50MgoFlHob9QB1s7QOHucsCKjZ0NhW1sB0qtwj+fhnYEqc4Ewx+VK63e1eAscs9wvg9oSq3YUc
bk39BKp4ONz9lFiP9k00fYwWOj0txNMbp1HHvZ544763TMQJZB+NPzT51MI31/dxs8wZl67SePO/
9XUz0MEFAgKF9WkRq5fczeevQWHXaxUtq30YRcOzrrUf0u7XJaoQ09joFKqzzZMKUVmjKY+5C4Ma
X3YEwhpbYdsRolBK6lGFrW6EdHauWvsAyvIqvWXD5tK7JOWL7JD7Y9ZgKRuPFNfp7mWkYIuB8HJX
UUN/0buNCJ6KKtnF0OQmQR60RTZjruz7IaE0NZhefSNrr6WqV9e0TN4gnZ8+YBCAnXBThaX62r7W
vtO/Nn5vcK0nff8qsc6/r20D4sksmC+UabvL2C6QmTGEdG4PbRKQpZ+10TlHPUrHl6gGoRmqnJ6i
2B9f2OoG244d+EqOKk2RnprZ+yYH08rQ2CIdwCWk3TKa641mBBdj6kE0mpV3kk3WkeRG/HJqH3oF
4ZNb/z4ur5yq26pmqu+7LlG7h1aJEEjPia56MXKcVk+sYuH7SneQfUcY5dVfNjfVIb8iMslGzIBQ
A8WDDfzU0bHtneDSucPvxnKgCx7judr8NUDBAKxPlasu7gPE94JLZubxie/L8i+7XNMPi+cJ5oqd
7I22PpBVI5AsaoNktc+sDcXOMgtqtf4p+5F2i0MapWj3QiJ8dgZ+d9PtyqV66L6ctMk1//hK01+r
62Fw0Oyq2ZrjnChUM0NdYfnd1kuyuKQSoZtI0w1FsYP7X1zSl1c5TKkLI42Oelhy93F84wyhlXk2
9TmAUWdaab1Snu3Jh4hYi5DOi5U4B3QvRk32D0PvIV/BFwWsMp+unqL3SedrlJs9ktqim/soukFl
Uu3ADcfvhhb/1AW0SQ4m1hM/FecVH/+RBONjpSnRO1hGb2/30BlKp2Csam5XlQ66gQX5WadL8JAN
Si84j6F/qklHX13bJp/Gd0Kam8yqoaW1o9ub0k3OcsqXG/ShzD+rxE4eJaSBPUpzxUIFD5rGAgYh
zWDQ/7IU2mec9MkjYOHmhpf439e5vU5jfdzXGEaKxShX3nf5BKaAQHN4QBFjspcA6IGGiYbKxnaV
zyn3ibzsKFdUuviYUbB6lFetNM6zLTQu25CTm3CS41Gjt7/9b15yQpKRUYf4C2juX4vI4duk2AmT
I1rOnIgOidc1D33nvRDgVQ6hOVr1SV5GQx5QYYVx4gfJTYOiBtB+SAOZCoWOfA8in2hI7Ctoy0g1
h/Po/WhdP16JMGK5kElHmYn8n5OScghAQHWQnooRblqk5Pamh35uRYFqpQs0KVIQwY2U7Nb/M9yo
gzKc/3THCE7qhWQq02ADalAEG5dDZSXoHcVt8HDnNWuN6fYCsUWW5fyne1sBPp8R8phsoKhzHq7a
p21ZxlU2ta13p9hEyzkNuXv1YaPsIqfO+L/rjGvepOY1qQIqRhQfDdk/No978KpJHBKvYik5UDi1
v5h0Mox3m6raH14ytwe5krRzX1014McpI2KmoRXxo+IgrCXWlqbaNXPSs92TnBM7FNz2LeLLnLEo
3i/Ho9Fyv+p9r2eHWsWI68VJxwsPMa1aWyS7hANySiuljMd9ICaW0kle+gGJRy12m/V9N1b/517t
r83Z3e++Yfu/XZqkQd4Y+Mtm7IVsNviGAC2uiw+cGbZh0djDYzBZ477jMW8BTMNWFc4bEVhzJ3tO
UteX3NCqi+Oh8GlVoKr/mKTHpBspSJK53E4WVMRJXyonWFajhR/203s6U045dn77hHoVanOl4p+Q
HtS2ptagOQWB87Fx5+DBKNr6UTEttByzSEjFVxyae8t9S7uxPyidCj6KBIkLTJMmyMbsWFYHxEC8
o+4HDEIV/HtQeuj6FB9NFIlVDsZqasWPhUgsxlHsnF27X8uebBTuAvvUaH/0U5DES6eNhofSqxoq
FnyUk+zU3DcBxeZBFCoP5jS7L71Sc2jN9UNrgSkkpf3oRWfHshLIEGkSnsbXFurezHXai+zd7IG3
5yyoHElACOmcvPni25G1lx5qmqZXF/LlBalra4sykhosKdAAktDU4cN9dTWDCBQtz2F9txVNqqxn
I81Wchm5YFd10wNpdT6ReFOWaMY8aXdlGBaL21vwVIO9ga29mM2MXrUNM8UpbPuH+3vubCN/LAif
/uenG1C40ZsM0Lx429IdHvbbp7ub/nzC+zuITZeUSBzY29tL5hw3AKqwfbi/Zuw4cGbmZODur9oj
6bmmFO73J5QL1lH++xPe/lpR6EL1Kz7dbW3dCtjv8Omkt1xffsIGGrH7mxzEJ8za2//f7c8ylBSB
J+PvTydnq461VwIXVJT4Q8jZRZZ/ifXa2t+Xd0g7LsYahRlgeNUzuCNR76qWp9Lu3CdSZc+N7nif
FN/AOJf7ACw1v3ovtHxZ2kp2LnQPnd0ZKYHWKS7cmKznHB2zVTj73GWihKxnaurIhBtf5aBsKsAY
BqpxN/+6p2i+JQC6kfnQIUZQ0C2TH3d/TyN+yDOfDaerrjpDYa9XCZr2bBxXTexqT2FQ6E8QRB3d
sVVOsehNlTPsw5g/rRyUbrYPZT277RBWSFz8NoSOwoXyWKwhG70tx3XWO+W/bH7SbDzbaS63V5ni
hpi/r6MqzBpyVmtGqILYZbaX3VGbmjPg5ltPzhpb6Iwqu4Kc88/7DZGajGbNfZSmGMKHLWQSxfL+
fuEM/1WoaXOQHmkbhydHb26vKU1wuxMHHZOQbN8/b8b4TAIUk28G1Ssf1DgDxm98Gb2T4ef5uVE0
ClinILrIKyvNKJ0a6nIru46VwuRe6SAQIrMVcr//4e0l6rirqXa8LyA9ZMMr+Pn0+xXuZjspY4rx
/3mF+0Badb9fpaAIBf549kNqD0eyGmZroMyEttl0bHRLMSipD5Id23nIrGdvRNx2ckm319XZ85BK
GNWwvRqgC1bkc+wXJUTlrTfy8cNqBgTIR2P6FhftqXZ7/5c3k6vJw5E9YU9Wma1ZICQDgU+p4XfH
1H62TqB8hJnnwpfV5a86dT2rDLbRK6VLHE0NQz3zdrUHO+ydg6P07s7L3Xo3KnxzjcKRMizsvDT/
Oz+u6QhUq+wWjWw1tvwIg2Y7OTIanqg4ysklL/Q+m443q4P238iDYA2iIue/oOV/OUeJuiXer2jp
BoWqCABhLpLV2jVPGvOpgn/oIWrKXVRrETFTL7ggyThRHNAq0DGiCJroWXuaG1t9itXmVdrdIDHQ
Ia7bPXd3jZpKY5WXjvIJnlXbeLpvk0hm+jicCr2DghatqR0/DW0tzZwQD0M1qi/x1ZpDlzIwO22h
QkUJMtqwTSQIScY3PQyjmR6apmypURaXsw5rhWtp+0ELCuKL4Spy+3I9T3mGVCjps25EHMF17PS1
VJBVsAvwHbLbd5RcxYX6S/ZmpXUvqEyf5Ew4X6wnWNKXMAXzLBaNi0ha4LQvsjMkqC8aQXuVc7N4
fjWDSD3LHp8EXl4/jI/SNR0AAXaE6neED5SXjPPnjp9CqS7MsomI1dMYoxYtVSdHBS6KftvmjHou
GK4bgMIWYT/pGI/6P8PC0e7mcu9PBXjjP/bSEoGGXk24kc5vCWorwKqr9L1XJh36f578smuUxDyN
2Az2ASCtd/YAb6pVxY+Uq89vHeLyYo6We+nFKHu+x/RcPaaeydbYCYgpqWuRzld8UAJidNK4OQ5I
pp3k6Ez+GxxS8DqBrrpaRnuu0cx8NzU3OsxtVBOOZ1LRz8XGBmOxkZOsUlVA+UYcHlBYOcDe72+C
hDJM2cRSl8eL0OFJhWSPNBpgCYmOQgUzB3X9jILmYko6/dolRg33MKq7BX/hjRwcJte/kHa89aSp
7oZgmacTPyEx3SOlfdBatM+MsSQBCS3oq9IFMccEViIQ7O1iigtAMP/SrOYbzA7AfiJRJm465WNi
VtaD7c+iZm6EBFDhke11dvPc6kieQu1dfm0cyqc0kUbXOsSigC59t/2qXCRZob6WIZJ5tqnrBLIR
rx5giNp5yizwJGW0hlm1eG1SjmZ8KQdk6zhAy5WqPNmVQ29+TUwqFWwKw5+7lqhXm0bZyVALMnfJ
GGwj1fEvoWMUK1dLsvcIUcPMcayf6Xi9rYPo1VVBauWzs4YW8FWvXD1YH1b+PKPSNKavM7JWLxF6
EC99gxJU4uRP0hQ35rygagNktRisuqzaFITT13KUe2Ny7M0BiKgYLWEXfkFO/M9a5ONEVCtpj3Lc
8bJs3Tl8yZTP3Ov6l6nPVhV0xu9oaWnALyJjIbtGaTkb9IIriKzb5p2TGFJOyUj5hHA2Mh9NyaF/
1vysfqK06mYe7Sw85IVARwuvtOA3R/nI+DCpnXUYlDZdmOgcnwQ/xUptwmFp2vN4kjbZAEUYT6lo
5ri1V0g64SJmDBDZTmBXGZF9XYWw9D4sbXIUOjjQU7l9UFGLXHbD7J8bO3BObeGMy8mY3a+E4PYB
Iqhv5YyAQ+E31QM1mdFHYM5oS6TuV4WC5lWuz+Yx6rX4MSd9Q1mv7nzN4+ldQ3wiILOxCP18ANc4
RI/3xmn9U8NG50AxY+UuEtdLdrNihwvpkkbOb+cggoPYVPNTgvC3v7AJ1S0qq234/cs+p4tNlfHn
iax8emwgNNvPA1AeWR3QT+n3eoZZSVYOtPSA9ISwOVFVMHnRd9XuorOsDhBjrfD8f8yTq5hIurpa
HV3UmVIBpSER71uJ9xRag/fkNsBHXPsqLZNK0AeanHYlx6TNdtvN6LXzRfZSK0m2zQBzWYgIXL60
/eYR0trxFIvFCl93NzMqUpFu2U8hGiuQ3mccTIzWftKL2b2mDjAXxqSlQYp47VPPvkqLBtbGOInX
BgUgJw1UtlvXMSqySf2mFWjFyytpo8yqe57GcgmGIvriDb8Mu6g/nNLOdw4Fbmtp9oPo4DmdSbKX
uxXSMVAZZEP0JZ7V75Ts99cw6YrzZEzOQvo3uQFVROEMZ89Qs6uvmz+l3fJKn31AZUNbw+/Mc6uj
tHNvbeHOzLpdbGXBR2ySnBdvRxnQZUyhYHuQXd6d9efdDYM7rgvxLmCYOVSd8/vd9WylloPubxqo
VOJqKH5WjnYhIlt8zHFhrexkVE9+61WHCn73zTBEyeuM5P2COE3xk2rwZdKO5qUz9GzVmYYP1WWA
CIi4ujdZp0wPdp8cPbv7t136mqr5Fphu+Nr35kFLbf3DHyt4yPIkPFVaR3m86hdrPfOd91FPL37k
aj9io3gCFZe9GwEfa6gL5YAi7HCCnYLKUTNsPsHK7wL23j80v/yCNJf5qtZKvnFLgu9G1KrnIUBw
HNJM/0uiBGvpCvMRik5e2bwUVH9verML9iql7BfYo8alrk38iCezh4p78kG1zaazM2JvywEjkWRB
73OOBO4wT+kXq4y+lVnjfyOScC4g6PhZ6fNa5bYfLrz+BOlJES86G/obKkYWlH5szCKrf3qh+oiY
WvfN6KOfcx9aW8X2ho2K8sizD3ivKJ+hiyie+7riADr5Gqqi2PrZrC8Ujm3zYihuHtAVBksvNQlj
oDA3FdFTmMfepYwsUMziikr8ZtWlRbRuET/O1iEMY/wPeIdaJynN45Vzo1UlT7fR1qcuKXbbaJ04
kBeR7u5Y558pNxt/1dsUuX6oFdo6HqN2k7q9soiVVLn47qAf0gmgXBIU9dc+fgN/7HxL/4u182py
G1mi9C9CBLx5pfdke/W8IKSRBO89fv1+KGqEvr0z18TuSwUqK6vAZpNEVebJc8rGXUK9rZz5h5ln
HdrhZTkNNMOfCXXIX0OzC9deyTnAHICo5HIHvVoUWt9GPacio/G/5F3UbgI7lPdSbsiPdugjGTV5
9K35rFGD+RKkureDH9QGvGeWL02iPAkHKInQ7Q4LIGdVVW5VKVB5C8gXAcUEXld9scBkI7+LZnSJ
EIzVRP4r/PfqPtadbm33svGHOTSrwEqHN7fs9Z2tohsi7KX8re6D+L1Bzm3bAD/aKk5g/hEnifGH
ZhNR6GPZ2hZNF78P8TcxFlHjvOFYre2QbBnfBq1aCbticFBFYVwl5tX7rwSUd+IWxHesVSAFW82M
pWVp+EidcZY4iqt86s42MaD75f/l0umOTj1Fo68+ze1B2h9gdUfREoo/0ZQhOOUiyLUPtjTpsisv
ItySKUCL6LdzPA3A1m/DOm18/2RXa0pufa8+f7K76EmcGxD/bWQOy4qq5WXXdW+pUZUPxRSyt+Hw
Of42UfVePSBOczeRZSsJIlEVK3Gs9fVBWeUo6j14mYHAs95DeNI6DpLven52OOntqIrtj3LN/5O0
uLv3TCc/Jpnf7ipYPs+GC6NOHeVkMCRU/CK4kG9+WMEJ4JbeU6K0MMSGbEZDVb4AA8iupanJG1Np
3UWaGi4H6/t7IQ87OBI4mZpmehU2ceXGjnGgMugiepoTIpcM1Kk4VySkgrhLr3dbWCZICCZyvPKH
QX6iGNw71GMJgNXVh4Kznr8EAN09iFEjrouVFSAPKrpaZHenfMi+ZWUiP1V62VwgWzzFngtrrxoG
ZHSNaCe6uq50izQP3fto0I1b3YncR7Kn3nOtNivhZY/sX0qdfbxMtSLAL7hmBmMkT9i54ckv9fo1
0MtlNGjQMVtECke9bdai29TRd2rjh5udtNFDytnTqGNAoo6urXOzqOG9ZFKCWhV68/5OztB3tUyj
eixtosB6HJwbGS3EqDaCc8vDX4yJxuvqct2ofrk2TWWMAUI3N90w5a0HgmSfBm5yFY2iF9FKLkwE
7bQsvdvQjU6oVvJ8VEBN4IyTs7CJKyo4y53ckOCcba7kuyvYXpQFyMN8XLdxT25k4uBJnCY5hBQ1
bWP6N+ZBZ9c2DT9Qzoujau7PID7wwLB/hIX7U216+TUppRFYUuVf66yyd/CjB3AtmvqlU6jfzbW8
eFXCPCC/UbQ/wPIamub81MrwOXxOS1nnCTWY96ZOLBjq2uShiDIkTf/V3k6Dn2zENtAfaRax4f8s
DK9SLw54Zkoy5HGtAyw4Z6OmgI0MfyBJNMDqMgxHcTU3lqEkWyVqqKJG3s2ZGp99CFWP02Wolc+t
SoZ4FnoTdlWiTl/Y7s6//cTo7NyXSrGOZd3dSVSjbRFbHUAbmcGbqkgS3IGysQ8rL3jzo+RrYDrV
lQd38KZPWfC4evVcqyc0nDyJKWNRqQdSht1SOMWcYEF+Ue1BFJZnysBjY+yoLDJ6S3sxQ11ZJdFQ
XWNFjXeKXCTgFzTzVIRxvPHLXnm0KBJbdpSTvHej9UiQfQLys/0iabVwqWQPXLYhvq6VS8od60e9
4gmSFIp8UuCqPaS25O3GQh6vuZ8OqwEh09eu45Scf+E3JznpRk4KIKy6BQEuOVoBb41P3lRK5TSU
Qi5EXzRA8kIQDg2y73AJ/hoRawh34XOfI/qqBGNr174PlZ48+BP1tdJ32alPi6swhZMJBIJxDrt6
K0yi6XS1uRIrWIg5s11cqRMn9t2Gx9319/pQg23vC8oJcbokqq62n2Yn4S+PgbRxjbECiKU5W4PA
1nEswuJQZ51DCL7xz3alaRvwbdENJSt7xcFleMoGoyZhrBXTMzdHqkjzVnZD3Zke6coRxhZIDJKJ
LUQp62gjjKGS2sX90vZgaHaJpg1HeVCBoCmcpzOvqZ7aLgYJrrsEqxM52cpNBzFin+v7IUH0Pp0i
kyGMjJvRKeNbLolQtuo963KWLE25Kr6gI+zDE0posYWYlGrOlK3ysHWnQ9QCYOG67QqoxtzM2lr2
sDAmwEdbSMGBAzh6b1PX8ht3Qb2EdArjpH397dZYoAvtnoqZzNd+ubmV6SJahpvDasIuVjMnN3At
H93YhZjgBMb4FNV1uZVim+R+NKhPgWmWDz6/4GbtG8XSVSkKaGEkOJROrD5ZZqruMs+gkn9ytpF6
eUop7Zlc9TzJlgpYt51wVeQ6PjQScG3R1a0awUunUHedRUoI2iD5KfFh1jQcI3rNPU49zaiaX+qQ
zTD/fuVrNEIl4dfKdylt2XPFEG0Tq1jYhLnChVduOWYgugqeZl1FSfEgSZW+rBpKzcuwhaOpSQgd
kgT4ShH5OfMb4hahvfPKzP5Jfu7F7cPiPU+MfGlJhf6ogZLb1PCons0w0vbNkGg7RNPai1gRqp8U
Ui4X1uy297+WGbtTnl1T7Pi+YpGA3plW1FsnXw4TSaEOLGovzjh/dwr6ZCMjVhz8hND2aOx8ihTD
TO9T9GaGZJ3APwRLt6TlyUNQ59lL0RQvWaepl8Ft0xdeZQa40SAiMw2OUgbVna2VBzFqNVUIf6fR
7sQoWY8CdifXRJ+TuYRhjU1FrLuvmgsYmgL8uxa/24F8MiYNEtPieOK5zpdUNye60aC5OGEFMLNV
XI7nNQVhUdEuKs2qf4wb15PyH2Uc9wBEoMSS8+6d0g7n5Erlr6ZuqmEdZ7G2+DTwqWuWFactiiOF
fQwyuEMcJASTUXdOfk0YGvJ1Dq2hwQm/CPrv7MggZO67nzAfviIo7n9xEniCqSvqrmHcG7uKuhxq
Xez8mpAQXkGzbW5NfXCWPN5426emocDgaCo2PHK9hry4MGaooiIsPURkpg2X59cYLALd009dVbnP
rtdNXxS1RpiRbtI65bpsDCQvJmdUAsztqOnQbUxdv3HgcUYM+b6UlTvNxZeaFzF15FT8COHR0ppc
zbrplmx9gk3MeYK6SG+MVnnMwTPTpF57axJ+fqoV54beXwBJ7lF+CCAdMFZ5NHQ/5Fx5SskyfnVb
s1qolum8ouc1LNHcTZ7kRg7WEE8fncSCJ9Af4GwNx2zfg8SB+USRsmVdtge2GjZ4dkYVS4+3kmHH
qyxy06dkagYyC2QaHoRFdr2TY417maGz75vOWVUyY0S3m/Jp2XSTFRChTl6J8XIgIpy18BVXjXsO
icsvC723F6kvP0cW1VcmlAzbgfTTxnTTcimYhQRxUDgVwNZZPknHA2uVxwpFxFh9tXT+PDtSr6In
E0IHef2Mpmp1U+AcPpRZWq681DLehzb7biVG8pA7lXSBHpqkt9HxPULnYYpGPpBNrr4lfvPd4D17
5+HSoH0JLCDUmmAJY/MNtfnuklHEtA5sGySxYyGZqXTVvvQot3bhmxzQzkFuRx5PfFv+UEZ+INEB
Qf+tbr2N6YCwhO8t+O7wj9FKSdlFSijtCAB+G0qIzRMdAvICPvRftSwwRKZqbr3pg+5ukTpJt2aR
Nw++mZ9jd1AR5dI4+pfJn3INswtBZ/9mhcVDJ/nhvu8D8wiJN4yQU2PEVy//mhV+7S28jnrRLGh/
dupG1uRtHxTOFz9zu3WtyeXR5gBx9XiJy7Bhk6XB4LBBdVu/lmPjLTtikVQLFSFM0Y4fLeomsij7
lK+a0oxflUliFfKUdOFaec4nathksv3mw7X7zbYDmFU6Cs54oIRbs4QZxZWN7s0xgWuVut/+6RnD
tvQKEneN9tymukOVnvTgmemu1iFbGCxIR4ZIXdY1ItNd4tvbCE7yY9ZX/c60pYM7ZulaGZzjGFft
QiboQSCm6TdtoJmbzG2++FZao/BuB4sqHYJv8DLdbKOwfuR8eaByRgMWGvSNI9X1AerXg0N98wWH
ScycCoVLOoBLj4CB9J4fPogGgjLlKEWw0k+mSJKgFUtsY01uRzl31qCc5S7/0tv5rTBTovFZ+Uz5
eHyF2Fl+ySQFAi/FuqhhXp0Ho7x1IVCePAnDY+D8COUmPcmQTjhhP+w9C3YV4P2ZfpIubkOlom8m
7x2ojC3YdKiZpq40mNcpsvVoqm13acyawnUJUJsuhcGqlBv/qDrNWakbG876CXE4ARN9hyu2CN+j
3AcjNUBfIOyioRgLPL1wEX3Hr/5g05/Coj289GgLXYs4fKmVrLoQaOWbNHZk+LqqfZXtNFxQZJFs
y6D9bpMJeUAmWDv3vUVpo+4HS3Yb2YmrBzEIaXz30PYWcOUx+kZYH49OMYa9E0T54t4PVKtfDJUa
A6pL23Xe28VroYXNGlHIfCu6pmby+HEU+GW9kfo3Jx+WXU0ZKFE2LT3eLy1OrUdXp9JvOYEqjpGn
P5IKlpZ+hwih7xzSargVQ2hc7QRUa1evdUf7zrmuWMhh/a3TjfY21glppwyazzJ4H0u+h6GkLocm
rH52+lNnW7D8RL5zKkgzLWChald9RPFMEyJFHkiNu0MojoATX+dbApPnLZ2uSEPfEjUuKOLEJAbb
jEKpruO3UnRlVU8uklJ+i0D1ZOh+PZeR3PIMghZKdK3AG8+DTbCM59wzmM/uMWmyJWUQ5nOeycki
ACZA4rz/qK02Tt040njq+ubXv5NWEx5iwOHxsNcG7v5bwc2CKXsI4p+Fm9uHvoD70W7Qt6HqJtkF
OhVW1GdSmVzCTcaRe9houVZcR7u0KLaUG2I43s2pi2yXsVU/pjZ5OZ+v/45nCMm5DCoFCA/HK6TM
2doNAvmxGSMLlaFOfs7jh7JkAzrJ9T60bRjuWh1F+NBz6usQTMkXJy7fVTc9ywXf9CjuUVsHzkSU
S1uaFpLrWmPou8Yd5R1YaZTMMzVeK4ZV7BWT1QB3T4+MriAzzb6UguW1KpfmDztPnpQBmaAqk2Vk
a6R1Z4T5T055F5/fwnev5RV2fpRB0RQ0u3KoLzZfpW2k2t22N+zhJlu2t4IDWn2TSVCqZhL+TM0z
mSyg43yZb2ZfW++WD89p0SrVIwmmZlPEdQbWpQQbTRiLPVd1yyq9WaaVFX0rsn7pZ2X8Q/ZLRBDS
IH4xgQZuWqhPjuOowdJigOX1nU4hpz+c1Vq3n23HUfjJ3hDlKr4GvkF5py0XB1fvLPCE3Q/Fi/ih
tC2g+EZlAoRvwiNUxOGayM1wSRwzX7SG8S1Ucu+ZUsRhp0CcuoX01HnhjA5VZOr9CY0FAMI0GR6H
RO8o+ynlTZm2zRu8qAfhEZj1SNUa8Tm1q7Jt01c72fLiPZwQ5l4h/3DifxmR+qvNK9QTziqAyH/d
9ATdBzUYTilh30UfOO6zoeuEg8r+MGFPOg2G4KIHLdjX8TkAqEdFTVmvSwOZao/3cmWif7nn4SK9
NuHoL+zWJv09jVaNjeKMoT/L8sRF6mZsimoepCWQCk1vu33TEL0ebSV9d2LrRwfS9FY4oX7LNP87
Yu0pBdDOIgdHvaSOD4YFRzb3iEgN276N0kdPnSLXWVP9aUKelQSN8oNTzo9CDqyXAuqntaJE7/ZQ
5ivyns4tmRowyzCpkjvauaakSnB+VMpqLMEs+W7p3ISj45hA80OS2LMtl3qT6C8/LNMqwi0mrnSz
72vfF4tNxHWaa992BJslz1/bWZ6eJa9CgGCMIX5qtfgE6uIPC8DkOdCMdeZXT1BQB0t1VE9j5Rz1
hDiu5djKOUfUfTkOvrIy6rrfOXGl7tEhGa751AS7dCDkAsog2OWeE6x0s1HfzAE+/bLvf1IMN/od
J3ZorV5K4u2LqnaydQdBEj+XsTceyCAsfV0yEIrKtZ08AGKLC1MhVuNZOzeS0iUfeb6vSvzFd1Ro
YGxEYDQ5H04jxarLRCMdHZpav+qMiAi9PFiU1DVNu4jq5gmyoGQnbHNDVdhfLpWtduvO6rQFu5Gz
Tqrgza46gi2WHrxObJSrNjG0W+T4zsanONtNjC0ZqfFEgVG68wwUbzq1gPEnqM9dqSVPMCqwr0Zl
D+yV3u+FTUmAvsAuCxxUsm8cBawfikoYapzkyOxHT2OXjNrEV1mShoOvZ+MBPDbvjksGI6Co/9SA
PWIjGH2RKtIOHUW46xYC5l1S9PaDjLynbKkthx6U5ql7JVYacMbxg2YZe0lwAjOc7oORgIUNzGNV
WKO60nzHhdyle/SIhjuGSQp/DCXzXINQdKlXe5AyL3tgLz1VOyMbMZrsmjzQuy8mQgDIkfts8uK6
fEHliyB6pD/z+THB6CxheE9vdjPpCjcvFsXINyKfyb0pyEuvChjC1sPkJQbConIvdf6n6CB0Kq9J
mEYryyrHGwxTzkJT6p4sizbe7jbZMLdqbOvgX3ERA5wW9KsBRHKy5F0YLWUDAfdaaspT71jFqWni
X1cxVAswdEPDCOk1IGXhc7/kl4jPVSy3m5gn4bk0UPeVZCPfJorjUlVJw8fA2Te1Rfw+Hc9GafIA
SMKHupAivv78LLKDtVCEhaEbYRNKSErDehC22s4INFbQloa2yjGpcknSEdUF9bcd5TRdZcVwaaAD
uskwGyw11/cefF71ltBcTLawgzXfG282YKITX7qqU1bwCuo8pl396ORqsq1D/b312+jst98JgpeX
uBnyjWO7sMUEKBBVLqSb4gpOZWhyxOXc1NalL/qB0CnyI70pmwhNWPBVS/G7C8fJHwbyFgtDl+pX
fu+VZR263lNhlyi1haV7NWU+FEEEaU8QHc0GbV61MXi0TF3RdJB6UAXpZH22EENqT9w67VZSF6s3
rXoMBDmTbMbI8/AG37mbZMJxe6rCSF+M1Ilw6lWnUB8CboJgSTSFr7At8M1mo3iydidwKusGMdJe
hV9oonASfh26VvBFm6cog0cgD7141ViKfqgD6vUdwFzPim9WjxynF3KfZM8wP66BSUoP00bdbSrl
TYud4lQmgXvvGnmSLMOhCzcQuKCxkra9tEa8VNrGwHQfKz37k9IJMGJp1x34rgWLjkzVg5FF4OWc
eNwajgvgqpRefbStHrshWepNWT17w1A+Z4l9yyETvuSeVD47Wmcs22Fo+IWla9uKuyVFEa7c2r0Y
Wd6d23xwLyli6/Bzhm9eEpb7QPZzCje86M2MiE0Shwx2YjSijhqMPKkyMepKCFelkfQk27r8yPNj
J8y91aan2M9ANnHQBCA5+pA3kME0tCpeUQ9hvhhxBIG3Cnc4FVXmS1IR+wZoJq/sqWsMsrLNMx7v
UmQZLwlVSkBClXgt5qpO621h2m7W97kNyGGe9hoMvzizw6s22eh68KSxVNT2AaTt1H+JropI5Rpm
fnkjnNMOTLoO7eh9VPailNCNn2/vc/veXUH4I2+Fs0Yxxar0bfc+GptVs7Ios98JZznoAD21UxpW
3Hf0paVe19EW3OjOsJz22nqDtUmCMT/Z0TEjQveM2leryN3zVEnznJT9K/k555zBLLCD4QF2fa3v
rk0d7ylpd46WJsHGImy18rUYqcy6m1qtiy46SAVXztUA6tJUP5IdOdid3V2Ff1oG8Yrzc4B8Oeom
VtqxxQvIE8thjGwduYtE6f9Mc6P9mue+iky4ZlypSw93AbxRNemwW2NEL42MVJjppOqBmHq7DJ3e
eysJHW80eA42YlSpkP2oixh1kWk004H0VVl78wJbe22+VkXi7VQ/g7S8I2wXJma5qqSi3IJm5rll
e+NwcJCpMNahYf11GU+XupIU6vKDw4dLPVHyTTRVe3nGozt03qvJn0fR8rCSoAF61fi0PbgxQkRT
TzI6/Rp6w6PohWOaXQrQeaIHxso4aSj0LIKJXn0sIXmy+x6+82lVBDq1zcSutQpNSbsOrvyr0aW9
JVFyOJvZ8OeH2AVMOTnN9liHc9EfAnP5aSDzQnlRuMmwnZ2FC/EIzjomXPO/b+e2HBiNUlFeECbY
UN89vNuj6a7G2ulOg5LKZ1kl3NWoAAdDzsj+ANlEMCkKiaaYZIXEVawZEw8GwrCjhaKQsCm/r+Js
SjK3yNN+GhDOYhTWXkQ/ppXFNDR/PXgUILJYj4Co76tWxJaBPZGUahYgmVfRMKaHrAp+NdQGpgci
3+lBXM0Ds9888Mnvv3CZlwduBuG9WH+eJ7qzz3yn/8Ll01Lz3H98lf94t/kVzC6flq886a+X/493
mpeZXT4tM7v8b+/HPy7z7+8kpon3Q2kH9B394FGY5pcxd//xFv/oMg98esv/96XmP+PTUn/3Sj+5
/N3dPtn+P77Sf1zq379S2/NLdodahmjvwNYumL6Govk3/Q9DUeUzKyVHeJ917zd6lH3s3yd8mPa3
dxBGsdR9lf/kP991ftVyhwrNeh75uNJ/Wu8/3Z/DDEfvTg/Znc93vK/6+X34aP1/ve/9jh//EnH3
ehhvRtG1m/mvnV/VJ9vc/fxC/3GKGPjw0uclxEg8/cs/2cTAf2H7L1z+96Vsp4Q6t9S+DpIRHBup
nRgSAZsd49+NGImGoTio2k2YhUVcVWLC7Gu6ZXgUwyUJpL0TI8umdd5jpjX60qsMaqtqQ3rIghgC
tbp/5hQMke3Ui3MqCVvwLdO4mDMGunkg+/5TjAu7C0/UZixhxBI20VQ9bBmmDgishmz/BF30FVKP
+FrYUrzvbAfB5446X9uM7g0MlfE5T2Egnby0KEJJTowGlgSczZNPd5sYViP9RwuAishZA7WMWCr3
e+qcc1Ve3x1dWCVXlRHY8CQb1JdkIxI7nOzBYSKmuvEjtFxt+G4M6ue74qoTNCBvH1LdM3WHwCqu
hRIXV0VptK2nF0DXxexWq4adW4Bs+DDb6h2AyWnzDrkgK4qJlZkjS2TUD/NaYmm/0yqCmt7xvl6Q
FM0pTGNoef+6pXBL+64/q2ws7m76yBHNUneOXPYUMaMX5E3q9nexeuiRKVH/IFzfyNRfjUO3Nfi/
HQHleie/mrTsXYNJwiimz8MFOBFHcvRD0jWgKuy8oOg0hekjs/Z5Yfn3jqMEDmiYyZ4Dx4XgiuDV
fYYwztMka4yWJD3q9Yc5d89qKNddnKTHzxNHZfD3TSg9fFpLdI3MPBPpNvZKZaBVHyO0Nsqddwma
xLuIK8BeHrqtpbd1gcyS12Z0HhB+nTNG55HK0sl1nnlfSGsfbTuKiZsG+kE0I6GzA8rI+kFcIZg2
7BMpWYjB5Leb6Lq67qUUnDAjozgasVlp0Toy8DLUxnyIx5pCvbSSpFyEtUVMbg2mVluKgfvo5C6u
ulEm5K16J+E7e5BxMjdSDqUHeI1fvvNopPhPiAypBGz/ZVAbM32nq/bX2W6CJ1Th00ozsjyuvBUj
880cNAxB1XVQmEyv+vfrundTSvUoNbTX4kUYlqfyjpQJDFu2exCNkWUo1t/b2dpFJtaMmhCihZNv
ArIF4esB5bsx7qQPC+hFTsAg7mLpvuB90ocFyx6uVwmGhpUKM/pRn5owzJuj6Iqruflko04P2lgO
Yst54H9aYJ52v4faO5sMaruUg0/ZnxKOiCggq8nNl/30Fhopp6sQQQkxQLwtQoMakdoMjnR4ae0D
pQBjuhB9sKe/jJbhPyO0IG+EHfSYc5hnzL6lELYUy4i5s8+nbu71VGM49X6Uo3epSclk5AZMbnoY
PQUA1Pa2RdBA5hP2VrTaTnhQwOVw5nb8mzXB2NOM6rrcjEsgVRYU/hOcpJ3gJM0AqCcfc5PU43Qp
jPU0Iq5mHzGl6jdWj3zT7CrMf9cNBERlXimWx4vb1sPD6Bg3vU6654ID9yHX1XI9lHH61dMNUkoA
rAidDZC8TSkoOXK/FAbA1aiAfi2sa3ch1cNegI0FClk0dWW7S8NwkvVsE7DllKq6dQJ+aykG7vBk
13HDrWbz0f8AevbqNtrDvPjt7thQxV0FMOYicOUenMJxDpxc9XQhLkUDF7sBhKBC0/5uLSnT7gvV
2GizJ2SnLjKckw95I2Rip0ZMt4s6AGBJWCA3qx7G0BRCdXn0amRzgupS5vA+iyvR5ENCtW2qg+pw
q18D0e+r2APkAJOzvhXOsqYhBx35cKLWVnXt0/g1dB0L8uEYyKkUo4b12xaSyrqKAX+6+id70qev
8e81ovaZsGV+qp08OsP9H52b0lpVDqFPSL1+mcTgWHQjeJJKyfeQ0J7k0R66hfCpOhDU5D1Rhk+d
iPrAaa2kratgKy7jxvhhB2q2/WATtwp/5vCCn8S1RMi077UEojvdOSRT05sKjJRzX1yhE4wuiVnt
Ptul1jn8na03fPcgIfqEpvvkc19VWEVfzBFNO1B6shQjRTHIO7LKrWEqN13389eaeLMvA2Q3Y19/
IepRm03+6nmpjIJ6B65fzl4VJOSvRmc+iRlhbsfnMmfTmOtEa82GHxqdkuujn/ruUVwlXf7H4Nnm
RvS6oXCPXgUkmYf7Xy7h76vZ1gEzRQ3HRX1iGp0H7pPFOmLFT7erqdZZpXUyceL/y7zZ+dfcQEaF
wgo2sh9k22LUvQdJLmGhL5z4C9G7d6PXlZ+IazuGTurX9sKn2Irqd6eNSOmErf/ohza/mUYoHc3a
jI+f1mkg/Tr6XQnfDR/ikyJX1r6TcuJP0A4sasRzTgHyEsO5gRVw04ZAL8EimOVbGEnOOoata2ER
KCdhmkRreMeaUzM1JOs+NrNNuCiyso5KW9rPdjFh7go3YUtzzdyNkYNW278saeTjxzvM87WQdESd
JDfXMCiEihF3sGAl34puLOfJxUniCwDbKF82KWoWno/alq/V8Hz1KHApWtAvINXqSJz/S5Oh14ve
qwG390IMhZ0Cj7W4zL0EFdiCsNoHo1tk5lrrQlBuTtVsAiVSppID/0k0jQ6BBFr3D6LnFRDgzB7d
5NbhEVjjXx7smsA/Ksh7K0VarUg7eudSkCQVdcy23c36tTBCnemfB0GIFE9OwvjPPvOc2aeaaJfE
QBhq3k4GqweDUK69wBUSuUr+0lYo0f3V+WukkAppk1IdRTHM9Lunedk6hMphKX4G51/FbIAZ158G
Ztv9d3Qa0AeXQPr0syqaeal5YJ42LzU7Zwg2Ea9NUn7X6/GJWv9+YZNxP4wRejFqYnnkWikpii23
KZYVXCV+oz720yDEGPayUUBmC99eMo1jUE16t5nWFqRVgqNdqsFVjAY5/5E0gcZcdC0y8xfd648I
B8lP5bBuqY+pQNIBWZjkzu1MW7mN6e9ThC5OiQULF2eiPFqJS4jFh2phZyA7KUMtN/WQ9tWi0ORf
rvfxeaq46oKJg2HgrCK6RNmpZuoB4UVS9mhTbXxxa015Hkh6LrXI0vegppRnv7Rs2O49F8XpHKow
We+W5pR9NZB83Rta8WcxyjbH1ckGptEDBNaU+3HKw4pG9xR9H9T1n6LXTDlb4RtQuvO3vtOa83Rx
JdZVMqncw9IVH/uoK6hfZz+l8D5c9RLAjLC1CtWateM627HIpEtOne56qFvU5novX/ZVohxG0cQV
AKdskhNcCMOHoWk8g+vj4CXtryvh8sFbi4IvaSaXO9A75UGVIZb8rTYoJAdFNwuyI2kR/yhMtVAl
rBJSZ6acThT8f+kTCufSpHJO6lWgx0gWfpjRK/nRMC3veF9AjMyrjCl016vfL2NoKxLloxcvjSD/
QSo1fyIDVTxJUvwHuf72pE89RTb6HZBJpKwmj7xQi6csaFZQn4834a8UI0LEPSVSYlAyzOpBrQnd
T9PFJNeNFQBHaH3fb2DHyTlJDWr7tTxfdoRKFmbkZEfhDIpg3KsDlULi/ihEyPvBJi0JcbXVam9N
VWpnSwIeK7qWB6nyWFOVI7qFY1ULWY+sc+pJ8tuvOW2raGcpgWfcLRztbZ7DJja8qSpqfz6cloEV
f0vA4FyzqSGFqVx9NTHW/aReOtvEQKJn6CREqPyIrmiEi68HTz3oxMNsElfUjPYmwZl5HXKH9sFN
ofz9fbu7p0qtuds7YF2nlyCa3tJhUE/9bedK9dHg7JnDNqDWR7Uvd2bnDTtbqWvoaTHFqqlRtSL6
4lJY73PEdLMiiQgUt6jW/gj+uamzv5mQydR8RoG0UxqOEKKJW88FdTX1K1lS70bKXX4Nz46fbOM0
ozEb59dkMaxrsbpVwOV/XtqIHTtB2/Nfls0pfdlpA/yN8ILEqwjFmS9K43Q8aXVEOk0v+6LYL5Ai
W68QnZXnKkQy0Orj9EvqDvna9igv54gN0XMpL6xMVlbOhMxHCjo9GhNyU1wJ2wgQHVjxNCKa7PeV
6EKTxrBjxNDydNODN+v2MnvmE7zUzU3xk/amKoa76joUb2abKRfeucrdrTB1FF3CMjtRumqD3e+F
UTQhxBBbE0DHxHPd3ObGfAprN7uBzrQ4KhoUcWZV6QC454ZFaMrnxADNRonpKoRec5eTrX5tKt6h
KjSQHJ6UmKn/pbrabeqjPnW7GgQrFcLuSYyatv+1G5zhIqaCgL0mpVrcxJit59tGN+NHMRZI9QIE
TvysOIrz0iE/DMOLY0rPAUx5NwCb1TFzQaROvQRqg/tV48SIEChttRcDveGVN6e0mx1MWuxHJud5
oPGlvazoDYIXuAlfcGzepvEApsy+YnVE5IrI9++z72N+CRzj/5B2Hk1uK8Ga/UWIAAp+S082TXt1
a4PoloH3Hr9+Doq6oq7efTOL0aIClWVIsUmgKivzfIqurRXf9zZuH8AhSPz8IgvVRBpqahDQlVUE
jX811EUNmkZV/c2tcza3IjnRr4K4AD33e5Z40PKLHwh33bcFAkG/G+QIs8drFyk2MCZD2ViQtve8
jrXPNFRjZjilOkvtIcuFVrDEWt7qt2aECwFeyvrYNOWuNkheDuJpm3P+D+XJ7+49XfB9m6/0+BSh
AXjhTPmXJfLyfvb68AeSHeaGrmgqMhgIJsVbvPaUhDz9yIUTCIB237uNfT/OBVm5qABXeMcSLbTv
g9S0703Ns7fNENuLm83QFO1IhtOdNMmhsi8Ym0WTiYAYRWaTjZrvh9eXudluL+N2ZBx3sGnu3MDu
9iRmk5yeFNMXiyX3KjVa/JFz1YFGRdq+8TB0Sv0UG/bWV8VErEnn3yVEmC5DWTXseJ20fr2TrWE5
fETefFRPdM5LybdX9oKtAvieDSGiFUxd1lq2AcsRbmV1ikqiKLXAPcmqVhHxqWRfMj1ozzypkusg
9FkgD0NqWMtehW4qi6oinl9WMxtgp0Bw2yj52lpFjtICOKB9XdjZlpuu/sRhA3dyQALfQwv8NkD8
TxiBw9JG6vvyV18DTgBaLPTNElTeWT6uSN51V4066XfdXMgrWYRIUd3ZZeCVMNBpUQi3WnR63ADc
pBpX9aPuNtGXPm7c6LnI2uZLobY/tDbcOHZZPhS9Kp5JSyc8sqpZKYaB/jwQ7bHyzd7bytbQYL+P
aolOAAadR5S/72KPMKl47lzhQ7wnBfwgG+X4qPyWOOyGpCUoone/UiBcz72VArD/BFheNU11lfBT
e5QFyVeqGTz2Zlc8ksw54UtSgV1OXpwsnYTtamYYgFF/92+6fKsHpnkWtvjhpQiSDb2WXPqcOyXL
Sej4RCNe2rmQDUOWWXt/SF8aq/zHNA/IMqc4VVa0vPZvLf8QBdOplYjSGT4vr25F8x+2MTX/X/1u
w6KI73+uNMPKSPyYWGkP4s5okDE855yKOhAQgyjkVVdwTrKQ9b+aiQUNd0HoHaX9OoMc8le/m+2P
PgWsjg2/hx+aWgoWGbzwH690GyKv/n43mYFvaGBZt/hfO8oZb3PLfnqgmOuSuwqkbjQClr0DVZpv
bVxszJktLeugTUKChwlovNn6QUfD6I/6PLCVRjnmVlSOHR2KolceCBw0n7o6+6bkZn+UNVyuYsPe
zFx1fG+eEA7ZhXE+HLPW0VDJIVNjtCKBvmkmLtImiy4zgVw6Il/LaqFMxO6W3bTHZ8v3v62CV6Kh
QzLUtBatwDzbGO7YnuK4dslTCf2DMpNfmRTHNQFCwVT5xKD7wUVemYKnTa610JH/3YDKGN5jz/wi
7daURmAo5i5a8rPuOUiSc6S5EwCHGAS3OcVCQZbc0OvEsm81cmDgfUsQJrlLmyS/s4foITTMdBv9
Nkl7aVVBsfj7ciCjHSsf9HW0bP+j0+/ZpO1/n7Lw3H9mbwp/S5CTs9Z6NzvVSdgBWiDToCDHZBFa
XfAjI8yTJKKf/GXedNhYXyYtb1ae5iSXPIckCNxP7Ear1C4Wa7SV1bXFktR9l8OHZjoGBuHZmyog
lciu7WH1h1FeykL3CVDvGt0jXIuYbWK7xXS8NY8g7ttF6/ExoZv8cWsIwcOisYbmpZrmjzxtuR2D
I5U1MiWMuzqf3mVNFn1hzF+avlqLeswfpU0NAcFUk8OPG5OHaDZHteFathmzCfyJ2E6K3i5vtjRt
nMXYEax+m2iIPz0N7fLrrKSDHUiTixZyDmnLXNiyXjJEG2ljcRQuSxE2Ozgjl7wYkfhAZumxc63h
BDfzFM010uTLxxEK/wZo2rSSVVngw/9BoHyEd5JuSW26F48TbzlImhqyrbeQDbplBRiaPOFhJJLM
Q5pxKMQlITreKKbw3Mw1aReBZdyxdjjImqNOBlGKYiy3NpJbC2m8FrUqLp5AKkxvIc1JW9Cr+tkY
o0WdVtHacpXyHBYmp7OgeXeJreln/t8OAc+29tJZHKConRF8HwttmQJDIZm7Mw6ZEeYfQUniqgOV
CtiRoqzjqbSPBoSSg1urxtbGKXLfkQ+5AsGifjHz8JMTruqnHW1R1PA33GeqrU323H3rCmuZlz42
q23dRc7a/Ng27kG2WkoM8T4Z+YqjNWrtVGIh9wkSNytdVNaRtPkfIBUCEig0JL1n06242SwY7btc
bck3p4e0K8NYdLCs/xlG7ub/z3T/9arSNr9D9l1i7RMpX83Hl81ctPPJqyxINlpFBPwebybZwxej
tmmFyh907ittcryskgj6SLy7uZe127xkyWSwQLY56VKHlrDyWWY5fS67hGRR+ysoe/dSc8I21lm5
y4UanrO+IfvX1K0HvEEoT7kecCV0SBfIYphfB7N96mO+wcpQL82eM052+XdXvuofqFV5ObqpWFel
QarMTFYVukkhr+ZCdplmOms7e63DKf05iWK8cEcDcz0E3SfJKoeStMovPnCjLfnl3a4MvQgZG/XT
5Du2yxwb/E5u568DCUhb15nGtazWQ9OtEWrKtrLqTX20Uk092suqK2b4FUIXdyO3ylcfkhXpRqC3
SlVVTug/E9ecgV8rVUe8DFr2q1rN/lZZdWPXA0XW/WqV1fS+MNajr/7opsmF/GqpqA4lBrG+TRYT
Hd2zg7E0FEv4z6xSpVNPsiaLNEhnkIX4EfV6lq4Hey8sHP24DXTSYVT9ejUv1kmMKXsOgUg0kw0G
Ug7XVn5qBilKc++kMsW6ED3s2d/NbmnqxUrOeJ2WzNrFmHnKukEqZtklXX4w4xSdQORiVxPx55+q
CYRBuF+VqTfXkxaEh7Zysic91j8R8Uy3he8Tp9P6+UkWjjc0x965yMpYl2W7ujXqiq8tzQqJpaEt
+x1Aw1cvK0kmdCuxcIWtnJtZMITTAP+SJdCWTE3/w16UmW8segf4ZNi0+A3oJkdBoO32U4fSJccX
0XsrYFRapvPR9D4PuriAE9+Rl9H2TQczInc/wAR9aEVXPRn6GB9YKmlrEM/9R8zyONHdDwNPHSe1
hUosrNAejcn5IcexD+DxTdrJw0DGI+cRrcFzNzSvSDJ1eDI0S/tKRinanYSI7OXWURYpW6HALnhM
zbtJWYQlaZ9qUyIQntkOpOFisk+Fa63kJtSJZrm2zF9qXqNe6jhSL3ntvVehr+1lTRayMYq9RU9u
3Olm14Uwjm2hTyVSlWrtvlqTPp0sLxwXnYqo4ARkbu2KwdnKaqqYL53Il6ixookxY2sMLQr41ERw
lFfxFKT1Ql76vhPXi1uT6jRsWiqNyHCG/NHx1yWyfwujsVxojtNwjObCxwuTrSq9f7Nzq93KBtS3
PKRPwvyLZWRkHBZVUPO37okekpfBjN2JZlGL+YFzvBYzyedav3ZqOXLT0PoCiDXHTMuo6Bqem8b2
M7DRGIVLreAqRs91Ertm1u6pCZfnqR7puyYV4kXtvF+toO+iw9ijDMc6wVmQS+d/Tna8rSLD+Alh
f19HLU4+IA1sH729Vdv5vXTkJ6KcFqqfBXey6mtBsC5V0GRObL/Uw4Q+Ujx9tTyn2CTNgPPRtau3
2Z6XYvxKyixYVr7CHO8sSyKkDrk6hG+GEwMzduvndoQCmYbdD2l20j7YFvqwMNOdxR7tALkbUvN8
Zfy7OipDP8sX0ny9vHYPCLdCOhx47u8xf81z7a0hL5AtbnP6rv1gkwexrTK7Pyp+3iN4j5SV2WuX
Fi1zAzFfbLI1Vof+KIu8yp6Vwbe3cR1Z3knaQIMQQyOKaiFHEGQS4p6eZy2zKd5pnP8UiL+i9U1O
UpH0m/h3Mhd/QHtayFYzjN7zWm13U6MJshrmEWHQcBJUWCFZer87yiwwkD4WAWYfbGPjGLRlx4Km
YBFSNRxibJUqtjYFPDNo10JTV77f/CwKXPlKUqITSN4LmRX/iL3zf0X2ve1/NUgB+KttJmT81eBk
Nsmvt2lkb6kSfxWO//f8/zXNzXaVj/89IjMhq/Db5d2E87sJZ3lo2fv2Xs1APPpGpi80pS5X+Bjy
exTGsnt7viK+gAQm6yItspgCVOSq3rL/6Oomzch+aHcd8nuGoRxTbmNeu5Yj5dSGo3bnEV+WNBlp
F6B4YRq4kcMg2kyR6bsLjefqqXD6tSarclxaJDnHmaqxUX3Sxknz69pjSETo7Z3JVyff1+aGP3Xb
W4PbtN1djdPx+jYMdRYBU1YIOdsPKW6n1sVRKszSeUhq1zgR93KQbepsynsbUIc+sjqaq7KhKdp+
XWmuuxIR6/AlOzhvUdM+q0Hb1z78US8W8J6jnIW7QvuAms2tndi/Zg/V5WQ78c4JW/PcmHnC8zXl
CFSrVUJ0IBuco8kwz/LK8St97zfN07WfHOL3yffMy6Zdyj8dxzcjbH4Su6bWw4U1zyr73aaa40JH
u8gP15fUYGWEZGWt+vm0se9anxS8otjJKlrnCAGbpCLJqpOC+qjaJwQDnDv0Jexr8VdVNkhb50bh
phiDCPIgsX961CcL9G2qBzTmqocw4szLKAQZX/1Y8TFTkGfyp0125inYrJIeWoesyn5ybBOx9jBw
MF/H/jVfXQfNtqjJxdZQPb8z8u5X4bb2Xc+igRR4SEskU/3TMEuWlwghgOM0ozqvNrDLYU6AGSy1
0l/JGf64lNPK3rLFgyDCDw1ppElFPArxTSQxixRN+CZyj6RM42TrTdTSiz5VV9c6WajO8dprdH0I
Flbw+UeLKQfl83io52y/yRNkGZ6wXjEqT7mbyCpkfUVhxoWCDDOnfgB9hHaIhyI8huS5Qp/XD1Ga
bHx8nLvIJq1qKkrzwJmttfON/lHRe7KsoSIv9KlrNmygxq8xXgTyT8c34cNE4BvSbKqku9ozq5qu
9j4Vf9hl/4lwkmt/I2mVE6qKIFkG8El9WZ6rWV03idkeN8UYHqZZe7e3kRbQENDb1LPYrs7GZccv
KljJVh8069GzYh5Q89gyG617VQl37dwX6QPn4PjeKwjT6aG2On1RV1B7YMEtIHbrH7rWIo/hdyE4
c4MUV1GLRRK58bkLi+QJxaVLCU38nTCrbGP5tQJgzS3eXTKZ8R8VJPuh0c6BP6qJ6YkUzeoEuhoB
oRIRoN6pribfCgAUcZJfnbRKwZeWEp4tO8s+skFWZVHY5LF7Poo8fjAzX24d5ZUyI53z/tttemmW
k9xsfRB+be33ZMinTaXXvrYpJ4ukRYXt2goh0nLJfbRmGTU3mVFcHodW5y6eulGywYGULv7HKGKp
ooPu6qvrJHK+aycj7r5oil7tIj0Kz7fCyomi7sflzQIeKTzDsUQrYQrNZ1yS/l7abl3kVV0409LT
NGV1a9BGh2F4Tf2t2aXkHc4vdjXKy7wisgN600pPjD/fhW7jimuL9sOp4v7ge2N3cFX7VyFtsiob
btU/ukSlkiz+qP+eRpk8Y+khq7WUrbfB/+tc9vzCSlMEOzSb96A9pm042MGimhFaDWR/UABOsSoU
V7/LAhf0lkRtxUCjTjHnO8vRDHH2etWoonLJGDXnjzJO4k52AT8QQlZCgMn3C3M3JLbN6rFS3vte
25M5B41bDQYOv2Z2+Wwvp/KHHkPqCKNAnIvGONRBu+mV7hDVZv4ZpE7NU1JXXsLIKFdDrfT3lmqG
Wxu2xp2D9MSyTcYCaTsB/L5pPtLajl70QrHvcxKJM3BvLx7nMc+5f5BNsgD9QEizWqMbSG/WFQ91
bSzQ3P1WohX8HCNui3KFspQ1EzGjZ3vgR+bE7Wpkrb2y9YWlhPGTH7TdUzyk0cpJvWabpFb3pOZ5
dOIO+CobZTH43leH1eJR1sBx2NvaIHczUnELLZnMmSdz7eDXZFOdtFscwaexbTjwm3LWMDPEp4OQ
TczJXIV8srYbsS0TaEBhqPQ8hP9R4pHCOFpSA3Y2iS+9NZR18YHMiw1iGS+AkgacMg3xvYy0Isrw
UjZpfC+DsOa2eq7JNj+KLrWaqIuxYdVhm03BcWGsLojVLx7t3MgfWUuTLJFN2VZWZYOekyccRfZZ
mmqzq46isZ+v/edBvjLLpfpsepKxi5JlbzSfkeu3d7ILJxnOpZms5W2ApjZLlZvksdaMRWyzCI6L
sDNBBSfe3k2VS1T5CpslAj/PSJZ157SvOf9XE5JWPFCeW90mZwGNomrreZrOh+jVy9IMOCKbH6aJ
iGEbR8j+zDVZyMZ87nHr9n+3jR0qfENNcm+srHPLgU7IntoBN7Ieo9S5G4agvKBRUi5RaU2//b97
pMwx/HuOVivRJNFzf1fGSfNUj8qbx3s85nOtytpgN/WDtlQUo37S86F5ipM3YSTxo7SYaIygZGj2
G9kWjq59NgY4SX7dPCSRIKy5NM7sTVHmTrvus+eRHZhK9NbYrr6pXT3c57FqnVtuBlbveHcVj7mK
dF0uh8lV1k5BACSq7w44zAmxpakRLyPopWtVdJZ4aTvP/qN6a5Wd/2tshu9vB/M2nURzlIWrQj7g
oZuDcvzHJq/UFuIFrmCPU5BsDvAcU2R1VciSq6uxnaNJo9bepZY+HaYCOraEsrcoIPFMsp87bVJ2
Y9cSqp+J8F0t9SXQz+CTwEnCwULnRdgREokFMThxB9hVD89mr4hzDEGG5CZ+JsfUL9bXRitq7L3l
q18CUho46vFe85pbhGtN7bZDwGaVu5P+XAZGfcfxR7eQVQEc/D6sY0R6KqVd6voXTRTtk2yrACzE
ShmcZU0rxmLpnKeQW/k9DBznboyVeEkAAPIiozWeunLSl8gtBZ+2bm9YKZlfuqaAKiIgZFmjErwW
syDY3EGOjGdhkmqA6CRHsrQOP6fS3GSjbX7p+77YdvE68EF/T0QMV9/DEp3DsdGUV6vrPyuzii+y
porXum3UF0Lq2gcO105JkqP83XqcZIrEX8qqyPp0SyiwtSZO7y0lP35fVlY2EWWvTLuCqGuR4BpS
58IMBphTv6+GFFIGm4F+IxtkoRWJde1nA/y4Axq2vI1Pag5RkD9qawgQXrCxM1S0BqdlZ1yN8dlt
VcEdM9EeITX3y7ioHT70yV/UdmWA49KHZeH4+Z3VlqVzvUy9Ir/THBMXtF1AZFS+tTp0bhxuOVJD
A2HgI0+pXO+RxWmb/kl4s2Z4akTfEs9b4npsf6ZRd28Ao3qfRn4whl4W940bF7uut/ARaqk461Gp
rgKNA3uY3R9y0OjsCyhEP2yzTxeBmlUvWYfQemV73aLyUQDnfLCDKMpvrh6NatfEVvuMT2LWGiO2
XbZWeeBzyGN8k4127rtPfDCySRbInb+i3+2eZE23amepOz0RZ/PUoIv/cy7ZWCqT8++5QgRPDF1z
T8Y8WM4ViWc/SY2VdLt1ZpugbhQ2v/x1f9S7QXGWaQtxqJ7X1o2A/THBg9nBijCfEy2yN2WXxetm
Xmt3UQX6VuEO3M1VddCnM15rzn2pKVohnob4QQ6Uk9lmsUfBo+eZRzsCQSXZWql7J+dS9eG/X8l/
KfyQR4/ue9fCF41J6GgQh5u2q9uFbHG78lezrF77qGmt7Ynz2N8GRwU7Cx9+0EIbdW6jFTFud8JC
24wwVs4CE+6vs8mbsedqoI0hskxcXnunIcG1ihYdJhB5qqO9m2pAmHHTepvez8ev+gR76h9zW0La
lWbV/k/zv3rLSbLZp/ev3tIcRNF3N4dtPKhOt2PnZG5jaPTPxuh/66xq/AYk5FEBQPRqiMgkucpU
ydys2P6007SQPcAsbvrOJZvTCwoC2tsveqQNS50T+BOrScirqtLkJ1lviRvvZy6U239jaY1sV278
zPzijK6M896LCrWjEq+2jT91W8HZOdh1qxy7zhXrKe/rZ8DmPVy5eviWV/p84zF+4hjaQh1etJk7
PXcEtsAnUYnxmj81syLc4z/saKidGqNQn30HFmxvmr/6hwhF3frf7HP/bu7v2fSX88sP9N/9b6/r
M89f/eX7+Xf//5hfvv9qfv/2mK8HDlCeddf8Eeht/62FAj3FCfowzoJMuhDgv5ntcBmIb+infx8i
wz4Aue1YcJrmDnpQtPEcb/wKrw0UW6V8sQXM43K2I148foXIszR+2zMS7a72uf/kGN0O70mzSBFc
uauNuKoWSapYd2Wv2wh4dGIlW2QhG25VeVXVOkP+as6j9tAGw7C72UetN/GUBeoTss5wmdJYvBdd
/eJwqvoT3m6q2PDG2qnfDWjULAcwLJukcCvQfhToaVVHWZVXslB6jst9o6khofBIUkjRKqbmJIu4
cJtTOBey6pmDuQTx0qxutspo8WPLuq9M0UY3/Gkhx8khsmEsoMqS01mB97fV927SkXqr/JfcMcNj
19va1T5GIE6GxEJOU0WRhL2Bce568C9xkh5Ku0VFPSGaa+tmCHfDbleOOHrJm7NJRZ70mX+XTU9D
yPbGzdlu2eMT6iDTk4N2ASmlHeKLs420mxFhVxYcoUWanyXuSW4bn5rBBYFLWAbkY7cql/7gkFGQ
iLNstcI5z4oosbWmB9NTC4hr3g2zmGyWuqq7b1EwftHgEv5M4nsbkqG/sCziI6Y5TxCs/rpNWLeI
nLCDTm2/CjLc+i3Kc8EZBNS8xdR7pHwhcQ071Q6IDNAAu6llcZC1AdfIRV6Vl7orh+u1wjN2ZYqE
z2wgEIgcfrKGUp/U85LMxFOVFUO+rbqRJTNAvSWHk8PJJG0rgwUF6UfvPr06Xw7FaMC7LZS1r6bh
Idb66bE2I5CzgOV2g2q6a6cJ6o0zoBirKf7w2sQz8LHJgr2I2uF1dCJtwQYwQ4eB1qmMeaIggGek
4YBKSckT43eBCOSvKvuj6KC4JTx6WEBn0qC6l9pul6xFODWJNG4bsY8mzlwlzx7oXZetokHnv6Tb
M10zJ5YYF/zaKmrxViizhngduxcO3Ko7g+gStKGUjnzJINgwebMoG7IjMscRD7JgcX/RVQ2UoQ+7
7GoHO2AoxX1N5PZDnpCYEooJ7PY/Q4yw7PEbBm830wSkc6fqOLRv03BOirANT8br0Bow5TKZ2myl
eQghVwTjnOJJ6F9A8Ze+2nzJTeGfHWCeC2lWY4GChmG9aVAtOe93NkiwEzcV41BcKWIOV1azfRVX
rrJqo4o9Up4Zm6nT0osT+9m1SJE6QRgaBLZFKMo5J7Jyq+rosJl1O15Sv7PIvtHsryCaN4Xh5z/y
vnnLK214NWy1Xysiqo8ovPXHvMnLVS/a5rkrU2/FEXm4q7VwesW/QBiNX5F80Wvja+C0XxViTUgT
pKb6JuubtH8yssZ4Vomd4s87vWYo89wHk/soO5XzV4acB21hh5CWRdZuFXWIN6UBv4/cl+FF79yj
wnP3w3LgYOoDwTlhiOokKZlw6Ya++ShHUuhyO3EeBshid71GHMBIpPZHifNNd+3iC+T9ZOfbfrit
G7N5n4+MZAdUemHgjll3qDohnkRYvrb4Xbc+voBdNYNfG1fTnueIo01c2eEBGV+SIIFZLRH7Ep+D
8rMUyvidgFLufuSLPwauHe70ItR3Tu2pD40P2xvw2PSd+CEAWsq3yncS4m5qce/byFbXnY3kLKEO
WV5Hd+5MkJaFN07qkdifdDPOoRU32/XKATLtNHyhri3m3DHQ+Iht3cBo/56Hz8ZCCBV5tbLIhoM/
2bgW/76UdVkIwxgOKmkk/7OT2igqx85+PxzMqGQWAhgDYoRAJagEmemh1p39KjQfimro7iP3IzJ0
ZNWTNMiO/ug9yjbbbcyHoOjUXZURk9qTUhAtYzMw1l1uaZxhzXUfyuySW3MO9o3urgHjsXC2aQnl
byyEtpsqjqRJZrdZB2uc+NQT8d8IWHbtfV2HhP2r/VnWAN6294Xl4GHOYrGWNlnMPAW0CrQzQiZM
JW2NJ95STWkO1x7mm0j9Ax6KCZZoR+5WTqwF2jFz/GMp7AdO76NLorqIzATOQ6qX9kOWms0BTe1w
Iau+PYgLaoq48Dpn+qi1/jAIIl0UN552jWIYGxYd6jsBiOBPlX09KA94nrqHwS7jg2MKd+F7/k+j
iOcl36xhbT5ZJWuThnOzxQBB+UXEUbKqvbLm9ROEAIgSPNk1CxbbJmVdTSvnrg3UmhPbvLt4s1wB
iNjxqW2JEhwNJX3zfWSbbRtQnWVBFyDP+6Hw6vgTFT9/0aUGwh49SLXYqQViEBGhGXaXPoOLRQur
jeyHFsffehwIPyRtXNs0ZU02BoEHOysT+l3Honfvd3yMjjrfI1Sr2RlTH59I/+ZWZA3xBalFHovs
Ah7GWcyk9IvpCXkzFfcIgmyD7ZiwVwbtDf2EmIxDftQ2INsmsMvvhjrui2yG8HsmGcPthMRBGowL
q9Psl8lCHjdsKzbVfkWGtIhXbu1Xb0QgoQyh58CHdbt6K5IFeyH/bVSt/AhKJFnKXolNzreeOMiO
zINAvqycJAOLKurubNZexW/aqpBCLZVXJ3BJinTxTuSiezJ9ZamOx8A8d0kRolkzZAeBhNI3vci+
m6oZvasa4Yth5KArq1mcuybJRKCsBeoi9auzlOsRQPttyykLfaH2dXdx5jQymUkrM26JxezA4XeP
zpyOK0197ENnSTpxcJ2keJrIXTwgMt0tyirudgMxcRvkkdRL3IQh/ArtLGtEyhKYMheQC5ttDJ+Y
J6RvROtS78VCKVLrERyLWIyD5X3t2vKCCoTjL3jUWjPQllc9hVlM5kiZhZtMz3lS9nqsEByVoOkq
IpvEjMY+4abSp5VPwhXrxPZ4rZadJzaNCZDJ4ViaP0MUbZxYU9WDGtfobIEZXSTCK0+ySOfDm4pP
frga42wHvcY4ykY1NaCP4CNblyZiHolDVEhj+NE50dONpYC+H4kD42ecG/dR5+r3Qd6VZxIMobr+
Y6rnqwbCpDeM9t3NPsSKsbTqrthoYezDiUawc3edjjsisTujeZ1KTozkaHusq/6nVk+w9Ycg/5Ge
695pfiix2S4MpxyfnGpy+Z8a/YGdrbvqm/yTFYCFigZHyJ2aBZyEkWInq7eGa5XDq9its9Nf9sFo
1VUEV3slu92KPMeFYWT30mI4aeGshlFrl8Jws/XgHVThd4+yCBw+Wk906l5WIZVrEH8h8Qx196jw
LXwEc5ltfcdBXX4eJW3QNMle1yL3IPv1DYkv8eRtrgPmbrkIsk09eeNKjuoro3usKvUVSdL8KE2D
g9ZsV0dnOYjYvRy1kWBXcEJx1noccaOGcqVe9ThjwfJz9xTvip/6G8PS/QNuZe1Rm8C7yh6DXX/i
3VKfatWp9pVZ9xuvQStYzaN9nRemjsiL8M5lQ75/65pHqCQgXNESWJnGDKlCmnAFBrba47d03iwe
LmFhG69BqEXHnhi0ZeFZzpse1NwK1Spil52br6aH/EnqBMsmJ2Je05x4X6e6diQ+LdxGUdRf8qYp
1tBG1Ue89dbSqOvotSxDDb5MCpfeGr8qCEJ8q7toX8S6zrPNGbehN3nklVC0ATdnNxsFuxu88ZYH
WD8Z3z0zcZbN5E53ZdzZL2FirYNiwg5/ZatNcFPNTB/eM4FXugPr6uGJQIVc5whkHj7mhIUFxVBc
2mKqHryg/5DDC0dYq9QEyy44vY7D9ISzWd+7LqHmbTF0Z922s3WA2u6zWWomKaxZ+FFbqEfLLU/V
78Out34COXgxrTh/D/O8XKq1Jh6zYfQ3csaercd1Rhtu61lJe8SnBit/LofBJLRfCz/MoDuJWLCJ
YsaMqIrvGide47dZe0YXgfNuhTp/j97Sj3oaGE9BTxhGn9jvvU4oiwJ9YG9AkX5S/YRdJICCqVAz
BL2yaxSdnxntHXeOdimj6IhqbZdj9uk5ZYgAlecsK60SO9+l2ncJsKS+RzUZfw0x1I2xDRUkwmXr
ELNDCwjJXspWvSSp3Sa1EG0/805xhbOCWex/JsGah7/2WbZag2hXqh7NsE4uo2Jkc6ra8DxHmBW5
2Fe1Nb6w1y8OvoiCtQws+7c9nO0yEO3f9oL1wn/ZZX9lKCpOJFNzpyaRv0ldLUCCXo9egk5Xtm0M
/8D2ovilF0pxsATil7I11xKFfcfIE2ludV2BmvqQnCZtPsRp6k8Z7mEoXXLoezAFt+gPaeO8k+P4
39EfymAkB2mTASKyoTY5F6gJDrV1QMcuCm0nZ9I5RlYi8V463NlrYSF5Urw3KF6/VjNAHycghLO5
a/LDjDdtTlSj9BQYY2uc5ZWYrwD6XwZlSg7SdLPnmdVs+9+jZAMH4r+Geo35xygRTN+rqTZ2QtOi
S5vG9ion3WdlFlDWpU0WPqkNO1G4qFqRxHOpq65lgUvuH3lexrKb4o7/4e8hqINt3bJ17q795Fye
R9JkMyeu/GFUVM9a2RPxDq1Zh8qqM/JqVwG6XSRuHSC4Ob9CzCvIueU819HzKxhFZ69ST8PvpLfu
gzVpZNppQ/Xd1X8UeTR8mkWmL/kY0gtHy+YhQCBsI5DbvQRabKKRVttr5f8Qdl5LbiPZun6Vibne
iA2XMCfOnAt6Flkky5sbhNRSw3uPpz8fkpouqWZC3RfZSAOwRBCJzLV+k7rsLLUue7bUDnZOqbe7
Ya5mokJ6OXaqG9mLmEMHlCnoj6MaZs+iTd/dqLdOcLqzZzNiK89TddME/GzUhE+tJ7V4A8OHvFFg
RqdIcdMHmENn2S6cPAehAWl4wlHpze6L1eha2TO27+ah6MMfp3spEmMhKuonw0r+6+k+oJY3a8qv
pyPCbh5829WXdmqAxjBCbxm7RHtiY2Qv4LTRS92+uogaPTVVrVz8hER66kQvrRE4N4R4Gjxtivhl
YNe6Ue0atBT3ZOEqVr3VRw+HOaMKTkODO/uAPvSuHrFIUvyxWzVBIZ6n0PqzSHCnKJM7qMkssWcS
BnyNRWTlJ8cwh6N02pV+vHMTv3fsOMS/LXr/aqpKPAv7NPKAsFbtvkrK+wh1anULJ6D5qYp3TLvH
Kuq+bNX8FMQVDEPPTVeGaaKAOBdp2r4nyKXsx67EOHBsovSsoTi+jGy73ciqHKfOHemok0SsjOx6
gWqoVq6RgMLrjPFx8IgiREb9igNhSYZ8FCvQSHNAAcFtNLmT24GX2rNokkUs4ubVNCz1xhscZSnP
8n29XaYCm2jZq76OyPu9EmgJj2mCkxoc74bVe5SuxtorbupQtVaENYNNl/AGR2Ogs+AxsgOzzeth
jlB3DSD3CH6IKElH9j8O6nRvzDI5K9bezqLpK97vaJQtiT5GT04Tg8zCK/V7WoPU86xvETAEwsb2
9GBk2NAOg+kfTAGfDamIcK3YcO5FleNXNBFuJpuOPqL42jMLkxr0kbbENmE7eIW9h7ttnerQLVfu
mOivlS7O8oPMMNjFcCGxhuNFWqgTUIPci87yyKrLb4oS2CQCf2kvq8bFwB538ZTQ525Q2HB2quiO
nVX3R3nUZtGPI7sXykENgYoz4KP501Dc0ftrb9vNuipWQWAyJm0Wt0G6c7GyuqbNem7QbalHr7Kz
mOEiebgYEyd5lMkvWzG/sFTKbmUX/gHZSsffYis7WYIk12uVoavcpAPp5CDW/QsmdmKFURPQphA2
u2zz5iPi7mtF1UkX41J4bS89vd51ZG8XcsTHCUmItJRrDyUozX9fJEz5U5wQkZ/5Y2S7PCvuHHPl
xtiRy46frs4HmucwUos7thLtU505t+HYgQSZa46WPilq6J5kza7zb146a3KMafdk4+iO12QxHcVc
LcAzL0rT6YFOcKaKaM1S993upq2n7inugnGZ4pO3l+cS8cZaMjKnnTx3UJmwxz4wt9e/QUNhxOtw
TZDnOiS5Nq2hJhvZ28eeAPo4++uVWHBWqYWFYtcXz54V7SZVt98tU7FWCeAHyENB8Qh/8HJtR5Vj
FbOfP6pD1tw7pv5FtsvrhGONOqfbTBcrg3vdNZPzPrSmxmzbVOcgjN2TpQuLMISGhmCTDqt6wFay
dIL+AguzvygzPb/iNTmpLpCzv9qFLoIViUvBCo0RssMXGmYVGQosc5NfqIqLsOt4zjArOci21Iyj
BTOmWJX7JgL8rbGKX5euPu5jEpuPfT7dNVWPT1BDLHC06+7RsiEj4hBw7OfatSlAzaRCc1bWIvhq
eJkn/UFWRy/K1n4SjBsvBoPotK21ySRzRw28dlHMh5jHb8yqC+YlDG3tzO7RwPUWqyYKAOHMOFxt
irepO91kha28NUypImVFztZ6h8govy4QkW9N6u4wUcufeEnUBxRiZ4dd2tEI+mPE9UbVHkSf5cFq
vARlqR1CltkHA56M0xIh15m0F6IfqvtMydxdMEbDdoiS8THVhz8I/Vt/RBbzCHoJL3lhJhsH5MUN
wfTwggQucjJWbP3hZPeWOrRfGx2LX9uzkpOrAQqoa1Cvip2aB7QR6oXHuodpjqosvLg3D3NgBrj/
3PjToStbjbZMN+SH0Xyc+xuhxUt33mqyvF9iSOAdiV+bzqq31XAVKoq9atPGPuHg3bLniXhagqLc
dYZhg6+hwxc1gNFODJAUmax3spGMlnPtFkEA2cS1usWAUteq1dA7UQ1rusc7V2xnYyksvMYmZTYe
vmPuUmHTEE33vsuGE5GVk6zJE8geqqth3qqqStGmLGzbZZnU1UUO8XiH7adcsxYGasD3Yi58HfEN
P4vdvawanZ+cAnUH4/kC5Z6wfvUsUF/wFxDn71X+5LfAj2PsksL8QYW7slZTLAYKVFn2tjcFe3ZL
/ilxQ/yQiL08BH6pLHjwm/euTH5cUScH8u8r1uhmbd0pU9dYheo7U4vRtKgq7xUh5u+VZVSXACYB
do/us2weDZXwSjq5W2ceVdjGVuih9shue8L0XRfca9o79HFXA1juG5yp6tcsXcn/h8mxHyyDLS90
Ojsv4GInw89V3C2VBUkoa5mOE0ZLvVkdIwXC6WacD7vZCkgWtVbaeIcwpkAApVnIxo8xBsq9W1Gk
6jLMCDtKZ2BNH3dZQ6Iq4plcCDCaT6Od6OSBJnjAfu6v+6pxnhtr/gXlLxiLuSe/D/+81gBt7mpW
e6vAbPOXsUwbplYv2/ueEq4cz+s2SgnuWndx6ko73lRe3235yeavGaIn7Ry4NaHArOIixv4TIdo7
4dvxAmuz6UsLkpQ3WJrc6XGckD71YSv+JdUoj6Tg4lWV8drDRptVrrf5GNdFfboMrdRYZnjz9W3W
X8a5SEqHOLpffG9TNEBkTbYbfgiLtBxZi6K/fB3mJlV5LsSrHPXR3IwscISep7uPjrIggBXZABjl
1eTn1WqngXc1svhL0ftrk6nhlNQDPlftGN5nYHmWugUKdawAMPRBXr5rWvOM6WX4PTPIhuots66r
bbNWK9gCmv6N7tSYSiniuzEGxqtbjgERnHR41Pt4WGVFaV46JGA2eh3Vt60Oo0TvzZnQ2XerD7x8
Fwzt0ilcKHokzMiw9EF9K7tr+KA4w/TfazaI25JwMFI8eYxNXH43tRY+OhowrkwpiL3HOuZvGE1y
t8PmpgWP9wozTw6PiLPs464OllXd5ztmKWQX68hcBfOEK4umiYrgWo9FlVULo4ZJ/s9//O//+79/
DP/H/55fCKX4efaPrE0veZg19b/+aTn//Edxbd5/+9c/TVtjtUl+2DVUV7eFZqr0//HlPgR0+K9/
av/jsDLuPRxtvyYaq5shY36ShXCQVtSVeu/n1XCrCMPsV1quDbdaHp1qN2v2H2Nlu1roT/xQid07
HvdFlCrEs8F+xBMl2ZFATlay2mpCP1SY7/CV0wsywTsbXnSUtb727Edo7+CNrr0GK0skL8+yI9cH
qFVljq6Zg1CX2SXrtjGKV98Jnb0zJc1KVtEazJaVk0bHwSyK13YFojp9jQ2SQcmkJUs5SI27buUS
Ct2bWfiUOdlpaobqoplesXP9vFtoRg59XDZmpQNdLfCOskZItbpUmjKus9qNV06ZVpfc7r78/r7I
7/3zfXGQ+XQcU9Md29Z/vS9jgRoKodnma4NyDpi6/K4Yq+6uV/InaQpvZGCKsklYG2kxH3XqsxzF
biJhM82OwNey78XMmZGF6LQWT5/4O9C86o5bTnsUtzd/jRJzpOSvJtW3TFR51XZZ+NHwnKBbMXmk
C2QNbDBklPA5aJL2PpscyLyM8RWvPkXCJCpy+Zsvw/j8IzUMXdVMV1MNU4OHZ/76ZQyVlzZ+b4sv
g+etjVkNW5sL9k8tizeOBBJFHgiDfzeWzhCsKpIcP7XJ0S05/kOcKyac8flsWZdHwYA4sDqlhBAn
A4Gopt0Qw0hYCFjxqQqS5Fp0Qxahei4bIMeqKnIKjJJ1v3LBhvvdQZ4j269DSAQ/oUrio4tQa+oi
FxmsBAO70t9/T5b9+Xtir+boums4mq45hjo/7D89zDrg0KljS/11qupmo5ltujFZQ+8J9yZPUZ+f
HTNSv2ROSiKqFSFx/yA6B26iLGRH4ZhPaBB7D9Cyo5sudcd1PJTYEVbNAyatWHtOSXDfNVGyv1aD
OcUi8ywqgettq0QY9ARJC1f1rx6ZixnRvY97LN0+MjPySFcM+/bjXHnWx0V/Gsz58nPliI92bwD2
i8Qi8wKQl0ORjf7BhpGfX+uBgd0n39ZW9lrzkI9xCAkG1zNcecZHdxKlmbXsDd3/m9lW1+fp9NfH
2jVszRC6PQcZHMP69Q7Vqlaj+w4JvlPCctOnqovLEjpJjgvxlHAM+3cs5E6RV3XHonERM+jy5tWu
9fBgJF12F4oou9MSXFKT3jX3su1adDBk/KDAuHUeJ9sQAU6J8XTtVlbb0cru+kJ3CDYnzWaUH+55
BcnvvOzWUGc85EKgc8emkTWLoVLQrzZiDkuYB4SSnXoZ21pxdJMCvtBPhw3CzLto8i6eWsMKiDK+
8T4RO+Yw6zgNZbwdeiM851Gir4HX9ncRM8cKw8r40e8I5RHN8J6VooeKN0zKWxIEXxUVkL6iO0d0
uadHOGv3lak1uwkAGeHgNr7oxIQv8ghO0TcugILlX015gxhk1KTPpjsNzvWEovRhsKbgZz/Obzro
lx7hylBh1spnYbzJysv4C+EnCNw2YlS+WtpLU/T4IesCevR8FNsTkvbysJ5C99ooqwDyzZvmTxGT
I/eXYNrjOWyarN0mAOotCz/emc6o7EkCxyh9K7Wx1JwAqwTEBo5YBXjHRGm6A3F5hAKoyXbLr9hr
/HQI+HuNav108zEmd1ncrmTd0q2vkenXWy9v9qFaBE+B2hYrQY7imE+mc3LJoy+NOSnQprPxZiJe
eRXnG7Ks5h7jcvLIXktet7LGK51BMhgGz8fK0IHyOhMexs4lHl0Dy5KdgJSjc1+hiyC8qViaVTou
RjXCJmwebDQu6egsfLcNuzlObq+eQJX+KLIMox5iAvaW/fykL+ouVU+RBnwRefuNHGdp39WxCc52
Ezu3Y4aF/eBZwbvbw46JR8G2rKvFxR7Qu3NzI3yvuhyCluck4IhM5YF03MnsPO+J2FW3cKMbcmnj
SfEq1V93eGyS/gVu55bF2VDgVyDdi8V4OpUH2ZaBeUUTVCvORHSe+gKNjYqdur9mK0wADAzsbkTM
2V8XgsWtkoEfkefJU+SRG0QQjhL+NR/XmhyE8xMelnUSJHyxERi8tTl5wcpmW7HWGp0VDur6J9gg
+UF4lXWubd06jxGow9+/OeRy4pd5ybBsw3WE5biabjpymfjTm0OUEe7GilV8UcwoW9pEhbZ5WeAt
CpDprRMo2KFr95w7Tnsgnox+wdzuRCglqoWYzsmkeBdfmN/6whrxqWX/wnKivhH6oL5EZbGQ7YFn
hDuiocVGVrUMi1AQHI9E7YyjGQzV9bKlVrAgb9T0NIkg3SS61mO8kIQb3fEd5pTYfumRN4pnUOyn
9tRfmkWbv/tj7Kx7jIH2CbqLL6GaXwHGEVql13bczNuXhHiyBPp+Gp/RLgHDbqhE6DgcwsrJH+a8
5KrIQnMjq8rY5GdYqbuYeFeB8LIOwzvo8n3U5sUDBtlkWJr6+zgq2vr3d8v5j/c87xCbRJjgfgmd
NMavb5GqrA2HLGbwpQtanKC1/GWyau8uSkv71OdVv2hE278NbQB+wHct2MqO9oRGzgZL7P5NdEOy
dVo93AozbdZ1ANLFAF9y0ObCIbN2kFV5JNsCoZOrse2bSI+zC+9xJF1UFlwlXsgXxAKxix14aPpS
LY6eNvbHArOMp2YU56CKpjOiRPmTq4vv5DuaW1kL5iBlUwT1QVbTNuyXlWv3+2o+s/TZqvmTYW9l
bwhufG2kVb3xXT29CWbIGRjI9tjNfCJr1o5vl03d10dQe0AtZYvs+xhV9joy4g67haxGaaqN+m9M
Ztac30t1i/wYsc175udiF0c1wZREJYQRqww14m4eWjf+zvYgZ9buaN/aSLlNC2Hm9m1emacqF+O+
nDtkr2zXGsv+mxsvb+zPj6lOjFJoqm2oJps17fMCr0eKuutd33gfdb9a5VYBolYo/bWI+cGjRuI+
51VkbdhSRLdW6Vh36YTwro3AoqyRB0/OojOBg7IFnk2lunXumeEiq8HVjD1SZrJAKyo7OTZzmt+Y
CossPMcdVKcItQynjqXe/vc/avPzIl8XhsrP2VBhwhqGoX1aGsWmKB1Di7R3W/NeakjNtw2zzE/F
0KPOB99RY4Ey2YsUcelbUCP9ysw891Kmer6J2d5jpIQGqchy76Z0QutGBUKz65JpuvW6odoUWDNf
oJ/1i94Ym0MRasTizaLeAboGJZRMa8dLvb0Jfu9GHhVq1F2Psr+O/lvvR9vHOBJr8d9M1f/x8OvC
tXRHMx1DuPPm/dNmiIXJxJ59rN6jNP2eZWfC897tEEXWKZyxPBKfI/Q0XqF4JFYfbfIobh39qGGw
dT2hRKNmIQ+jaQYRG+W4kReQg2UHSjZz9MM7jCStxx9Q7w6FgTIYA7RWnP72Cv+Wh+pQz1JNY7Lu
iYGCO4AwqgPogRum12db6pjMbXbYarfXIaC+rlVjHuKjubJAa3ZEBrbOLlWdPuqOMG+k2RBOxNnF
V0WzE4joQsCiKgs5Nk/j69gUvL+zEGXQ7nxl2PSRXkP3dVpt0Q7lLUh55z1QE+zpHcB4REhsNrHi
1Wx8993q7WYJcwF1Ea13LlWCGKs+dyA2RDg4D7IzyBr/XEweoptzRzaydmm8ETNwEeS37aDO4SE6
oql4MQFE/v4xseVz8MscYLEbdgG22rYDCNH4HBlAsjLR0LJ9twaQ42UdEvzCXWAdKb39XJpevxJ1
be2Cuar0YLhVo8luZS+vbtx7iQqPhRCPGUsn2TxaYKd4uX1FDdR+bjXwH05uqkvZ6erYsHg8KhRz
r5PfBX3/iDtReRKlsG+FH+rLFmXlr8DcYVQZ4+tUF6D+cE3ZZ6FfPFZK9SIHdEpWL6x2bO6Qe4wP
gT8l68QblC9NuJADcj1zV4UbjAevyFx84j1e/fOl8dN7ZH1rPbKKMXaDoeBGJomXTmoR9vN77i8y
R1tVi+q7cS6g//xoqzKzupMFUik/t8nBH+cqUVdfx3206RFKSawpfrnW5+uXNqggtkk62fMH21ZP
AZyQt8TAXiguh2yf14r92kfoxtf2W9fAoUs6tUKtybPe7BI7cCiLLEw7cCUYjCByRjv0SqgJdWZd
umxA8zqBGuq65b4rSPwhFJLwmBg+dtHQ/SPoc9XYH1h49MGzmzcPjg72Rc/rZxeCwO1kNs4DcDZj
3buIu4W4ET+MftVhc4fvUYR0xZKFCwjzoT3LscOEg1dSKR6sVcb6GsmwKp+Shey9FnmzNN1oukvY
EB3FoBlb/S+hFKl38kn+5ENkBSPtaYsV8+WjSZ7w6fxP1U+Xa2H0rUqhWwt5rpRZ+bheiuXYjVpg
aZTbzbrrc+MiCq0hwcHHGvPRMLfJXrVw9evR78flaIZvXJUcmzdj3C0Jd5eHfu49Ga1lXjuITWtH
VyLkZa8zj5ZHxeADTmFcTI5oMiBBTKzFQFGr0Z0scq9BzMAL0+WMprm2NcKc9nY2w4Xnce1cqE0L
vyXWzx+nRnarnPSpXfbRqK9RN3oyHXe8s9WpXmp9V29lVRZDprWLvnPSfdcU051s01LgwQqkJ1mT
7cXo7nOnGG8/mloRoZ/fRpfMEM1FZN89jVRxneBoRKh1fMXW6zv5Rv/iKpp5P2jBqRnt4VWUlgGa
BvUmHFJ+HtXHzDRQK09jWoDLhzG4jEYjLZeJf/KQNrt3VWV4qP2IXTQpw63fTcODXo7GceYfOm6X
lcQn8YAC5wJSkLFdrjiQUXg5afGDzjsCXf7xjm1g8aAOabu2tF5fy+roxuFdNpZLWbuOGEttafq6
soWxTOjMZ4+MsJddbQzPNA6h3rH667MdNpH2TphWX+9lhyySHtjnxhXGrGXVVws5WvY0tnobJEV5
r7mIZ5eN6G9j29FOXgsgCRBp+TVBgCxF1vElT9Nsm6GnuBNqXjxh/XUnB7yHum/fBHathKjRwetw
G/N2cJyBmMo4nKHApifIAIvrCI2VzEGJzePHCDnMLzJc1KwGZLKpOiyWK4fdcYA1+SCG+TtLqoPm
IyIfpFQTq/H2WdYba9QaSpQ1CVTYg5d+NRDQKWNr+IZREcBiLDXvu8lHHidtrJ0XqSNzr2NfhyQ8
c65l/2GRVJbsikuWpeOe93GKYsVLC9MLk74BAcA6/1G4c/WjrUhNbuNMtNyAcHMXAbncV6z6llI5
IK1sdPdUgJhRmdvnQOW1LBUDpjG5t9NSPxY93/JU9Cg+o9r4PjkzZUlThlOqEqoyMRPRTTapIL+X
RaOV7/CGQB8Fbg6Xpm3foOZaSVa+T4D8t149FVtZTfSbYvCAhw1juZtGs97Ik5GEXObw3F56RUHe
yYvHtWwP6nDXRJp4Kia1u0l6U6zkZbTKPqkJYTAv65EOaNGdTIRlwhb0hjcTG+NFaUuDomm8w8j9
XbZrPtht8N3S2GB4jYdDMA/XG0XduRj2reWoQhVns7ZI+YKAvjWsQkGxsx/eRtEgAVAuYvzWln3s
iCdLbe3F0NTTa+PXMW5P4fhFRD689Ur/ZkTZjjSJDwhT+TOHGxkRqDiX7NiDBWnuTZ+n1ffYT++U
oTPuJj/MYEyL4ZIBm19CmPA2cazP2r5K6+1GvclZ6w1BvfaiZFGhn3h2hZJ5C0ODIVjxlW7izEcl
P3rTA9Vlh1VWyq3Xa8rtYKMDFuvlQTZ9tMsjtfd6/lEsOD91mIGhrCc+bFsNFg5dU3x2khDZHlPx
nsbMSEA0u8rFzQv/jh2OszCgcJCJpc3y++wk9OCOFOUxUo3+YAyaeVYbX5zxC4lnWba1bJJFCtAG
m5ahvSEVSWS2Zcngqlrw1McAboG+xKBI2vAJpQ77HHcl8xWdlhcPD77xPS/D8KlQ9WrljCmeR+7Q
3A5zUegR8g5ZtVO9rLlVHZtiPpKdclhpGsVSQOJby7ZP48pkwPbSeoS0ox0rXZ0OvZuWGOjU0eM0
kAb3AV98D/HNaEzveyeCcOEhPUW+1Z/WPoix60kQ+MpNlGgLAVT6YOsIx2ow0joEK41up5jN5VpF
Vd48jjXqMAt7bcK3e2oyDAyqgsckEmn1VEIUXGMMFmwd3yqfMgM5S2Z1G7cYqnppYiTq5IheztXQ
tu1dgJb0UladtitvWGBG1yqKiu4BXiL4o3lwOlnqrV743xL90Ysn9QtQ8D8iIJpvQ116C78S9mNS
6fUqd6zgDvZfvon6Qb0dlHIgeD2qN8nITUqsAokV/HyWlqq3Fxi28U7lv72ljc0JUp5Y+dWoscnu
vmla0P/Jo6FUSfJnxMpuEWON8FyGY7CuCiDCfzqZnq5iK+EJUCPLPfalvsNmkQegMK3nrMyMm8Ib
x8tcK5uCb8oPsidQwMlC0YwJEVM1fbJ9E0i0r1Q3stfVMjQX0bUHEk+v3g09KnfutJFVssbRtieg
t57GLH1Cj8pcpK0SH928Ds66rv3JZNi9hEGa7wp4NmsLYcoXP3c1wn6FiioLvW4XHPWgye+bjBlE
+AjbzM12aVYH2MxyQu1eGvRu18VQq1vZy48FlfukSsBnccm+X1XAlJ5NZPTOdm/+9LmQAtO1PMdo
h42OPaOldvU9jmM50OQSy67YCk8+Uosrp0rrF+TSX2Am8fuM+iUZb/erM3kAteaTBNyT7RAIrMLn
kwIHpJaBrfHLFCTXkyynXzpV4Xz1+xSBCjuq7/35k1I9+PmTAMHVL1nlv1iKr3xPy+6nT4LVu5sU
a8FcKkCJzsl4maKXRZU2m7/Z5M2xjlwm669ZedJDuqlaBM4AIP1nnKfNvCJQVPgUdhQYCH+28UGv
Mv051aO3yY/qM8J/+nNgxCBY6+pxKFn69KO3koPgYmNrDNT6ekrQjDeRCapIVmfA5BYVOoMbxyWc
QelXaJMYO3lFJCJBWRQxyae5dwyjc4wFzUVjV35D9Cc85bmX7YIEnwVWawh/iCk8+m6SL4KILWUe
DrBL0wFnrMR6lCP84QXNt+5B9gfYjvDZzUnWQo1XUTqqyc3oBs9O7VoIphjsxlVr61WGMgMJnSPc
UuhBc7VWsmgXx1EE3oiqm5QD8pquvZNVs7FghhaNfgic8YGJ+Fl3rOzejrvsPmbLARKTCH1X8Cws
/YiHN8zSg+wFMdLe/v4OasZ/hLPI8LmuKojVWLCExKdwVmQzm5S107PDG8YtAcLJICs5MTF6KeJY
DWba0W0rVPNgVRk/Kv6tEO08EqjWKC5e9lVXnei+qPL4vsTEeu/EoiE9FkEsd9ESVREm3tZqqKzH
vOhe1Y4Xc5sazdmvHdRWimmfKHr3OnX9tJsEMM4AcbjX0kB5YyIEdrJMHHLAh19Phx7S7J2aR6ef
r1a0MGRdxypve+xJnkfg2fL0upjym4LsMAZcDCtnOEVmptUxBX364vz4TNet44PjZuZSjvIFgn4a
s+NBXgNNJJJ140pxomE5EAm86CjMXQrMF3ymt9NHkyvAxBgDom2yTRYeVjwbE3Xd66nIOWtHs7Re
VEx0jz7+irvcSNF7m48+2v7b0e/H2ZH743ruX0efrhKHrtgCnSaHqN7VneJtoyAMl2zQpnmXNt1p
aZBsRNvlq482X2unVddqxlqeJjs6Uy+XZmp32482WzgIpo16uRH99A0cOPKYtSZ48nx1LwzCWJPo
UaquQ+ce/fd8aWVB+6Z34hH8WAAIR1nTAIFJdcqTUXb1++9/3/+RyDYM9ggAMixY6IRtZf9PCaPM
YpMT6k3whlBNGN9Y9q42skcIXs13y2m3Yqy1d9V3xDLQbeNcoqm/r4LJ2kL2z4856veLHODgAoQV
P/K5UJD1X1kxSFBZ1evm9Ps/2ficNTFsV9gGwU3LcEzHFJ8CZ5am+mFAVup9GodV5E410AcKMynw
fLbtZsc2OV70qvejTR1sLL7xs1voqdm92Vl9gNoH3FyDYkUaAfJUmvZvPnj9RSpS9bZHM+xBGdOz
lar9W1Fxg3QsZXZpsII2XfiZfjs2FaHNwcRfO094yVuuo2GbSI88koUcSAa+x7cqzP8GgmA4nyYm
/uGObSGibNkmeBoQKr8mj2DRgzDIZvsBiwlTJGV+JD/jz0beHNpzkep+fvQKOOcEsPef2mVVjvgY
K9sSkaPVmph4/c0X+TTuo/pxbu5C3IHVFKEJa/b3BuLmh0C4bxAHiIHU5ohBg+2LjWPW9M5DYIIu
B5jzF9kEWmvYM5NOaNPSKS/Sq9g41U5o7pCjG+7VouwR07iIKOeSSsdv069aVFvmE+RFFK8MFsAC
/IO8CAyz8RRjHSc7Rd3Ga6/oTZkoOSTECFlykp6P50IeNbWZL5BZbtefOrIUrfaFHGjxqCx1DSHZ
qi1s5PTiaRkYYfdoJ9Z44gu5b9MOda+5KIc3GFPxw7XfIjTKIrk+yj7AGXqWNcc8wfPGKhu0XP1A
w7PBUI+JVv44km2yiOfeT4Nlm+ytG9PeCx91mn7yi4PqtgQfxuROaEVBXPzfheycHATvN7k5FgdZ
/+hWIySNSRoMJGld/HaVSdkY85tXmwsVXEaktenJmd/DwEPi26nJzv31NQxIfoNZa0v+fe6d3XyQ
4MzIJIIWkBfpylS9E+1G9slRYTpVe1RXRxYq87v8v32q1o370DN/fGqUDurSGQRQhHSaUNDFoDFB
cu+tBskCK61wzxA3nbOs9vqovOk9UXwDAYZjN+jZOc2aL/gLGydU5c2TPLI8kx0gLhlWWZhsEyfA
JbIjYp+PjURdrmX1o5BnVOi6fjSpJB8WrRYjk9L0yi0AF8TY9MzZBKql3Mq2jyKw/GDpF2FyQ/Q4
PqDhhQPgfCSLWvHGfCEPyVolG7RRz1EbJMfIz1DAcops7XAbVlVUVOsUmQ1UJdCDJsg1QHxr//TL
HP2Mvsse6oa4dT/q6vpardv2zsU2SDdML1+KrCL0UhYdfnQMDty+PWXRdCT4k9z65PCQPRXOwmtM
42UYdGvdinraymqOOeDCnMb4XAa1/1yxYtHcxHxJprGDsPzLWVZ3SSHJsNxsIuICev2Vp/lmBLT2
4ll5tc17tj95HhQoWob3cgBKb+PCDjzrMoRudxBFjoTw4BZfQYPOF3AKxVllAIIOCAvpl3Y0p4Xs
AAJ1R6Skeeo8v0BdBkHZOAO9Hjr6jRwgSjSpFYIunYOfarGMU8/sHnuXTauHRhs752ozk3C+DCuE
EwEPxRDYWDIbOy/UzWezBnI0d0dODJrbYr+S9pW1dgIx3MzgYnhfSM8pgXIopeLcoK4yG/EsSczw
i3gf1EUKL9dtDkPu/yBs6EP3jXxCcYcH2niqypL0FBDMt9qc1v+fszNbjlvLtuuvOOodZfQbiHDd
ByCRfbKXKOkFQUok+h4b3dd7IHVOqSRdn2M7QpEBZEeKmdjNWnOOqSW9cgtvYX6YXepKNRrSfVbq
04MOZfFemufrY9d7Wk3UqG5i27+eUru4N03TPpKpGB+6xDC2mapVn+ay217/FvYkBz/ul+6myBta
eLNlff/zAmLelGVVftYMLmpSedTDFE/No0Xg0/WVpZaBQKstPAkdAhzFjNzAneb4C16N7x+EHgLZ
Gx0YnQZZHbdq3pS+3QJGUAaQl6UJ27Rr8Mlhbm3c7wfz9YAkoe8H/35oVv9/nvP7j+B9yk6267Lg
x49QIt36m2lZ/31WJpnKUBFvmsKw3V9nZcuKerew5fTBNBfnNsvlLfEdzWdNko85wGjZXU9LsB12
q1Mwa+kM+qOkBDmPm7CKlCHjzyNqvwSIh0lQSZHE/3mkmMJllTGnu+vR90cb+29ak2BKft62risr
2pK2ICAXCZHx656HvUPX1Gion8x2BLwJdVdtDW0vTGCc16Mf97n/zX3X57nVLamh3qwUdKVgxuSH
hOL0cVgaKo+5Gx4HvT7M5ZIaO20KxXaWzDzfz0mn2cIzhoky5Z8H2ecbo2vFsXEBilrdYyqUnFWZ
XR6SOCkYnjlN5+Eb6YvaHVYmA9Nf8u36LCoARWA4JJldT9vwSSBpea6RC26Hzmntm3wqG1hzSf2s
S9YfXdyT/7ieJnW1iYywfYqKxbzn+mPNtwp0ZkHyUuWSuBmz03OyMN/FkJxuR7q8ZxFO2+vZnEn3
9nrUSkeFMkaeXibAT3vXOxW7+AxBKzz8ePL19VSptur60u/Pvb42l8zG1zuHidTxJDJwyRpauIsS
tWGtMtbPlIAFSoA6P17/J6nrPtC5NCneJsOHoS+p8PI/sskr8PGUTxC3SmF9rovkJU6X4muypJ/N
tjJZ9k8hX1AHZSPhkE/rExLmiQ+J1TDUjS5i63W59P3wuobS54xPVptl55sGv8SPhVWryTr0fyyl
IJSSuYA7brdIs9g6ydIcWI87T7SJ7w0jMV5qK8wgJkbGjWHE9U3UdExC6wMyXm5qLqwPrlpGB5G0
w7YZGXC69Ov1cVrPcbDkRNKbvbpmM4RjYLD8v8lz1hWj5tYvups+4/IawPrp1pFGrrK53s9f3U+J
B/60slR3oxTdTtSu8ikGXnN9Qk5+VKCPRnuEr54+lQkFmvUN1chsfWdenAvuYeO2qwdaMusDMqTh
C8lKudfDLjwtRdFs7MJy79IRhwtc0o9dW3Xgy+rog8XeoI60+XkQoj7PrQk/aS7nZ2weybZPjBJF
Po8mNWBVheinm+ujLZ4nYZbPUJamm5bYBLYkPCtLlmU3RwowJJksz30qM18l/uZ0fZFwo0CCbntS
ulG5EyVJstcfjO/lINx42FxfROhivulDxz6ANOsubQqbZZkXhB3dumtKUuPDj1Nyov44beqwPVFa
+s/T66NJS8nh+tp+TVdKmoiSbkHv0TVp/FtxeEyiwfrjkKlvWPOpm/CoYeNWgt8eu75CCa3AyGwV
TcghK8PQ+tRMXQuyA+AcAkxK9hkNmkG3D3m1ounCWiVXSqSneg6tx2xxHr7fn7s2VTcUsk4/hfes
pt+u93csSfyiAwiAaSm/K/q69+JVaqLMxLUUsWPe2ksz3qD/JA8iBas7SIQ1wHkDUfbi+P2QvBpx
vJ6HNGN2xG7CyGGSBYZjXsoZjGXXENXz/b6msS+JuijH/xDXrPdF2v2MVDtksGD5isptSJPXdowe
RBomb8PY7EgqrmKvLl4LAsJTr5a37Iyt2KuyFKJFtLx1c3hrt874SvrOt6WttM/6Yk5QwQDcTZS9
PSjxYHZDIUAK5uwgMLC5zENqCE9zcChyrYfXJ12POqMnK8pxCv96n9JimfGUmPcoru9BByHZwe98
vz7843XOSPRYHC9VMITF5LlgzvGaZlGg2I15wx5Xxc2qaYfSTeUF3RaYOCvuHpWYtbKztMMXSHG3
YYRa0VM2UTkM391NyWpqujqbri6mKCq0U7yg/Fn9T/1MNIVtFJU3tJNAgMYNxT7sDzWZdW6UshDB
zKrz9ncQ1IZjFHeftDWf7Xrjrk5iGRUXAuKV0/Wu61PtGChkCOd08+O5IiZ5ULPifZ621kbX5+hW
L/qF9Cp7JpkuNy99qg6B7lblE7lYOt5bI3o1JiQwHWtob8jqTQbW52s1ZSuBTzM/uAnww+s7tZH2
xztVa0CrYSv6zlZa60Jpq7KS+OKsJznL0EsxLjlgt7FJtp1Q1lwEHhG5meJDJJ/TRwlJ1STt9xwU
52k9SrWmOEd12+8rEgi/H8X/vu+XR6uoGwMVKz/qAPXoUhvFVbIexraqHhWLm+vp9cYynNIOvj8J
sqGlE7TBU53M1vxKq5O7AfRm7hj5M5If/eiYstvoNlZneBmQwWKqA9jVijsnN8hhXR+Ah1ZvRlc6
xyaK3Y9tLv3cNicyUpD+l+Mwb6+n6L4OJMlZT2T7pLSLMYDl0Lclea78qVl9V0kXfiG0PfGLagWU
KUa7LfOkPIPlRcsMdnfXLNFwr7nL7Mcx7nU1p/lgrBWmaK019WNiHpyyff5x1/XIaUZzk6xphiqB
P1pWOGcSyR02/fjmIM1Zvr6eXu+73iw1KxcPzyERkQ5wPohB9y0FMF+jHwZItwalcD1f1vOpi1Ax
Xc+Zxf88j4r22VRLmF+l+klFP1y0avnOBhFoZ2mxX0JoEGem/YBW2N7GTp2cbFFEF+msDSelbz/I
qoR+Adn3Tb7meVa9lzoa0rbVnQ8Kwx7Cgby/RGOrHytRZLu8kc0Du04QH0WTvw4Ebl5fpQ31bTQz
WiHcC32G1t1fV/5062fbDV1C0xW6SlnYtSxD5ev0c82LGmU8OGodfrWqFX+wGNGpoNaHt+Nd76Lu
tciW4JMlwVynBKz7WXKZdaLxtA5bsWJpya3UpwNJSET+NaHBiqy6SdK2O0h3Y4g62RV1FT/E5UOe
9beVEZlHVbGMI9UCAl2qOveTQaKAMTEbsGsyN5U6Q/2acpWhg7fDQQvjcyufNVMxN/0Mv426Xb/D
VkE52WixivQxsRba0V7FN0LFFQRQ+pOuAdcqjU/pG8pZ426pPhBG56L0gWCs098kOcopz6oWarui
lR8UdyGoKKKBidfe2tNNLXyMlcpJpI8UPaB662N3a80kcYUDNpsEivRJUQUtdwipXklO67ZAmboZ
Q/KpnDj3Q0urtli41O0Y5sZ2sb5KUy8PA6WWQFAf9y1Aplsq4JMv2pq1tyUP4ZLke7y4aGUWdEOZ
VXkgejF0kqGmJPzKXUWPJ7NgOBeNN6nJ8jgCjU4V0hvnmDkfey9MET0TATomJUB4V29nw9G9LB5p
3Wd9s1EBspH8AEtGGfWXrALZN9hlE5RRWHqK0hSbItLrhxQ1IJIC/QLEWr/0eJwyLZEkMsQ+hJvp
iODYPZFgCPi8wyBFzzB+zDBN+vmkU3Ik1w0RYtMe4PBt4GHSzE/7wwLHHlhD7dkTFYN0kV8LtTHO
yGdeo9jYiZg1k91UaemFw9wcqYZHfVScC8P8OKW2cYx6VWwyC3wvq5bITzW3JzvS7uixPLGrK86Y
+YtzwyA9x0BfJY6MNg3rx9isnyyrL45WQqs6NE+Ur2/BYtmfGHsPsUO4O7njTlxeKsNOn1sl32li
HAm1Sjq/oh15byKmG1rTy2OB+qGOCYAjQQ+nbOoNw9BfpH1ckEEEK81zS6jvRebOcokrBCqKoCuO
Netch6TMqjiytmIyrWPdpB+rIhwv4UxRNoOZ4WhtuJezfu+wH/UYkp0D2FKg0Pr0qKWtvLne6AJy
4tSURPDFLaKrRjVOxtwhlTPEuaYbezuiRNnMdgy+XxBDi9jWH8PF69VL1DjWR+yHnhPHp4Yq9lEp
lOkwu8PnAv/4xdQntNEGH6OBwNXXDYKF2dEjbkQ/uRlaAAnh4ui7iZXsptCFnyjGV3VsAj3RmV7m
abqoZXHX48kjnR59LSZ58Biz0W+yUhKEXsQBBQt3l0ei2gBR3thT9GLrxvA3w5r283abUc3SLGFh
96RqQATMr0pgSGSlcFu3/IbsSH+uZvRUZMeIQcGQ0wuFTRemZRhSQR2mWOsHq34nN0PsYmY0clIy
4tOz7JjRZZfJMOMa5tr+m5H350Y2v6IwqQYgV9Z0OhHC/MWpoql63hZNnb5NJEOB9CZzcFSr+ybX
KjJr53GvC1JUaupAfs3ecZtrnWeMKK2uGOF6gcqRzkDFjXxraHa3peHCtiXpi/tKLd1AXWJ9u6xj
bZmNie/auRGYhUUGUBU/97P6d3/xn6s01784wmvNQn6PKeQ3+ya1TLfKcLZ9KwCaHWEu2icUOxty
5FNCmXJ4WIS1hF6J39WjXBuSfJ4Taa47OA8tx//rP66r/VRuuf425LKDyHVdjWbzr979CZG/PjCg
fHPZhcA9kS0B3tXb4MSraWnuN4vpZp6dQmpxJufdULKvsu+nsxzd5VCZzq5RBXsWyoZ71obTMVRi
BGd9IrZa3MCVX6BJyiH+hAZMvemW+CbrhIa4Y0guhdTznSSJwwqu5Q+iKp+VKgk9vU6fEtk8Mou5
QVSPBYlmubVrVeM5yQl6TE2obaadQY1bGwypdCV/LiBEsrHVQIuGQ1F0uh9b6uDPkdaS1SWwEa2n
rW3nQTeKU4T1i9yHwism0iABdb67fRLvrKT/rJcLaMW6eqgc0z3qkXYcE+URNlj6MeOq9TTHfS0q
YIHGLNUTuhxzX0ZMIJWSpzsr1NsTV0q76pqlfLdm85bxABdcmwfzCD+2DTN51tW+R1PrEtqg1qe+
kf0lL4hjtqNK+vCKMy9TnYQ6kXZHeIJC/yYhqbSbl/e//vy131Y1fBNp4Vlc+aYuhPPLqqaClCoa
Kyq/lUKd7obWrYnXCs3Rp6/z2MU626Kaqrq+fjvrporvLcaCv/4d9N++g2vvF40KX0SDluqvfWBN
Ed2EnXX5plX5V1Ld+jPqjRy6XBGhUoUUc21O61l7QeixYwcWHeJZmwJK2sifx8rZJpb+SjCBvEyE
5YKGmZVTDlMgnUt1M46Dfl5GYkH/+tfWfilVXgcmYgZM19E1d+2F/iLP0DK2k+iaxLek5cunZtaL
K0d9Q/AgkJAwag6lsJHILP1HKw4o3h+ApxtfKmc6MHVjViWHkEVIPd4oQ+1RfXWPnZhzL3XIJiDM
wNf4zFgKO9pT0mhqMMfVHj6Uuum76KQ5sCdCIgztrtiQn2IfpmjpNlROnd3oUOsb+xzOSkFeKOFM
K+Y7fw6VqdyKERpzTK/61CAfDZowhMQSJcNZ2DP9HNrIWHGJJJVV2nlNOr+WJr3NGEeknymzDOZo
EtvKcmL2odWw6dKhwQ05u9tIGtu4stp7Y+wLvPO5CCZyu7ahaaasSFxWq1Y0Ut1bevxuRrNpzaj3
w5qFq5u+YAyMu+ZVMU3rwshubRSF+F7NITi0wabuiTSZqYWFT1jl3MNoJu+SdR+upevaeZoPIHjr
fd31qImpuuxYMWhHGLoJ0OCvqkGsL4AQox3I1ar6+GCvvTaT7TbplwkJk7F56MZoCkYQZkwBVvno
QmXfu4N8s0ApFixqdG2vYYi7qztWqrcIkNjfqehmj+F8dvU628fNqHnzYCYL1ZLSt5rcn4k+vzOE
QqxsA8tyVN249OhcKPdJ+ak0ETCQRKEVJ/I2WRuW2iYa34GNF49dZdp7c+gWv6cErVraHYD7NeYI
N2G19N3fTAO/GIK+f5VNsA+C8rsLdu8XQ5hUQ5frUoTf7DaJWU0NpZcJxd1mKJC2mppIms7DcGPb
1nBjRhr5nml0qnKs7SwetpM5PA5r4CDOxaeCD+Wvr7TfBwhWAK7lIjjQbF38Bpgx9HFZsmnM3sZE
3iIb1h41F7l7i8LYDxm3N7Ns87seGho6icHX9BlHmuZofm+xhFEMUr27Tqu+TI5EQZsJAxFkOjyK
8cmtnNc5muuniJ7/34lF3F/nVtYqhk4nxjAc1+TK+3nHaGtJV3REFrwpEeCbBaTiWIkPfZ4ycYEv
3dqTPnmxElYHPDu0h5DFPkIbvhO5eyw12zpcN1ODalyUbkKvVx70kbSsSrLf0cin8CLUlaIfu4uh
1YeUwuFOc6IVxIGxBmKae2zHRfWMsNsRDfR1Rin22cgchCt9e0mLsN1RG86eiqGlbMbo08vp+a8/
uV8UbNfvlWOyeXNUS0fr6v6il1kKCRFgytI3p9C7wM3siPkkxPbdOfdGUmcne9LsAK/U26wQFCWn
ozJ31qmY2gD3EgDiMb4Yk9qerSKu4VtrnwTB9XeGoxxILByU3vyI2Zc0SMwaG9SLidd0+eBTVIHp
kUbNzVKGX6QqGdRCNlX4XD+E+HpOrYRF/tf/V74/v33e6H+YQnWHL6mt2b9cRO1YWJ0TleVbblnq
BiXteIMb2CVoe4jEIWHRc1sk2QadTHlxl+jR7OP3sFl0P1N1a5ubbnS53lQupV3IPUAMLJSV2K1S
KbN7hqrwUDvdZyKYp7NCudfpiyBR2hsClScADJRHcTfemPxudybAoYTv1t41IzLtc8W8m2j33WTl
50QciNTISbMkxwEeTukanlU72F1V40NjyyCkR29kpnYilBwtfz+okHZJCZPoZkrs8bVgLqHutQ+j
NPYloSFeF5Vr84Mt1vJgFaU3m7ZCqEkBAgSDzi04g/Lcr9SjqHAbIuwBgqOl4RezpPJRmfNmQ4vi
Fv1idaNPT32/JHu2nBF1ehtTd1HWpAwPuY8QXPcX4wMLFCSe3fgmbXlym5YsH0ZrYOAeTcXsNmdR
5y0IWoOUxBOvWDn8ttUSVdyUN6wg3ZNjV8mJJlbl9Zlp7bU4nI6zM79PidTpOpTaMVwTXUO9fItl
A8KBOqZHaMB0rknpCBtyKXvYfhND4dZimYJFjoKHCrRmLYWa1lqBGwbhET1zmoYWqFiaf7TNlkzL
NYFXd6i5oRnCG6OdunjuLubwToO+v81ZPXjgMQ6w3sadGbbZR4T+x7ClRlzNr06uRGc2Pc12iqB6
t0jrvHSGOkRtXD1Z6w0OaY+E1vochfUr7J23Fh/4XqusG8DO5oMp5bQX0FRHuLS3eoKkcrKKr6Vs
L6YNlb53oruRnK07YKl+pxUPJEdU7yJiLrRvqO2L51JbbG+m9XAqVf1msjT9cdbi3ezU2d3Ijgfm
2dzvGZaob4/xSIRQjJMWvd7eTij9gydlMq4LN0iZyk8o3udLJClVLY7b3UXkn/3N+lL8tsYVtmYZ
FvtH4WroDX8ZhweSKfnWmfLNJj7Gz+KZZU+BL8txJWMoS4Zbx2n4QnZbnSz32ksjQB62Fm1ighl3
drJ8LabE2uUZwPnUAjz+haqH8MBkuYcsXStUrOOZ/84kRGIGAYXHEBdd8GZ4mV2OpL+Etqcb2KSj
cXY2WjSD7y/G+ax2X7K83BuIPh9ABFQECJbyAr3K2qaV9n6lweAa2ZFdYhysiR4Q+LLsc9EN+Qbr
GLOIjNmY87PGIrG2eGL0HeYBvKFRUp1GoFrZmvdZdq18lKmu+cvwVND5grs2pYFaggaKl/JtclAa
2dPQ76KQhlK2foXDNrkZ0mG+JLZ11y91+31X/z9/osZ1V4rc1wqsGGKw/pfT/3qqCv79r/U1/37O
z6/4r0vylY5k9d7/5bN2b9XNS/HW/fqkn96Zn/7Hb7d56V9+OgnKPunne/nWzg9vncz7P+l36zP/
bx/8H2/Xd3ma67d//ePlW5GUm6Tr2+Rr/48/Hlp1+YA2bNYJ/+brrT/hj4fX/8K//nHz9tq+dBms
t+/v9x8venvp+n/9Q3Gtf7JXYiFswh5W8QjyfqAC14c01fwnqAzLNjD/CQqWfNXLqu1jMH3GP1WV
7Gt8bC4XoWnwUEdw6fqQ+o8//8N/4P6+f1L/Pf5vvYp+mvgs1THJflnLBwLcqMWv9vNCJzckqKUw
Hs7lYPbIcfwmbC8gp4tjmITF8Xr04+b//b4o5V1cJxEId9Z3/T++dWvGyrZiD93CpjAK0hDXn181
No3q64sGk37OIBKTzeUB79h9mI/VKXcxvQp93DUOCWagWp/iEVBNpR/KZRTBYPByR9MIJtQPvBcj
hJXj0aIHUxxNIbZp3fSe+SKlUgYVPTDidTzDlsOOuHSACMOyQ7/wFDoxqnhmVKhGfq8AaZcx3d5G
3jH7Glz7XI5jW83HsBwueTp8pMlzIFPNvrhpy6TgphRDR3HQjZZQ51Cpvbqi3AGT1lMJNdtExUfh
2i8g49naQKvfSLv069kWR0sdVT/Tlc+FTTGnwIB0kMYIQZNQCsCjxTgwL7Fikoaebc1JKX01qkCJ
Oez5KrP3QkegJaqgjfYJC0p7wc4+w/hJNegQ3VaANvXTzGygsZQf9TTadzZVehIU3kczNtnUlI8Z
3AtPUqnZhCQhbvEhxA6TdG3kHyM+qEBAxDJDfVMZowNCcsg22p6yR20phBdjosPQSobINAWoIHIU
pt/I+3C3g+NWnplCCSbI64zg/aPLAsOvbKcJhvaptO1vYBRU31TV/jIn6uSP6HjbuIl3st8uRTkG
reE+D6n2CLPL2ppmvQO3er/UzuehahCWKKhsy6gpPfY/9I5bQZFs6A7k6lwcBmWjyVwPnMDXIWnm
YJz4HiSa+QVIIm2esYaNYn9UR6PaVpQ0PFNFPyEFaS+xqLBqpsCKI7oi+Hhb9dzlk7PBQVSs0ZOL
j604o2c4obpsVPdlsKl4lLDVtqtIs637cKOpX6thjRS0XhRBvGGuFvUmsV1vbrPm7AxrGiMXpEc/
ryReKePTq+pbZl6bOZnqokOJLkhs83aZSvtYWIS3o0bn+2EcYOmAzUZHF0RrlDCisL3U64Y+zDBu
61w5MMsFXVMEZtOktLGtB4J5HC8iX1RHEeRREF99F+2xbtrCt8XY8W2rIl9WYeMXtsrso8c3RbTM
Hgkd9KpTgkxYD28A7L5S7n2NG7mpTKTdgykeQL29qapCP9Q6SGQlgW3NNeq/l1IAFBB4ToJBZxc+
WgdKZN/SYQLx2N+bg0Egelptpox0PQ1Smh7lX8gfDlRtel3y4TPiwnZvZUvl1X35wrol9RE0s2M0
Pjh1aPly5LNS9AY/bE8Yyuuk1Y/r+Oo5s+nyobGRG1jLN+O072nzOSQQeWTPq7sSbj6qlOTdzooH
hsdgoee/q7C9BMno+opt9/4Y65VHF1QaT3oJ4QJByV5RLcp/Rnn8fiOUyCvM56Sg1wdd6y5t7fus
V+gJhXHjo4otPQ2NF4EnuxQi8B1WpN1oEnml2UTlJCjFWhqJU8U1IVJaFsTWWR5LjNTIoG/IrylX
l6ksWwYAStYPSiU9A350AV7l1CiBsSTPlGsGj4oDS9tmpKLR5ae8yNtNQhqfLreWMVrYElnMpAvr
VUYUmtfmBQPNzZSEfDX0Zi8b04/YtTUsSzwRdWIP0TjxRfaBjiGVL1EbG4wwl0g4r6JRx3Nr7RGC
pfhVO+GltvMAgBrKca4XKDJFYMkl8SzjVk0mYnEHG5Np5syBYrHMwoA33+PaZDPRWL7ab2p1VYDi
eTPB1xe1UfiRQi4Sac7sbGa8JWY9klkbbjtniT1teavpa9qDHHcdIRgBkYJf6nDycXe1c5A2gH5q
E8UEgp7cjwvCV8GOYMH2k1YDMwxeiB6VVdwYbYIODgz37BhgY1BmtIvyKk1SQJda033dJPYATEOy
0QeZbGrHvSvDTTgo0RFMTOv1hAJ5ArkMlFhykaZi8Qcpci9Wid2LiXeTpoHxP6Seh957keMZ0zes
zfSbXqiHENpNuxCCo9nlwEWnvDXj8IkBiXvTYetKFP1x9a2uxlsmg/Oa6uilMYMuJZR7V8Vxj3nD
TedqQxhYQuK7V2LRju24AFPDulPv3+dwlscui5/Svqv3g2w21JKXbW/37+nUT77iOJveEeY5sepP
paUFmUjYwCmJ3Ngs1xnb8okod+d96QuDEBXQXxmF3a4nhBgOGOvzBGm3xV83xystFPvGsKwCe1tc
XWJTex0ncI7zfAbqKg/xMJfnIdz2UdR5rp5/1HpTo59Dv6wvXYbaZL5zwvJDo5aKF6ZsQQmB9KzF
1rfknlCvqwuwVeEFVB2+D/guEHCMzGJT3WMrDos3N6GRlwE1HwTLaHUxT/RLqqB0ps/9mKmr1fCF
tr6P3oPYXSHfa7cQnm4mpI/ay3npkvu5+OiszQQmIGEujS/INiVb1n63ciqqYKu8etCHTRi3/Jks
8cBb7hqZMeiNanqXkKzmaXp0zsaGdGwZ06FwSSwoYndvZoDaK50UpBmVX9PMJ6d/GGtWGVXXboba
FUR2urmvcj15jUSjlVTDDZ6HtV5MnAtZr66p0/y0609Fw7aPeOF3d9D8blSbXc+SDsgIRWAXfNnQ
dfOmKwZiBzCqqa1oPLMdWlYXreNrCkblTsshGneDbzOwRUVySqJK2eKxzokdDHR+YYoLwx3ryM6z
pjjZuCWxhwbDcdAl4753ppeQsB3wiZ3YDsb4FkGVqfCGQavfVKA99TRNdsjW4faOju31uVkz2btA
fzT6p81kVn4O7kfL1yWe0+9Dxc7Oilqcqs65nXt9pIJQuBsZqYGwFW0jC9PdoOlHwFj0e2MqdnOv
9j5sRg1xVNdST6s36szGEBwP87cVp37qNG9SMmAYRuVsRELvmrEM4BQ74ZvGMviiNM3kmaRA7XpR
gCCLa0/TSkFUMLnL6pRCHDKKNzEb2ZmiA2PRXh2TbyWfJBWhmfUVFGExU3hFsAyadqLKPIrW2DoW
OamWonMZKXowN7O1Gxdm1joSQZpmuoej1XPHBcHB3DVbVS31DcARpJVm4VXWpN5DC609ivr9trW1
dgcT4oHAxexsKbW+rToWDKYtL3wHWIPkh4Y0tqCJQr6e5fBNdNm3JVVfu1Y8htic6LhOLJml/NLQ
+g1m6VjHNoVjNDO/B5Y1f1DqJCVPk9zmNjSe3IUspKqaNb+GAxAO38zJDRRgIRsGdRAdOTftHO+Y
w8bAZhNbGvKrvuISSKYNCtfod1AoiLR16nsr9ZPQOjgN5WizbEvIfs6FfMNqk2pM5NiRBiQmpcrH
HRFrKCi4pmrjN51oN3mT0CKacVDlY3FL5Yv4bYHkhdySglQi1vTRogxPymTdVi0FtjyO9pphVnuV
Ch2VRV/HMr6NYyQYfdgnN2kFcWOpdMsXSozGRikGX601Lt6qoaEXs7IxyL7zU4RODMpJfVbTaNgO
WfOmwqY6dSm86OuR1MfbtZZBet3EslGMVJnwCLFaQKyPfu8Zc6CyG7P5bFrSuokFFzZdy/2czvIw
Mm1SgiLpEMmfErBIv5nwSh+Esy7bsQB47Bzhd1Wx6itRSDahpBo81NZ2XLE85hzumSjOBDz3pxwn
xR5S/f2cDuF+QqdJ210cJ9ETdjE1yxGqzUM+wBtwUfkcwrRRPxaOcZdqkOHgHASE1gBvS0Uwa403
zNQGZT2llyZ0LgUDidSqc1ct6t2ExsYgueEsDftzn4B/x34X7rOJOL1ucU5F3Txabk0USyn2evGA
gXK5W9QlIZIQDIWDRy5wUTfuEt226fUi6B+dJT1KW3lUC1r6ITuLbTkkRDyo2nNPLgArN1Jti/Fm
BKR/W2LTDeEGLVDnQa80rBPWm2UEaHW9+eU+J8u/JhErDpw7w7F2BqbFSIZRgVA6G4/Xe9Wa6LKK
8axeg4vR8YxHcsPQH/84H4oEmQ05uYarq2jgirkJUPa+p+rCdm1RZHe83lRFRFfQGPRT1BgvSW9I
nLqmhO7QdO3RdYv1kLCi4/fzvnmJamMJ7A5pkJaRD8EOKZ/2Cck1LZLr4/WB6w165w1ld7mX8HKG
EwO5tbfSDEQPYk4ASnp1LLCZkmS6HpKE6wRS655jNINHM3fK/7gZu/6P+2ZFuW9MCy0aZClfRqQV
2EtYHa/vcb1RGdjZgEDqXd/2x83Q4s/QBmLhphn21vUnhIoKG+96+ONO10z2la7Ou6FLYHSxLkAn
J8PZvx62bkRur4bYKedqiK+1g17/8zDUivLYZMkEoAeD0xDxHzN7ZQl62i9AIJRtho/r6MoQo1us
INgF56L6WhP17PhV9htNVPfHKoRbJGQsNzFIpuP1BgVQdbTPBOKQ6Z4trBhDlRaanvIprR/V9WgC
j6BRtfcMZu1jq08rXjxhYbYe1cRcLb45iU+SETwwcrU+2pZTH6taLtV+xgUPuEfdMy80x9jQm2NW
5nzA13O9VRpic/Vlb/xv9s5rOW6ky7pPhA6YhMnbQqEsvRPJGwRFSfAu4fH0/0Kpv5ZaMfNPzP3c
VAAslgcSmefsvbZm+RPS5FPX2Op02RIq6w+22xMzM6pTu95ctnLViaAzp7dh/VdEeV1XxKfEsP4+
+C5bZNfzuYepnH2iATL/crRFzHWM4PLB+ZHWA5HwjNS1siBZP/EacnzqpT3Vh7HAp5Iazj7KYuAr
6409iPpUi7o5oR48jTrRI5c/LQt6J8kydJOVzzaGJA78soTwtR5Bxrp12S0FDsTJ6r/ZtEl2cu7u
m86KmMOuRyb1ZQLVfm6u+3OcJttMFtgktaY8yUjjWGjXzcv+5eayC4CYaGRVyhLRLMvwZF2I6ZBh
WcSFu8uBo7FkCOKweI1jp4I+tH6Cywe6fJbpoceRfmqstOA3KQH+b0x3qE8MEzXc27LcOwjgmmZp
Ty6ih5NKSD45wM1nKDEfbDEaOQbYrDulVdexDuAm40TZqio18JBxrF9uOKf/3pqdjs/ya/9yNznV
/FEO2RjImTXyP49z9ExfqAbzPF1vFur1j2dbWqs4tjo6q4nP1giOu5+bopGIVwgf+PnHdIhxqytS
G3/7z6HNm9O03ly2Lo8eUHn7VG9mCOgcEmbaB7XtFIfLni45aC5b0lKvKGDc4LKnMkptgR7pWHjB
TKD9KZNtChdwYzGd/fkIe936Y9cxyr2kDYT8gUXq5tfTW1arbTNRZz+/28vXSg+8PV2+6svNuH7p
v3b/+Je4Wqjvk4iFgoHvhDITh2FlhHqgRco5uBQ8WWaL4raKGTwnoxmpn0HY3LTr6OLaPUfmZbOZ
zWvcIM5OTnfEq6L4IzvuFF4GJ7mOS95lkzJus10argldda9dfs1+/dF+21zWMc9TrKSTeNjLyyDJ
JZyhsgKaccgEufSYnk6WM3hBrelfuPTVp19v/7KbrP9x2brcxHXztoy9hVWA8Uijr3oaGLI4hv/Z
D0cEOF6vEU3IJ2vWm8sWaYDBNJjJgTKx2qKtpuH+z50EQE6bmhoUnOyZFd5M7W8dXziBYnW4bE6a
RcvR9To/XwffgjbHKV23LrtTpFiBFknan7r8Ix6N4TgI1TNuc2Nx1WdsWjdHA3xhvPnzIFyPSSfq
m9PlmLSpv+2MUdz9dnxfNmkRkME0Op5/2a2tGLW5YZx/+7/Lka13xo1ha9but4P/8j+/XgP6uO4T
mrESl3hdWGGcT+XEDDYR2Asub/DykNYhityfHLcmHX5ctmkbQ29J16tfsp7k8br1x+7lDiur3J8a
kP/ryPxPHRlhWnQM//uODHmA1b+6MT8f8Hc3xtP/ovWB2RZ5jE1BwkIV8Hc3xhN/0YWhVoZgCIWb
ZaB++E83xvhLIrtFGrJC2B0e9k83xvL+WhspMEYs0zFcw/P+N90ZwRP9hoGyEc5I8lxsm8QQEl1o
/Py7NxOOWjTEpW0fuRxtXY9cwlBOKwyxJfQ7sr9a4AZT76s3GDBUKt3HHgcps/VeG7KmdzR7Br8j
EzQg+fzYILeuFfdLK112GQFfeVXYvjESjYuibDmUXrO1pbqvDYeS6kCmpDEWdOxDM9vC5AyAp8jj
kt5UnZmxuESoiyQly/QY/5rnbdqnstqzKosPBaUOf2nNE/YJ83/oB//hk758JSbQGZtvBXWOs/4s
v0fcIBhXIdpLcVw0Vx4A4LKwyrUbHD7zvtK0vVMiPUNcGAbTYt3oUXwwl+xdQ5GzTWtmhWS7Hrpa
go2QJZ8mupI10tI2lRszq5ydN2ikqUnndXad+vjbkfd38+33rC2Dn++PHxQbxqodduj9uZ4j1j7e
7+8+jM28dvqkOYZRSLkG7wdFzfticvS1s1Pt58VgRfOlTKBQzzV97cZtxqNQ3pcKrfreUCjfEA8Q
TjMCYXMrM3DG+dB3GS1gphkppQyzRcMGU3SoueZZJgm/a2+qiuhmtXZOisyqm02XvWEu94nRtMTO
qu+FTYp1HXbnJk/yoK6m8zxEX4S5XJO7OGziyXs1h+jZrTvhV4lx1Jc1bM05GlmKKci7o3dgb1p4
mbtEZs/LVT6Ey0EbzGOxYhMSj8QorQ2YN0YsmCZslfFah/sKEQgspzN8zsznGqjkBY9jtXzraYYK
Woh3FMMHQG/dN4DGYCuZG3lpOB+jPGqD2CRcTjhfGvIoNwa9uNW+uHG0Fzp6jj+Y2ieYXI12DZna
aLMPgFNZZQwQvbvwsurTwchytLBUpJ6ou0eEL0+l2S2+mooa8R5vuopArPTiXhTlZxSiXzbHYe+m
Ze7L2fjI5qdpyARLavHhxUfDA4oZNt1dYntnoZNisag+3CA9OOPoogYOvG3B2RbmOC2VEJtWUM1O
iva6EYu102OmzvZi7t2y/Fiy2fMdqEL+sjTbflCvULv4Lcek9pueXlpTmcglqdOq+Ezo5+IXXUky
eOrgNsIcd2uGfYOabmuFxlU0N/19pj16FhZtGIiBTL0NsQAUnIbpVLjdVyKeNnZMxF63iF2clB84
zZG5dKO7DXUSpyFn3kcewte5nt8ImVV4V3z4DC/1LN4VWexu3gSp6F9dlOZktpbf2jS5B7BH5SxJ
blXWkavYD1+gpbwttq8JGLIdglmWynQAPPSlIDBqqgQ4fsSrmyTBVJnXjb4ov0rNfTJj3MkUHRU4
PTitjYLjB59yVXmwaMV81GOYlnCvsJnfzgQexWZ3FcMJ6TS89tN4bDP16Zr3Fn2EXhbPQD5yZqzT
h2bYQdP3p8yCl6j4WbyRGzpbE/N/Fl8N3SL3HXBZvkUcf0QeVW/AjtCUFF+8DKBklpxowlyldUzU
70RGdJxG+qEUjt8X8+2QVA94dz4qs32Lc9IdI4hgnEnUzPv3zjtYZcvLuc64KT3II3CZM0m1TtcI
5ZUhA6vztFTMKtz8a+t5P0Lei8rnUymsD62Na9/sGNBdYhzaSd4lg/1K++xkpPEtACPCXalfquYZ
RO063btzbfsztPkApfgQMyYL16DRWYYP5Lhcp5Kkaz0iOUuzH3KhAkqOLOhNGWP6dWJ/KYZ9ERnf
S848nDWTZNqWP1O13iEdZMXmYHuw9SRDbV6RVDiFm6RFodW6q8ox3xmEbfkL8klGDbyfdW7dVqWD
O0bb8Mz3s+vdJVN2nzrzjbS0Q+3KrVHT2JiZgAcuqsBeyqAa2xtgYxbWCsJ9LFr8bdgfUxW3dGO+
Yti70sr4kRWl8p15eq5zx9wCbFSbcNTvfr5u1i1bADI7ageHaEk/8szdruf33FYpxsX4rIrkGOa0
IFPa87PaLCJieV3Nm2WYvudF1GyaELGPZoHwM+4Iz7pf70il+5qN9CIm+dXswofIySncKmuTEMRn
ed67N1lXkXcOs6PbymgXNqD5jjPCi01jyIahFxzYMgUJ/W66p+1m1HQUyrWzr6ABbFyHRmwC43LX
O/FTONrGIU36I3oV4cedI9F6RcS9jbdUko5lZ3yx7ECkas3ocm8cOMsofc9ZYr92qwXDWwRmhQ/d
ZW3WJNPVkpTpppQqWFOV4jSmJl62CBRWCCAru6dWIXFHOuWP85IeR7iA9D/gH9j4Pbh+vVgkiee5
MQZTaY4wMazbvFYvVJjvHHdw/ah0XwzSXtKs/RYn9BwkjUarLTdVh3sUjBoc4ASRNlLWy12zbB5q
Ia9K8BUEOXR45613k9r6Uuf0yxXSLrnkDCGYt6aCqMZ5weSSLdRHl+EHhYV7B+fhFBVfHX3ST5NK
x0PiOHSYEy7tCREglTXUO5N0mqgTDjDa4gia6GnSqhFH6Mz4wrVnNvjMmfFZNND2rbAijXYgSMyy
37Kptejhmh+1Fn5RcX9thRiFS6vCSRvpZP86IHT168JNqo1p2nQT1KxBqSo3kiU9QN9sj5LskYBL
GIjua+HNEguZjLfveDo/5mIJese2Pki4oLEQ75RmIuIQxJFieyqDTLk3iMFBBPccinXn3OHuGA+6
tVrT4ZPQiTvESafobTo0HFHzuwkhCl4NGjI29RLxmqyvHawIZ6wI3xZPBzg2LBs+A/1KDnitbfGQ
0T3pCU3SbQlq1qm+kyGmNpi2oOBYbVBAkokMeewiNBNIDsLAs586wpfp4x0B5sEEKNw7XYz82GL8
tiQWGXLmvDdn8zlWbbkXGsJWA+xh77pP6A43WeSdzG64mchTjKmbVba1CdGyeIxb4QJ9y3HISeCQ
uN7ZeXo9hv2XxRMuY3Hh0OS/GjvxmE/2lniw7m396josbwzg+n607deo6b8tGidxEeuvozvSgylH
cr7dL2hAHwuXCIm+M4K2QqKszHrn0hjuRP5tKAd9WzPbprJdbSbZnGWu3dEnfhdcEP1FWJuRzqRT
zpM/kDS1aZrqxYsW7IVEMjvNsZ+dB42mQFqrBTveE9PPk9ZPT2Gc2Btb9AxNizwaksZlRLpiZD9f
Ph2XR5pI1abIaeKsLwuMcWdm8tFLne8tCMzNPLkvtZvcw57cO6INxkwcvPDGmZtbTSreOHGtGHTd
EOVNp3AjTVLmd/3wdRlwpUdZ3+5Vu5cIzgIHXRJyhPHYFbN77CbCloexuLcqaggM9QZxAk1ZP4/d
/LY0bn/qR+MwwWfH1j6bG9OeK8pEiesjp0OtQHNUEJp10KjpIrmpdrUDHQvuaSCQyJ4rSWywa5qB
VqXovUtwzLWJU1rFSaCKnE7SUF9lIn8yOm/YpSYrGNIIPz2gauSxAfppUCosCdRjDUwc5ioIgbBg
Unyum5L+U9/1+FIy/dHo/bJMyiC00z3iFU5/YyTvoOwPspTfk0iFQQkVwvdSvvgMqcjVbC4mHVDS
szgPSyS+6mbCJPZAuAoXwii5b4pM22dS0+imoZcaCuA1tZHCCMC/06Lfzlu/pfOLIMAx0AkbS6DX
KT/iqB8bl5aVsEmAxp25KSMB/z0srt2ieYxjEPZqja8dMKxCnqZCY3N6YFMeGNIcOqJhnB86KrMU
VOekIHPPZvY0qvo0rDeYzerTr93LljHjTHTGZH+5c9TQz2hl2Wwvd/58gHWXq2ViZkRx6ddTXLZm
fRl27qDdNT2l3grrCyJ9nWu7tY+jxTlqvWugaUgoBsd1lfqaGRETuB4wlxtzfUOXJ7rs1jCByxTp
QrMWwlBUIwW8bBKvxfoirP3I896mtSpGEHTol/ZYB25qascaC1uhNDq1rgu0ZCrF0VVSIFWT0YnL
x6MrCEkhsfRJ2LQmL0+/Ps1l6/ISqIF5tctz52tRxhP4u9qQgSnSsqY4zA5SDqPQ+b2a8Spp0foP
7ojEOCImPDXKo1S6fg4l5dM89pYb5AesmCy73ltae4AyuZw5ZOJbBQz9diLLYqfNLtkHTVsGRD4Y
pPC26U0cRjmJI9DdAVoh5wnxtE9cFCbKhw9uFOVbBatvxwyG2VyO1RytsY1KuKq3hibse9s0khNu
TzxGILf9mZK07xZAZFdHclHN2nUVeg3zdkIW2tUdncVaAACAiCBZHQGtJVeE5bx0+KCZJaJJy9FO
GEVzrXd4nLSCyYNXlAHp3XKnGXQUM4PXb+0puhoH+436wueilgxrJrPUVoUU33d5m9c4tGza0Vot
HmIjPcm5JyV9JUI7LeNDWXOp6EAjQMey8/eFCxKyO2+T14M6N+s4C8rCCppI3RcCsLiJFCegufFI
IvJ0PS4spvRibnddj9DeodQROyq6NaD7beBTHFnjY/waQoKXJNW/iFOGqUb5dSBeMtPkiQSjaov9
qzyXBjOxtIna52hOKGBq6A1wjTNQxEP+6rrRfYWvnAIAvp4qGaKncSl/WA3j99jWvjGp7ijH0DrN
w/jWZMW0R0G+0AdV3tYzu5LFeBQdcIgwx3S98+ho7pk0jRVqO3c1xZO8fKUKw3IP8f+tcIY7GNYS
S0b01a66+VhX4isykhgGNILvCXTktu6S9ObSnAY6IUClTGrbm85pXpr5SVuFDxmiyq2d03mQ0nuK
tLY8EvRa+BW8H1b1QBBnhXgpqxdkeCkz1jIl+atebwZdEPFmg/GTRhagEQOw5Dp3WT0Wh6SfrlvU
EHdShjdjauQHb80DjKbxOXdzCuJAfujz3EFSLPv0QRmWvEpy0qYQNiB+ATg4A9EDZoPxthaviYMy
VS8yciKguhzJWO4IIInMoJRcVfXmNWQ2suUiZh1JApHHfKgCeNL1Td0AxxWgF45OPvmJbd1FSHUO
Wtujy5d5d8hbaAXjk9FSeFiEc+1APYZu77YbpGYA4YfolIiy3MVF+K0Dk/NgQFVMy8Hdz7HINgss
1qNmkG2ppuyQwNqY9Ap9IhSXQSdskyNXtc5Ow1UDC+0U08A/uuOEXjYGoLUY2YO7Wo9D1Z5HpCON
XqADczkghgX9SF9E54iqjLvhG542XRmON0DsnKPnTPfJbMgdOPCWWnVmH3SUeBsDjw7WUNPaXDCQ
0Bu6gR51r+rIj/r+ewqh8bafvLewsF4GyUxmIo6kXtO9obps4iaiiwqWm5QS62ggJ4X/0oNWx+zB
XAJXjEreLYRDD00EOqnLTthyovt0rm9CqxiCpOxKFiDAmRY4QaV2rj1Ei6sImzzSl0XPJTZPkmkS
ssWpllJ66dyJgsImqojQE2PWn7EElereToq7hCmNQaqOmPYOKhYEdBbur6nUz7E23zKfTncVWsZj
qO2XFVmn6/XAtTrXgsidb0hugLqZo3fRC1Puk046N7YzMspgrd+jgjoJpNG0F8fXjt7utfpCQkjy
BO4dEBJy7BCVDx2Ij5x4lwfCKVpmVbkISmEEDY69zGV23qlKMcmG5lJYrRlMNu3idvK+QXKe93RR
sP3ky9a1Fzwlnb2lVrqrQVlvQQI8zxKd0WBDrqYB4095Kg+1DhJTdeWVyp4VoYsuHNEg6sYQrL3v
dfUZOnpzWvL2bJJ6eU/NEoYJB+emnkeLVUEj5cldby5bSXJVk6OJIEBzWRqtm5MCy0xWbBnH2ika
0sM4D8UhlfWqYqCWpKlJ2iD0yt6frZ6yjVZrpzxufpSaMQetrpknsgIZFyD8Av5DNYfytLJOPzeT
egKfIJr8VDSwieBf35p5bpGOR7PHYV5CfTHdjVO2nMQKC+uKFHii7c6YfsU2dnvQB+Ho+Zc/XW7m
Vr5MNM52WVeN6HsSYorpbQ9/b2aEnRz1AcpcYeuneb25bJn2RON26Ma/9zsyX7cAn9GlXfQKCpXC
ZatkHc4MX9AfBq1hsd4p/csdPcoOvwKjguKbiQsZHzWNS8BkegXC8/K38DJ1+XU3rlwjIPbmnWHe
8e0MP9yvOy9PcLn542+/dnV97RePKjXpI7IG/fWQxmU+G6E6+PMJDU/nIZd//LkJ04qkmzjCDL6+
49/u+bXvaQ5AhBZf8p+f4PI/v97QZReqeM0SGBrI5Y64QV2LUID0qX9e4I9H/FfP8utfjIkzN+n0
Xb3OFhkIAfmKKQ/CKrEWFNHIEslvAjSy3n3pjpmj5EOm6iGJXLJTKvqBlxs3TPoTxVOahJd9sl46
Ws8ErELErIKauFyo6EUBJGdAj9vM2mNeek+OLFCnr0cA59WnpOQT2ABP9IBDvDrR1uCOSLHADxXK
K8/MH2W3nIpwavYaatz5nLeKogCNBUoANToDob9P5XJUw/iNJJRxh97WQVTVm/WpLNy15xtygZxt
sEIu0BKOok2SM0+3CVbLimSjsvoxSdwfMap8Cf8nsuQdItoPp8ow+A7ZDZXYH6rftkNy10y9vpn6
xN3WTnJk2f06JIhWaRX4RmF9dVptWgs+3UZX2kePjsBZXMg/S30gmuYzI5SD2sc0bWOtR7QeIUNW
HZFOlfYjdJgAS+OxHMVzmo1PcTPXQW96d5cOQgl+eJPn4yc67y3Gmg4tdf1Fie+4N/BSe1ha9QFV
1nHQqQDp8Iy2cdx9F6UGnHw6u3F2LrRobxrRu7l+ZpQpNSFgpuGdXTsNmSDGvNq47Zj/pQS5TH1l
+1FUPmoZ6dmT9DscCVnjbkpb3Jp2/wJpyIoppufNyzDbDygB6HkLse8S7VvrCX0r2+TWbKZHz1ie
s2qYDgYZQhslq6tOtYeaBJycuVuWhdkJE0V0KOT8AJRvuBnCHy7KRGS+QEpjJPFz2Lab1rGuSX3P
MVZ0zDtzC6gkMhElEH+OBqsBmT9Ploc0Ylx23lkx2fLrzJNbSR1CNkRVuIxJviCYi/VC89A1z3M2
jz9MlqY00tD5v89AsZopPBp9iHZ0xGkpr7sSLVRnrdPzG0I8ngSO941byUcXwd583djoO7vhGk4R
rsp5K7v3YWwF5U3tc5TNVTYY2b6KxEudvhD/9GVCVkwRFoKYV6dnpGVFIMcxZfaaPHgmscaeU3+t
rIK33MqACKdob6WW62MRSnZj49g7jh7ibs3G4GnkDKYx1daWl9/XNCEKsFYbUdvTwTI4Cz3P2ImK
iTxOx5XYU4XbpvimtBEhsTlUfnuwVhllrCExLTKylJeUL7AeS+pPM2tBVuonb5D+/CC1RPfrxfvm
9vmtcAUEfPJN/BD8FomJ96YK601RZhinmMF6Fgp41w6fk8rdl3r7wqLsyFoCh9PAbyd0zELgxe8S
iw9cTygeQ7WSvPPvFRCxOHuscvnDQ/McDFV9klmeIEtGgQQb4b3F+bYR7bRdMlw9gooqRpfSX1yn
2aS6mLYu9XsASjlWm6pwKQTlKN3t1umBRDSEAk9VdsjqHDIGa0nRe5uaZPjR5XuTUfY6S/3YT4lP
oagmYiz161Kzt1P5nnOR25nruVY7BYuWU20bAGlxDKWAK3KmrhQ4rSAjsmmn2eqJA56Rxok5tBTG
jayHLATmyIepQXF64eJYgYIVaop9ol9jP0kdv4oXbCaE2WL66eneOJOvTICvtAq4mrkI4PXoavWL
ObJECI3sOI+4chOcQqH4raXcc27h4ewWz8JYMalpW2WtpH2Lu8rLXkFFLGv0tu1bqnkMcxeYushv
s3ah3KS9FpNLg2rkvHJcCnbOu1lJYsHXL5LEF/pfuClYrdDVCh8HMb+3tvxU1EP4NYx3jySGiTRG
4jPSZfre0YdUWfaQyCpwx9LzQyd6XhvSdLuaDVT6bu855LgBqQwcqDIbN5sHf2ywYwO9yXBKLdPG
tQtidMb0CJ8u2ZZFQY5Nt378zk1QtjNTV5ZNJQ/9YhOyYhasByfL4QVR6La2ftdp2hgMTvNpNnG7
TyFy4uA6tjTSVA4RNDIFPT/xYwCNhNz+bA/a7bQW7Lv1jCz7Y5lX0dbsE8cv1zxGqX2acXqV5dWn
Wuvp5prTU1MqPF97MvLtQYaIFLVk7zoHOXX1MTTnz4YzSFF2Bmz6MiSUbro5eQunH5MGKysrrS18
ypvRoL2rUfoG/LnolE515wewRgpuNa0DKjJ+hz05tpfywMpJ+QWLGVSKXjVDoC6wClKD3fSJ/ZYY
dI3T7NPKzTyw84WKYFq7cE7H+0V5nxljaK3Zz25mnIuFs8E0zFutGCbkpOKja3tsQX2uyF/nPeUV
X7qGPygsnds0K1a1K7gAb+q2nO18+46H8QA9HUYHfgrxRGOtBgOiCgaqmQMiJBe3kNqDx2m5KchO
9Lth4LAP5X6yZLbttEOufVfoJqkb0NnpbW3iIhpxDkzNS5bf5pVctvMCKlVFvmXV5nXfI6qfajfI
+hsU9U1Q93OANJ0AvpmBL2WS1CxMDsw8Olwa/v+nyvmfVDmGIeEp/feqHJzhcRJ9lP9S5vx80H+U
OeZfVHlIpf9Hf/OPMkfqfwndQ63zm4X6P8oc7y8AXqBK0OY4gLFWVM5/fNLGX0zudHRoAl2GQyDX
/0aZY6w+7d+lORDbiPyCjoIdWxeCC8i/lRzNpE1dk7fGWQuNR7qs1XW4DBDCLXtHvghmQ/yTel/F
1PM6PYCRuNyqZo7PcjFuLntI6L0T1p77OVfiHoTua1MtOHPWPdCgBmd/XOyMOvoUhf6dQvk98hZx
FZeUdRajprfH9O5kjiRszHEBE81BgdHQsNaKHjakXRgHqymbh2ka3uo8I7TRGR5a1VIlUSUUjpQ8
c4oe7cmkZX9knXar2+Ku7bTpAfRVsnPIqcCPpdMUV30Rnrt0OqCNbm+F2Tk3ob4ntSa6NyjYb6n5
gLK2iRbLkdx/OF1zIECWVmBM+2SejPKxyfDMzKFH+PRaxO0AP29QCov7Re8xE5LZMYSm9ljghrVs
1sgTmsBzYoMmZSR2qmh8dAtB4Z/w4W3KMFzRTXqPqBz4sqfn7KYsyEXhqJ0wp3NnxhqTvZbWHk6K
xyKqD1HjySuvn2KquFlxxKqHCqihxc8szb3x5qGjltPavqB3fuWJ4RYYoa9KinNGpw03FZPbWkTl
d3S0Lvi8lk4MkpbepNI0DJR5LkVXWrXOdlSYUJIhy9BLtcOV0zmPjh6He5N2ul+jc70tqxyAbOGQ
ujQfqFQTv9tOa+Uby6o9EFnNv9+k7hY7obpLzB/lYmigDVMyY03NYuoSa0edxMs7Z+Fnie3onmlP
Rr9xeFiwLzzYY7efHbO7EQ1QLM3K6UzQBLuXubEf7DS9jjvtHaFWGnQdraVwZlLDhBz/VAWtGiFJ
rNcPBGyMvk0qHFCszDtPmQuCeHLN4+BF1L1X8myKDEzMunHXymn0xyH1EK6gVZit296ox9NvA8R/
JZ76QwtHK5vzzGNI0FdFHNqvf59wRPSRea4W8icdgJ9DSEZoEZIb002st/rkutX7+GhbyWMXR4Dv
kvYN90NLdygd6d5gM/n/vx+uausr/gpptHlHEOQMFyAMRF3JSPDvd0Tvyao1ektnGcXjEcJIurNt
0G95PT70WSHWGkfBOdlm1MCc98LQtfuwts8K5H+DbhpNV+MwHTaCLi88HLYYx5MijN5HMV45ZHwU
gngxPELGprXI45WftbTnrdDkfB76tPBBSoqNMDJnT3E3DNLWpv81aP7Q8QhUKtdO7mybSs6U0Hlg
5GCqov/AYsKk3WfVuCCEy+ysw791687pNQXkAytw99gMAxXe+pY0L+cMSSXBdd3lPs336UboRzq+
xVdtWOytHmowd7X4mjVV+kTN8woTnXt2Q/QBnj5gJMoM6wjV6Bp8cXTtGDpRDTX2276Ou+tClSt5
+H2U0fzgKSuwlf6CbFlcEe6MMRrw0aLCfUzMOKbP0dtJOWw75upPyCSg+rIym/SjEY0PEwulQ9yt
apUUlL+IpyNowuIwjD+KEONZk/bPhnI4uRODwqulQb+T8Q2MQU5jl4pvFKVXIGUlk923ougirN4k
KQv8e9uuMD6kx3KyKgmwwy/3xXWoxxMWmx3TkWJ9QZSFhqJkgz4OBQV+MQ12WDAvxVm0LKY97BwH
haH1vnT7oDXLI2+pOsQzZUjCOrH+0YSykbFdYQZmQowwg/Ji0x9S+vCmgXNPjhWz/Urzu5gsRSMS
eDFXMZvmXsUkm50HRaHebdtznHmUHOzsaNgcIH2n3oCN6HvNQZCeRw75ezFuXxhNmm/TFNzW+Iv9
dD1HlK0dFp0KdhvOXwZaSdi+UnQyApJDN8sKLbUstlNrhpShaHrKWmK7YQUlYiHO5jI/8ZluFzd8
pMMBH0gkw3VrEJSyNN427yfjJhcksPWoqV2IjAfm88D7cAPtTHg1yBFfBvyQdJHxrqKLcXeu0kn/
If6JNQWgI10/kEYnr+zQvSdBJSO810INmGPVbULpXUU2MjMDl1znPdM8EMdczmhdrPDjgqGMmG2r
GtSRMdKHysJHrddCH9QxQGCatAgwsge7pMUEvxHXsdzLaai3paUMv++9YT+JJqjq9qntjOnBc9ON
q3EFCFttvp6jlPryRD8B7yUzTfvRmgzADP2uNijHt5b5qTVYdCnZJ/ssCZ8IPHmpbHSYGkkdShOY
4VI40DPtQYPZbNtMd7nwWn/Oyps6Vdo2NHUZhGXyYhol3XnYzHCLkOWCSp8CN2YR0M4QrWoFyLQj
UCJuwXNpQ4LQgpYCcKfS77ww27HajmlRMyhMyn6MFAaWRmvJ88rvmZO0QQmjBkdgEwXzjLfTa6vn
aJi/irpXB2FFIAwoZHSNnuwTaDxTUib7RuTvUqNNfxl5mEi/xzrkCYxgJqHU6mUo5XPLLH1j1Eux
n0oA5+C8k32l7LOeamhBq/KQ5qgebUJ2+lfinlIfZGKna5Ip0OTizqNpNFkA0qTTBaljHvpRx5tN
T3ET5xoW2lp8EosmbqzPYjEr5gwFNNlxJ2zjx5isrKo2ROAQf0vaBPXlejIS/3FHN/FglKgQrIE+
eb9KUtcxrs4EJ4NgktG6FjG45JbOXXLIp0bzC8NuTmJU7xWrvYMGHKOG26f07r0uKqCYwPtAl5Ur
2MDcZzNVFjnTOErXM5eF42k24R3UI8qUcESfXTzY9B13PZ66zTLZN91YurvLGVmwhIphht64LhiO
lgmVal11GFR/Uy1VfT+o0P/J20aPCbIX9yEXDkex+R1EO+FcSHENt9cOoUmPRxnendQjeed5s8Jt
PLYb/ErkW1iw0Pptw3tDiFJYJ6dx3pOZbqEXWtmDA4pV1HN7JnQ0qCrgkh09BzrP4A0a1L2YYeUT
4HfnUNbFzsoX96qptk2TmNv/R9l57citbNn2X+5zE4hgMGge7kt6W5XlZOqFkKX3nl/fg7kvcM+W
GhIaB0iUdLSrWJlkxIq15hzTiZEw3nMt/Ym8DODBBOeQxXFO3PiY4Wg958mgCW9yfg6gVmCwJfMG
wII4A7T/YbMa4yEFBMO43lrbXuDsyOGeN1QlBAQgYsR5SLao6oLviZfkT3T9JJEjxWfhAyyt0YAV
TtKecxaThzrV5jnq6M0bnCcvnB6OqTXqYys0quHWgwoPANgYIKTlD4mIYmxUJB9l6alJTX87IMQ5
t3CTdrZKvxhzN+3gcFarjh7tzQm8BU1DQZZCaAeUjhlp1bIZPebhOG1germbSVQ8Jp3FnFLRM8sz
ghGIsXgY0KxeXRcJH+kMX7rWMjewl1FJt7hcdWBNZxiBF5IdPFTpoOY17xjy5WnYNT4hImRdsEFY
NCorIKVQ7XkYLaPSKCSAEBgxIKHcH/uLEQ9PkJkdqLb8aUgMwDhLZAFbTb5p2WJfUjM86HkWh0r3
0Z5JHNKWYES25icb0bOWy2A8xp3pPwXNWgskbq7rf8zKDohFX2W7dhQM8cRAJ9D0trN2yUos020/
Bd22njiW9A2aajQvhMrD4/DabbEssPRkScYN4nJrz1ogXmsiuqjTJ5XN4cV0ARZZpdwNDQptEq+T
jV11bPE1+Q1h+Ny27o8kZd+GjCRfm14i66VqSilpqVvq7zIGBOFCqybx6pXLiQ95Ev1AD9YypNdE
/YR8gqOd7YOgemtK/I2R1fa4Nwn/G3Aub+hWFedoMKOHeRg/JENXbliKRDRsg0x7D21lHAvEVpZK
fkZClYcwZDrJvWphp3waw/CBLFk2g1l+Qwt61olb7RXOUoOHjIdww4WO22l5c6c43tFWM2iXrix7
kg95LW6CZfcADiXdZCN6oTpMCer0ss+IQ5BORPbTHFb5M8Z/dsCxo3WcIfZO4bFE2hufI8GIVsYs
FooQMCyGtrlyg3pneoF6axzk3/UAtKVob7A64RvacQT9t8rP95cuF9+LOOafGyQSOnUwnWGWBEmf
LbRuWpZ8B6hB/bFrq3ptkGXLOsxvchirUe/bBmhJa+vi8s8Bso6c+TlPd1FEjgu2NuvIsCuDkzB3
m4hqcCNyBK5oFawtovzxEM5wQFEpYDL3ISrWYb4rh7bdOCV9LhMPOlNtuz0Q9fbD91G+GkCN+KcJ
UqkAEDDGCRheKCa9qCs/3+9KmkPTrR/CSyIgEZRVeVvG5SimNSJQPX4NOSGtoapi2K+FuRs8Ku/S
mspd6VQfTU536yGKAc40GitrVMh1n9vWF66My2vLYQOqUW86bKZ7kHsmI+GJbqoaTs6y9LcuQqCg
K6tVbiZH1G9EXXArhePgs2+p4lzkilFzXrZ7PyyWO30+eEb2FfNx8wDmpAOP+FBDlBRJRXoVpXnT
2880DOOta6TnwPC+jZ0pTlYd/bCi4itHXOs8NpVzkCbnht51t3FJVCIqWIScyYB9kdT492GGbjUx
fwpwRrHJ8Sjz9/aeuRI4Tr/DsaqYw1VEomwD86j6XsItMb/KiSonsKCATGj4OgT7qyhH95xHntog
NK3QsFkujnZqKzDThMTbaNvxf9KuC90n3yKR2mIyuG+Yr130u8vK9jDk8lnRiDCkWyHkzoOdKNwj
acLFByTGdHdzgQ67dtTjOL6bbbpVT4BZ3MOUdfO+GM0Hr6bUyCBRGUA6F13TLqopP+6anW8Owo+H
tA/CjeVVwLNs1nazm4+RoLimxfy5ytz6JWnNl9ad9jQLU+wSg3NRvFlbDvgmEfMBUTFxXsM/iuW+
sayffCrRqSoRZGWFCjdBfbRmuUQe5ig4mqY46jB76gi/8KPCXpt9q9exvTwFHpZBS7IAeFh0/KRR
F90hum0s54yXZnpo8arm7jUdGDYUoacOjASbi9Tmtej85MyFffFJRH8CVZ/tu7nlkGhqcRXU3Luk
orYOrFtbwDWLUKVtdcXjrbLI+kCV+5JOK6bwNQDJ9oEaILm4pEnxDx8nSYIvYIDpJmjkSAcpQEkC
2zrMibLl3uT8n141spzzoOnBZt541lACrjLRzT/VXG76DtJxGLg+YTDAjBho1DQPWmr3bSYU/W1E
AWSJGOshdpFyLi9oQjHBJI9+CCCdATrC57ZYu04hYI5wqI3N4Xti8iQNPQWjSW016tB4HvKuOA91
0++bpe0WlUvja8bkfG/eQHlbc6CQR+S+/bkm5QApSlKwTtnhORqxK92/qmQGsIksXc9q7SWjB5+Q
W1SIQLmxlJSPUSTiZ/qT+aPuMk5oLARr3BETpnCZb5yx+6L8OLnxrCS3UYT1RnUcHhF375zALB8r
dI0X32yx2PRypBY1wpT5opWcoXiJde3GzVqK2UfqIr31YLbkTLVu/G22Y6tEqpk90wAFWj51cmu2
BgauYR1VmbOzcv+z37XZpQ2XJ4uc2o3Vxe6p0xwjeqca11ZtGq9Dkn+k0u32/2g8UHYU3JIYBAt/
W+GVe5SkKG8DIFZrkjWzc0LvIVBjAkaMAUGqErXGSzBiC5BkxpjZ47A0vYxRPfQjQvEut4N91AXR
azDm+pS3XAvTvvCVVXq+TEXw/QLm3XkRleO8hFXNkiBzG/K/RpHgtOaebTx+KqZkHZmqP4si5aRS
szZO8Ya2bvVeLOq/SCNSK9Ex7okDN2+dyxCJE/tOaS8+pGFnQJQqCPNLXCxy/NKQ0QBIevl6qs2r
cmt5vd8rrZRHTsNPA7XwrSwJOrs3IUvTTs4zrYwNCqnvvg1jhDo5PeDveJz97STy4cbpaxXMSYOn
Bo9ZhDudetmJNzQDKYMbcQ2rt9mp50tNN+BaG/az71ClVVqurMIQO1l51qUiWuhHPIfFJRpYlhwL
sllvmGy8dRbva0qvjUZKcC60X68n79hpL7j2SqA8gEvrmPEIVi7x12M3lpsAmzkVPL+SjIgOJo6E
uZXbvOYUFAe0bO2hqWc8Hw3JACnBO9ncoSU3q+jBaJCcpbkarkqQ8SUa/J4gMpmQRczl595/zjqa
kQlSzEPKgs5uK8Z9OOP5QaR3boYUrXXEMSntpbFnHL0hvjQ7p2Pr03ZllDIQOnO+v1iFCRJ4GF50
b6KFHATZxNnYHe4FCNlypzmokVw1ozwpMq+xuMljYepg3eQiRQRTsF6YdGJiuZnn4QewrOfRYeLK
aGnNivoFWRcDT3rjW1QFaNNaGJYJ5EqaHivAge7R0PR+RIzgpZ/7aGcpXR38+KFrkuaDl1ZvdSmu
IDS8tzy7MnAlSU3GDE1zKa9Ez+/EaDgHtgxzZUysoFXSuLfFvES96z51DhMmz5mTi4eMQLuRQsxa
PtahLs5j1XxSpeT5JvfVjhzUOiMaRm2hndLFq8/c7X6QLJqMc2OXfWpdGjpNs9C/swKaBGrSIOHX
J38RaYRdfIma+UcRuqRlNR+NEY+AbTtHpaKrH4hqN7mUO1mKRiGOMUjMhWFjze3Cw1yQkIkagA/Z
WKuxP8IRUJfC6J/aPIyuhIZ8CiOkC6njfdHLES9L1yjP5Sv4Ts17nDFRiEFUg7Vjlz/lZ2jm9BRi
zuookOk3+dy0GZ4Tjrw08xjV7NCVgbFkGV9RSgdnK9L4D7RZ7TnHmTsX8OQGbPW2o1J+i8lfACoS
LolA4jXQ+EKbMm/o0CDpuX/+lG4IFYzZW9tW+dFAub93zZmjUNrHO2nX1M3qw5RRhE1Z+tDTBb14
jsvpPiAwJGW8QDaEtS3JWL1OBKrLbrD2BngFDhUc8utE0zORTXkxLOiqi4I7BAGamBj4bXo2VILj
rcl50I2aUJXabjeZPf0cTLu6NqxMTecWO2IwnT3hORiSxKBPcMu3lpvFB3pJCGkGFsK6gxmWI3nu
6rzeGDpnoO/2eFN9GpVlpF7tgeMMs0l8TUZIunvnQKBzTWJ0wj3HhIEZaUanLonrQzRxcXhCOoGH
sfFz3gXA/4QGGtFpq6QIjkOvPrlQQh5qy37OiU+nnxcQX0JCd2oSs6MMunttAQjOavzvSdwjM6ZZ
VIqsPpA17a/RMY0rP6fNtaLZboD5c9h3bdpLLp3hn04uq4uRBsZLx3DHLibQc0szhRDqT4w9nssx
6beEVvaHDCNpnNUo1e08PmUf7JBueMC7tFI1pRVT6u8wFk/ThJCmg8vGzBgkvq7abCPD8uDNgtOA
kwtkxX5MiSVvU4VBys5cyv/I2qcjSEtck9Hetujv0H/vthnzerj9Q0406HsyNOrUFKw7g+nkT/1Q
7YJSn6i8rF3qx/1WAJBixM3Vg7zKt2gKyOb4Erb98O61+rVg5ZhzBlExISVTnz+JOdh0rsKAkVQe
x0xZfnZNlNmOB4Y2T2W06fuAYsp8bUuMUQFxpuexayoaPTOy7Sz8hGPSiOiC3jv3ivvaAb/6oNro
ubE5aHtzditajrlegRSNAFTvQ++5D3Uyc3bwwY/39WAQ7EKqyL0j0SnWcCem2nLjGThqOtSHgflX
EHyMowawCcLJFRpcOt5zOa+E40UHAMr+CbYMaXsOh0rLDl9yDBIrVamAYwwSblt14UszQeEbBmQY
Wpbl2VledORcUxG0+3vREprjk0MY8s5LneBscuu00kVo7vpttrs7HgDBVGd8NNulJwDm17OTo+aP
hmdmF295yTFqoy4Cs1/j7JbeIB6Kytt1uBwPbSufEpmEm0b9dI1WHXKnf1dB7dLNgOcXVs68HVpz
wnoTOGfapDd/sLCWJGV1WXThYiqD0xzb78IIqn1RlDHdA8J6myH6yP7/taha7yVh5WJeUjkbi4ry
kMxWs6Zrk74S07s22rhfzzF03zr1zH3J3BSdBhdaO736GM7tt6Th8E1VJBeFabCxanwBZGvC7QGN
nLmIhLJWNuzjNqDdeiIkAZTr6yyyU2W62RGYJsjlsWP+6zNiTcpCv1ECHXqnKbdD3/sEU2OPibua
/owZnfjOChOsO782LkV/7DE28Jz+MGiss22cvdflQEanMF8r63sDSXzjBI64zXF1Nz7uKjPKdkkB
qsUa6IKpuX0jKcffqbqk2SEHdZZm8SbQ/249NTPR7HyQwOP8Ka3sZqv0J1UkNlvqgPPEzzQ+jdHk
KE6B4pGElDEMPAnMEiRB7JQpNnbRMo5kSnuZPesGh5jxQyrGj0Pl/0TizXGQrhuY43EnWEo/5aX5
HMT0bhIoydt5YGPhIzL2URk1tx4CAe2DC0+HvMaRAYbabxPy0qlq58jtVmln4jIN3ecRcsPa60Ww
mxO33MUj9vo4Dj9BfsLV2VfBRhI4uogYjVOfOjXNOFZJr6XCxBHp7kYfezrCbvfs+TPhB8v/y57J
XFTAa7Xyi20UZIAwfETXxnnC6lYDuqnHLuOQRnrgvtLTze/C/hgYoUnCN1AtexpuPIfRnkd9zVgM
oLWruzc//FIZE5I4ohqPvkvThDNRvWGEVRJBATbW86jluxxvs+M38UddfJ9CMMRcAU3wJeQrjKoQ
lwEs4TjOxvOI0rowKveJ4xtNWEaAc03kk00K/TW32106oDrDLGXwNGLf3Yx1dpkmmTCyIXEnmuFy
1ku09IDclMzQn6aHCPbuJYqp8L2ke4WVWL+4w0dhmzcgFow2WUY2U+R+61NCN+todvGAqPZltCvv
TDPnZgB0Hrq8fQ7Ulga+h8u/Qs00YxjvZUxgR2Nvarh4uSle7QD4tQajuNuMVgDS1SPlgXgfdEyj
eoS4u8O8LLAgBI+x7l4ssz/GHD62fYei0+M2t23jO0HBSNINiRqs4yiBIHNXGM215WzLe9nspHEQ
Aqj62PD4hEKeOd9EvG14hwsr2YEjJMd9ONR+/+QkcYsEIOZK+uy7FDJg9rBeRim2nKEQgY/doFF8
bw1Kc4bv7nqMCeHCLcL4wEgzeuJdueJAEqXlOyBNk0eG0sVK1nGpQVoM1QVjjH8FRuZd718FgXFJ
mgFbrY1gGNuQQpw72J+GwH0bAroEWgHls6swYLTPy/2r+4sxN+LUm8YhH+vgIciz8DC24fdKqUSs
QCiFD6UPA6Eg5LG4/x3ehfBhaEiNaOELrpi2xmsb2sp2gBZO6hAV+MP9hei3YNehx/nn7/x5kru6
ZUIC3jgGr+LGD5T+IPuC7JaMefzw///+/pUUhU1NgAvIdXYiMmindKUbn7RdXAhn44RWVD/YyFli
K2daasgEzjC5n3E/ih3fH/9436UHRUN4Ay+lp8eSkCDtWe8m7gpTyqRaC5EeeiPBrOLmxcacq3or
FymsiKZ5CwgfIpnpDy8JrckLymvY694zfuJgPVnwTU1WBL+l30cv/pbxzq4xB1M4pw9RTodMoWoc
OHkB7I/eClH+xOz6QQ3hgZM/QDNak5UHizQg41W3k9rXClSyUVtnNPMdBhP4r0V7coqM8fTwPc8/
23b/RTL864JaHshix/a2jlPnYyo1YzW8O/XiVp1oFnO2o2qzcQmHefDcMEdNoACCpwHbPtM5W0lO
cQ7ucTT0q8nwALXokERb8SUfvWYVvnfyq8O8iJOUhYsTGnJeCaY2fYCCOE4elInK0uqBz5BbaqBx
h9FMfJFcjf3Bsorx0aolUk378yzTE4gGTOcyQ1LhOk8pUYxsxfWDxinKsbXr/VUt6K1ZfsY42jOO
vg8ipls60aHunnxa4nhhFk192j0YhzEdQygFpYNuhfogpmg0Wos+XptenJBviIbhMxknbOV5w7Jb
wWRkNhfNGu8M31Oky6mwOSTkD63y4mvaa3y7WhHgOuftxvCBiRL+4CHEVYsFy5luoBmS0YP2WYRL
IV3YCOdJFB+8hLbNjqkV9TDKf8SbDUff5beoAaIP/ht13oxwU794EHWiOfo+ykXuynNRC6KsoxBN
bul8IwrYWhVpAi/RHZ7TMnkgx+6J2XEFpsMUpOKO1c6u/bOpHJ6CgMMZwYlr5DfTtqr0q8uYyHNa
WjyhBNMd6h9e8j3pHKamTbA09PAK0TuONrqwDySiThvlAyUsc1BBQ1NsRQcGz8lehp7sAwMTkxlD
FmgIkOHcZb2ExNdC02nEtowhGpjCop1WfzSLZD9qQKvsHT+0Iw6U7VjNBbT2NjmywtOMx5mKd3ib
5DLfIgF9NmtIFNmsd67PIEkZzpPnDEwUAgcvH/6roA+gY+ThdzmqW1fTfbT8HF9Z2G6FbhFeRT8c
Sy4mqG7DsNLdOSP5n14TbFofeLPv1HtT548NDR5ljzZTeug5LRH0DCU/875G5aMaDW5wm5uqwCi+
JYEIXbaxZWrNHlPQRikbgoyDgare4PPxkURsOxgyo5k0x7BtDpw5c6ZsmiFMSdM+AVE45wO7fZHu
him+QXfjTJpoYMdYszYQldhwzGJIVqqpX2w8EFhEdnlstVsgL8wNSUfKGwKE5wxhEplY9RDUDOjh
EpcjW0XgVBcMKuCY53hFbGtENPw6qzCKo6nbRsibtjHwcmkkT4VLyJyPEhc4jrd1IsY6U0cUeADG
cGtDuFx7Uj0wDiWOUAJQGuySVF1PfG3TZAXSidIeYDcDYaTjRvl9igu1ziBqrGcSp/C1vxWeeUgz
eik1QKkNA/eXTi4pGbussL5hrWK6Mn1B2fQlYUVDUl2RkYWgBguNTXyieK8mWj50MFbVqD6AAwB2
/5p1klCOfOebLhFVDjGRGaNa36YRBw57nctio5d60xp0S5xaDyeGIl64Q7Lvy/cayct6aEOXt6d5
mYYITlSOkhJ8LnnWfKi2sHdWkxw52H2ElP1VhkOxIs+YHJdp60VDiNHde53Gc6X8zyYr0aZlHLVz
R+tZ0K7Hur3tLJeTb5R8glEQEk1rfiuL4EPHUxd7pgZPMlKoF/N75oH27ptyXxZnv3ePQVl/zuwu
2MyqZ9QwX4pa0ToNTZoRyOW7rNW73uhvsslCjvF+dAVf+TUjC3yTWszNy7i40C/9jjrgPSh6gslb
92c/ez98zYZbpcZuqF3xt0C738VpjqP4nyQZ2iMW8hfSWFVkyo1Twq870kyiyf1Y2mWLeHxJPhgC
tTdVSK5IbVqs/f42STGIEIuC1RHKrLPQGhIbqg5PGPGCxt8u7t/B1YtyzgE2hFPURuTrwAP/t3LO
8ufQCZklwIl01bFe2l+2F7WYa60tLXr6+al39VQXLR2tdN27obObI7JHGMwakrpsmCFaN5m8tB1K
VHN6/rO4T/47DfCfC7QdLs9DaWgK8Yu0rw8Lu4PTg9mUYx58/ppqIg93yRwZ+4oLX4fNgKjcZ+Io
0gF9k71Wpir+EkL5m8aYt8kRgvBaxMakUP7yGUqra4wA6eEJNQ1DihneVQQzKdPvhU3RmS4fZhki
JinS9C/yxuVb/1vb6AqPiGR0ztAMHf2L2rIKPKdEHWwDIWUk3TAujKPI3eoBYvm8/MaBPQwoZADo
//mtN5fP/pefLDXrJ3eusC0YwP++N6RbxAUGT80IKqoekX3h+DOIy23kAcLMfhpgvMtmfM1n92fh
zMRv42a/V3sZfhmCVH5mI0a9yevpv+UjvDwSodO47q9aF18ymyIercPf5KlK/37ZSrjCdUxlccv8
Kk+dsKq3uHask+pq+ivGfBoWBUHB0GGTKKu/KRLckGYcEOgBe6vWvjmnFwS4NQrQftqhSowHs7gE
CTN3o20RXTfTgWSGp7It23MncNrV6PccZeyZGyMin79ng9vthyZm4MBoYpUhuLiUZohWzrHXtKJx
7TbA0xhNXym85eufP6nf705X2xzIXOEAbEH38e8PqsitSvBO26eOvjFWO48tTVXbqu8+NYpKMKpp
AEsn/ljbidj9+Wf/vrrxsx2pPc4k2kQS/O+fnfqEqfqcHk9S2HBc8OUj0gRQ7PhgMmmb/vmn/b5c
uZr0QVdr2/NYtn75aXarSBEy+E0j0/gxFOUbGu/VvbufyOznWPo//vzzzGV5+eUZIDFXCeUiLcay
8MtbC5ikovNR6FPi+w688XhNSbyXDZ5xnHk0O5YRQVTQ9g+M57Ksc2RegFP8wqUJuIxHq9qxjioo
n++i0az08Cbh698M/sYotEU0ME/BkswQNGDIDTq5f/kNfl9AXUJAHIc3zFpi5X55y/Ko96chta1T
GBsOaBja93FT32TnBqfR8TB2SuOTYhBme1wugqpu5WUjPbZFjkgCAIi4fA/djZwda/IYZ9hX1yg/
mFEZvM75m6+ref/nS/4fbmfPBOkqedvZ7399z8msiMRcavNEq4EGv2baod0qP6AAPEq/kJt8MTrQ
Cg8ycf7zj75DS3/5vLmTHVvRgHYs+9f90KF5y8/OTJz+DGmrHP6gdFHu9HVyloppvl+T5ggSCQxC
3DLrWjS19SggdjmYpP9yNcvd9dvVuJZLVrMmFFotK/S3L89RHjT/9//I/+pFlKvQs+UptUnYuquH
5kXzc+P+C/dz+capfKGyFF8Mxyj+8mQ7vz/aHi4d2LSWw8Dm92WFWZdLXo44lUJ8pidYohxR0yft
7jOVPs8RI2ilsQxm/jLCIYkDLXLAkCS0353IPPipIb/W0jnMmJEfewUDPlhHsi5BLKFmCGw4RPDu
vMfRkrc5pMQAI3MKSFU6k9Xag9meV53Zi32rczzzISO3Ek3tA3CzLXa7ZoVhRO+gWLD74ancRvhO
N7GVPfcKUELl5WeGEsvgT09mufJZwQ5WiWpWTgEO89BE+tVQpnu1ZC+T+Xssgmdzdptd7DEoHKR/
CNq1y42yiZxgvASxae+JpoPZVRoXqfrpfRzUwYhRJRlZ8lwbFG4UtZemx8KMHpNhZ8OJKu7gDoDX
cS+5k760QXLrGlKWoQnLv9wu/8OG7QmMUORDK5MDxH0x+4/bJY84PU6Gr0/BYLnnOdF7lAZf45CU
6L4VZzdAhpFMaAZiyUGmIT0wj3OAHcS/gPdkuEyTNajQFZtduofSRZ8ALSPDkrI+dhVEtJncJxwK
5l8uXP/+xHvCYZWlPPZc5d7vxP+48CDtka1QA57uMlGNxmQ2pp9dAFg5y+p315hOKTyLazLPPtan
lJl03t1ajzRhTg/yFQlNRv3FmhWJi59G5KnbCvVgPa4ZdqojIVP0FeMPAdOqbc+Ub4kExnJUMmto
GGtJ75OKB+T1RC9ZgHmZ5NvI1E9yLG/3ygpSgHfJbjimWBi9EeuuSW6Tz2z5bGXqCQhbuUnrb7WP
6HkzphGTQpbMQ0UHrx4WlNO7q0pMKRmxxeiw+P2o7hXv8CNgBGLgcYMdihadlzaHz39ZRH6363iC
PZpVRCoeYvOXLUxUTTj3LltY6h48mj0PxNJUW+Rs+Iu8lDRdaHM04hgJklJJkEjlyPUYIopIvDLY
18lfVnf525a6RPvx2GAhsjHu/Ho9VdQwuKyn+cTHOxydBkkF5uixEPVDZNFJaMnmy4u1U6J7HEW5
C2eU6rnD4C0Ki+bSRTL8S6X7+6rPJeFqItPZhpn520rnziaabJqHJzOMFDJTe0WPnoEh84YklLRn
TOR1ji2mK/3+CRBSu4bXYJ7Bkqv1Xz6u3+r95VrQGkuhluJV/7LmQ7aTJZEv00kHEl8g7gTS3ECu
MQZcDR0fmm8S6hQw99y0Nvgpp+PajKF8DAhBhsqX3Zjr+/w3nbWpOO1ymIzi8zzO73+5UPnb7gQ2
214OJZibOCD8ejQjxisa7dIZTkZN/A5uSXHMAnFBHUsKNGPHAw1YcLpo/h993zsY3r4qeLS9KAsv
RvRMLGK2Hhz9FgZ1Df6D+K66drNLOg3XcDci9H0uq5H0a898gCtWEiNuZ2cmlhiOwNKZHcswDvly
M1lJvZ0L77Oftz/EjPyzmJSPyRroBVLc3NuEOYJwHVs0FxdhNRCWbNe7GmWh3ewVSn2rcfRRV2ok
Nitztq0JW67ELHQmlJoLsNodrAFn3zXpoiJz8gPNAuI9qVLhMQNv7eJ5euSZJsx4Hk70Rn3kjQYE
HEvn51ExFr6/lO3U7vqpsPb3AwiJunAKMVRcZtySuEOwas8TEoR+m3WO+SYnyvk4Cd4ys/ycNhxx
A5jghtXKIw7On7VAD9Kr2YXZVF+DUEMV6cA43RfRmKbhWbj9Cyimz6KY8UYY2wGl1SWSxnNjttE+
wAuewe27BuVHBv4xngPQR3Y9Ec/FuTLy659jjoI99nreDXaCdT4HpDakEXtc5h8aS49/qTl+v/m1
5KSP39jTiiSApST5j40gynHIoOZqACIpTmv1+l5Dl8PWxQO8MyoGCMP0v3/6teSxh3vBkMJRv9ab
bSDgnY5hfXKTpN0ZhXVNu947x0aeHsnFjOAvqX3bRnRpUGVlmHn+0SvoznYvf36ozF8OOBZluuOa
7ISYwbT47ZnKsX7IqiZ3skJFVzkuKCsVsQVrGrbIfvfYNwCxhf7VsLpps/g1Zoc7UReO9yFOCDSu
B0Zl7nCNIvh7A6TAxjTgYYj1aGTUTh6j/Dl8Uoz/NgXKbNLW6h3I+W0xjubfVnpiGv5dwFr8LjbZ
AIrfxVScUZe96T8+TytlUmkh2j6FYwX1YQl1mxfKVNbE9LXvf8ayCGRheSGEad2UU3QcwDKe4jux
6v6l6yN5WqVulu4mZXwYFwDW/SWiikfiDhU0JRr0/lfaKGge0rpYBRXcIXNMGCi0BBIihGMIUimY
NRgoHrvpWFczw5TYBr+lYyNbhQt+6/99KVCmGAGNZ5zj6gSJedpqu/kJ5cY4RcU8sr83xMJmja/X
2Qh+RPk9sqVUZQdLJ4d44X71seWfUuTaPkk3czaS49AuX071pWQgccqXl/tXwHY4UIpc8LrAvn0e
jqdct5hl6vil9S3c0n4VHDiLpofRtvamK5DZjOFL1bFpsYqhmKteszZDaGywC4TmvHfCt5Boir1T
YWdjloBe3LChmtTh692Z+Y/9Cr0glrugW+sRP1AHVA0ohlXdjOiLbImyUln1MFswXYHKjjuFTWsl
mgLeDwHUUJwS0Nfx9BzLXr5CUt80aFm2sGUYFaQMWOVk1WcPTxB5FPxxylz34mRqQ+/Z35WWXEKQ
1XEaypsVAxIrSaDdpQQYH1qMYverZAZ+zZm9k6VcA6xwcv3SJiZxlwl3A8cXJvNIhGC4Gu2F+JsO
fsyIPtgmGLE3LQIEWnpNbd7ffL8SrxDhvT2oPCQ3nv+C53+dVDxDwqgU+1JTGlDU7mo/60riWvpY
xQhmiwQFlj3Y9vFu12HbArc3MLoy6h4xRZtjb5+wy+PWOnAPAjsmJOSAszUHtgd2P2g4Tns6KHZN
8w3v7AEMinwdLPDpSRUYeEBpyU8F0HRULovaSV90gvIswEexbxG57nFuyVXUcn4Cesrs0bdfEYyZ
W7CBwb4gEaRIugK7ZWQw/wk+0CN6xGpFG0rCIk5DeTQz6xBw2EejPpvb1q9PUzSAjSUfrJKf8kx/
sPLsk9vAPw27EF8prvij2dU7o3f0QQUSK19QHO0FK1+GuPrq3vyIcJbaOYfpN9REyTXhduCHxl09
3hY2a2tjj/+nQykSZIdu/UwW+GbASPZ8N6ZOiyx3rDxymxuGcsueoyn9LvnYPRaSLPnciPOtOyCv
6tPoI0rYat+73EZ3d7GPwvZm9UyYjMiOvtXhFxHM9t4jOHU/hOj7JpGa6zwOC2ytHNdxGXC/zubT
jDLmdUAjvkqiNEScxB/Tqrti5CHDlxoR3QjdBacbELVA37pFNVW/6uNml0VufGgqcfHAVh9Uj+85
TjEvjhj+tpYxhbiwffWMXoAfP9cvk5k6G6HFlkgpzF42GP2YnRcYKCNPcLCTXb5AZiB2tK46hidW
ulYzE9Y8XfRHWG83LU+++G/2zqS3cWbLtn+lUHNesG8GNZFI9Z37dE4I+8tM9m2QDAZ//VvSd/Hq
4k4KNS8kINjOTFuWyIgT5+y9NpZTBATlzk6aANFQct96VYLYVkcC2acnmiXp3s5ZhYTODQFRRdv0
ViHCAdVIODHAOrumoJnjUT9Jnw3fY0IdNBYKPZwFR7lVxe+2QCqKto9MzSy7K1MwnBDclJ6C+omT
ynCi1VtGNCCDdeflJKg2tgfpsEn2/iSoMt2ke6WuXTd+bT9RMWFZCcS5HkbjniOQ44l4xrhTAaIj
9mElBHzLaQhoqNizPPL7pwcCY9aZ7s+33KnVDQVVyhWwkJ/udRvHTv2blgjj2nIzdRxn1wlizEOG
D/7ewJWHiUBfsjSKOGFINuo/mnamJ1fL18IMYnZKpcKhTeAl+f5LUfzFxsCEVVj+Yag49XCS7BIT
2yZiXihomCygziGEugWzIV5pyxsbvVMWGaR1eZjL5FjNB1VkHtYSCJeq7rdZZUEIbYsRUtQUH8nD
eBb67PCSfqVjsg/wyRyKABGcQvy+yRhrr9wSzJfTT9VbVbyNgrRB3FbHDDX5boI+yJQRyJjDFtcH
TowHpEXX6NmUlS1LyrNWJJtWQ/9hNMG1GXRvM/d6v42L/MmuafUNLTd+09Z2qOl40kYU5lCCa32f
qOqNLZ+FCo0qr7ZOoy8QI4Yk9G1rauIAC9I8hSXD4G0yuivSN+Rjmpq3qIhsXxxbPLjZagy2Wtdy
N+vOJcitP0XihspKmceaTGliZ3aiDNVUnTDvRjjbHFVFudzFoVvbP2Ni3FbQEMzN4DvUzWVxRXXP
25C3Ojw7x2YCLHF+adukxCiAW2y5MJKk0aYvQINxE29SbMskc7TVNl46vBIgXo+9fjZH3bpwbEGr
Bp/mKnsLJz+yVrRJphXB3wdKO/Rh45n+CQHdGDVOk26QbulbXtfdNJRq03TFvHcssNHj/VszFM7W
xp3WgnQHBpo3v0hWochjCfVZg146M8nXBOTOiCdutmM5Lx1LZeWJ+rYoQlUlMM310rsYTiYYX2k8
EpAWA7zklcwjx3PwUipxt4xkpyGTqPKWOf/Sg3e3uNjZ6H268DaE05X4tRqwvrOcXlCprR/a36bI
GLOkzhf8fFSFeZnuA22Iulizz1Vtq6if+htHyl9m1u0gwi17Qw9tSikORvMv5By4Dyvx5HkGJODG
cHb26F3KIrmY9LivplCfym7jsEzKkyn0YGf29zAcC6ltgj2RcFJpbCnRojFb3B0stXjl0bqkF8ep
A67X2lW0GQYxpZya3X1VdEbYdPbLYywzDlaxdzWIn3Ze/7R0FBzD5J4A9x3tu9h6TtDtlMWpye1+
bxYj4+Q4wWg9EbgZBHLeWfwUo2rl0SX1KktS4+RM7nHxy1/dkAeXGFmQRYNnOyw9+Eer4Ncg4rSJ
l5F8zjhMl2OtgvaCvgxJsd1qeybPQF70PohIYtIzIA20giAIqPy5Cfz07GCfMJThn7reDf3FIpM+
ll8PZznhdyufMPGoX8Sp86HlOcCb82AY1o9hyABgbDUSEN91BpxzpK3RnNEjamhER8zz0bTqcl8Q
YRP6lfHU0h3Jx790Z9MhRrD7ONhnaEpWaUwKo6NjuLdrrPdui/Vd3i2MOETxCfcWg7r0G2nxvGsH
C5x0U4cq78F7EQVw4JCHTh5r9Nro/P4EBbTdZqbzlcWWdQaGfDcq5XtTL3/Es7Q3zEONVVphXvDw
+hCgPhx7z30JoIWRj6gd4qrr0OxxAgVb/VJbQj+OdhIyRFXrQdk1zWKxM7D9EsDRPNPbe62UqR/L
Bb2KJIWFmCuH8fY0Rcqz0gtyko1csDcDKPFOxjhgPJFTdqD/aESYMsoDbcGKA7Nzc7XsnWW8P0ia
R9eFzdhC3nrnzbGADMVlXJzgSuvEzRBQZkwEEVgy9iNU/Sfdv/bJfXoATpLCm2+POhTR9KYMrPRE
vW+xjCPp1rqhj4jAqkOtX3TUhQmawpGLc7FD2x7GPSIPAXLUn560QO51fM3nYSRhK0gI1iams9jW
qXfNdbvfalWJaYZ46xBmAUIVkX17U7HsZzniWA2q557U0wybwYue2O02t+C1eXaO+MSRmMGzeB/M
XftcL4ASDM2975zJLm75WURffUyWeOmq+d01ZPxMtwg9VFuY1wmTNe0hADMqJ8AzL/xqJwpOLXib
sOZNy5F0oOVqjoAH+kpqP5VVXnEiEfvs/YnJqOnRVn1xHtbCniSnrGc62gE6bIfC2PdFTX1jc22U
d1MVDjDR4jyaXCFPFv7Qndv539ABTJxjx25gSrbEqjqAHW4j2wksjBvQnf4WAQvgBIhHGadiLlq5
nZIHOD5vnWNGadDWT6ixm32W+kC80/HJtyrvS3KDBQu2oLEU9SFBHPlMECSaz97dwx/GfjxDRh+w
Zj608u1cpeBmf7idRj1YCyTJrWiNcECydhAtKOS0UrekWxqQfEv8w01R28ywzZt8uiUTYEMnF9bF
W9iVe6TfKkvNW2zZUGdnPCDSKk8KL3WQlQEQTTyOyPvOY2cfH3RwkJTiaZpQRE4tsfL388PjuiXw
olzLHoaLGFH+jp41P8+yNy75aAXv7D5B5Cj08Bh9Nqq9x26jjw17b+zDQKp7+F76xgn73Q6kfdQq
HYOlbtZb3pmPua8dZnSstnEO/zNAHVr3VfJ0R8q0PeJ4RVwagCZrfiGyjDWkmHZA3lnRa9d/KWGc
Lw4AFCN4keBX/uaKcFv3a7FkbOv3ccFISBtuPFRrUxMzRqwBtwi7jfK66Fc0ztBc1fO+0gf2yZ6o
DnuaZnAAU9SM1ANlZwG4KItlG5QSukHZ2Ce2GgUfwkSA1NZ/aGUEEVMVcy16GIaaOau9buCKiGfH
2uSI9KDvWhvEPMWxYti0H7zhZM7EYcwMWXyH9J1WIf7NCUlTRdFuBzLfYHYO2rZXatg2sf5CWkl+
VDSkH+2tRaR/1RMz3ADn66oa4/yExZql2XRfGcG/ksN76TVcXTYVnKpFjuOR6AVCwFCo93g9ja1W
6mI93FlGInfeswwPTidKEcV3VxNWfXFtu0ls6yTAZwXCl4Vk2uKv9jcmza8wG8WXOYwWSLJpYZqA
cmc1Jfc1rFbam458OXE4GbhKD0vfvDAsmz9LAndytanK0qW0nSM3JvzcToiVx44hLnKANG8M8aEa
yubod8V3MnQayeEzjg6bKVhjMQ97IJJIErIiZFvpaiiCdUYL6gITZ1OTP/tk5RSScd5/qzRQlNro
svxsWom4wvtpMndxs5kEDQYMxykZrEOVOTTMGmc8UA5nJ6c6tvGSnImql4SaEKrYMypBAg7mxGXI
6qS8hjUqqjV9C+xmpMWNHtHAWTxfEgSXu9k0/3i9cs6V7p+Ujy9C2HhSOpVL0OOEQema9dNGcRy5
nCg4NE1ko/D67bz+XfosDabFtj5K+fwAQVEb6dz4wcqAzPbATCA1hwmrstXUpf1Zc8bXDtXiWgx9
FZElQ4Jgl43RlBjlmRZyLJv5JJ2ZwGFkve09pAtlXYTil1DL1u2PXm5eDemLZ87nXJ53g2yVXSaf
0OEisK/4co/NWM6Ibu3kRv8+nEg1iYghIUDcQ1aptLQ79V07rsu+uxrgMj/GDZryVasn/VUgRLdx
rXnTIi7e6ByJKOWdBw+xiZ3mp+z5hw/roUOKRjiP9bXAKhQaCerLDlfFqvCH9260XidsyNiMiBeC
h+zlMZgwGERrVv7vSkvxoJVmd5b8zH0gnXetCX5Sq6w62y+32Gopc2lqbCHNYqAhEaoT1epxyiQm
4O9GKUmb1r72jA3haGTPOexd+r1rGUzlpTNTCt6xfImt3wYwLuzhnaKsIo6ha8wPP/6CovidzHhm
bE/GRE2W+CMNjv2zafkRNksjjMWQbHC27RLcMcVCYoQ9wY5Jg/SMc/CXPVLIeTQGVq7ROat4wBGE
YBq3mvlaWLTEDGN0fy0AUn9qi5Wcm7TmtOMbr0HprkTiflqkDFzNrNz3ulce8656TnoOXrZlw32J
5yepbA0FllZEQ0Hwschaf58N5lGMiYqEtJyvycicSFPO3gUae+UseuKSb1wx79EDmKGW4TF+VHAN
q6uRMb3IUB3zKwUI2oAwelONpmRItosO6NygH4UrE6P3iCxAKu5VgWI19Ti/NpJlJxDWD8G1vkoT
NeytZZpxVml1BGc1YpnINtkgj6ZiBDoZ3eVvEORdQAb8CS52jFmPBmSCjcIm7Nah8x4rrs1pRGdc
N9hZCpqVVf4SuHd7pUA4iNp363e2FqJ/a9eWFkNQzyDde3F+xjVGmlu81KB3sAgtAIY9Fzjfouew
qas5vXsF7wu6+NXmWb+DJYL1fFq+tS1cHhw/wUWaozy40iRmzkqn8IHvgioAO2lGtp+YQ3uQJs3a
h2iSQXFxcGlergoHoIuTzFvb6+nCcqzz61ZsbUnZHZQcp9iC3Ak9b42xfEU2SWQmTX2YhuJrHNzs
TCnfrXoX6LxP3bRPm+FJDoG1t4THlqL0R9OUTt79a3qvTkZlJKHl1NMmkdOntPthI0H/rovCpffp
EWYX+JKD3ny3qAwSoU0q9N1jxx8HSBJNM216TludhS+MaxIbKlC7uazkD1eYe5Li1eTpF0y0ujO3
+3pmZKYADgFdWQM3nW9IPL2V1zMp1ftoHk1rH7PIjr4rjouuPy1+YVxkDyBkJMAzMqXk3uEg6t8P
O+UQf/cSaoLfj1zNHZAN3xENCfAyP9igv9aL727L+zBRx5vHMUoip2+6LfMTa99iD1otEDN2MUF2
ayPuAFB3mF/MMRqyzDgJ2V1MOZNYpTCA00u/kQt0XUNscekWtXSncLrs80IXoTBaPzRd8dKWpngu
+9zeV/ZAK1Grbv3FlY795BTJqfebv3S/JJh9srutjziBRoU/buj4Gq8dW9W+ZurR9M2tdGC5yQw3
X8yGgMF8j6RZPWcleIt7uKvUquycP5dg4Ek3Ko2Q5ePmuQpcgOySNWlf82pJlXuiEp3UlR5yaJGw
Q8hv7jyhWWVI17lq5bhScDcW6mrhcsM43JYrfJDWk+az2Nqm8HcxkJl1O+Jo5KxMnklxv3I7qDBY
fcct8FMAXU6dMAgXxPuy5eLDlmlUzaZHEtTIvqaZtKuDzP2U6pdPUAWlUswR05zLi95XX3FQ/xwd
miaqfBWVab6Z04LbFP0jWI/2aDrTL878aYhpitgD1L9XdqvQds36JACVbCxc2yva2jAVEvu5d5xo
YeF8aViMVOofHIqmTTrb322nsnf0Bj98o43A/Pa/HfqdSfHm1751Gkc9PdssyAaaspM5Mj7wabfs
nHr5LbOGYOqe+BJU3PZ7HH9yInqt6Bg9N0lhhVlaXIex1JlkZIok2RSDqcxIBkrAs9a00zVih1/6
Vuf2GZSDx7sbV3EsHdjR9KRSNxFPeLzeTUqgs9WeNDPTt0YNGPeg0mJkGtS9F84owq7ou0//bkWI
ZTtfCQzUn6RR/8BP195UI/7UIzQyU+bltpCa97Eo4mJYl7RLo/B+FJJ8XpOj106MQU4BpYlLMt9G
KEjN1ivj0PJyRMG02NYQSFir3DuowBm64tSjnj7EJI245PYdFiwy+HmQye5RctLoCkp9lZr1i8zn
j7jR5k0KQvdE1vbRurdGXDVNVNsc5qqmVxd0dOpispSF2jzT1R3VG3lW9m1SfOOVzVPrOkm1Ww4M
ocduekmxbO7cSefmuH+q2nh80YO97ZY6zO5023iN8ZakMvJMvfrsma5sSzAVm74xhjevq/YU/uHk
4nZfRYRno/rSIdSAitS+DCKJJfyP95R4m8oP/GiqiMYailO1ICMLKmfvDdCnOMX7LhGE6T2ZkJ+N
A4RIO0bSOX4H8HWjG22f+fP7943MrBX+d/6wX0doLbdwq47Oxbz5r+WH+4tusNmuBKEKFgZ/SC6M
jcKBCiILM/IPQycKWIWhA6gdeOP+JP1rJl/QsbewivsQ1ezWDqPoEl0+LzjLVl/+isik1RzNkblx
Dt0+u2W36d3/Yf0Be0PV27qABWnnrPGI8mn+3A3R6DD6iIpq43/PjKt2+r48qpu8ma/is0e0js8E
T5QH+2lN4zoWIU4wbdiMEsz6DvcqShAcJPolVZVaO236mo7tRgBEwy3FoHJs/XYHCHHaxvloY8WH
kZ5bStv7sr5gu2su/ph+yqaauVHdiLm19V1QCMDlp0GKWdfbJXVzKotJfjUtMICRhNWzQnJ3G6X+
viT1Rsip/OCDHGVSk1BjZuUHneS10yNBKJy0w1tu2x/W5NIxyyk38/poYfioeRIvH31E6hsc1s1t
kCGOzMOtAFwVv9y8J3yVXStdMhzIPn48dDYZTB24z78/9dKcPmKL6yc38/7gQW07xJ3oD49PHx8V
gktjrKqTwTiNuBHjpKWnis7thiCp5hC0xB0+Pvq3T3umI7vFmcLct+oDeRKQPNKk49FgXraZS//5
8TdL7Dokm/X3kLCqPsS5dfIYEG4efxk3U30PbW4O92cgpan9y9fb2qMJhwenlgaZifeHJI8rbm4e
/vtrj4/A2tyXffbsEteycf+Zoma/jpe4W9aPp+5kBOLYzHQJK2yx4YztIRYJYfRDSbyZ3prjtgHv
tjj3gMb7DxP3oMXHR//2tbwD4GT0pAEwJ31b6o74Ws/EyCTSbAjZ0CBC3VMYOfnUB4Gts6xJokfH
aLL0mCkOIQbVZklAwH8/PL6WeH1JS685avdX/fHAPJbeKXHzPM7uDO5GQyJh6az6k5NB2fr/cVGS
8f7f2sH/I/v/D2R/yyFp9l/EJeHX8PUfv2s6zOryVf3+r/98Z/QF9vXrX8n+//xP/yT7e84/TBtN
hmuiCvdN/y6Lk7/F8F//qfnWP1zPQxET4A7y6cQh1Pkn2d8K/mEzfUEQqKPsMA0dMec/yf6W+w++
GwIaj3RF0zRd939D9kfy/W9yIBvbC8Ypj+/J09B1/y4l/Bf5CICWBghWgt9k6Z5QvNI/Kuo88thG
aUANkOCgztcoHLotyNMjI5bCnoytWzl2SZpOPCDvkONBGsram96lmcAOmLPcPdYRVsJiNxUwGHVv
OlSt9ib6DBOi9rYYGH2dkVYecJjSIvZwBIFTulMYM7v2mI4mo3/odPHimm8ohumA1IS6ec25NNwx
8tJL8WdZ+o82nn/EXgsmKyBKSiXzTylu2XvvcBTtJdS1SVt5ZvszF8k3tXx3qFCbJa37nCHT8oWg
gUUq8KTt1R9qsxDxULxJRE2Wjuexn3k+/ZnC9A5STxr4gTX+IxRkTe2ZEFdsa+d7RPE5sUt+YzrD
/bX9/WLbLpUIuvqkXWDfKWxcdf3Hq3R0LPznrgdPwystQzV2X/lcxqupIF1Sfy+DX9C+Xi1g0nkW
vM3kTaImIDwMvP9w4O17zuKp3yQ4NA5EA/HLOKtKy60VZ5WKRGEQUc2YwDkf7ro4RJ0rMrCVvjYL
XKEatNhwRnxme2nY97X9I9ck7AgaosMS2+si4/mbFvEwPZc9yIbuRwPq0S7ro/LEnxmP1KnNXBqK
/NoQd7UDI+GV09jZDRMxZmZYOsfJ0WDqpRPbW5DsLJVkpG4Nv1o5jQg18gWmFqwXZSvjXYHBagmx
Mjs9XZmSBAcFtAHnM8lw+PGMnZ8/WYWHxCIgdMpP7euk+njvZwQPW/04bIqAYM90Ip7VIvfQYlrQ
1m8tvMxDgAgZ+bnBU7GT45TNprEGpku0kU9Dfdb4f1O5bYDJpYrwrMT4OcaIO+K+kMimzHcnw/7m
ouo9EKAe7GfaYx5vvw8TBhJtslV5+Rtz2KtMja1Mml+Lr32D8mw2nO1kpBMygPglwpBIpnS7VrVj
beu7zIy41wNQ64bOg3/wcUlni3DCil9rNdXFc4O6eFMkEzGWVSVDS/fXurSb/UySRtHbAodEaawb
t3ppqQ82jaG+5xmh6mMXD8bplLhTsQV3gbB/JhK7NvNhBe+zPjweYLaM4aL5GL7rmsjFRJlh0t3B
yEYxHIb7A67iVSVzZ/fYpOfyM+uDT1uvTjHA9NUQoJyCBeMTXTMUpEmRGRFi6/aQPs00q7F1gCgr
/1RZPv59yRIxfGJ5yXihm1+lV30w1Yw3cQkktBPR3EEwyxkB7WXsrBiGiMPjIdbKPTADuX3UMuJe
xiAEWsiAmqt7Nr3Gtp6nGDUJqZ93d586R0VjrVXdGQ7TGyiLXd7P5VqH2BihLuQgUOc6U7SkiTje
QICgZXdsdPHUQzIlZ8O9+DjlMF07F7zp2tYlB15rOZ92BCmS+8bJmeb6kCTQGa1GHkzog+VQLvuh
CTaczYe9csdrSmNx3Zo2neSW7A28e3qE14VoVa3ZQadmkizsbk3Yx3jIJ9/a9JPOkQjYceYmoCcB
mf39PDPnhSGr3EzNCElYpya2GupSUliilMQRPxXjRvCPDA8FQ18Vaiezbr380otgRqnGQ7xYK18+
F/SkqXDoNRnDumaKdrA8Hxqmx0vr0jNp8mo/MzATs6d2jzKl0wwovLFAsEZhFMgekoxmgn+vv2Rl
VZtRGbeEY/4Ka76LClJ8K8/MNm3jqVCMGItpdj05UF5CzeNdYkDvHTwLIuVDwlYiTXPHhdKn0pbt
sCepnOEBrsyLj1SxLL3laOSRy8W78efeOyz4n3rCVLeQHCeOkNJjRfDDXCrjQKm8dTGmHkyn+GUq
mUSum9ShIzmHD0SaAdbTN6kiG+Be0M69fRYJKieV1PKEguylxm22jUXxVDR9f5lBdzz3AcI1o+/f
Vd+wbnXi8/FZkuItJBZxCa3hQ9amcTYxp10WJyNLqSQysDEKYzcyMyUFK+FVj10gqYGuhWZh2Cej
M38PU3qo+qZ/Kjhg24zrJ1B2XybI87SH9IsAjzg72YuQXpL1wUsL+4CsWaW386muBvqwxXAeEc5v
6nuAbh+02ORLK5tXbmzQTaDdBkoN576PD2fr38PI6Htw1c1xEtY2Ig+91JA0WRVOuAYkDBe+ALKn
58BEG/ri6Tc2ZeeIZAD9J8kBUTqPN0LYfJZ8EshSySDP4Z46N3Py3cY5JA3U47vC8PcYTb2DGWju
wU2zEzU9ySi9JFdgLj7EYCNWjxtno7k1RD44U6DE4X4hzs8w52mQz0p6mCIZRGSK/B0ZQ7JiKjuH
qBfHA3t6F1Zp6ZMWm364TlWfklEboMnFhG1w5tnNyjcPYN58MB7B8HJPDIlLcY2J80iDhpBjTyfF
YjAnZEULp06DsPaq/FVb7CJDwHvaFf5RZjZT5ip4zaSh7yQVGesETr0FAfGuBIm0MlAqnnW+V/j4
C17COvJoJ7EoSSYAxS3NzFu+jBPT+drdNiJ5JnFhWGU5tSRhdPW57fnsjlktRz3bQDx+TRILuaj1
Tq8g/ilwpayzqWjPPczlKS9eUJ0fDM+eDj6e3tCYjeHge9nw1St6BVI7pAvRiJYo421u++RAVuW4
nVUXb/Q+Pw6PJIupdednaYm952m3XDbBkw3BiS4sXG1xDCz0NOME62v20A80ind1GXvKOCPYSX94
bXxgsFOF3MpXwODHABSzW10LlzmlM0F48D11qtvTCKEBfGlsQuSYzx4NlDAluB466V0OIOQmK4hz
tlCx2VOCUIZ/tNATXoHp+RwXP7kZGCZr8z6FHRDat1yy8WS98BYdltQ9UZ0Oz4TBLRsXG+UErTE0
ghpBV4KKPEc+hYblFEvCHtiFlqPev6RLj0XOlOXFjhEqqMpojqawXxzdTVYZQyKc1io9ay5Lq/9T
1Ulyo4igiVTE8260021O1sSqxdKEJt8b36ZHlkefNwcDisfb6BecK0m4x1sNf8LmblPgdN8q48cy
Gvi7JG8PCqIq7b2z0TiIA3xFK8cEEhSWVu7ucmd5ebRsB2RF20FnCgMUyLdG90iSKy0Wb3ZOLVS9
B0HuQcDN8+Uc15NGQALpGlMaLJtxQZgRdDwFixHStrUziwT71NnFc3DSZ9ItLGew3jqurzVmABXR
uPui30h7BkEmXPTW2eVJM6yEJZFPNVlDVkDlk0fVX4NcPYFt6F8X8HdR55EgV3hackDEBe/p2OZA
j802995Qfv1k6VtZbTa8ZfNAe1NV/OpccVRhVbTMtFiqNIN001V/PSQ8ltb64PNHBkno4u9xq/V0
TSkRIyUQJFa9TUAVO+SVTM/nQAV0fpThRVqDjwwZprvhDA8ChYCkrSa8bqWWBFPjjDcD3wYxF0lS
EH5pwW0Xir5qy7crahE/zc3wMYiUfjvsFoa8M09sstNfztRy67X+W794jKML5mNe/wYOmhzBeWZV
75b2U+RtvaoNDVkiQfRrUsNMmMrNt1f10yFRFkj2BohHLbq3mggkwle+c9lfnaYCSMFCbzemG8aK
KDOD4fN9YEA+cQmscGZWdsjd8Z2cQp2snJqke6e9I/r0rctqxzLVm6tYF8s5G3+LCn0bYGyKp5Tt
HGoN02H39HhdNS0NaCtRJMf9h4qN/gQgkaPcqE2bSWM+6FTKRjyngHyn7rEPliJMEBdzwPP8Hyn5
WoTbO08KBNjaQrZUNIJwD5KNtwWo5UsT5F98l/hYd0zgPK9h5hYk5pVxEUyXQJKdO8toiWfjx8DZ
EAXLczIjp3yMLJoqFfwSutgb6JFXOaE+yFjUraxrZmy1QHZNUGOot0CvyKkxtrQ0/8yEtSIkJWjA
8uQHnhsJYoriUI+Rt3P775fFOvtGOmBRRQ1L3uZqkVl8m0pQRKnjnOJR+1O3Vo76jQ5fs09yFLcP
UYUYmmXDhTats0GD7Yedc+erdtcScnM2NXXCG7ETLPZXhrXtHQukwho8xzHNqi4UvKKZ7mpnqi9M
YQh6YWHbq94XezaJ7gBOJtvXjvOdyoWRbO56DBQYVYyJ8LYw0zKQRVVznkv3KRuHVxm0xY7y14+I
4bmPIxNS0RnQDBDZ+c5Ez/ZJsBML39nrrD+EAo3bztRpjtp1fmW5od5oDfHc5zOm0zSd1hV4wYhV
khZUnGODsIAVeUk1rTUqDJj3yWWG2niJ/w4NKALR7yqaGCsx68D7KxuWv/KeMqENyO1rsiBw5Kwe
I0V7KpAolueF2cGdNmGiqWnSfZx6P9ClbqveK9/qWL+SknMfo1endOlG3p9iS2YWEaG8a3mb87s5
yF/RIXWRQ8AxEzXdPNSMIrVk4laXbPnyjlvEF3Eci4UXGQaKlhfjEylQFK5GlNXINKx2+L2Mdnec
TNpqona/+gSfqrSnjpyBQT9oC204icJlbxC1Q+MQ8o9wx6dibj8NDMqY17KEqs8CF9XY5VbLExJR
1cT8BM1cXuTWTmEVCf2WfGZH98EAqeqWpRMzsaYxMSH7w6Fd/L+Ge2qUo7QRZY95jJmAIUMp5MmL
5dWuh0h6S0AqXT6ep6Z41apn504fdf0kO3eYs2F3Lod2ap4hyQcr0lLRe0NQP8/VdKpyCr3U9kgB
coNr6pAGy/wTpj6m6sFGkeT90ptBHc2C7CAvZ14NkumgNy8SwfOhmPir2Eyi0S2TfaWV2d43Jcdu
dNAi0dyNElb8ajM2ToGTRfPS/hwqwRVk3OreSz/pGtPF6Tb4VS/kGCAORoKDbFVHjMs4bBM4BViS
+47rxYbLikmuxaDQSJXJyFQdhCsnSn2X+HCebcx4qQuKsr3DgmsbtnLjD8ccy67RGBSIsL1VoCa8
lwxW3JK5mT7BhjN1J4vqomo3Axp9AQUuH5z8J1u1GVUMng4uwdx6mox7lFFwqKp+b9guE5Z6JJno
bkw2awwVumYe3Dcm+/PcULkQibiZA+RRhQAhgm3r3e1LypqS+8nk9QZ4Zazab1kk89O8gItbpgnK
1/SaNqO9zQtcG7KDqZXZvzs9+O2U2Lsqo/oLRWK/h5q6CdrcPXMYRgvi1jz0rvlu2fvUCII3M6i/
GFr5uyWAJDmD9974Iy0VmMsDSjBO2qI+jkbdEigztl+pIV54JX7YopL7JjtSCqZP9YJ+ie2HVkL5
Ix0QetTqI04WZ889Z4Wqs6tnyEj7oEnUXvPyE/qCd4PeR2TYzNOdtLk63OJHUoCZSPYAz5bB95+Q
46xEYO4TRwx/8RAuLcOhrgVunxN8UU4bDfcHPgVm+84kUbHQzZ4pl8gRECaTXdQPCW0nVxPbgvjz
k5K0DWO3/3Q9MtLTwk6ilBTlxMtJS9Gyl3mi9FS9Fm/HH8StTRzfRzhR2G/5Wh7RaIPxVrcbXduU
biY3SeHQHxxaVrchA3pYEC9H7MS6orkSxtWiUBvgdOFtqvCj0PCbjK9uqZroZnrzB8ND1pu5YSsc
8YDg7V3zlqvLKIHrsPQ7t7IC2WWUbJTu2D7FovGPru6Na1PzqcicOez6Nvs0IZ9yoCr/H3tnttw4
km3ZX7k/gGo4AIcDbW39QIIzKYrUGHqBSTFgnmd8fS+o7u2um2VW9QP9kLKMzFAERTrcj5+z99of
oGg21hIt2AEpvWSuGVGpo09qRibb4LdM3ls6Mc3YNVeh039x+LE8HIa/ZAJPHMl6RgN/opOqZfGh
j9tbjub5sdFMc105Gjl0Jm0PMlK6/RzzQ9uRpnsjikXKGhHua5ZcVdTofSwmdOXvLODWL4LKE1bT
w2t0w0e0BcNuSOuW0x+lCMNteYF5UW6YfWHFdYzPdEYpVhFpkacjQ/KGeRu7soMVzTay4sFI/DOz
/OIUO5BKzC57BoXI8090atdZTwB5ilWFHKdepFsuSOlq9r0MRjHvfxXe++VLiPinUm12k8womQeR
YVMCamWYgV6esxHjCQpY1R2bOOkh+vjTKgiTNclKF4Pk9WxasqGRLK8aXDVrDZclhAb4SHWp4Pmx
wooyIqeRJE+3ehOd9cCQ53OMjI866Ha1Lxtmg/m1HswOuhQ7FmGHYdqbL7zLPS7Y7iqN8sfoW2Rx
0evOotvMOUidA56BgTuybehwZvIlmTFm1IrSfSyd8Nk2mIoSvE73OcC9aGGUWpFGuXF0CNMpFc8q
n4zraJMHZMhdN3Qn2tboPliJqxwkDM/xSzBMlzytXkI0al4RaS95SqZ8XnUhrdtyEUaEPHLdD3MC
Xd3Li4oomopogBeDu33bu/ggxjh7Q6ADxrgs3iS9EY16A0/nrpp6iGw4RsTId5XF/MOIHiHcMYlN
31mTHyTukn+Vg3gs7eZHi5sASqf/6vrxz2RMrF2i6ady6oY9Z/x64AAwwBlqDaS12ZgI+Y7FXaIk
zuhRrGwEhV6SopBZFq8V0l7R7kpUJS/FVESUpa/BZBeI0XPyBkcLJ09m7KwJgWDgxC9W0RwQn+EJ
kMxxu0JbYtJougqNAO4GRG5Bz7JYIM56Hv/o6A+uEgvJ4Nyb63bgh22z+U+qkesQzB5zSwr2ceOU
Z9vZiETywVhlt1dNWiO8rL46Z/xSWknbmPZBUrLVTpO+RxwuT0JsENKBlW6Jh6/oJtcj5NbI/5gX
KluNAxEZ1kMXO2oTjNaJmsFwGay61R619clY4m8tpAhdgBpVTohkMqEei4QuTV9bzBvaYe8MEp9w
0Xz4CRhjQaaTPnN7R1l5mhiHCJXsLfdYDUimCtosXKaXXNwClW50qsvyJwYzz56jaFtXfX4RCtvZ
/KVDOvToprhbPe5OsEq+AmtoDolDZm1m4kOaiNKoHFIko9hDtLduHHL/bP6XaSOsIpUJ/1XZ/PaB
CV9nrELIrX4OhtW/U6mgQlD5BTj6bvCHV0XNTQBYENLwprIrTN7auhwlIruu+kh8kCydphCaTLQc
Km12tg4/G4KSYNVKOt4T3onlg+s9A/bJOJMHBT4AwGPgEMdiGQ+YBpIzmuytZnavDjHxdn9QVZd9
6HjdvEz7o8VGd+xmVly6dBcQ0a0GjUm33mYTG9Xog2isUWArQeRF372E7jjuqhJZlFI0bQyIZKbm
MH1dQtd7KjNyyhw0l2b1jFvpMAqNkyPnNktGwCM2SLFOmr5bRyG3T3hgb1zJ6h+xXXJvHXvCB+Vs
elJrmjVkbd45Wl4rqsZur0FbB/jUXhxTYvUrb1R3mJ4etdl3PUNDXicUXZhGX5IGXWda2WGFtJKL
59jnD3k53Zn4Mhkw0Fdz94S8ad3sAc0DiHWgMty2XYLmg5QsnXBwtI2h0WGvCu0RRp9o2HiNkiSF
jrzSAaaQDmQoHhLIzA9ZjfgOJiAUadsJUVKHV5x9Nqlb8wcpnF+dUWJ1H7kkcY/5YrtB3kw8DTZS
uKBfwSDSbR9eor5bDnWwbiqQxbppIEekDbGaEIxJ8rBDtWtYf/HibSLxJD/k1AcOxEHwmG/h5PPx
NQFk6xnN2DBF6zYnAqzIgWbW4NOj+c9ESstN6oxz3Hi8JR03ySjhUFi6VpY9FSsVsQfoMzY8tBTP
qvoY0cGs5Ry8ExhN171cgce8iYmIRQL2Pu06kKcs0h7zpDmQqBwfU120i3xzhajOfHCN8osVkWHV
6v0SQrkGocvRRXLJXSoKBkvBKp/bFzwzjBy7uT2baXkYALrjloAEEFXzoht6xZR0tysisZyKoRzO
8RWTICp0O/3M04QImU5/nQok0+OMXasj82LbEyF4VmXrza16wQWLMARN6sbWi2ZfR9BQ9HjHWZfv
TM39cqGOvqf6R4GzZ2vSD9hPVY5gA6TFfp57sJ9j4++rQ2cPXHMGQLfqzayyZ0XPeeO7zfiGSYag
VkacPriczPgYClwr5Ry+CMTZZJZoyb5W4K+iyAg+RO1s7DHLrujW9owlV3wQeHDrcJ9H7z1l5SWG
vDZp9GBnUgDpwWfge+rznOmHUlDhEacJyMrsNvi2F5a8z99g3DX2SO6H4jn2fc6jEpeJT4gETmFm
umO9LUd6CRZ/E9Jse12Oxe9cWt22sH8NZUbvvLRCr0i0ghYppX+VXbuKdwyUqxkYzO+gzmfMkvZd
YQRrOXZrvZ/xaPu40Nqiu7eG/jHx4rZ+r5jhquFXZoOpwOQx3WwEoz14KaeCZfztQJB2twxDhvoh
xUXuTMg0je42GQWtKiQ1Mb+vxmrH6HVv5c6Blvrs2YOxC5i9rYcgmw6yIWov7rOjGLo3t8ZNaxmv
5MNNxCOo534uXrAlPNngnKOy2ZNzvw+yITsEvZ48lmC/H3EYmUdAhU/oeeBNWfTlQrt/kGyrhWlr
V2ZfdknWdFuciZEh+UhFBxVqdMkMrtLoEfJ3ZMqrUrB5JyT9jFn1SKldeUNoHhwN+IiW6AlZBJxV
WYSMzzTOGV2TWvr6I88wBXDFucVBs8aEQnVB2AHc4uVCP/nMCFq286zzBsjzniwfiFi4wi9FzLyv
p3KE61PdSHuiLrSq9+5nBONnT9D0h3QlaZw62iwdofpkSN63CBw39/QNqYeO19GGdApaFMJmjD1v
CKyjuEXRd3TmjAwK3Dc+FLIbqLFtnEcL6TdhSoGgy9H4eJq97bvPiTV2F5cRQ1Z3OnRfXJS41HAK
aGJDNAvtejc8Noqxf1x5acl4pAqtl8BFJ1Qi/s8S8xQrSi+dpAeNiSiuDaapavQYQqa7donICUlQ
W49uUl+wirCt39p22dujcCYxs7rMrlF7guREOTMFYHxADc/CDNuvuMSvqEiALEZkZbNghy5EMzwM
7lePGXkD/ubZBmq/CsyBuGoulVZi/E4nythkZjwJNfVVxn+62PxN5vC5VDZ42RRFrgNmgR+Gpp6D
842cj3FVDULdiMw4TBAhspkOrVu90l/Ljq3ZvqpS9MdRyusSOsWsJTOvbjZvsBL+ShSIDxyR2qHS
lOmNAzLuLCk2lbwLwT7aQBB3Zuc++vXEYF03zqUzHgybPKJM9PQ+6+Ln3KHNNWcirHoILeuc9Kxy
MPk0KHcbVw83UTei5rc90ZeZV6rPEePFukk/XTHtiVeC0RTO2ZrkvNHrO+Ci6HxRGnbCXBMVJb1C
ix/6LFy7BiSyur86un/jHdzaxCATJA3ggNwwghS8ephbzOiCkIPRwbQ6tdjfl8mVdCaK6nLduUAV
pno4iNl8mKZC7ZTT/daSt6rkcFaEbqBcf5iTMdp0M1GSCoxMb97o/b6LiuhpxeWywQ49RjBdU4I8
e/mYO234Ps71sLH7sluhOmNQza1+5+TYATJwP21UPsTj/EsrYh6bafjFDyShjXbaLoTvoOd39zbP
wfDCwIv0Qae82K18wE2A10z2ZFRxoZW+f08yIqJybr3LaG8VxhVNnwQpP5lodlVfmdZWnt+GdxEF
yPCxwghzxFgg1bEl4Y8SNt4Y2DqhgjRvPtGazDkGYvD4gGZqEiatGH7x2YHrZz4fYsDC8LvLbEUj
I0UkO6mAiz/evhieOdBeQlqxKoKB578o26E7Vg97jThNgpGqa1+E74z87E0UfZDoqCGzUdfUl7dK
GGdNN+9dlVBkWlADAmQMwqAX1GXBszv+zLIgWpeTgS4D35lIuQHaeo8l2bVzrxQ8bznHkUYmRmuW
7wmxfKdF20TtmlIWocrcABOIV4SfbTtWBBQnHXBctQSXKlzXo5NyrwkJB1Nq6HFG4goN+2JL0wSA
kw2N0A+n98YBAp4P6anKuuMYtAu0xD4GkSByiWuXNY5IUPCFCbtttnBWiDMQ1gPhWcwNmD/hA3EL
8APNRxdyeQrBN9QpwxXfPow+uqRk4mRxOk7N0V3pZf65/N9oGC9Wra6V5p64eG1o7a0C8Rrzym0w
W6VNR4IMVGtJGgiH29g2rzqjzTnUngmsIT+4NJ51nKqkM+DEEiajiiZx80NHXGPc2Hc3ykYSr7WN
CJPYQ/wUo+wOt4GT9asgIAK8DGB+2X1AZ7YVGgl5vEA1lZe5YxCwlMCG+p7lkYyK/ena2yFDseCz
4nK9NqeOQLTISzsJ7n7sn0ZBkRS4QMQtPa2wk9rpLsU/siYqlNyuhckAT4HI0wzHRNcQmoXfQNvQ
VJkfk6C7qIGmqE8+gWcYTxLZB9RzjrXCzy9+2ITMiwxxiCi7MuFgm6yweyKQGpLiqqvE5UiZuHqk
89nwx1PCZ7KWzrB1AjrYZj58DhNjZ2nRjGmcsTgA+zvQ+/YS/FGm6ZZEXlZwHUS+h3fJc1bvNSch
P8Gdy03ww0/Gt85Pk40ZWxo1UYvxrj6S6Whzyp0CIlDDCXCMThbEbnlqyazGUEsmSE4Wp39tc/mp
N3wMMtLw9nBpmCqa2TXI+L6JV5Pe24d6kyREINviHNZ6doic+nMU5KFwX083CfS2k6EH1y6ms+v4
6W9rmkln0cdfIS7hnquaGffuLg24I5tl391sbV8iktoXxuRvYpHuY4YwQBi6dVvkOBZTf51oJvp1
W0d1NJFa2yvY82R6UHHBt4lifnfZe7ojItxo7RUxY3Qw/IjimzzYtr5CXTWpSaonw1xaNyGslxby
s+nsGhKOIEiSDcL9w/LgY8ebuOCVKUNLUPHMT7HfYDmvXro5x4w/kaolwphGb3PRm+kFCfxLbNAu
nOJ2h6DA6xVNo7SfKgxkn0vi2L7/aif7fWL6QHwf8p0hEvc0i21swPRFsH58hQ4eFZjcxaYrqj+I
ieBPMrwFse2lkpK94jaiiuylQcWOIW+x0jqCWV2wuI2gP6QRqGbGy1Ra+Sw/E9KZNhqHxDFm4rUB
DWDR/spBR4RcL3mefDPN3zHPrkvcdDnaYxIV1AkeuZe7FIEjx9VCpdhwJz7gWZ1ecc409dR/yFAS
lJ7oyCwP1GIu/44BZ5TFpdKTs0VPng7zU+4WN7MzmrPRFkcS/phaBwV6/8Dk8umO2CCVcvZFx3Ki
7CJGdyqLT+wH1aqosSyyex20yN115p+YvIaT/jPnfurpnQbSr0S4aWfkuEVIENgE0HIlxrwNQlmf
Q3w3sxB/otGPlsHns9B92ge2eu8s4lozWzwKrROPdOeASQU0hk3Gwoz2YDAyktvRX8dlRczmeuzl
ux71W4Yfuk7W+hQSMgjj6kcmouGaGrfRfYja3HjjnODnju1xFZnBapJzR0/FMTYBFEdEjsWwsVqS
l/VplxR8rmVCL1Y0Hbcll40M3dm8SklbbCEYMDI8zTpi7GnsbqyibNe3kaca/5xqNcWpWpq1DJqa
8jHqZ3vj1G2/qrjfrZI6elNLwEWbvdRjdm3pEyNgR8TOMbMJGeetA7vdRFN84SOonlBGPU7+VK3d
FEd8lt4n27n0Vf6jVU66tl005hK8UEvq0MbG2a8ZNuMoOOyrtsQl1Zim55cIrjISWT1V/2wIwIaW
tqYMP0pIL2wMIZ3UWbv1Y0IJWboMu8PEGzF2y5Z0QKwpEVaz5WZgNekux5fM8h43jV8pzlQvxcrD
XW9w19iLL3OGXFO3SPxqRcXC1tn38AmBtJoPWehTrBqS5nLHntojOMSoXXz1HPjH2XFWqQY8vcNh
xNUnf0vYF+lt+1fUKMVq0MNpT9cAJ/o+JfV9byOrPCbk71RgRSns44Mo0L647VUntM0zZzKcp0oy
WsMsjPLqKwv7apeQOgNqoWdf5u02a9pNBhd1mPRa4wHXChEQx+rBpYByZnILE/RU3uSUNFhCHsHJ
JUUsLg8Q/6QX9NhfI6ldmir77ccQlblJj/qPOpyZzs0jWtq77Jb4ZVW3By0Ve+BE1PfZTBa2yWds
YgkIXMfapwhjJhq4cV94heyFh1dr3duxfAjbHhEjfTSOVC5wObI8lt0qHVmW2Mk3jIC4jWHFOs3M
zaYxvpd5xr2r8V+M5lPU2n/qgdMUIz7gAOU1ERPQcIHKTSWwGNLd0U4smr88inA5pt1Gj8XvmUi7
TWAuUuXFUjHRp6omezhoZSsPWR0+oG+ztwi4sR3Uev1MOmC6hTltrGud9fI9UOsREAbg6I56NXpJ
71ecIG20TQndOki3XX97UVBGAU2oaM6N4asVPSkhZiby/t0knGv7LfHMq3Kd+g0ONmesuB4a9OQX
sSUnwdWakZC5Dp5T0+h39LvHI0/YhdYzzZW2fG4W70g/tWIfYm6U9C6VLZqd/w01bNpBP9Zyoo3u
B4fvl+OTaMTVDnFcEj8NNRYMZjiWl6mJPJ9v9fe8qAajvr3T7K62fzdiGDjj9N4H99XPw7w26ekh
RpjJs8TFfuv8ctphvDIncNVV5RRr3V0ezYxPFWMfxn3h0hJ3EaAFuYHNV6uuFoKAbaFHP0un2A8D
D4etyYgIICA37tRU4Hd+9U1P9G2PZFzY+4EApsNIftlMoum2ybJ7xzkMZnkRlRaL7lZT+WehZ+CY
nBBwTW+53uz08QYiz49FicGYRj3POv7sLEPNiYElsHZKFvsuzLJNM2sfgg4E45X81gpfeiTaqQ2P
7QUdesxY1PjIZ1c/Mi/iSzXAC6kYEEMN9qyAGsY1ZlxJVkLhJck5Me6JXjobwEKMxFLu6suXKgmP
PHDjDoLQdByS6N0GORgJ/cEGqArLmbFbMB7jSGxHiWtNoTkJ+E8bBI/X2glfZvVpQtpG1YFkOHWt
nSljm41LHhJh/CEolqyVdELy5/pibaUxH7NDmGpaVtamQuJEmQk6g/S1doN8EBCbRLbdiuHVNIRJ
5AlwLtzgh5i++9FPfOeIicMzcqWtHKyAa3pSi5YWt+oXNK9FwphXoKVYEm1gj2us0p9ccd+cUYyY
r9WFAxDkkt6RR5cy5QecaW2rtrojnR42UabuLtcByY0kG9pdFjhL2AldzWlKT3SeAbPRZkR0tRZP
zVi8QiclsLTQ8CsTStlFPnrj9PNbOayoPv6udZ5oou6s2L1xcaB4mj5lspgD2jnZFVZ31eATHWd9
m3fBA2ptqKtzS7IitXAQgL4p/XxcM2gGFo4n3uUjQ3a61SVPAtyhDeMt4WkurcxSyhoMXvr0/VQR
HNCsBiNsNqUenjTLfzT5szffy/Jb9fz9Za4XKpt/DUZsEK12U9CqV3TE9WNRVtnWcKZXcCj9lqLj
bVBgATl6gu0kQ/+oGSjw/E4nBiQTx85HdzfpZ7ZthMnLq60L1CvVslJ0X49PFhR6T4/pjY/2sJwO
049QmM1RqwL+CALn2xI3wUotR8zgV1c5c12pYKzkpnbx7Tjam+xJdp/dU/wJWxHMDXtyCHmo7IPf
bj5wztUxNQYCZ1Sj8I5tmmoxyYQtyDZ05dYxCXjJEFtK7tSBtTcmLvs2w58B138rA39XzUDYJjM7
uNRTNObGte5388r1W8/dR8yHkeqOv2iQc+7LnBEjB/r3AxiYbAmaMTDJ1GhWR8ESmbVsckby1JEO
AgUrbQA0CdmtG9gBW3pid7hoFH19GiD/2CrEPiu3bHjcrALtlUq4o/6DHerx7zEK/5F3hPVGebvk
JSwk7X9IV7BIN5AO1huTrpzA97K4j/7BXRS4Q8fFfKxRqMe/Z2n5XiwdrNg2w6QplFDWetav4UDj
RXhi0EJhajbZn9+JAf/6tfBN//RiLFM40oDfz1XEkH/BfgPAmmypN8Ve15FPK2nV23Qi+o6G58Uo
qyduJB7RIzN+76qkFRTWDDzMHLO8M6NbJj+rKJ4SHq2zipL8vCihaTXfyzBJHmw6ZXnfAGSbQrpP
o78ZQif3lBFqV4tyMlYJbfEoMo9tmpGiWCfYjS2FiLJl0imiFtuqE09HJ6dwGuBrR8JK4CoZFsI4
Ai396A+T+y+91529MIiN7TOkRhw5HQ8881g9y8kl1jrrZSKwISFIFE2wfiOKk9196OUhBfu5kwW1
vSWpf4KUYzOwQK8OsdiyHLUfBRpeszoUSxdlqLQHOECCam4EKlzq0dvsUlraKbHfrolDJQwOse30
h85qD75e2pBWynejHrJzEGrFKTK52Ex+ftfK2jnShsBWUPcCsALrvIRzuzbk2Gx6czkxZ8e86st8
MR/9sxtrwStNlDRgZs6tGwymjB8GpejCNEwlkNyauzT1EbQVsXPQZbGEVqTujsxfBcG5JbYZWwtR
qPp7KufsrknnblXpfAGbOQCotIwNkN+eNR2Tf4pwmGKj/kr8PDiNqH3xSJBXKYxUO9M5/MVRATZ5
4mXCjAu2g8iACfnmLlLDeFY5m2AxteMFpaC2zix51Yeq+BrDhfx445TIPxEaRAt2Z8/UUn66iB49
xyhfAe4kZ40pJao2i3XvJ+fQmjnoaS0WmWE8Gxo+p3SOf2A72asSCAOqthaFoDW/ZS5wFkDFf8zS
MHbkqTakdKcT+umkfnVV+yFSMdD7pBU2TKl+sew6OxBW+dgtv4rtfqDZsfxrzoK6mGDEtk5Z6Cvf
qdKK9aJmOoJM+/Wxw5AXKJAl39/5/T1sBXSMJtJRvn8jmBnYwP00QRWhK4H8LDlaLSF9HV42YnkN
SlIZdUx1pHkIpTvemxFEHAihlTM2tHycVytGP5AziCZsEyZDQNBuNKVPxVRUl8K1dU8HsspTSS91
ppJCBQIdhWcyf2qGE9qh7FGHGrcHgbNmJD8RuQ3IP7URj4WtfbBFRcyBVv+uiCnmZAd9rhV0MXB7
5SujqK079Saqav+aViz9jojddRYa1jYofOxQvLHXdvBTDBqJc9GBGFKJWwrz4jDf0Z8X5F+78cG3
SGnvfFx7PYxVYHzlNZF/qqAfXhyUNFK0waZJ6NKhzJSnKNaJZsf4kjgtzJwUha+yY3qBk/r65iY5
Rm+d/aB7IhStvIy9zRxTjDBNzWHbljW2xW6mlVfUqcd7Vm99i2xESSNHQ1OBlWje+CMA3JS6OMzN
h9jWh6NZFJs0KbpTbNbfPaaWO2LWLBmh1rodh+GkXESlDKeBVCjCLsmv+KLFW68R+6U7fSr2sEDw
+we0Zf715iz+SjHHACpty4JeKy0itv4aoZTUwvDtRi/2KArWlL712oKDfdSNLD7LYSE1x8nvmnWM
YyZFMuBEBfr3kQR5qUdno9euouKilAMLe2XW8odu4r95id/RLv/9LOMluraFi5ecKoI1/vtZ5tQ2
TT40UPtRxOamCTBqDA4DPLRexklPG1Z8lsW/fbZyK8mqdQta5ZhKU3vs48ET+i3Nab1D1yvW/ey0
u74e1cVGrBYV8PvQJeG515lX0TOEtkBBT6uz+LfA+L/kwHAiOyRtuS65IEsWjPwL/r/UkNLr01gg
G8urixXIRwx4K/LtIEMLmV+aDF56fyZWeUUPi1CMMYeGT+dvy+4zoG8vXwCoAgcfPxknoZorKg29
boYn7F8vCesvoSrfr9QySLIkHs90/+n9xoao+YVfo4SPwfQYVYDZsNTtveEMXh5UOGSa4ecY1Leq
der31v45Tozild3UO8JNVo7jZyfbzMFy+b22KzL3La/UKcun8ewg4t7UCUe9rCuXAtswyDfMuLDk
pTx+s1wkA9AVEbnmrge34blZtjO4U7z59vi7n6/a5Iy3sgzQQKdwvyPXxi2L1F+HZRkmCmEEnf2I
btK+1pnkfb81/9+Q/28M+YZpC7LX/sf//l8/x/8Z/C7+yZD/UNRt+B/rz7pIo/y/2fL/81v/ny2f
AtBmm7ElcX728hT8ly3f+hu3PNsCKWTZuOP/0ZZv/404PEFOHY/Q3733/9eWb/6N3ypYqzxSunBJ
YfivF/mfZXLzl1//Y9lsir/mTFmusAwGB+w4bDe6qf6S6kAtXgHwaRYa7CLmG8sXhpL+TiczIS/R
HMSmCm9BzLGZAWPX20B4ZsmYjGIdblYGeVdm0GOH3L6XGs6quTHybTRr+XmYSHECrCMfSbF2UBE8
cmHaBnBJngqYmzz11HBIjss3s76Ae6ZnqiMH6niQcnchTKEqOBHHm7Alo79rI0bJlYuIZJJ+9qRw
i8GoJm0c0tzdQU67bQ1hnGQRMaTqW5qxFaM0I6zkFlgoIz2QzD9bV2NjFDh66ZOeLOZ1+5nncdeL
aXjX6xr8XDT+iBzIRFUrNyWknV2c2cUbs0Om2aFCiZsWx5GQhZdxwuQV4he7dC0inQafAwKuVnoQ
XtCc6iJ8wczn4eJB5DlnJ+7UD9MMV4/Uj96pPomYzWG4JjtRjSk4eumcY3sOdzXE92FA9U8+GnPm
N7eEBKiweqIs7s9udu7Jtj41JGD6vFmvbAQM3THdxO78jGfb3Giyrz3btn4zOFzu0KSpNoBtibdT
q+9I2qr38rBETjMPtHV6d6OMp4EoOu522TbXRbPVrAb9VXGOm8591U/xTXdl/hh0MBCGbNiSBQri
F1QgYuqu2LtAlQK6REOTQ13J97CLxKM19vfv9JqsQwhgZ2m4c/kRoCFoDo6HMqk2LW3gdcsYaT8h
DUYPEbmrzqrjV0BmnhXN+aPm1OHKwju+L61fPEcVezTxB2qy9WsE/dPzC/O5obNebxQ+bxzLV8fI
jLWSfnlwyx6tsTTGXcnlZyv5cLatG+4sfeq3NhXIIR3B3XLga1hRmN9ocdXt2wT2vlbK8CQG7U/R
6F+lpk/7KQD+pWuA3EEqCiN3z7Jzy8PIH0o3MTI3LZ6/o2mQrehEFbMgM9K2iMqZXdsO0QK9i/Sx
zIHcUgmtmcJ81KhTzuXyRc3tyU/6aB/mXXnSk5R1H9LVw1RBNEeB3PM+p8q4OAAGLqbJ9t8QyOFF
VvyURPDnWVlHBxiANywXO8uPHyOTlIvKsW+jiaFWhDm/bCoaqehRaJvmKaCMyN8EFbCl0prGxzjA
7ZhpSh21HlKyldGZKyIFIEjrvLaYXhEXa17PW75W0VztQCXymQ7dKvZhzRhAZBjl2P1WdSDEyrhb
PQ9j3p3GOvwC3QFtERIvUDXc4eQne9wOYS4BLZ0VFfo034eoPVUI/x8V90s0rMuPPxnhKjcLsOEa
OrfWopJpl8VakkPDsA51TiPKBMgHxtpoSN700Kofmbo92QHoZR8AtkHJH3K2nxajBSkFyYrytnjP
CoFzuMnXOTvwhWfnDVFTxM4l1Fak820eDcC0SrK4AeTlfhluTc0MN2FeYJnrfHvXtUmJ+4MJeofK
C+0EzFHGCzxoFttEXZTYdzFpPBD3AyoAtxIEgw/LqmhW0pSjgY1k/0Vz001rRd2loL28mmrEiG4X
M+Mw22PoRAgf3Pk1HzEYKxpxJAPoa+KRe6IX3XfHhaI054oIBpn9EL7vFbblQ6/Qih9RzLyTBIGu
MstLAAwYX/A43stIkKClyvCsptleAbpo1+TMKVCZEmA7ZM5rq2rjZiX61aja/Orggp/nRFvXBYxo
B+bDQ+Uij3cq9YX7E+GnJMU7fg2GYN44Gd3X3EPdGh8mgnRWnUiiQ4+mz2syBZGQUm4XhdypSHuN
93Gpfcm4GJiwGtcilVsrxPhp68QVxGldIP8ri7Ndm7d86t7QEqub+M3U2riWrP5NqEf6Q+MCdcgd
eqXBCPQjcGcSXDvg3lFPVE/dGGurUp/BggEx/cl/sGpxrBNz8EiWRaUXM2Yf4mxEk6yhvdGlu7UZ
VWeKFIU5dIqPWA7WVZnay6Sb8F7t7qVQqDp9C8iBcjwD4+hWb7s/AFQ68slwyydNEZ4l4wUQKHO0
zxJrOlVO8p5G4ikAenJy/NDD1ZY819PPsie3KDScl1jT3jPVncpSxbhJ7fCYGANir7DDVyp5a7Ns
IVTOVf1ghCCpAIkk8zB9zHr+wQgF6WiWhduO8hIfTc64L5gaEq3baO+y4r3Wd+ubqx1My/zF/ct9
rYJK7mc9eIwc8J5d4oRP8QSTGUXsfdTR7eQ1/+SxdsloU2VYQjxRuv3JaphnR1X+7mMMW9M5Ko5l
ggOwRxa3G2ct3qFh7bY2bEJ4CQYuQlk8d2lnrvMmG3f2kmzhmP1eF0ptVa3atewl6SsVRhOUps7O
mW3m/Ey6DkGuDx4gFsg6eKYfBo0xWVLYHwZRB6KH0zOIYjxGGMfI7wnW3Nbk3WINYVDc2gWastYX
PtZxfBCc1KVHiwXJbGX8MabpM+sSmDDipPc5gJh0uFMYfc55mK+riaQLtIovQe+G5arVu+Y8c+ko
E+cztOgcEGLxXnKpB5fjMRxFgoyf8sLg5vT3g0TB2g8dJMhMZgDcVzVaxIYzsetagxoA/D2YwnIT
osJ6dFPMAbPxCZVG3pJBF4dUr8yzkZjICitO6tAi+wSKs7Ov247oSREWz3SS5oU76mwwFJmrDMLs
PjUbgJAG3tMiCxDiJNNR94mH5HFf5f+HsfNajhtJt+4TIQImkQBuyxsWTdHzBiGJErxHwj39WVk9
8c+cPhPR/w1D6qYksohKs7+91w7HXzK/5mDJzs0UpjgHfSjwTWZdM7RZrx+Cs9NU+uYRnDoXaozn
PNzY631/P3V1dBZWcmpn+AZUygDlq4zzMIVUosb02GMx7Z66IDwHLEB3FYbbdZwV2Z4CTHk3lPFJ
NmYPub7AaJTnvxvMx4/CKOO1Gp+agif7Vn0Smeq57wz3pbUoh+hJHZdWY+58ALmGV/WEEr9yWORH
v5+/W0S4bYlmjbHBWsc0+FymBQhb37WQjYl4l3sCgWo1+NAK+DnDO4qKrxG5eGeby7rG8r+WmW3e
JxptCzSqPMTzZO74SeOeiz7/ikM22BO2Tm9Ex1GX2y5+sCE9qLAVKQ6P6XjH/Nw6hGOI3bJ16Q7w
Gzg8A/Bj6Va/VUseoJqsnYwxZ3VC0Pk4+u2jYxjvYxW3Z9E89zT8Pqf72zEiMzFuL9Y1LUrdS9Nk
mzFT5cdArefE0mYsj5ab/SIcrEnOkC5F7eHvdxImuHW7j4l9rbzgs3SvRixIgIbiB/06al8sB9Nv
urVppd2TZVP80vfe2SeJ2HD5uTMZ6GviEm6VP5DG4DajvtHusrApeImzDhJ8vsyHs3NPOo7hD3hA
q445raX9Y8FRC+5PtCXm/MiZtbgreBXX0qPWV4goP8QOV1HTiJnK0ze1yz35VthdtyKgQFFP5S5r
28tcSBpmf87oMx+cCsBjThXZ7M+volPJ3rHDF89oE0YcZrJ30/Eh5uy2Klu497UK10vPe55anLWk
XI9xJL1Q7YfX1PwNm3pIm4dalFsnGp8CilKOWX2yVIognzEZwN6JWcGGY84Ju0mZunOQIWzTErxH
WpyuhajfYkGnlHJrGpEK9s56uWYWLskkni9V0kKnnabHKirXykmsYzcRZDYmqJYo1RvH4BAOmQTV
uaOjPc7L7xLr8So0nOQuK2f4erheVnHvifveh0Yg6bLac+vSLXoOg6XY8Hadv1SY49hRumx4LzQ4
93YY4utFhZ6gcdKiCSSi1rcA+2GJaAQZl+DOyzDtKsLG+9aunzWXZZ1YCYa6OH/KCpFe+P9UUPvW
RupMoJHZBbjEpcXkNjgkZbGG3A5lo5ad0xgyRShtBIo+Dc7mWHylFaJsC5byrlFpcxxKk+GDgTnR
hfRQcifaBjjztj6lDzC5A+egplR797Jt2kT8U1PuPreO32xubTcmuyVeqHCLklmNVyeYrfsWNsLt
fyaQPfmyMBoUTLzLEA9e4MLrDgzeuyzHscRRVUX4GRGzFRj0NNgprA4cMZqcU2VwNGhnZ3LJmdoA
a4oYg6ZW8FQ2Btmz2LEPXu+TtWhhUQfETy1z2Po0dwI3+xo0wtTlHrBilMNcefqDDdffdJplAAT1
F4ISb0g8bCsPdYYAd2ysSx07jjpn2WCMphw1ACvKdj+sG6NgfDwc7WhO10nX2/dVbaUYWbEGINfD
VWbHxAgepR/AqaNt2GHGuS0D/Oi2Xf6WymZ56Bbc6v3it0cC3+slBrnQV+N4kK0l8CJG98FYli9W
XX4ESOOJpktGHBjJp7HWh/MUn3GHPlPbM+ypmILyHgKTEBxX+okLi5nXHri15AVsDlJh1lY715MN
xVB47r1nInvkUuuFVTRTBRs4fPJBQsbwDGPY5+n8HqQUfoQ9Jd15R9Ym0I9ly9DbGp3hVGTZhfKG
94QKdB4/zDR+6STnupw/u0KT/TXWOK1CufM7KiBx8vMDTbIPhZ9lNQT4NzMszrvBlxfXNsqTO1a8
UcLKI6ibRicxZefSFg2ZM/fb8tuB3kLmVHCfYGkkuUH1UDiyr1IrQLMfnYLd5nbhTvw5W4d98UwH
Pa/4YP2pOL9shzROt3E0/Jrdmh93Tp0BhPw7KtgKXYnBN1c0/kFRRnNnjrzVSBfgmJ2NiIycZ25q
wIZwkQgTMO50drONMylu/UPX1aWeR8S0kJveIauh3WaWvGRWUl0M4ZzwNNdcfEO69HBsEI52f1Ho
sQ7B50P4jmyMx3BHJH3eXbRn9GORSw4jNPnmh3TnXx2gMO6dB5q1gks9wOqpyjK40B11pEiRYM9E
rPqGKLfsSfIznMfzrOeyaB0Y1Bg6l/YSXpAxv7i58gn5EOKk6t99D+dnbbv9Y1s9lsm4ZxfvH0L2
o71Aytk0Na8LohW+PZxSeXC3jAOlZZL3ousy8zHbzNqYDOI3Sbf89tOFwqRmSjmKcwlLZ/8utw3r
RUbSuUv8JWfmhUMq427K7lFeGZUeGd/1D3lO+nfoaVKU2OgDv+iOEAKmyhZ39ujBcivxa669ku5t
gm4USswLZnAU31XVFcm+CEEQGgIAeIbnAMdead2bYKGNYNr0uMneyL7vlVlnuygNsH47nHaqsnMZ
jN4tAZPSrM7uuRH0e0W7GqnWyNz6yVKvSR7CXHMoFoGnQ8qqtWkuD9JX2fbTXW2xz83ZYZnbxxlr
1bnIaQ/DWfoiSSl1tCTgwnYv3Dv2aV/6j/1kXmvdpJkGbxlxvJUpfXlUEdQ/n7zhNqAyYBOkWfNe
YbeywmHNdrnsm1CXn3XkrJLWHg6MLE94PnFYLf6TVXTWY+V/4e7iwjpWj7WFy6CD3FHR4Lox2A6O
dPJSEiHOgl74w1zOIyF3Oe2yGpHKEwa9GmNynK0L7iOSeBl5sN7o3hp/QTAof/YG6XqRJx8hkaNz
FMZftx0rzYtVCBh3a1kNeZPFeB0QYhZLgk7KWF+c1rlg4QSRrfphzyJnH1lWOLI/OTjb32KH2Mrs
bUYHBDV87J7+zWJfJIP9MJoCM28XAkXjIYcKTb3ASRJe8wPLelnofOQiYh4Cg4eavfre1t/tBHuJ
W7NIjkGKA8aJPZDQ897D2r0lZAjeLuxdDKsc55rURmuyoj9y0fCYXB4Ig3bXiSOgPV/BFdefKVEw
v0/Rjhx8I/6Uo00JQAVl+gcbknnBMLt1ixjOKRLvEXc+2cyJDEoPe+heMt1W/rGZMG7JlAhHsy/i
kc6lZMnOyUTuPMowDUZT413KqjIOja+eq2Dk62+h9wxFeyBPWe7hM2F1yNJqgx8gueSja+/rHKpo
NE80dkxC/FQDJYviWLtj92FRQyVACeOoWZYHQWHDIU9Djvg4+fzKCC5m9e1P/X6iuGPddj1sAzP4
jA1eLR99Zs1hL6IvdWkfMcZc6efGxq24zXCyGR+bLyIhsCmdttm0QJpFGFagnQ33GsfxJu3M93jo
na/I+AhDQzG5d+GuyfAoce8To81PfDPjA+xCwGC2dhX55iFPWOfZxY2NYRiIMQVWg9SlNCXxhvvR
Go5pPqLmOn72XKqGkRYDmc6tp+0Q8sxWWqx1xu4KQg8x06fiNaXCa7tg215XAjeVZ5ZvsPkmOS9I
KfTtODFOQLxtD0LAR1HjS0I8+EGMxwgN/S5gX7Yp5Tq4HW3mHVNUDt8U/S6SzmHcGCmkdD9EbwRf
XpQe/0iaE9MIjZH6h2xaG1FkHBKDs3WpaP2EDUgB5EA/vU14a+fWg7W6KRbDQuyqGL1ibyQAvpge
9tshMopd07bZrk6qgJk45jzK4BCB4sfKmK8VfKR1Lgl7MEx/mwNOyuzP96Pwfw1uFTxThxM81wKF
YEKbAEExSrIqlkWXO5JzislPHg1FNsjww+Y5dvuVweHuMkbZe5dz7WW5BP6GzvCEPrKupirbjsuE
g5SzHrK+jgnPNBCRSjAYEJxmi94Ew9G9NQ2ho9H+tFHNqZSVW5X3ybv06oOPi6Bxf2mbo1Y4/A0k
+z8yg3NvafmDQNl3GU/B0ZNZo11b95Kw3h7pLn9Kp+pZEl7dc/qajjQS33PUiY6RmcWHIKbrjOgM
zpfcoM+swtEcNrY8DgaNp0pZJwp8W7TgVqzCISVDMYBU8krOR+wVqc0sooM4SZWOJI9nsOdAo5wK
sJQ+fEofTmVMqmyfYLlix6FrTcMsbc0/JVs5Hxiyr0ET5EeJD7aJgGCmkXcPrqk7wX+YFJhMIF89
n3MFNrpyNEjT0h/M7ylBGtSgTVsjN3vYm6QU1a4Pwy9DYzkFfM5UgVLlcE/JTYviavBJhsaO+nA9
KWWm3UqjPjuYn5xAiLtpx6bXAQT1FWjQTkNCXdVsJTxRRHPCMQHqlU4kcvKHLqoiTtVT7O/cNJiR
jZItdKzxBHptPE26+ouXDe0WYKnXxo9cKzatRpk6hbg3o8CFByDvOwXudITzLEKbC29OdNPQUNTb
15lpUCqUBO7YWB7WpsPrH1SvnqouqYBPOjVykw8AVzlSs7hWtottya02VJPE6189i/ZJagB9qsmt
wDqOgOm60+1DxHE905xXnNocIke60AsS3zVQd3fI3jExfANTos0SXGyhUceldrI6oGQ9EKhbkMaQ
qDVnNtPE2Rh2A9UwxAim5he8AXZRA6kqu0uB1dIpF2srs714GOsEiVTtEcWi0p0iSEAQRSBIMBSu
T6Ym4SKBqY3Qj8jtA5IvxlvmL9gb5+Ek3Crbh4B1MUBT5zzB2q3i8WcfB0CY8dl5nIPWHPeIT4Do
tUZYvQJoL7NzMu34xjkHQPQdQfuWmvErk9LFmM20XckT6mC1w7aMJx7mPdNkZ89R16EH9lTO24xL
1grqJ/5QzRU2yuBn1OTfFUWcfY1/FwBxCA3H1LjtZmGQwS4peVaO1Fl1J8uJ4p0dm2+hZgHbAsfl
PMxfrqYdwxfjFEjHKRjkTvOQ53pcLb6NrzUujNOM5YdMJMQLjOD9qSlfTU1WVqZJ6F4KdaI7mCeX
LbByL0rj7aVI6Y3qqOMdCXBa9Nfub4Q11tS3QQz2a7VgcWEmDj4riyE4eGoHowQ4Q01WJye5cJuR
LF3Vnp1S/1v3d1Yym/eGr7JPvwKlb3D6cL0O9qHlvsTGhBeV9Cm+yvlN991sTRhuqwlnCWOMCF4J
WGuXfo6PWQImssxTpIG0joZgo1gBJqoZn3CXgWInSBLwEOCNtTRCG48fvnB0ek0KH/WHuavbHVfN
61/PJSZoVlCw3IaQrwJOdzt7L0Xw7fZvbRJfqacGRgLV29N471aDvkuI375Gfy8q+zMRlRGB5goZ
BqtwYEpgKsAO9Nffdb0OjmD87CsI29Qe2CeDPxxr6Dj5d1KqZe/pzXjtJBWHopsrn2xnuJMUqMpf
HFMCWOZBB9Q8McTdmIsriuM6x2J/MkTwA9vZFxEa3rzlGdIovqPnqXtcYKYzjmYp8MCoIzd8gFp6
73758X1hgVo3wjuzw+U6KH2ptl9bs3sGk34ycE+F83CtfbWBBkDPbcyVCC1IQnU3Nd69KYLXrI0p
BvZfYz715MWAVZ00O7jaBT+FNUbYBdsc1XNN4xyZbij47DYvMe3FiHSKiZDixLugkMGfj0sUbYbM
a6nR9JB0e66DjUWuy52rJ1/bV20mSdSh2JR6cWE1gTnu4iWK0O4wvmKSvQLRQI0oLbUucMfSKWYv
bOFz8hwhP3F8wUYbsO0QkoVVri22lTa6I2mYJw//LXhxTPI4clNtzS0Pddxv/BYfCSNTvnvtbdRm
3hZXbwwhaB9xISLyOR4cnL9KW4AtvfbkN1sw/mCljcKutgwDzIEvn+9kGpSHYWTfrhsY2Txr34W2
HNs393Ghjcge0hf6wNrQFuUlCC4JeSoOxBFOl+bB13ZmdXM2T3icoxazc6Jtzzn+ZyYTXDG0JdrV
5mhL26SZoWBN09bpQZuoA22nXvBVD/irJ220trXlOnKq06JN2KD8ot2kjdkSh3ahrdqOP7/V+o+F
2sbta0N3ZzxxQiAjh9PbZP25bXe3D7Ve24U2hmMFfgT+fp60ZdzW5vFW0FvSaT+5NpZHobaYa7P5
gOucta7hrmJzL8SQjn+P2JI4NdqqHmvTulOCfuCrIAPFoQ8O/r1p8ldgdK9xvNfa+i61CT7DDe+D
KIkS5mjaJv/XLq2/8tuvxvzHoE312KPt9YTPngEmWY6yeJuegHPSv5ivam3Lnzn41hxnkGex7Ntl
t88byHZiWKV4+tmvcGDi8g+03Z9L6QK1gQiAqcMAC6mAQMcDBnICtlf8UBHBgURHCAwdJih0rIC4
yM9An07o19GxA+cWQCCJYOhIQnYLJ+iYgg5lCR1cUCQYXB1lYDmvVuRS0ON10KHVkYeiJvxAzIy+
GR2IyHU0ItMhiVjHJXJyE41wj0IHKSYMtrd9GwFLHY3uh2MaL4LsRayfFF+nMSJ5aCxx7fDh7L3O
C9d01S6oZUwRPOq7VAdFLEx3kykZTtb0/zjN2zykhPDT9j7rp7ODInQWZMlnBwOmA4iGiUTIUiwn
8rZFjxFgfME8+cDJ9onbmq+LRtttEUiDyqHyj2uxQHBX3gRYvdfekr/7vJMIbc8cHefLKOpD/56Z
yj4u3eytS5pj1zIacC+bv7sRpPVUEbhgpQvhcSLmwYJ4brkC0m/XtQ8oom2YcGXRfWI2Vrggr6fT
qCaMxw2roBbmHI8Sn+ylSfFhl3H8xDoRIisiY7hMtql2sWqLldGKuqNqaVXsAISmxPmox6kw1BeU
QxmS0iinCfdu1uWHyEq8NYqdWNuGQaDBNY/A4nZl1CEXFP5nkvvZ0bQ4xHhkqUlMnNvER03AcaOI
QPYRJgAOJnmrfoRpCQqKqbD0Z9qOLKq48G+ARxqar1LaXwZhGKd3z2ZNTMBMf5YWFhZ8zLgFfGM8
Ti7+Wi7sVOJys16Xebw2hmtlQx7MZ0gZFVRYc9jBG4b+ybRmE2R0R4SzN2w4Ob8Fo5gPlvo2LePQ
4es8OjVemCZfl4HlPqYpL17vZe3eKrx0FTXpi8fAlgChOhAfs06j+xvfn8GkDaYTd8l1K8l/BtWf
tgrzj6BEXumKo93F2Vewp8krWqecIIlUlGK3OO5vIg1ym3YdsWAYFKHG2tJ/tJLL5K+HpD46nVVt
+QainSkRyAj/gG8u7Q0D0GzdBx5gjQkiWijkGw8BHC8Eobirbe5HGAOovnL1ZD4MClqu8uhg91dz
wLpjtCX1twkHPAHPA9XZjH44HFj1OOWXDIiY4x1mtu0R0ItgePc+C26okBrNVu4AT/AGJwbiypEJ
kRXyco4RStMz7MDoiAULVGkmOphjFCWD5KF4Gu6T9Y187z76yoO1AzlygWM0RLWxp/F4D2cY0T3P
HyBvrNxCSshg0Z4FKj34Ve2uuUp/FOpY5+Z32I5oE86U7pMA6CbDr5q6+XIfIgyxWnFKMVOqKzVs
F9adN2y9ZT5PExlF4VEl3FJZPREhpSke25gtyDe2ITB++mDXvev1B9vxfg+XhSp29L+2CGndEEJ3
WaQMyyng3ZoM0HZhKr7s9sXxnPaoRjwKyZQKPb/C+YP7Y2t2tLhZiFwVeAM84E+YK/ydl+UtA2Us
DIV/yITBdgQyDdrNKiD8u2YqwzVeMXTsZ5KbutIzK8V5MvVtDYdORSWaB9cGxtKHN8lNIRV4UXo1
ydhzZE8htDDGRbNg0TAwJa8AJvwE1j+T1+cLc0FNEZqc7+wSdGDSNQ2AMPvbRw9uzLPhEtiFYvhC
9sw6z5W7dhqD+91AGWZjcMNimwPUssEORiANm2sK+lK7W6/c8tikISHAk1rgdVKOk9BTJnJ8QG1n
bV3aUeNiJIy/FE8FQsHGSYafXus+L307rJH5N3WNLf1B+g7AdIexEbrjOg/U0WzjnS+m9lR19lbO
ZnboVRnglLF3aTgyPXQhFwqn200kpCFKjEBpCSzT37KvMxewrMzXTUh7ujCsfWiVR3cy6zU+S3DS
nk26uLN+Mfp11rKGEdOl4HkWe3o04bJuKN7Wdx6Xzio8JslO+MtXk2gAW9j0iF7Th6wulDa3zG/E
z3x0mo0/UhKvEt7nRTV8Yv6BNtZ7wKPy4MwgmIplmoN9/sgu96drW8J4ougZG5L+W0ZpEraraqQ2
XE59lXtIQccUBPmTLMrHNO+DE/MbSW3A/KeidfMAv/+CgbrE4M84grvqxrFjkn9ZRRdhFD9kY0MX
Yi8OCntekQ9YpX1r5UAcXpU8rUSHQNEaFYNm5habaGH/RUhZ1WOxjYzos7Wfyr5cXutiv/BE0dwQ
kZmzrV2SVvW689iL3MJE6/VGczWZwR2+MQd+Rjtti4WoXyk/ynxWa79TGF2m56hIudy7xO+nLmG6
W+inofOYwkMpd0OcdmO/bE0zfVHSevcZH1H0ib6CTdS3qpj33CtV2guhZsk1necDE5nTPTkxQDjG
VARbgJA1YFd3+LTP9DO/06sQbihT3aVUBp8l0c6scOku0UVCncQYoyJnnXL+X4x2s5DXA91J+ewE
DXKLL+uxqfOH0Js6mul5bHzRhpj7GmPXFMmpaMf4vq3nz/R+UuKXQ9MBAebyte4bprxD8JWIwN7F
gUbK54AmFvqqWDbP+cLVosSgDo2mgj7Tc3k7RU66rZtzzyg+sdmXA0ZhnOeTN7pRUw4ecJfyCJ3T
dPvTWOp34sQZmrUvZhSsT+iNqYb+XMtXn/TR8Rbju4UFbx/++q3HxUnOAtZVQtsPxatQGJp8NQKl
IZ+thYXbh1u5yr9/+//x3wpUjFXPxXMJcvh8PsLtrSZvSE2dy+GeSeeMRZOs/2xyJcyqcMZt1O9v
JUZp2o9gHqgziv/fr26//W//7fYp//4T/+1ThNB9pomrNp2wMlYaMr9p18Z0bKT+NrIWYotVjzNv
Juxs6EA9DYbbMm5fxSi+I0WTdpIm4zaUmbcSjX8mBoY6Is1yB/sTswCfJQZspj1FwJyV8BDVUI3p
MaLzdkv/AWrhOKR3PHl7llh7N82cSVQQTw8jaLM+LsSGullzhaOUSSUyh8uodiVUco40+izGd4yP
Za2WA2Jb+PVFY0twEeSnkmEi3cIypwAYgFbo966gKcq2fkQpoNg57Ihlks41rJRVEqoANQUrxHfr
VIX2p8/ScQwlJFPnq7bDxzmCbuFxhddDbEONP+1aWueQOkCrZwgqPXShmexVFj+0QeqgGTqYHwcc
RcQfAIlxopSh8aaKP2YXFM+j9dlb82/EVU1cC1+jppeI6vPe6Si1rTKISGrCV0PISqxbf5/VStCY
zs1+nGilAi7B2YVt0Oze8EOjSy8sBbMPuNRjxeRGtIrBjG4TS12LEAqvccVF5IB1dV/HVu65pYMV
s8yW9p7kV4dAsaLYeoKZPRQHu/VfSgOGSz+O88ZSCZ2EzvDgLAWFr+PzVHBwgNrNiacIcjw9ArEl
is5+rMjOLYt7cpyGqIXy3ZOo6Bk1LMWZlxsd/PBey0XTxqPcZUdW7D5XtI01AQTmUElI0v13Q3aW
cTt/YdU5lG1MKULWU4QCC2G4PVfTA8nYcMWiqdptzkazSQrQP3MVAF+ZiqdlVs9x4JMQy+1hQyUJ
wSlr8k6ygC/iz6RD6AiGVM+4JUuQU8eAEgRWQb46tPSimPcBAJAggJLtx0F+niGn91kxHm4xb9A3
GfODPlxHxNW3QcVrYUWFfRbe8s5FcbX0gQVvZIzpG2jJwmd4vic6hPT3b7UPjqRVjgKPe6blKJmz
5OZdvHtZ9uhOQFxHfG9QFEJcQL5Zm9gSEJYRpa+KBpq1jfx0+4sC986RfE/GiOQcS2PXoxkMcSsP
+DbmVb6gxQYeLMt29sNTbwAvn4Lx0MTDcBhml1C9OTO00tmX6pwlLsvZPQAOSj4V/+6Apg8QOYKc
brghvQQGDw7nYTyu3P6zYMchD0YGd0HhdbhTx2E91xzf8mxapfR+u9Z7T7p/7QThj6627pxU7vvc
+1zK/GNq4e8nZJRoo/90wjhkip2q5wFCn7mY8QlUAbcaRmbCgcMeQouCBfJhNTD9PIfCQlqNP0F6
zEz80aOGlNZ4WhD4wZqxSX1r85u44L4FanVVGBlWZiPX6Zjvx0wk1zJmsqWW/M3zveBi5JzXuT5s
PSZSjKb99KHI0oNphBCZKxFf0l5SEFfSfxwUqC6juKumwDhA+GLiSIcsNXouHu/4wVIW15kf0s6B
2i4/St120njXCSknYuJYY+rYdXP8lOtb1OhVFcoUvgWfyQNzx5Q+0fHFz9E5cgVfotNTh6oOfqak
D3BzqXJraZiCrSWG3kWqDzpe9qhcujXj5XNsQ4OOMtQtkxMp9bhesg/L7j6OJHOrOn1P6xqexZiW
m1tt7OL17GJAMRZWP5v1z4JRnkb4gJVk6jBP25zwyppGZWh8KZBVE88Ms53x8wbncNRE3FB/CKiq
43yDblAn7aW0hmFv6b41B1NQ3hxLAq6nsLdNxgj102C5x14PNG4fVI1BxTUNE99g+DZl5BnJHejg
NpBxZ5i+C7MCwhlgdW7UcubIBDiOHSQD5WpHL/TrAnoQOAoGBOuTVCayk/6wVLoxuWeyqHS1q2Un
bwuQQ+YIuiBX2upsl/rS037bxLwRV/kzOAC4WOk1TZr2n8D36VVLxJtooQzxaByCxmHmObQXH3/T
Z03KjntHty3D6b3VE+zKB5dtjtk3dqn4OBCofiC9FpPUFIiBifGGX7FYwuQRkzGsI0MAafcysRs7
2bFrglOjOqpa136pNshx8Xkx/szo9dwkxFl2iXwIekba5WK1v/16W65zd4jWYtSoM+djVAyKCb0r
KNx+8pCJ5g79HMoPYhPnMnUp+OrboKyuoef+nDrnORLx8klK9hx44/S7cJJL8Di6S/zZFsy0FyAl
THBq3Ml+Cm8lqt7seF6ni0tpXYqCPxMZgLYC8tWukw9bBZ/O6Lbfc/fuxRRDlOZj1AtaFbvR3YjS
+RN6mFHTKjLoFPTTbTjY3A1LDFsOWZSNFUcxmnf4G44yPup+AbaBDTCqlvIye1hEWwvElact4OSi
/S9rPPZ199ib7lU2idq4dIIcOx+Qa9G8olExuKJ0bK+KZYcz7oebPoopiV9KTUGVACQThvq8M1jZ
oOb8sPM2Orshbsq+d9SOU3Z9dCNMJRk0AMLyBB9otYn9zuQ621xHbKMk5Idffu+PbCVUKNVxfUo5
2a7c8ipn1dMzvmyb2So14iTEK4CxawYpSQLGIhTFz1HGXn2MfDRYe/4dOHCTI7i/2Sj+2FB1fPoW
Dlze5S4ZeaECgtYPyresI0uh2pORTZ/JfHHPJdP0240O1mLUh4UT7saLFnUGzEViRlmPrYtVewJa
NHlSUiFPCXI1NpchdpZHJVUMRglg34TcdvGl+dRjl8a+3JUXwpdMV4nDb4fW9FnTlfXZ2QBNE12V
Su/Kvz4U3AlP2fsY9/WlJD5/KVqwaH6NuvrXbxHy910vZg3NucxiGR81HTOeyXgVgMlZUG3qo6HQ
OAGVoiGx/W1uNDomElBYHvfr0HA91rsp27oTuVsAUP2x97oPT3MkIle/5jXKjcgo4msy49VVdrBF
Byi3ffzHoqKQLXJ+Yxw0cEdd8EMK3NIu42BFDxA/HlyOXZ1hcs2XUxe74T11aZSnj6eEasFH/3mU
GRYiF0yKTyfIka76fN2WwONH7JiENzgS2wItqSY0U7EYH4yi9Lc+DZf/QNpwzb/DLSzhkme0iQ3a
HuHBv6WTVRzCeu2T9CDtjhDP0tmXgf6bxO6DJ14umhuz5JQJh0ogdJutFHPHLs7kfykJpXCUwsye
z0mOoyV9g3rMAbfIAShniXHAvlJAj5VFBtzd+VcUyslJ01fU/dA9BF13StLTzBEex0AuX3qqW8h+
KOvsZPjwK8s2ERLoB0VPig92HX7ewtBd0KRHWzkPQMWiy78/+EXZHeiPeYmshrmW4Jw04IAD9Qe5
blFdDWHGuiovCP/hZRT/hxGis90W8y7h+Q4v5d/qkMeYQMRi99GhH71vMC/Wp2rB1WYOQW9CNxKF
Y0g+lo967vD8eDkMXGtyrrgdXewgOYWDIneuzF+7Bw+cA54FAiyiIP6C2P3MG5cwjvJezLkzjllA
DwGS3ONEwnnDa99tKyl/5VZL8ayVxE82MUQsF/EXkFg8RdNSvFnksTeiEginAkAD9s/w3rPU0Z/m
5owl9LG3yemJrjn2zJ05n3XWG5Do7h/C2Q6x2/8NduE1cuDVm7YkJut5f2OplI4KqxhfwEHZ4WYq
i2Erww6OL4WoMrVnjpIu/UBt058HEytrPOxSnoH96KjkiDx8H5aBeRczofDmvD3cAmyp2zcHN3KD
bcG8cf3t1kX0AFdxWubXYkruJ7OYNmGGl9EIi08DEtuzMdJ+NP7DM8C/+1+/Ock3KLELW0L///+g
1pQzKVbooNjeZZ4fsZcin+7Gykm+4hoQOehEiLeCHwTTK7Fzmg7YqpEYP/3GYu8C8sTIpT6I1AVI
4DNsZX46UAOizNc2cMeN1xZI3TxWunwT8woT24fIITP+719lbnzv2U5/PyvoTAbVGr8GlkhpzuW7
7MN2pzGZjCRI5Vr3S9WVmygyvc+wLo6FYBpXTuab2aefiT0kr5xu1D4nAXMQnrKvOUbwFV4kjJjj
LLGoG++oPvKZqEQGly8R25Y7x7qqApC1zE0Ocw5Eg4YmYmlnO35sfRv+ZWT5z2x6J6zlClxMHt/V
oP7vucyyIIRkKSkjC89dU74PnRx+Dwy7QtF/VWqm81liBbXdaz/gY8g8F9qr24vnGi1/XxdTCQVn
4qdsESQtGux8nhrkRzNVD1a7uL9ZWg+on6Fm3hKoTaB498qP4MeLfKssV94TsyNxYRQHQpcJ+wQa
ZLxj3253CxW6UAy6pe4+ib1hHO+OvHfJ745Bf2enpFyoL1o7Y1t/UPEXwEeaX/FiiVMau8Whd1oY
bz1WzCG1PZxVvbPNOWbEYWV9/kdw/V+Z8P+VAf+/K5HreZbrgT4wTc/6+zuMAU9iOGRyDwGC6YG+
E4Qu6OXe8J4P9mMCMAZLZCu3iIn2Obfo2I1pRThgoefG74/9ttUzx8S0fxYuOq9gdrf3TObk5kxN
bzGDIwqId9gdSQGlXfV0P628vivg5aNBdtD+nSpAvw/jT4xtmDZQRwGqLxez5zNz+ksOBbPKf/i2
/95Hj7XQNUm9SUd4jmXeiFL/8d4zXKpClO3Fh8WrHpKM7hx7ToCf5EZyH7kKfoNdHMqofKlsCAti
MNULN5oH6nG4YLadeuwo7lKDZzP9caMLVRhSi5UONhkyy/WA+5sePJyD2gi5TP/D3nn0NrKeWfiv
DLyvi8phMZtKzKQokZKoTUGxcs716+dh+9qw2wMbsx/AEG53W91i+r43nPOcdwn3n01+JmuTJLny
Iapc6NNi2rRHXYm2cqmtGUenfgaH2W6MWnMzOdf8WiPNjNiyhXXWf3gKeMD/cv5AJFA1S8fvwfRR
+o3RYQxihSO4hlMrV8NpzkLz0DcK+zL5VTe67ryEerStw/iTQFH8q3H1Quqh2xjh5OuGyEAut6pb
lp66QXrKgIIfjFxWLiBywDsWGXPfeNppdTO8WPGNZG/rYRiHj3oSxbVck82RCKr4rCRAJDudT1qb
4FeZy1OnBMj3WWNHZfZcsHg7LXHzIoRdTH5EmmxboemfLGMbEL576ZkIuXU+Veu+Lx9A6Y+nhhUy
0Kz5zRTbAZlp7rfVjDpc05/bOdFOsK7UE+fla6bGIuhAibdpF3eP6IeUPayBo1z3Gq1hjj1kFA49
riKH5E/Ni8elOrWsatxulg+/tCWc2RuicZEIipOJPKReHitNejTvRNe+bh4VpTP3E4Kox5xmsLIW
FMfoJVfsWncC0D3mdUW8MnsNN8VirvrF2nVizapgFGOOPPOsSX26EvROBN1PluUoIEjFphhClwK2
WZl7WWsFREvIXyakZT7zjy9jtkQPN3VqYwErnLHPAqLGpBMTh2yVDFnjVSZK4rYIGy+mffdEiazJ
yTQQ3xHF4ccEpT6Icb9Gcop8L6YvDxaG3ZoUQtmNxmSHprsFIcnQXIvMwJOAp6/ULuUoeKa4ov7L
mOgJEcbn9kOT4DM3y4yUaxluoqG0K8jghIG3BbVfj8GxAtPG9IS+AVbsT53JD+g2DxKSrRNhQujm
cJiaCHPsmrbroclIidANTfGmmYFLPEukSAwFWkADtcUcixd85uU5AyjmjDrfGQE374zFfEYpZhNM
nngoTHXCJmYWPFUgXP/9ySLJ/4K+YcBKxq4umaqk6tbvjKFIEhgMDYawYptKHAe7o1NmBJCsrU4m
RFb9AqgfPRZVEriz1GZeZajFdoykt6GALjVNDO6EBK5EaVnTQyvI0Ybk4wlWlHXRSOBZNyAL/AFm
/FpR9JeO1KepmvODVmotKUj3xPN6aG0lyrqjFQiOpZlkdMgPwMKih/u670xBirdCkgn/KFD9Bizn
TVFOVubQdeTHDHxfyDhlMoqMW0hJD3qJ+GHQRvI2sEofNDVnbV5KEpth8M3IySLRLA99FFWo+3k/
xppkHOUM1qOix60fjSQ8zRLW7XzuXvJRNh6gcXoKbrO7T8/PSS0X+vbTmNtNbKG+lYQHWf5gfDGs
hZJteZn4C0XE0aDC5SYZxzXwEPQneuKOHMgeCTktSknAxCIY1LWihw9dkSC5oQVjNTdv4F6Q9HH3
wWt32jVjPcBuyzpnYgPAa7SesdEeYFhCp1CJO0RzReGtbKM7RizvjHqNfR6ie2gpnooNGzhcoZzS
gtIcYRLR6aMjCRXFBkavBjA7Mo/S2AF3F31k7HdR210JgbgavYt2SXDebBfDzN0hQIsJDnNZA52t
jzF6kAVshaeGmPFQSSZhkn/C5Z5tKyGRpAnknQzt+K/Eqf/H/PxHzI9owQf7N5if7/G/1u951UZx
8/2X//ouuAbmzdd//0VWfn3n3yg/4h+6JHGFqqIuc8f+Sfgx5D80lAeAemSdSbpkUoIUJeCg//6L
qv2hiLqkWRa1h6pq97anLftffyT/oVuaYVqKQlVm0hf8Xwg/mvLbFc/GkL8JCJcpiqaJV+ifWwxV
0MnFNg3eYCEhmTEr5zzCteQJ13qfrRk9IXSruUtlj5yF/tK9q5/hpXu+E+ULd7ZWbPumxTGEl67a
9cFK0m2pWFWWozWxzTjyno/m0v9FV0L56mIDaTlb5a7sF+8KhaTiEU+bBy5BT1+0ja6xsVy2Af/w
mvwvFaz0exv16zFaJk+bxvGtW7/1iHwqZknOTRzPi/HcS9Jj1GOIMu8bDPWzb/ofvCNwTtL4psXS
47//x1Xr90Ly/q+rvFLGHSgnElP0z89wmQdTnYTKsjav1rgTf8rH5qTCL3kjLfqH9Sk6ov7HeFIf
2Waru/sK9UnwzYP1ZDLXPuF/Vc9Sc5D29VZ+z4/LhihD1p9HTMbjuWdT78VHhIQgaNEmPxkJuFcX
G+tn+RztlQdxVZnfoabrngAtJP3m6NEf1Bt6AqTYaPP4ngMTosWwbYTA/Vt9za8DejRCWRlEG55h
YdizJQjyrNFrWDh2u8/3o48VgWn/ujNsrLqFgRTQNt3mqT7ijZB27crcwoZ4K68EHkSfyYWH408v
xc+yEh7v47lDsNYBYiAjeA/N9bjvT4knglX/nte527vL7MUBMHT7R97hUe8sDLTCBk96+4ETBPK4
4OYf6KoQVwib5o1SGs50c71PAMmBJKYXjviFzYV1ZRaQJef5YTGc8BDqLCcv5Tn9pgCdcls4lBdt
tTyamEC5dS6UKyW1G9P6/fxavOs+SM4AZuYPpTWEPPwhEDhDD/BiSGaQCYWJJ8Sd7kUD8Y+s31+H
nPc0nGXwvMgAxLMq+jPa03PzNu70j/KBDA0yTJ9GBYCzPZRrGgqGh9YjvsNjvh2P4XZY1uGDvoNS
jjg7c1rFqd6zLY4zjBjRuXQJPvBCXybJmqDV3MYEQLky+FHKxsDVnOBVhgpcPsSXLjoACJ1dY3QK
1kpe5xW7ZaX6kUeIrZVws9vaTfoKDpVs64fllXAoy81PMJ/fogMYoZCntq1cCEwL17hGhWcnK2M/
SahLVvPOxM+LHdydSzf7bs6oGjDRQZc+iTd58LTHcGM0BDnbCiZTxvNMhy8srNHZpRgajX3d2fI6
ee83IC5P8qOECOQafujHvt11lAcvpDed2THx1mZV2Lk9S7+NfsxP40bsvFzZG+dWJWfGq9bFBzBA
nGfreo0oz+U8sdZR7yQsCqznpUaAuyIAYfKIX+PTYWffw1Hl2dzJyYVFRn0qN/qpzXySifDoIt4y
0u3IpoAXTW3dnvA/dAAugrt31gSIB20Jh6WzeK3glL511rZMLqNDC545Z6mxAeuBwu+zceb7A9R9
0ok3yLdYX5FoIOH0OYAnZSRDKoDTHBlmkhR9SBMHh3Z0VToXU8AweIHIeotG0AtFW/rKrpGHou2G
gjZbUSCupwcMfPpqjhxtk1y7t9ldz+voqiLkrBABO+HJ6FwiuLULK80fod2igWEKO2zmF9TuHisL
C0o841dbWM3NRoQduJpCp5Vt86T0V+s8HLpbtL1rz27zo/giujkIf1t8lEit/Q+H8+8tJhw7WVNN
9ruSxDWn/dZiytliaiMEgXULVrGw7qwo48WM2/8AzfyXQ/j+z2iWDDiUy07Wf5ukNY3A1CuQmOtJ
4+X+T1jzROjY9L20bNzw3TriUnPF/70W+F/uHVn+19sVRKcsYvhgNGkCkrxPL/9hiKCEqL0mxmpr
SchflBmkFjOCZF1N5AcVugLjXmvtzMr8oHpOyBxyJfO9VEbCoyEF0CHoG7WaL2UQDOu7lhqrebn4
MAzYsiviPu2n00QL5tRmg4pJmTUnFhmbmZNs+o0sUWwvJXPwuj12E0dGtuAMLklNUbLkVCxKvVdH
cBh02CRbsNVo22e5IuJMN8hbYaBhsSErBU8xl8cuzwPaZC76EPMZXIDZLK8oKvunkKHOwQIVUif0
cXkKcKlRQ+hqXbunQYhXc8hFBpn5Zg0lCKJTFua48rXPHqUpMZEZ2WVIY3D7CMwgy7rbghGWVoq4
bIy+WHydfQ1Jb9TqesCAr0HZbgl0bmPGZ6MYHuKCh8DL3nEcmHZhtXggJZQYIkpuJBEvctUIbmMt
lSs18Q/KpPQojw0molJ8SvVAJTa0VllY6gMHFYb7UhO2qTmvmUucySJByTbnPr47OHNaofBDmj/y
JZICzlSMJi5vOZiwWVeyfZQUWxYWdaXWJI0RmuQzL2Wmg1Dq0LUG7rUFr7Q4cvEZ6mlu0M/ogvox
4sI9Wp2nMs+xg97I1sMgM/npNPJyEVhOY0KAqvBpyfxkhbZcNPmdfTqmdTP/arCWrbVK5z5b5FMy
dIdIICC+K4ljlmP9uYfd4ak5F0WAACfTKRIYg9IpqOwvdP2JbNInhjz0GHjdzWh9Tx2Xpq960h6X
SlBWaji/THr1TPjle3TqxQjXyYTPOSpAc4UXOW6/EnOqEflXz8s9x1drX+7/rY4ehnDTW2Kco1qu
uOGEqZ8lOg8xVZknOSMZpp62gEpmlcSiPO89kt4wmSfhMaq0aywvB0EQe5aYvNLg/8qkFFZCpgrr
pmy8ZCDvXUnReDT9+FygnxbNu7ivCk1fmL5n3uqikF2mSv4KDMId5qLh4CNijExJIe3Jtg37hotC
fxANE7EIN0N3HHgFZrA9Gc8OImNpJpMZ1jYyokrFxg+v0kRbWvWZi5ualMj+PoOzxUDwp+ybobFv
qL2jRIRV4GlvlsxBW71WH3TAMTkyEdQ9TlEipCWVwoSgp6GuHicWzqiMG7yzY+wE0ps2CI6BqCel
8Cq07yR6X6anZWD3OA1Xsx33lsLqFSmqWsWOkS4M7zGJU6INU6zvcqPRd0pIlkZMQuocQVGzEYPJ
nok82dabXtljrjbBXRvHRXGJZBg3zLzBSlfa4M6wlTayXszrhNVAmwZE+WrS1O8KZlVCSU6AWuJi
Yk8Ei1mLpG3YLhK+FgvFm4KKyRxklhXDAE2nVfGQTRgyqsKDLBpv5zIG9S/ImE35os+sZLO4oWaT
mXasYOc+BN0A70HQoNdLSGbVWQFBH4npDphQujX094ToBCw899+KzZdiyAtU03m2+/U7Gh6Tv/7X
IH/yiUh27EOxZLDuc4iIHrywIaAE6BLH52RlwRYL8XcdyoIvs5zwHog7QUp9Wh5b+AsG8iUbA7Lb
HsqzldvxCmAFJWNwk6/LWr4llde6zSE7TAfpPUvtdtemxCO51sMigId30tv8xGe/3k/oYX+wGHgD
FcJeOZo3uzxHaH1uwkS1FL23e9WfDiw9g2P5ke8o2UWbvBT5lddIfzV37RM7drZ2tkGai3kyKnwu
CICAILqIDeFPkd0+qi7Cd+MoPljs6ShPU7fRt5SzWPvRkJrGRjqbLgW+qNrNDTvFbOwlzgTVBQIP
4S+xtQ/zwfwCOPAdD7doccnZU0E99Xzj8FMrnvY8sph3CjT2BMKnVD0O8pbsiM/8ubxQyIcP+ESf
ER2uIG+yFwez4ZK2ap2Vn+xtSVYspj+WN5g2xgo3WSlTadvMXlKuPN3tdt1aqmlV/GEnT9sy3GYD
B6jlmMnRKN1GAw+3G0kIgsQ3rifTx4+FB1Zpd5K6Yb8382nrdixhxUND4mPnaSIRjTb6z6r2YpZi
xKqrtuCN+oPGDJOHdyYBctnlHnoW00dVbYwcCNwnLM0xGLOncUKcWS/gXSsXFbp5NPnJ8WJvKvho
r3K1UiS/gDAxE29gZ5ojIMA/yVuTbLktyCAeHjM6TL/30F4b2uMrz3HK52tedbDalDV8AVPfT70v
E0jN4AhcqgCsxY69+FzybFFdfmuBozS75gMdGC8P2jLcCamN1D87AcnBe0wXoheP47CZrJtw5Aiz
jpq21W9C5Q1r3ha5sOEpNsjxCp+MI2PFjtPPoyVDtImyjcwsZ6FmNC/GsWjwnB9NZNRfmiecl+fg
RP/UIrOha3/sLiy4+LfDN0rf12JfbYYverKC7MpvxY+P+gHnGN40RJgv45VMBYzx1pGPTQqBaG2O
OEad8kpK6VNEq9XZ5o1PgPKR06wl7kAEObmvDBZ5g1+J6yY9+5heNUrVxZWlHRJpi5hot3kZDNgS
64qff8vPK/bkLt3bOEoowUOraYj2pUkd5sBGvaqvzOPmcMPD5K8eSFmQXssSXy48bgQZbgxwCqQw
/18ayWNKMuVeqj1jF2wZu4GXnUteKTh2NsA1XqDCFYPnPn0O78miMOJWWb8TPkCIxY8heskFFeAK
0119tE5z7oG/z6fDtMGw3dp3d5ZHw4mTqF41uz71p223TQ+Y36hssq8ZpuUr+vpsHxRo+W09YPdn
Q7QrPxoU/nRzbK1BFdnGK++rmUw9wl17qJu2sAYU9dF/JJ66Zibc7kH2TjbwSZiSYGUdigEasNGb
noGis4VZYVkVRrIicf8zfUdNi5AN6RRvEVLgvHGPmnoo3OVg8a6hRWUu4MGhJY0cAJbmRGc68mKb
ppcBqpNtXUxUeC/QcJVpZTrKpnWkV8mH7njNVgxzbjnpwVwfm+wQ+8q1YK7gGXskGN7yhAdhwnJp
1w/ZmX7m1vnJJsbidEg5xvCuQtN3jC980uE6P6r8vcOrujLfeAxnOl0TLN+W+K2F/DgedZa7UA83
ZelOJ3zwc+MgJClKXzwGjyTsobamq6sc0PfkUz22J+FW77Snnl+8mmertN+iTbsLGKRQJpyDycMt
ioGcJNBkZr2NrDHYWL71IXv5M1do91BEtrSf/PIYHptPAA1APuQDMCXrxNZCpdy6Vh+IvQ6csOpF
OcbXdBeuVRkbwFadPeLmsKbMoEug+3abSnzQz+rBeCqfSUCgwIxBdoDj4l2nrZsvWgO87LtmI71C
DlhOtHRHbhhGIfSI8UeHzlC2rdCL+LAa7KedTHUg9VbBluc9d9XXeleQo8Qq/VVSPEXhbWCS0e00
ks/+YQjWEewryed1QkjKYynTszjtSxREiUOTOjBR6P3iwFiFPOKk3NNVSl9t/UFVYUGr7fbqOboI
uPVsLABneWU9SYCoM7vU7VB02OOrLOU8hujNJoJ30NvTPl7HVATWsT6yBxXVI6JX1IHmD1BqZcPb
LnxZPvPjr2NO9cJt/nYXu0P8eCPt/a519uaHfEUW3zmMt4r0gcMtMc/heIjfEPERfLs0ZBzhcNyZ
6Awz/cDhjxY1THfByDaQd7rwYw/1yjS8Mnng/LHuGmTrkm6Hp9mLPqUXYKB0BOMhu93dvK/SiQEI
43aWNJvFr89gKJFC5OfwjXuJw0BR3rEe94fhVD5iONY+WWQRofWCrxIyJLxKiydgtBOuMs5HVHDc
w7rkZdepuoaIeXQn1VYWd0vpc6lInHa35K0znPQkU5eeQWoHT0LMNMzpNgrv2ERGSOj23gIf4Y2N
FdIchF7VR30t38pgrz5X8WPyYFY7S1tr6+R2LzwFP36fyBcjhy12G8lOt8lpUdaEwg4v0pp0wlVP
QhgrG6dei6tuQ3vaQ3Fyo2aFyaH/NgHLEfpECGGNTdPub5g9lmPwVKwNL7j135CXKqqACybkexzg
HWtn43v28qtBHPpDeUYv+Vjtc4Iv3/XUrn8Uv39Dthf+zNv8XVbOBPG2NHULT/uwG0fe0nb2xJ0X
n+G5PwziSos33Tb25jdiReorp7qSc0w6IbOxY7prnsChcIsoa/NZZ0yJUfbEQOld8cVvfiFpqzHc
TMyZGbHeDcF2UnuZ5AQXqHrFTnuEMatFkBjP+TdiT3Pw8m8N3GWKmXaXSr7gmYWvGEe88MMDqLOA
a3EW31TGLZn6MSxEhpELo4avi567TcoFpXolgXp89GIa21HlpBuBvvTYTymB6pjQHMx31cili38M
0KetHmYa9Nd7ztmhUX7a5rOJ3OaBxwRWwBicYBN+U8MUp4YiAf83bAwno0rYGggsGo+lGMSpnhrX
VnGt0lhvNUykvPWvIztZ7BOXYc/m93N8C7BuhM7yUX/TNeKxJMEn+Gl1H6SyPdIzQwi3tZcQw939
FnIQOW6Xw+wC8Vyhu5PcUbfHIwmItwZ9r7oqBV8a3Gp3Txw9Qskm/Vvy1S9xQ4kIiyd3gMQe6jUD
P46X2guP2a3YJCskHO0HMHCDsealxj2BscbmpjiZq/pomjtxRbzFt3nkXUkQS35ZDtGh+LQu4ak7
QOtXP6xN/NzsCZNnfl4/T7M/Fz/S8oCmBG88rResXVhPceNPn4a5qlhTQOkDn2TyRid8cyJNHjZx
CAZ6msXdIrNrtCfsHFv4GE6kGeKOFGYJJsD9DySxO6C6FlZiS45nl3Hb9vc//fXl1//v13/9+jZj
DDnIU9gyUYnu0JpivGG//rg0lmobgAsLu/WYJ9G5FTHmYaVwFVNE3c8509Wt6poiWbeGzPNVKeG0
yvHuuAmkYhuukqElpzCa+GAjE3fySopdzUjPsRXtdM3kZ7M6JrdqLvqsFAE5G6JFhHmtuiDJU1se
UiLqNJnDQy/Z42MqCAWj84NZ9FrDbOyUPE0/sDQeMhAJr0u6m5QS01X37fgk3WFNeQEiVmbCLloU
3B2LLReyJpHEcvPUtgpMw8B8R6/LxSVUbjgrroFw2Q0bDByyZTTemDUMzWViUolRjJ7j2AeeqDoC
TGQ/DhHPDgq6svoeNlgXXIXlPduspjoyob1hncO3OxG0nk0q7RoyCbXnXq/ShUGKOe6iJDsLQQ0x
UpSCQ9QqN11dBnvhfEh6sC/FzCRTFQguxT5gVsbO4HLCHLEbFODRCwbvuqZCHsvgnMXBm6qk7baT
C4b1E+1zwvkHuNrPUn+820dxSm3ScEd//dBVIpAnFW7MLBNmOsf5PXueoiLv1E04WtcoN7DVxr0f
DSZZBuE+qDCZpoW8GUZcs3mnPwTJe9Y3zTawpG+1ymjL4BxBBUmSlUhu8X0AkqDrvBEnQgEA7B74
cEU01ELYixBMj0t4zouC3OL+FYwTa3+xuxX9wnh5dOMkuNTaD2toUpXD7HmIMu7VGujY2Fg/dWHs
pHZqbAGhkisW/Aw5Dvt6QlIimwKt7/IChHtYdxPOOOSGPwsQd4m1fWMSYhGNGGUCZnkYIK418uA7
QB10jwBOOtRHNgzh+IInkbQ1KOypNDsyOblMoEl6aBbkGlHnA74UnDhBoNuCBxcrxtOxYq2WFOpF
Ck8Sl/SuX15IhHsBHg3qi57aQpnQDOVL19GM/fpeXKg/orlJJaCrFVlCLfO02Jho+TPzlOnARZpZ
vHSi+lpM6frOuSLJQKW8r7l18Ew8cypHNjI+fgLjUwral1LDvYjZxq2IrHWUsrsWNbLpQlWotUfr
o5lwJAYfqk5pHA/9zigpmKucDQJgNku9WZn02vRMHFNQJW0Xj6ShzPtyuNOHaBkwLFBZ1TFaiyxb
SU0ebh4jjaVSOdPRpVG9KqWYZgYkhFwbZ2s2noVkpG0yGuppEX/R+JFg/KEqDlazxTwo7zZa3G2b
O2TOSgaIhcm11mFsJQpHCoHThhe1WelG+Lm7XJmxAMjdGoMPOV1FrG8HiQvACC89TtnVPXeIvjTp
BuiVgnieuKbaljhdIb4EUQJM+u5Ev7v3zK7byJmSYgqsuBdly3KUgbmFECogrmsmegRD3E9WT5lr
7MAYw0WFfVvYVydszud4bK5SPd/HZLNpzy2sJql7tEa40LU4XnELJ9hndToZ4j1s5IKxHYAPH0vW
ySK6GGxWWoi7rJKIGOep5d0pF+tGpaTVGhUOftq/JGVGPZKxi+EMz4HLP+PRb+n7k5vREY+nkgZ9
VIu7xci8DGOyXwhvC2Q19U20HGVJLz0NEUHkgjCDVUQUWLEHFEDC+Dpp7XZmKKh4YCCqABMSEz+l
lFnvdUbnCur1OkGsQIpEVWkp2OwnHCQqso6KMUPXBd8RBnxl6F+qMgH5OKOt1sl186qZxZqoTtuW
3NpWfosmCtmqu4n6LpSqI3uNdWXUd/Ja+21NLO5z7IRwYQyhOIDcYzaThwfnkXCvTV7XT6JlHifQ
4MOos2nrxJGA5earyrbWLL6HYc51SoYgKSUofMBjMmwyslsq+G3K9rfRokNW4k9il0DBQ4sz3971
2cIGV1PYt1HtFANzUkWQ913PVKQR7r2qOT7GZkHhkcRnsQlBvyBiVWrWvlPZgym0nsIGelfWz1ys
abUmjGPT6cM2SBpxVzYCqGsxe5yG7jbc47Bq4q7tUIZIrlMT5cVwLgXhfbpb2SIA9UOxQzpxGicr
5NXosTkmtJLQ0UzBmPysjXDGaPxSz+VmHaTiKjLoiYswbKmjMsMtrfxaTiO/VTFWa8ZhRxj6FcqC
25ZI8FtNWtVjlrFaHZn+DvKq5TSzYc4y7hiUo7TIz3DT9VWsptgasq0GdPp90eKdFC7CJhGlc25S
g5J8eR2n7G5l654mhQluQKRGz/vUwciNFddaKWqbkrCX0Texaw2x2vDpQPEZVH5aE7UeV0i80JFV
DPqUDJ10DAVBIR9mMOMngcf/HDM8T8v0NTWQHxtZRLXIRSbBJL2nKIkbhKs70YJhKCs5I+RE4ZxC
IOlH8I5ADzU0mIHOtS/05QYmhNsvceGIYRL7QTEMpxRwxZBAxNNJ+OElsbDCj5KvsNdxZgZAiANp
DfX5XUVT54xTfrfgpptFlOC8mxs16XrPFODmRT1I+KLUXfAo7ohiwx1xcqULaMYWioGjkyqgRPRl
EiIWJ0iEh1nt8o1WqYnb4EYj866Er2AUq2SUf8Z6YIybtc54GQRR80xdd+o5oXVo+wNBFTGb3chb
1GI9m91Tm5vMNbtmQ67QOjPg8RiNdh5zrtxq6TfxZB1TniLUpca+whcNWp/LhqVVlsVPpELwiWm1
F3kCWyCm+S0NRGzLEQJtXWNRZ70Y2Ft8eSBiSBkDJ7agxgyh/gpygqlDIriapKQsaQrDxg3i83KP
PkaV124IoYvrzATM+8xak7PHRRB2UbU8NSkbCA52DTpTxcc4VzFlFlA9QlP66vO+OahkijLHx/Gg
VrU/BN0j/B+oEx+6jKi1LfRtmM8/WN1AcOhI8AOeoVJVvX5ivibB2WDkjK9Gb2enxgmGA+3TqGtu
Np23RNQGudtNre6mvpSntSMPheQUsnQNxD7cDz2Ngoo6ooRZCEkofkrzpPdZ0PQowu8mRVbZd/ik
vfhxFljuxEYD5hRRLZ1xkBUqAw62A8jjGbz4OQjaEobysqziYjgNii/gyLflu4F7aQp1+ysg+td/
/fbLKSvnTVTSuNbpR8xmCIoZXu+RQPJ/+PLr98xmtrA2hm/hHdr460s98AngwJK8HN+CH0jyTexL
ZdvqxadWiq0PSkd2h7svVCQTEDnywIQPtJoDqQSxBKQEdxoEEIo6M82Mzi2suu0QhsAZmTppGfDF
X1buX1+wKp7JBTD8xRL0bZvMMHpkrTS2cqTof/1SFOhPuhtST4OMkb99iZEXqItWb5I7sDK7f4GC
x49TA0c04Dbko8lUTCGfSwxGeTX0WrrP6lRd/dp2/79I8D+IBHHtiJiz/i4M+JcswNV32YTxP4UA
/vk9f8oDTZHMPlGyVEOUpT+T/v4WAqj9oYsWEgLD+F0iqKCk+FMSqIh/KHju7vo2NNhoAv8vikDZ
+GXRA5gVlsVduwhXwrDIFyU/UEd7CHPmrtn4B9WCJZeFGZQ4Ptq8+i6Tmjlwj+G9/rE0wAOC3PGp
TK9xXu9FJUSGEsVs2geSkhfpMLeYvSLi30ITRVE+pSJK2jsWVhbDNX1OBRaPmVFjIVdtUdK0I6up
XjiaY8vor1SAYprKDzV65WLM+F70eivqgkVU7BD7JGdHaH3VI5kCKQgQcD3SREjsRKnjN1F9VNKk
9bI8Y2+odbkHci3ylN48YlgY2YuBsaewShK0WqX2UAmc6X2qJa6OuFfIgTw0AmUN3zk4WpKwow6U
TTbctcyp/FVMGhN7dqZtuo5EyvgmlY9Fqb5JpBDxF7LfThbdnxPxXc0iJOrApdCwb3Mr34Ciheeb
9CbTfPM0dC0BCrpBaBeT0JmD0jCoKWISwNg1RE9DPpzJLmDbbLH7Aa72aeWiS0515InD/eRtGSgN
NTEpWqI9JmnNj1tdQaSPe+jg2DuXjTqixYCUgX18xhpUqTlC+BGmZNiP6OWjs6DP34Rt7/HSu7EG
8zVHVVZwxDINHhOQ1VFWjRv8/Db/k2fCQXRxo2FPqHNpcXmuHsRyeUZggW0e2K7eL6SHh+XAIo5S
dBS7yqmZsPUNgx5Dj3SbCDhEUTR1iFO+8iE+NqnwIw+B293FGskKuNFKWzRkDsE6K4oXYIa8H/RV
2GufqYFWROiq08zDCpbmwei7lyBXsXrBnSLigLASJhIJyDxuK90t4/68CCT2Jbn5OHbqDW61A32W
emovd/1X9UuH1r/0QbKf5YWxmmGu9VYBOWwx5m/VvYqjD4sEjtkZ5ckcf3cZywCD2QEh64+yUn0F
g7XC8uINNVMRhXzVssyx51O009WGDAHkcDdas4cAynK7LMIqN7QbECvhTs/aJw3sIUGDn3Di5p6s
xgmWi6cwqJNCVfRSkhshVHRszKUOdZlabXCay3YwZsyzUbvLfSD5eaHJfktWsG2W8yOZFDlZf0HE
MjnZqClkkYyNPEijNdrj/DxCIOJi2HXxdAGFna3xEDhKK3TOHGrBRrOC16VjpGiSMW5DRcq4y2wT
D87OlCfUYwrqIgFgAXBkdzGSjPQcdbLLOKZXiGQiVHqUE7yYdRAZqxaghcd1yfgyaC+t2UebKKpn
t+jHN1Y0QVh4aVebpHTTREegttpUfCuEEHDwLF0TqmF4BrrfKMm2Hpdlnwjxvix5704SWTjSsNyi
wSLpbWj2RafOfhtMji6Ms9Ph3SlT8hYozlOA+v2ayHqBrUtECJrRnimMxbX0BYbGwlD5P+ydx3ak
3Lpln4gzNm4DXYW38rbDkFJK/AY2nqevif576946jTL96ihDISkViiDgM2vNxUR7ibq46RJoimUc
boIpkyfVLn90Nd75Kh22JnoGVkj1PirqcG9If+fmcbAbcOOtRYfH2YoHEAdZXZFMZc9P+Co4jOKv
xGiaVTXWj9h0slspoJRAaDlqz63uPbNHBjLaKB1SRAutC3AA8BiuqbfMCMyrWyEtkenWDhL3rN3o
T0O04S4srZdBJ3JfLukmccemE7s0yt+BSZDtmBas2cHfFnbNjLNk9ttjvm8jn8WYhQ+r88hAI5b7
lFfrUaPKnMc/WGcSfGsZfCydbiCFMZQxW7F3Rllv3CX+j3i+82BoG24hE50qQr9pZCfDO/V1VWyL
GXkN8+falP2m6gM4JL3HT7OZDUnq2w/CWWW9iDlZypfWsb01QKptX7MCayw2oW2sH8rIPJBmwHa7
otsMBgnTUnqLZZP8oSqub6U2kQeqZ7uJw+0UeDtwMuWJwNaDEycfXECLjTOHD1g+4CV5472oAR/N
drAh5lyfBwel8DzTnRsz8NRWqU8qy0uKqOTW9Lmg+EH4p0gNfj9lta90fDHjLyNlu93jz9xIV7sr
qAbPVpO+FNqwt41KmPw646ZJmmQXiCHfFIIhBoeBJQGhYtpcBTbMWzfpYYP1Cjql6wdbawJYM0b5
toPbtjVqUTH0faeate6m1D/GE4i4oK8pkskuwQI2vsdQz6+mB8B6Ag0WJIxrdQlOJvXRfppEoLeW
8eDODY15JG7NoH6IAY6tAtkMb6SvzFdHew996SrQ7DxUMw7NG9uD90EGzgyAMpmfS0Pc+RjkTmMG
IzgagfFjQ1uX6RyvW6hUb3FlQqiKG0hLNiqe6k6Vc76ZsNPvjTpsTrLjGbFiUlNm1NZ+rxqMZAcr
VBln0iwgmKm85qn72ZF9eih8rLF2q99dLD+rWJHYZ9MnbggUOYO5i2/DaLpaUcVkyu2RubtoYiZf
vkJRf56sp7ztxxNZkURJWcFjrzL6Vl+/ZnP+h6lxcIxp0dYcS6glUQ6Sw2PNPgKAwt1p4X1D9oap
KeVbGlsEllTpdQhEdRyOsp178p4C9rIO/PaocehSp/lUwXcZII6qPoXdmLNTitE42gEAwsCsC0JV
i3VOYODVT51LXODL41RtUYlMV6ECfw3jy3gSvKEBkrXvKVzPrVMLtdMl4hnhTzZPLHIqynd3HeSe
2EQ439B0MRzqIDxv3AocYiF1fOzSmMa8PeBPtC6jHnaSWXDIUQXimWtgb+SoMHKgCb0+1AxUq5LL
ieV78jQmyHDke1Eiis7K6l0EeXe1lg+TqD/9lLC+cNn9VGts14Rt8aatCogq8PRQCBBdsBIhcpjJ
Jx1XlwXPTGCNq7kqiC0204/MQMs3M13kupQv8PNOItBkHGhnsUZCjPEgnDlbCiF2/A3xa6Rfuvhv
g2o5QDRJiG2/0179FHlW8MDSNohtvRm1x4q3pJCwYjMiIB160DDl7b4iu5VYkt0kPf/AcoBCbrTZ
XVOKCAGTtAeRQNaccbSK8mI6ZCDoBcMF8/+TOKxuZcbLa7wE6NbpY6LzUxixrXMsOZK9xaHpicrc
yAozOFYuLJ7sTUTmY0XQPBn49LhoztYrc8V+09puS5Sb0W3blrcKGkatWwuRoHuoygQmfN3/tRgs
m96+b1T8RpiKuZMFA1EQEtRYpWR+GfYG1Vc/bqgrw33iUGdbcNO2HarVdaaaP3SR0d6u3GpvdVj/
iwljm3eD/5T19HDFcjSdBHnx98shU2W5ez/2D0zIi009Z3qNLxSwpprrTRhOx4CDDUkXE97AQlky
9flDZ0vYzFS3Wx1Fl9Gj1LfGcDdUWA86E4XAlJXsDn1vW01K3WmVruES3wvs2XcMz/DiIn+azQ4H
9mw/+Xb3lMlkAXlVDbYBEKSwIcY9Tk3vxg2WQDMwlxvTA8nZ8th2Upb4PDsJBMurvtqoROon6Y2H
hG/DSSM2C6uxUpaF4umjgLa5hmCCLanAtho341tUVuepsN5dmzNBOxDSmfYZAagtlBDBqs+YuEj3
3Wyu/FA5m6riUgC+4Wj6421ZKLHuJ++jR4HDwD7bzTO7tZZsZpMBp4tUchWow0jpYhRABJPgIVP9
JyFCByMO01U3hRejUjC8nH1dv9RmAPVU3Hiq23UE+mSD/xUO5U/cAmJO3gO/u52SaT/3tBsv4BeQ
9Hz2iXvAt4z43sZ+HFyoTW8N4RxC1MWMbG7HcdjrGCaVx262zYyLTRHRoQv12X7rqdlO8bBrE59F
S7MzZiJLCJ9q5fzijmiiSpQCwkZxxaaO1da8d2z3wSZKCEGg9+ViE/Sj9jw21SPfyEajj7eVVd37
hXziSsuaOfnpKbyhsTSvYWNvdYdXJe7CU1YPO6v14RoP2ZJUY17Qybr1y/JNVpU9+26wx6h9bNPh
oXbCs1+4yVo55mNp6lOzAHETM3DJfeFKawenfJL35eQfObL/di7e5ShxV1m1rSq0i30bs8rrAJez
dpodOJPVY1tGr4O+jwK0kHXx1EZ3bkootYmkb45Ote2w2b5rbJCGyy+sbeT3PX1HMJ9Gvu72iKBT
J3+pnWy//F4a6pvMbC6DxzXemNg4Oo96MpiGmmo7GIz7/VF6N2KoCmRRIZqpcFMMUq9ULZY3yEUG
xWoAqSin5OQlCUoklIsx4Y9TlRBdjrpZo3y3RxxwokRz5wS4ZiUs2uRSOE37B6li4vssrrPgpQcv
3CrzfWyaN2Tqi0RwNOvPRvfPRBU22YPHIOpaGdV2csc/pIMcZv8DLsprGOMlq4on1cGOy5qPxhmv
ZMKwsJ3Psa52kDP3VVN+2ZO46y3rIjUFC8YQXxKGY3nToxr9Jzkpe2dE1psXYeolricF6VL0j+SS
bTpKHAr6jV+6ALxtwGKmt3FV/uT2JHreVpqLK9LvLVOsaYFQY3YllbXROYobA8UFc9+bpPJ5N6Qs
nPWdYRV3TciRApNopQX7unYhcJBNd1scXWpKMld4O3XtiT1DsGI86Q7GDWjIanlDWnd1h4qYVS1U
Y0jg2SWeSIxlFcww7oGRIE9GOz4y2X0igPjsNclRZt02bS0iOdzroNqjg1tf1NOttoBW52Rooda+
1h6LI9owmSRrabhnRgOvPVoQQ5LqM7iKI8c+Fk3y3mXiHh2QN5nF2mPolrrOgzRYvGb9iZMQNp7m
B77EyWELQz4hULLxyl96drhKY/i/wVP/MXn21Zj8q+vUP9n4pM0CUVzB1ACx2PzcimYHhnZFfXfj
+P53FdVr2zbvAhk9kyNzSDzES0WweORJuETaMNbbtEDJDdZglxfFnR79fWSzN1CZD/Rkeu/j9PeU
qXJny2bnvTHEg/TjT7SiMiz2qdv9KUk6F9J+LMrmBC33S9guAQMdaMrmybcIFUR86kMsx/XgMBtu
i+LgO2hWFWSKOn7msf413fBeduEHu9bAHz8g+L1EnODIrt6UrXzSufxuYxRsM+nWfeE8C7P5Dlrj
K2qno0LuW4aCFUxwTs2StcKfyCp2IgWhvhwskZu+l2n12aIMHmLnWrQ2PsX4zQ2fVGNmN7bQO907
h7GOLk5ZnQjPYnk9BLgXXd72U9HclzZ6f3P6aw285bxavKoltihzlwq4XFee+QZW5LnIXDxewXWk
mFCV+zYAgOachiy4v3aZvanyd1jXnxCy12GQPXZlvKDczxMJTIDJ1a5D3m2AUSMK7pETBqlohknw
FerCSh0x3d5JNKdk7+waG8lVO+1SGgs7Ndn6hI9Exx9Sx9xF1nRhXHuJ5bhxu7sxQD078xDRIqe0
REjXOS3uPbKA46xmhmA0J8P5WLKkrFvfohphOAaWIWGjPSUvSY0Ursq7luDa+Ftb0bbuHdAmxGvQ
8K5dLPA3E9US68q9uWzr8HM81Jxdi6IhjTuwVpMxfhd5+lLFOiVSJEBIlqI4DYd77BWc3TLjSXPZ
XKDOl0lbx1rYbDK8l7niqJ4gTcOn3OopPpSmvLbBPbu8+8xl5UTw5XuDAM5LNU3bfDc7SIMzn8xM
8TAEDJ3septI/RqM5X0NzYnBl6IzRQFi5xp70JSwq8T1T3oaE7l5UZZDNBzRqjEiHCuog0bbfJil
vMefOoMqIvTztmB/JA2xM9vhVvXGbYFxZjKbjZnRGiECd7NnZyiflaxOsDDPHfDLCf1g2hCgOs1P
aWE+OtVIFuB0qWaMLWytkFbUaXJTpLREpbuZCHUqlkKvDuddSRsIa7DlZCIhO1iy3DHOgZe0AqR2
rov2LbYJ1tP0YM4Dm6I77am3uLg1EnVKHa64dH8iGI/TkO01GVsd0kQweyWGroZjxBYS0UwIH0i/
iT59YvOjnV3EOaIf8R4xBJ2T5W1fNi+EHmx00nygIrlQAFNpYXRt3LXqJaty0rOX/0uJ6RwzpVAT
iSBtYtxbIOm98ltH3Sa1fw98lE57CidelVyvB9f5Ae2I2aT720DfU2SpZjO5pMH0mpnDPTS/XceF
wlRoqsjRFfVPlEm2yxYCAnd+1bW6jDaCY3C5nd3fSVxooOkrnDpE6ZE0vPLG8by8XnVXvveyfwms
9qNo8msLA6dCO9GVmC+rB6tKC3AVzNRwO13U9J070d8kzW5akX+GnknqiXaIB7W7hzCjFXbmNFmH
DUJ8asSVmdokCPHdaEE25ExR0dvhLSKpRzWEBGW3Rz9FNZWONaRewIutfmSL57aTeUOWHBfSTq2t
sYH/r/K9mWwbJtk3TbRYLLoBzmPFeFJjI+UOuJH1loFKsqrd7hKag9gECg0rDfojAQSNO9zSuVIw
5RBjvek+xxEXqMeyIVUx6+c33dtEcBCQIKJo40p1Kwz53lolHoEWq4FdfGfNdBy7n4iFPidwltKL
wCAnn66eoMzCMmTYw9wU0U6+NtL6pEPmCp2vzBtNVw+lMVg70rp2UEDNti/vyqa/lBzLxxxXWZuN
rAUTxEyOC+OxSMSFqTNVXTlthlruvZnpdllSY6XUR7bv/81b/CMx8EZSkvtNZ4TiPHP+lCaVkaua
rWPHwV3rYDQAaIyqZE5wH9DCkzIahTeBC66xm/C3juaEkkHhOO+JyaBzRudoNs0jSa/Iy/wohhoF
EE6GJOTG0RMdwdcco+Gom8Vp1TMyj3KbHW9sIVwmFRMJDsLG2nlKZXCHSdTaDY59Bwv8ttHIZhAZ
vUAZcnkZo6fZIHcsVKDbkZS77ULlHzuDLLja2adVtgSzINXPLZO6WQXE5qFc9oJ4I03tI/xpMBHk
JHBM3qtVhngn1HjQXLe0I9/cJdy7odVLqOVuQh2R51c/uIsHTldpu7a6XqPl0NsiEtAdG/op30Lj
WFQagAjpuuQ08Qwl05Yxe3sF9oh7P4jrgw57+7nM/7Bk+NTD1cGu0Dnes64QxqvE3yuPl7AIN4K8
F+SQiG8Q8YBDOhNpSSW07HCigGZcBcmKoUFGIm1E4GWZfsYVovWJ7A5W2ICuiEqApGK6q7SokSEQ
lhMRMtGG5XROp87j1UAAEzTwSMEgf7gD5WmU4GIzGqTUMcnQ3cihBKkR/4zsHWooGEWLFsrqZXEi
BO+RDLGfFI98BddxG0genpZkM+XyLtbjX8I1udy9FmVJB1DOZMs8G6nzUsZQUhPXeGyWI5mMEFL8
fOhkkwnGIi99ElV8aJSRZLih8G5oDz89B5ueB3zvXJ6KLl7TqQLsXtSLJMfYT6MJYGHC13Gn5+rk
Veq2AqiZmRyybo9/i4jr98n0v7GDSr/YyzzGim6EE9X/YS7zH2C+5JggpTYDnkHItTfZqF6qwY1u
DHc6dJZzImsAi8x0EcM0rkxBh+voAZZyoy/IAyjB/5i7wHLu0AB+FRZmdd+o1wyWOSygtGZh80B/
DZS5zV86bxkdVuZ8E8TBGqPqd07AOM8PuhhsnhsgB4m7JyxoowpvLWID4ydidV6CgjdwAV18ZOng
GOS5jN4TaXrvYYNcPIEggZrDke5BRiz/E8k8zjAPXLJd/AHJdfA7E2oguStE+oTD+E1bxeqqy1GB
q3VWDqyKckREIlPvBHgdfBIPB2E+DGnyLQa0w1P9CP/+y9LTJQ2xTZKy9Uegfs384cVOaEo8b8N0
6FkMXH0C/ccoX+3eiQ8hV96mxYjn8E5mJI25ioHdlqMRTBZzWbSLPt1FDS7M5aqYhvYS7Gl8eZFg
+V49uPjAGILgvBmvi4tYMi1Eqj/+xLG+T5j6Df4DO5R1LcKtMGCdTLN+jMYcb3l3a0ICFMh7yy4/
uW1YERAnDkyYe7pEnNXMq9XGitpVxaZ/KglmyaQmiFl9Q1TcZyNBYf649hJ1o4Oh5Z1gXeo+R5rF
+dYJEaZkw24kgywSA/+ZeRjl8JPL7N0N2zch4JfBP9vERf6ISjaT6fekfiLoQK6ibnRaxumee/IK
82IEcmPZmDdsBGvo+q7ahKI9zUtCKTw6h+whIqtQg4AurkRKblXvPzZJjDGk+rRHWq1A4NBiXM8+
BjOjHi7RALSw0M0JK/wiXK5+jERD6Ta3erauThnfJ62HERwwh8x3s4tzsigxJ4mBYgQ942gUd77h
kPGsW2jarBTTHitXVIy3qdeDcdbxXs55fkPcwA8BZQdzVHc9OZWJ2bKVRWDptQi7mCrabClgjDmy
idehIH3y9wPB98M/t34/NZZP/+2+f/v0337s9yf++f8SeDmTzeqp8ClF5SO5KeZWEIN3o2vMoqGJ
OzUoe3VU7ApYMc8PaonSAMIGS/9/Jn3+fvp/e9/4m+YRMhbxhiQ7IBAqj1M8yzWygEXURaLfb+re
74ffTwOPwBBvfta/CSJpRJhI/psr4o/4rNy4sLAvV/m8SpZgD2N5uM4IKmfze7MqFrrj7825NQl0
98dt6CeclINiLI6/H4wEwcw/txBClTKUe5RoYL6r+uATXYNjanmY/9zMlt/y+3k1tcvALsSZhWeP
Ek4ffwN5OnPQx98Pv/f93vr9gudHpEf915eb5Rs9oqxxgTtIjRwfwfPvlyv14iAVZKNJuCMbNIJy
HYsLm0DRFyGoxa9c1RiCuPVfH37vK4ya7MruC67YHZnM33kuKhLHkcqGfnb2I8Zxnp18zaxvrraX
IXpsEdQlQwQKd58FeBUKhm+5WEjxDbMqa/jJoG/TpfLBp+/Jm7I+VSbMyyAwNtPMaRJhTrguSJdY
ZZmJy8NXt4SDTUftkF2mEejJqcefOGKVcL1xBdP6fXSBGURcBOmWb8rRfRX9RDo2TUA6u+XVg5sJ
BK2fNggrs10kD0ae/RXk4tqj7xyDbpiu/gj2JsVVbTlhe4px3Iqp/tJpXO97FWb01uSqDOra1FV3
bZ064IwqT2wZyhuG85vS7Q/kUoVk/Zj8GgtnpZHxYpZFkW4jNpfUpB6XKt9oruVUrGXRFEw+LHEg
BOLeHszm2rtAjVBBg8GXh8qaywN1+M2zDPP8IhYtoWptDPm2fZ3aiHe/PR5DA0qsXf31CuBw/Eh3
LdxsXSjnopNE7jiw75J29A+eaYdE5RJdVqGRNMYPk4SLlV9ZP43VFuSlU7/PLF9A6rQe/0IwCJkW
4PaHksz4Nya3agiaz2FE3z7YJVTPZlZQJv+WnQsMUs/92me6mPbYaVvJq+IiiFvZglSTLCvUNfa8
4iqMJ7ZL4wXEgl7H5FesJOM2yPjjtjcxhNGfexeCs70LM9JDlKgHK6o9Rln1dJbw3sRfUttWMyu2
G1njD1PkMGDIqoDEcGGiVC3wMddL5oTFvN+saDeJo7iaIwthFUznZHkk7J5Q7lqUN6YgUC70/G43
yohXpRsBD1WF5koU5Nest9643ok9Y7onCpCNWF5ENkooTVioFOzk+K5YcWRlNeGuv/f98+Xfr7iY
G9bIm3liTnOyVxVW+2KAeRL4352cz2VRU7um5eOSVJA6+hrG8pga4fOID8gYP2Vt/4gufZqQKmcF
qAq7Pg2j+ZSA2cRNZb6UNl5dI6g+PGtgfDMzla3nh2FGcF8Av3YMcXZbKkVTDueSBczewE1c58fK
Ts6Nos5L620X54yebU2mF1LmROBuLMHYOqW177O2WefCqpC7ogKOY0LDQupUzwge6ignmyeJl1Tf
JczA7J8CrlXG6N8PScQ+aZjuarOpGGgdaW9v7LGkBGuxzIcDOQzZO+BwylQaTyGbO7NAOmPqY75n
tU1ZMgab0IUuMqQQE1y7uiWSs2WN2tvrPsABqLPksYKqmuNJQPyLj8pWsNQYfv8ZaoowrxAfXVVB
tyyCDWxoAgCJx/IJTgxn+y8qQPxmplNs3Wh8CBMuHRN5JiRlNCtJ7WBiOukjDwZkAq2kHHHZzz5u
j/6tk/aDMz/MMYdNrKO7zrDyMyHg5PhCdSBj7abqy5ORLPZ64yqIpOBE6DBdqXGf9cZrWLF5BTPO
bjcr99qdP8OQt1PW6wegOZshfXDdKx6apwAS403qqedJF2tjss8YcEhAduU9IX+Hqk3/OOYd/pKJ
ITk7i9JvPxSKj6yUeL68xeI2/qiqDA6gXYw7Y4w9CB2s1IRlnUw8lcSJ7ecIQ61Ln4cGBOfjLEi5
GHga8mk3utZZ4JTKGuvQsQgbyeTFpkGcSAlWyhyBg9k0OfbCd7TLGWmGIPchGS5ldPKo4tYJ4OJV
jgp2w4DCWtlF/QPg9svzMMh07CpFZzOTTIPHqUnGfexCDNHKNU919NnHpvXauQxc3OZYeB75ih1u
sCkzXk2DwFLJHhcFiqPr77w2OU2TN1uRF2By3vcEwlad3wUUZz162G6K0IoZiXnjhSAGCBjC4p2t
8F5RxTbzcSklG1ucyI7BB+Yl5QYYiLnSI5OIZGo+U5+w9ahSHDcubVnAhjz69hG7njylkKrR/GDl
sUuIQ7Te1uQDB5xhbpWRetBN9Yxi6qt30p+0+7Yd19321hQi5o72nHedu4Inq3AZ6ikLuR4dP/uA
8dmvEuIEsbQwO2vb7adwVbetGS+3mLY2uETQ/bbjrRmP3aaWLB9rOELrLLPds/sJI3beunSUvNy3
VWS676Fr/tTxfCuTwjooCTg6JT9csaG/0XEgNvMgeG+TTXAjLcpmhh7xVBG0hv4Q0wzR3LFdBciA
HCybYTMShMLRJaP6Pqf13BiW5vIbsp/R3rQJjOYPquddZOTzkzGnB85IMQHf6uqWMKwjYT7CXslX
VkEuMNqefuV19T5useCGufoZjWwxf060w5zZGOnKS+oi0cHAK3znCkAJ5RtUpRv410SKLdovSLqY
AvVHN4lgJyt9z1g22Nu+eZuwlMKY8ZBn0OpsNhUbQkUf2FnvmQz51whoE0d0JQ4p2nES67tiHxAY
vfFdiKRlXharhoQc2+7+ynp+Icux5/+WR1da5y6c0pe8u42d5jsa+6ca7QGFml73gwg3OhS7Lg3v
mLL42zqqmT63Eyyzwtn11MZ4VM0vbYzDTWEu3UItf7DEYuH2PKAEJKSB+PgWLZrMvoOen2XiT1hj
dbY9CGnK8XGnoHEscsYTIS11QpDlFoZkxl+20m2giRAzw5MR/ajGQ17nZ/aaxZh1SrjubrORfVMW
G/4l9oV/mXLyWwaHyLo5xJxbJNleuB4JaK1t7IXXdOvIr0mvUmIgOIRZTcWL6DUXC2ESmNX+yvQF
2G2HTkcMOtzUSMp/48BInJc3jYOUq5+rHFYtycJrr+XRZ0aSIj2IAPuVryNRNad/7lnunvEsoOp+
sm3+QkBCJIot8V1S11yqyLEYt52uX//5FM3JTjvmsJ/CgVg12Bp+vBR/U8TGIotPv7ckQ+R97xIn
uGRjJ3mAhPP35qwZOBdAt9a2Ml/UjNvz9/7fD14flttUdW981u7FAJA5Fvmpwa15ipdbiU/rgkns
MDFP5S2oDqKa1alqmnKdGDqAXjnT2rdS1pxUZLWxuglUjcte2Bvnj6mIFaetWp04uZ9i5aUbXqBz
xV9/0suH2giHbewar793ZcCiVyhLSM5qXSc7DE2RHGqDPDwcNns/araomRsQt3zoh3DhGkML9YJu
b8nGWIM+4uylUnEccseFDA+dMR9JC47QyCuSxCJecfSABjIsxTekaTGs2zmqTnnflSe0JYtRF16R
DosvM9IGly48gol/7fTIcrEY0YrU5AplImugnUZi3RFWADWQw8cVKPGSJYnSjsqEx5j+oW3leEBF
ehpoT1ZqZHFBrhBsyJGBifRYT5E6eGK2gH0anEk+VNbOtG1SQucgw5JaiRqKFc9yE3U1ZJzB35Vt
dG5TqqOuiPRJuY21MptoObtELEJ+7/QIz+KQYgieBIrOHc+tr4iT86b4lPkOs53fX5gwccMNUY52
eSJjojpFIwsDoqguNYEpB41N5Pexp4yfTr+32oRra5dSROGCvlVhkdzrnneaqf9YEby2gJ1vbiV6
V/beoS3FuBU1jlwH4GBdUc8A1L9tCx5AIsY3ixX8GnDduVINFATRy+Wy/VFLJmBN7WYoUijnJkt+
8kRv56HLie4BSEl8UolOKDJclFI+0yQAtuTHR5AXhmFEKoHVVQsCXe+dh3Cg1ptIEk1i+WH3zUta
IIQ28G4UFZLLflYctQ0Dcy9N//5/O8Qv3vj/ZIcAgPu/ZSYfyuF/9UL88wP/4YUIxL+ImiA3yEcL
iu/gP3wQgfyXRIVlSiKFAg9ON5jI/0Ql2/9yMSr4nmP7geTnMGP8JyoZX4T0wJcL6fsOIUry/8UY
wVie/6r6b8YIEXA6dmxp2QDNLM+2F5jyfzNGYOWGUOYl/rG2s9exxa6vY9bE0Jq6pVYRYfrikxJx
pu09o61s8Gqh8/Em69NIbZjKy9olrMgVTuf+XPkfKKLR2K9TNjrPxCcj+sv/TlOHaGQKvkfvo0V+
d3Jyb9VNvbH3ssR6gou4GbFInCqhz8hLxbUbnkMtskOhMg2qjhGkEPb95FVno2FbWBEwkUQ4l6Uy
kA0qVJJIk9hc+ojjljyKrNhZxEOeI+2xdOhHPHUZ2VIdcAuXpJQt2DSmQUgk0HskB5URh53nkvTd
VNyWFgOk3IbDmkaUxh4WCBky3a8c+75W8seT2BubuP9J3DbfcCk6J0E7Hhy/eSZOB15e3nQ3+L2A
K5a2cXKYeXRD+z4ktnFNoGX0A9oQdwjJCDTH5wxIemU7F8vpii87kFAjkj1bNCApoRIHs2sPPluH
FfOBeY1YOoVO7R/ZXIlt1FMycyU8+KT+rnNWT+g/b4cZWZeTrmogDeuefgWEZnLSLNjXPlnIN78i
UJ3Zeyc/MIVYj7R5NAz7ICYUwU5i7KJVsvbj6YsgGes8dRSZ3pCFtIDq6vSdSa+dr0atPhzdoF8l
L7ALHRJz4mJnhu53raAANrlsjmFFrThYVMJBj/aRHa88lNkd6dXWkU4MmuL80BVmfWyIjIedB9LE
T3d5Aqw+3sCvgzLD1WHjMVuD9uP8tW11ssOhPSlDn9PRCM4hynD5krUq2s3BeMlHGuQ5j78cvJJr
bYmj02cWkkf36riAOJVLs5KUPziA5aqLREZBVcC/SLt3hbR+ncxwrvoWqJIK3YMFp2tA2XqAa5Cz
Hl4oasQLrGcXSVgCdp9Nzjf+RPIrHYtIwSj8NmUy7KEroA+PEDJnyYSa2SS9tTK8e1fRaPcDzS45
TJCFZP+hlkzs3GkvWTSXp5Dmyi6H9lAY5QGzOgncltxA8vHLMnwtJxqCJrqX6d7u0b7FGl4QB9iO
Thicm7+s2mZKEhaIhhUeClRvmm3qpS+HHtnJX4YUOSDNDlyrisVKG2GJZbIhUMPRXK4HdeIdN64X
c3LhVN2hCrRat23y2klChJ2MRVLsFfIsyj/G2Ohd0Bfv0dQyTiA5c42OOj42AQgEz70KKzxro8IG
n9QhR930bvuFv8tbmFtc4m6HwvF4a8NMo3OnOENBTdXRO49oeNSlMKGCYG4d9iqQW1lhc3cnla0c
n1hsMwpXQYabuJ0aUEBtvR29/EuxWINehhQ0ISV1F6TZWwveKfT6azS6WI8/kjwJ0Lgz5I39Bz1w
4mJgiVythkAAIY5ZFz7HkKMmVR8mtuY90eEjGfAQvy0r34iyuc+t+a+DjMfPilOUsOslEQyhq/hB
cnBAuuyurLAK1ziH9mNa/OFxsyrMvEU5O92oulkqFhsIAcGPMwVySQlCXFkTI3Z8HyUUK1LxNk0B
+JtUlM0o4ueCkzYEboSfbg7zFm81q0FyXVYPIFIXPmnHAIBV5tV4iGqMkUqB6qvyW6cZgDe58k8f
xywMzZSYZ1krRGIVapissw5NyyaxzdmTy/ROkyG1CXKE0s4Q7VQr63XhwlCThr9PnVsZaJAEmYlm
sYR/1RFHA9gv3gY1IoG2eKtmnW25UNWrImW/I0aSg+r53FiKQOZyZuw+fQMxyCBshiRmRtGWBSAw
Oqk/5Mjx44z8lTV71lUze6/FDzm55AErtPy6LShLEX0kLFuDxB7+B3tnmhu5snXXqXgCNII9aRgf
4OxbNammJP0hSqoS+54RbEbvRdZ9714/wIAH4D9EZlajVCYZPHHO3mtvZFx8kQF7EYGb3qVSGxmB
dVhWFGPxAFczW6NDqWimoU70j0VuoCs2bLTH2u/JN8h0nAMgy0GA5aKNDeliPYIyXrWxGb5yz2XI
HD9MjR9vRKc3m2RkxosFaQ9X4dNytBdNBGe9J8AmtMkzDA2F5Ff9qNnJa4AdGz0JTlmDgrDwjXOU
teGTn6tbrQp7Nw1IwOkhpFsla3M3RArK/OA+jQGFm1fCSnFbBE70NtTraBIZLBNwWWhOMI6P8CFa
Guxo4y1asG5HsK9Ba9RqW4bYbgF60poegrTpwLzVF/genD424MIpcceHVM9LTnYABXEyXToCGdjC
uj5EJMa6aUPbjQ2HuUE9j7+oRhpv+YgFIuabaAkPuM6OyEdzRO3ehNOcaX0RyWbttwm+327aOMqe
7kynqjeMs41NVcpzHPTcE7yh2vla9uKRib3WVP2CWUhHndtGW1cNdHjHQW2kMDjDDaiS3cTn1kzI
BmxC3hirjSy+OErQpF5jCWbLCa0zbc5mHRrtxWm5TGzmt/c9nAknNO+myu9PBhAkci1S+HB5uDXi
gwpcCDdap2/RmQEgzY36NPTFHo1Twx0dzpMHRmZIeoc78tStnXmaR1MZHyajXK2uz25HY6GO+9UQ
y2TrNa6/J30JZi+8Zr+AKgIimrFMxA04zmH1+hYngkdfKjIIlqos49BAOqu0Q2Qi6idt6zlwIxhC
6GT2TlDRlI/oXTaSJjMUwMx29Isd0IyKksS+WpWC+Fnt6kobLrkN9iBTNh09ZFhO36j5Xeb3bUwZ
4Kf2RiNiKcy0J2QA4VF0aJk1DeQCNsbsIttxP+LTQxEHjr0eapcFSM+JsGfS5WUZCdAdbkc3rIxD
OLk6rKGMfUYYjjby9BkYEnWICOYhk2y8X0Y3okE3sDgxcFpeXR6hnqxPLkxVzEjFNmvV0+CirPHk
OKzgGPScZYyHK8Mx1nYEqjLnNDs5lfkBdgT9cqGGlVmZq4ZF7CBwbLH/HEkp5jARg7rF5fuTHPB2
G9rqS5tmItIydxOMELdGBjwFrVR5yu0Jh5ytbZxBrzZWFGZIenxafTJFdWZ41b5rPQMSk9XR0V/I
K6mtUGxgAxOhNm71rvvsqMGZrJXanzc5FH3D5eh0+P9jCwGSPdMU8VmY7UuTAxoPW3ECW/4SpF26
S2RWMx30qhNKiAs84nC/PAvn7KoJcl1iciKOsaxPyyOj0f56tDxdDrlFyVXF/uE/xoPL05EZ9zEO
t40K4nPkAawo/ZsZiORcB0F6BJOFK9HT1zZRsOsiwaxf2sgVO+rXHRaSh+Xt9q7pIX4FuDoFjFCX
Oep8MPuOUMa/nzth5G7DwPkxjBOj1HnMq6owKw7BfNkPMXLMhr0M99aGnOYGrHmrwWqzVMNry0Nc
zYztBSOH5XwT+g9dAWX25nGyUjqBzsvDzMZoXU9IbJavdRms/pmx/mPSir7lYXIQCxXG8B7CAKLO
5LA8+vuwjEgbgw/GEozqGMVhl8NKabhAs1BTVCd7PixPmzH9LaoWb+C/X0oZ4K4sX1JnzQPo5bOw
l49l+axag2atEQc74xmN6ERkUmOdgslyVt5Eo0LGRnReDu38qPW+a8k8IOqxuaUC/HQaskcpcdOc
BjWsPYqdw5/5+/851BeZW+5A77zk5CydqijSTlk/n3Mx1yf2iNVEgNRpOXigk7aMYn5ngo7weurr
aR+1Lm62FuyVJv46eH8/KixooWIyLAQK3XtH3+S0HPBvs1x6Tr2jcGTtk23Nqu4Df6j5TZ1Y3gVN
E+4HfD1QRNvm5rv9uFv+UM0Xu1mDh+5qpgZWOLVMtzOUcKLMKcjn1cOZl4hm/mnLIx0PVkYnm+eq
g+yC35B+GN/R8l0sX5RKSbNzCvepNRNAjAHz3FPt+Ds31pmPzifsf5y/RGWxp2oT3LP/PrFdn12W
8snDrQtos/OJ/Ed4AAmvBcHZYJKcPxDu4//8vPyhYkAP6CM6sp348xEsv+Xy+wKCmU5//+Ys2wVe
juiYj8ADFUS4SJi/ygz9VgTq5oCM41FnRwxKDMuxAT2rmuWKYiK7BsUsABBn23XJbhzLFw3LAwxQ
VIvGhA7F97rfgm/FQ+Y1ZP341qQpC6wX0qwscJGkjW9umrFLr38fBr/RcePHKGmJ0rIyuXXowDFF
oTVcAi2L7ZuKvGgj/Wut1QxDg4fGYe+mgcquLQkwhOmeZhDX0Fq3siufamvHHROEuDUZRIpQvOt5
CtsDjau6JkXxpbv6qwh1hWoUCUPfxz9y8ZqQwE3bsnoDYfRGsAAZAyaXgJ4nsFLRk5YW5lZQxWWd
7GDpXOIQBVAuDJPSwvyBO4Q5ANU7yvyWQReqdjHRSAszeQD/T+njqucEi885bLprZ/a4A7LopdZH
bFUUqoJ0agA2MbRwwf01FN1RegB1kPat9XF48HPvOTFzgUExPnufGn0C6Hb5YZTgnWyYyYRJqFNr
Wdes+RqMR2IjkOUCCorgbdV5egFr9smGJMdHrt1pMmQOZcFyDC126+T30YnIEcYGbkjPQeMba56S
0L4vsgcM1L+CMZ5W1RixgGbhz5achJU2imEtJMoMe2Bo6aqDjXTLa44oNuGWzmpezyn5uLqH1M2p
E9AXr6w82wZ9fmXODpwpUVcxvAaoZDBKO9eRIqNrcKZSQsarlrk9NfPGraoXL+NeZ6KGEQl1lZfG
R/re+QZptJX+bG313Dreh+JDmCJs2bJHPIU88anJUoDSAn4hJGITFEPVTF+pwZ5aJUzokr59tALk
CA6MpSZjyhNm8es8AxyU8TIGBEeGfjunB/xuGhP6klkjDYTqPLbyIScILip3kzWcOz/Zc8F/tzGY
Vr/zo02FXdQY7EuNUR8X7bqUzK/1GTOX2OjAKtHecvRnK9I8kilEVoKsxUhvxP+Z6yF1rtnIFIwp
8sUNhoNZjKcuH8+pJXeporevrOEL39ddlDcvU+M+pbr/7uP5wDCKv6mc7KOYHXlV7RG5iexfZHeo
1mbtJaNQR0Lizm+8y5Wu8GOGeuLtC2iT5OZmu8HE4jAKROAB7wAp5yl1Y+Jz+BrC/mHIoAGSso6H
X030a5Tj7gDHrcw5Lde2bJf5q/8QD+3bNAYn10ZwGeCkakLEKX2LZIpBwRqZKNCxBnxYN+DWMeI6
3heT9t5gwNoEesmt4CjZ9Lhl66J3ctjc1uqnMCSLn0ZoheEP1OAsB45EbOZm3QMYABw2yIDThmlr
SK2MVIZ8P/259Qq19sCFbcAzbBKDyZLZkOvOpwZvlLZck6v+LNt23HgoE8dZCtBa3bBuegGkeIaj
J8V3Bg5zrZzqzbOMao3Pfku44u9uBN/KUPiuosSihY5SJCNMZi0x4K5DVZMLMDO04tuYRiMDAwVP
W+1NFIarirDIg0iZl7guMYJYRi/CCC+RAG4d9iJ5qCTyJr8x963t3vwIFxfUN7VxATNY2eDuktH5
prIItyaUAWasD8zCde4Tr0y5H9kXTxfdAtng57N1Sn6b0q/Xfk1DojF/DnZDMGIj3gs0c3j2rLN0
DR0WxOwfjhCymr+sDJXRhGdq64UQy4EfDwy0YtO7ksa9GoKcC3lyjJ0FDc5HlbCuRAHFPyigDI4P
bUE3Nk9NtRdoR04UsK/cNUDLBTQCx+LShj1bNReliBQ3fKmfjjCLq2FjAJkI3bnrMvteIIlgcUb2
HJN+1XQKjYgKj3k0m2RyZpuB950kGcYcB8FzqyGSTNw4W+e2vo3s6q2lYw2zlLbHwLdph803bY9x
h5ALsA2IOwHWuWYNOhV+/R1l/ewz4PaZN78juijwgr89xsPERl08kXUIjbPHOIJ6kyrUP3YuLl0j
7606+8Ut5tKykCEL5/Yed29Seb+5pau1ORAR5dvWSc+Z/Sa/UttBmj/J/uKgIx4SajJpkb/Sei3d
q13SMpzOuKVxIbX4tlOUHS7se+InG9qSWngiqa/0/Addkalra6wyVLWMawVsYwaes0ETBa1s7E01
euZagNY0mvjWpHZ+5xR4A5wcuL2UvbvmJ+mZ+0DCLmE1XkXOmNUjeIFTLq8lLA/ARB8N8UHUmbLf
l7lNdt/vxuOSJ09z55c5MnG9g8vAWys7BVOd/vm6b+WpLqP3UuAPnroNMuR1pPri3oQE9BjYTGrD
HOqlOYSoAWKU7pZ5jxweoH7t8gsjzSiFnqFdcG6ogJEleGlyqG0ge3V/Af3xGfn2VWMXtnGsHBi+
9VykU8yuIXVplrKghRLloDLXsqkOZCGjw8uHuzFU1tXkrI6nnng+6J+WibJcG8lkik5pjntmaJm1
skqsNUBCfDTgSCZcrrG9zaH9wLhFCw3O3LL1W8ipn4HYy9yd7fZfqZk+l0DtCtxsikkCQiEyBBXm
yDH25QxupQOHebHwun0caPHDqPaDDrKaNhlYW+FXa2HbPkMz5zGOjQc0ZCjTrR8p/W1yAjinloOr
IOilRXDQCVW2WNgQarvIF9zOmCGclIwyLLf0guN9wnh8jFNu/uF3PgQV4HVL7N0AkQpe73kxHA6a
mV25za3TSPp3MVypVTYUT4n6jLtzYNT2tqMkQhsaAKA3zZemY6hcIT7DuvTTJ9oeU0XcEAiv3tHT
fVI3bfUw+xCIKvo08x6DhKQ8Rd3SxI84xALgxv2vIbKOdCovWu5Z29yF9BRYP217RB9aVA4bZbCE
bK/iDnW+5d6YWqtV13Yb20w+0bB8QjngvorFmrWIrabkrPM87WpAYCPmIqjX6N9AW7pcW1kKQ9QN
qd41SdpSBjdIC0sYBpDuaZnezLpO1k2db4lG2nY66kqn7HdGhkhtmuZWUp+/NrpRbkHWwFLtTHLv
c9INbXkeB9h9kELvXT2qtzmAHlSXvrNp47K67wATExmOZElZBGIoIgCGJq0vEYygVOTVhoZKu4vt
n7AbYd6Kr7rqAgj4s4kkAvTu6MO2Ev7PniF4QixtTaySYU1IG3vGyXPDXOrjxa3v+ommhd+Uz6gz
YC5po1xHutmeujET0Jhn0t3yHDNuR6uJrdfrgqZrlj5CHifQwtp/8eqWR3EFoMKwWek1/CjDqFf7
SEexiyMj2uBAbU+a4AcQmcyejeSJKoqT04LUK4bikZnIsKPgAXs7/+y/D6rvpzWyxwQFHz80Geys
PSirkSeRIJfN3z1aGbg5fXny3IxN5ijVqegKfNqFN+FkiaH6uWUa0hEIw/4kmTqc0IT27DHjy6SH
xX55XTjviWGNxzh3kNJI9DTezOeZRhtiOjK30wB6koEbk5HlKZZhf62VlTM3y+pTPDc5IlHn1aGi
nAnrODky7iKmrMAS4c7tEXs+0Ln55yHrRLyZjAmTxbyxt2ax8xCYN73LqNRivNk9eit7CPrTcqir
YjhNuJOT2NEOwSx/T5IOvvF8WB79/Vop+oeuR47SuDpN+XkHHgajOvmO7md/nv/9ItScTWln+kEk
/QyCAzOaOtVBs9kcTUMVcXcPGBY1diJXZdN1p2xuZ9UF1vugThJabYBNtpLplpbw7xz8zaeqntrT
8siany6P5r9RI2c9mL5rbdoOq0AXPXimi4+jk4oTf1HoGNg8E6ex8JVrxil3DONUzY9UUhNMyeRT
tZ5+wv5nzamNvrZzm/R+eS0JWTmXRwhpEcdLhwZnIX8jyxi2hV1TTWjkXlmB0o9p/bk8WV62uqI7
gp/DZliI03Jo/v3oP55S8LbbtDJRd87vSkODwSm70Vt+4YUxuRyWl0fAwJhvHmU72Tk00CjF65jc
6VbE02x+s8s7TikS4KyZ+hoQA29vnPSTMx+Wp8vBqTsEdM0NYLRCEMTXhLJz+fn/eBPz23E828Wu
O7Mulz8ZORHigJI56jFFB96zVTf3viKZU0YVZppkVeKizkM2K5Nbo9OKGsw0Axuv0XWYcUA2Qbpq
NpV1N+U+YaIlLW2wMbRrg+6iGwQ4DV7yMx2yT2ogTEm4d2GoOxu9jH/Dzn0pO86SdAT5Uer1ekoF
yVjEOa4m2Ow0T8szZT57CY3hoYpbtNA0KnbmaJ07djTdUNj7VPHfNVq0+Rabgf3mHhFYTHECi43v
gFeQu+gvpa5+axm/AUYXxOsJnt7RBRhCpYh90j2FHdkVrhJPmkbMaO2Q2fb/RSP/T6IR3yYZ8/+O
0PxfTfqzaH+2/4zYhhDCv/kXQtNHH2JbLpAgpJA0UP8hHbEI3wZn6RiWyxJpz6KOv6QjpoN0BLEx
BD6EHf4iOPlLOmKa/13oOn+bnG3X9zwYmf/1P7+G/xH+Lv9K/mz/4/l/K2T+UMZF1xL/rRu8t39K
R3Sd/06YSAp13WYf6szSkn9IR+q4NqyKcvtoZ2wVzdzChpcjEInt18xCVyENWtS9Y30hanXRZpu6
c2Sa+O4OtdhKNQsdnPHJc/L31s/YeU4ehW9ZE0ujhS++bl4pieOjOckBTxeInyjOGCCBAhyBCxl0
FJPAt3DeuT/CMRn2vpZs0XRCMk49hv4mWkF3um4iLxkAeGizRm20d4YBmDgOyCBO9U9vALss2oso
YrWOchocnZvY1OOkgTKw+E6V6WAP65ExWHhVk+g+s0E5thQY0KDZtfooA5NBEJqDtIKvhZ6jcBBM
jNGDxRTwmAluGvnHsamil6qanLNXe+NG1tRTagL14JXTQxIn+iZtJxDGj5HTdxcSBqaVcBmDYzX2
D2VG2ZsSJlUmTCeRiMU9BS5SkOHeLu993St3XcJwyhe5vjZAqtIPYrsRyvJ3Ybu/A9cku6opMfiz
F0AJW5x7hAIThQAcYbEWmQpWd7pq+2MpT5UfMLts2mur6FsZibl3k/G1z42nXHPMTZFHP/ypTsgm
S60dqSMFX2vXoGX7DrLhvmuCh4xEQzyEIMgtFUFjVxUR1bTUUhlbZ6efVnYt/HuESuCUKAR7uFD0
XvQfQYkDBq0q0S1pwEAl3jUoMHeBzS6w1sqd5ROZU/b2FUgcCXThPvG9kyqhKMDUYf+cETtjsu7t
9dTDfVnUzgZ70rgObf+5sgt7Vc+dmpjMp9CpksPUFx+lSG9l2xwpSD8aT7LZy30igDQWyLbDBzj5
TXykIUFztD6hKrDW3KyyzSSKj1pjLFiFLy0B0jR3jLD4ohPM3WO4ES1QeGNykAXI6MQePqLZxpU5
+hrhAyAFod/3Mjwy1tUPneO9icYmJqdR+G58KI51/OK328CvoIp4ZOFk0OtN3f1pDQkhGSOiJ8m3
W9vlT2phOo09rtPAY4RKB9I95KFxzcuR4EYcXWcB26oK0q0BNXDtdhIbfW29iyr+PRk4E4wyVgyZ
LIhAmEQwxmZgFJOJ2JtkRJfU58j5DfYQafCgscvY+vn4xnDqwI1sPxpkNNLCYTsR+jc3VwdT+21P
kbi1g/2l4DIwxA8PIAd/Yf2m35GNER+o8QjO8Qnorbl9LROv2hW8a7Ip6BUKGgaDdB4QJ62JPQWl
G280l10vjtazsqDNmgmBaEH0BdmIfaNFr9epCDcxzA8rQYej2JStS0QjOumvrg75pLFRj9eIefvi
Vjq92juTcsBFx6+RZETmzGRTLuiIZkolrHdY4uuI1MUQ3pdf0XYUuE/6K79T2adXPfZuCVdcR9qe
HRvMQUCuGvac7+nTKh9g+5lZ3+wNNNuapx1VRt625m8tQK9jLZPDYNGexV1GTx93bSRy1PY9kZFg
bWpMH9sxi59DLVKb0MB26pNHlhe6gWKV3pyuEL30Rf+NygcKS1a/2yTXAiTbmlqTUMABV8iiCDgi
yPf32hlwuw34kSwIcWYXy0M8zECAzv5GNYIMA8PLObx5Ff2ZFIH6E1luruH+yooE2CY04S0ZpFw6
aE/K0ILRG2KR94U6wuI5GQy9GKiHb8uEjnsAp7nleatSQZWMJ/e9L8bbMJhivij7YxXOTeFg9qRp
Bb9NA1+AE9RUwzU06HeALaVumcrg4FIMkfxCmISjsHIbVjwgRB4++lFLN8KmD6m5n1Z8beyGxg9o
ypCgsMmtik3ZZjmMQkPf861Bxcp2uUzu8VdluxGeC2INGt85iP2DR6tXb4V/TAiEibhU2F2H6GoG
aKzdNGKRSjEsZ4zgs1/l4KbrsMeQGHoPxuwEnzBCbvzUAE+WuYoGgdpqju+dZR/e8INrmxZ4INZr
gwbERlXadRTjtDFjmmjxENPv0J2TmxPNNTpthuyOM6NktB+0KPpDIowE2gAPGCQt40TbdyMNet+y
OKFhKOpRSURQH2ElqXNgDYXgZkazPmrjLbo4etzKmYGgkM/KmJ9Ag3Nn5AYhEnpmHKgpucUKDyBH
hx1zqN7j2PUuWGjuBnp226Ed3jSZCeBwb1oHKDTzBNwidKA0UCe2ppEHnjN1VnEK9R0xBosBi3Jh
muvY6Pc2U8F167Di4TZphnQP7d3fqmYgUdW0X70yfK3Z7WyBOWrEAObsDObo6SQoq10MDRN+z12G
SnXfZ2m4QXuEWiNMf1Zx/5KUzfQ6eYcW1S191BgiKTIaE30Y+MODgXp21xUorB118EaJaXuoYd/A
87R98gkZX1qFe0WgxR3RiU9ELh2aggMyR9pZfQx+139VTvQS+94utEkrdPy9sEwiCip1aZKYtypD
vtnJnhMl7AaMNAL9gLuqsonIUIbNpwMdvAeYR14z2Ck/IGSBvwhCx10TT6WvAuNUpMTnFsa90/Ee
ybGCjuDF2iFWFoq9rrmyl6HHEoyPY+58hBBJOCf74wRW7mzTLx7wvbK1offPvJqWHrk6lYyuQeJc
YkS8F+Y1606UeCiIeOjj+icW1TwxzgV4mFk/+e2b4Mj0cVdGUfsS1c2pCkvWXBrnsKRKhtY+Ijwt
ukegkF31c1sggMvtwbziuYP6Ip2jR9XklXygsaTRPgW//e4H2UTsSO2SjluPW70z18GQ5Uc97YOt
hvzIvpcjJ16q10BtZ7sjEjO9R7jlspihNsS80+VwVmUa7w1OuD6QsDJ967PhQsS9KN+URpDamFV7
R2bOZnpzRfcxllaOCMx7IKOuPWc52MB+sODgpf6HntQoZlBOceWmz4lGuC+w7mwjwwDJgRD+KeED
dAPSk92wDTY44d4mzSQxxSKfQR8S/uZznUIOFPlvoyZKJ8FmUQK6Bm1E5keObpJJAmS7ULAesViB
zE0OLmYBz/IfDSYp6PWoBGNr/DHGMLbcFl4ixMqZ49Zqq0IMA4VOy5SoMxBMaJweUg9wywCrNYCD
MlQYjlNvx9uki+jnlgHZ2LRkEdNRM/msXVSBcqW842DyraejxikK9WWl0Cv6KpaXCs7MprPBuDWA
MDchlDEJf2admxV4eTMi3jnCnFQ2u2wiOceqB8h0IO5CWjickZygWRH8mLVZk3xWAyjmoO3FNYNy
HyXuThX0Ii2QerZbg9dwbJqGLWSquebCD7QZe4+PGrP1ZghOLYB8FASoe5nZ5p5zqehsHNF1AZgQ
NaO1iMqCUfBK1xmOJbaJ+k6SoRxUYFaje79HNmt2I2+pFrcpqw5d0NwiFHtA5Gg9Ji3jar6EpmW0
q5s/WtmNRz2pKjxAAcpNk2mp3rsbJGjuppe+OmSdvbd9G5YSX+Y6HxziN0kPOzozpHx6y6hd9orG
EcyjRl3dyf3Q8/oTx0a9aYrwM57kFsY7CUvM5/dDiruQkcl5lCFqQrYc69xQ3/hXgJMUdHZck0V5
7F1na9XRXLZZlJuUmoE1vKuyN+/6796sfo4RqKvSvObG7F3MyBgjC+StJhZWpp21IVTmBBcNaB5J
0ZSIyPUBMtJDaJuk2rV95R7B8zRshqTY9NF0c+uB/Lq8gbftlie7HZ5TBYB7qGoUdh0hv4D00Mm3
NXI1gcbBcdMbrhFnZWvJ0+QSzZ50HboB1KC73Eh+xkLcFxQr890QVau/xo5FGwH72ro4ur88F1yT
kISKAkjEooIBkSAeJ1PnMv81Rb6GrI/ZA56GMztX8YxHwI4rxAhFs4vL9ota6YNKD14j+szSklvf
QeCXCjSBo2y3HVpBh2HcqkSmgDOrJHRLo8FuQPQGm1XuOK2DXAHdYNsCZmS8hCPjIV06VxmUDlqE
4Gty+pJARXMl3cLcFgkxp0gK4CxhogvAUZm7FFUmgkA4pJDV59TP7t5CZ2tPymOJm4F6pXZOuQCP
jWncR/jm12HS/fCiCCWlSgB3oYZOtOpqTgG4j9oB3IPqe9PK/gx9y3+UY3LVIoxIg9txenj9u5A9
+WvNdGgqQsXN7EnVLKWOfvXQj66Uz4QiKf1tlop7nGIidru9FbQX+G1sYxrTI8nOOQL/vARxcNRS
Ee+92nwNme5DwOrL2e1OCmP/QlagQ5vn7Bj3KqSWCIVxMovBWYf4irYjQs7Q1r7MkuEipWzRMrVq
07xiJNuGOysgqRoaaxprnwmZE4xsaDEFJXc426QmYbOj09WHRm+I8GSRJQlme4zQFS6B5cx9KGq5
n+sR+WcUYqjjgZK3gHnrgpAqi4Y/E5Hs2/PcO0RLuwSk8b5Mq2Fdjf57bBk/dBF0T76r3USBHT+p
EM37FoFmL27BN5eiON2FbNmLkb1JfbMqdvPguCYW/sDZhBWjNFH91MlTWDtx6u+c2XOVTMUmsaQF
JjN99l2FwthvDqW0npkCkrLeYMXGwyHFM2wkEJ7k7dWyKXeRHp2FjKG85BNYcq9+HUd0hNCwSVeP
7U+ttV+qJOFrN958O0cFlEAmnssoU4dOAkAMfVK80aty3NWps1EZmTlpiBCixV4a2dbOTBHKq/K9
a7WAFr9QO6P/6OMIPjxLQVx43h7a95MHZyBDTvaMIVsJg5h1Bxl5Ix4Ec1pE5FB/EYgPAL22PrJb
Qka+ijD6QYSbfaHPcyVNwltxvxz0b19rPkJJTjj54FaDNNWj84KNrN8aOROnQJcX5lkj6n2u4agn
sYr3uJIGPdAp5I7icYsK24ci/eiZllyMvq3QoJEOLPpfsvg2emi9ZT/hkphdoXZKuEff2yjPGDA5
SG2ngBCMCX1/gWZzm4cJYzWgHw54Opglq8gdmlNqwIOudXCp0ruKeIBkl2jbXDO4Qj3vlgVNcMDp
twZMUtEfgP/ZjxKDqSQ7I+sunYVmO5L0qNqo2LmeeDb6Gu+MOf3I3V2ppQH6dRaXMtChNQB066h4
nESHNdgTEdGEHkIkr7oL5rokDNg3mVlx1W3N2ncesZLNIF4RMbw0Jlea0706Nbh2fFdffRnyAvKb
0aovwKPSlWy76OrQ1bKN8JrDt1XEf/WxPwevSa7NPHlCp96jtKYts06y8ClDr8ZebLx2Na2hrhp7
Tidh3IopfksNdC96xCgtKfqfE7HAbVIROm2+OeawvnZ+9xRP0fNkkk1ltCxgsUXs8jIElXzXfx4u
zxPoetIrjzSdmRBruEPnqcZy0ImIcLjm9suzRXVXIxTce1bwYAjiNnJXHIOo8JnmTNoukALii0D/
CUcNpqV+XNBB9kgC3x+KUJ95+47eGwOxmJUsleCv4Oh4jeXvspApaoTG+zFCCzYiGyhMdC4ROV3b
0IgeWtd4lS3DhcpTxcFke6crBpcdK/JXrz04kS0/+6w61plPtlxrF+eWR6iq4BszJEBkTOufd4ZT
QaszPs+w+YJ4AjgTaz/AWFY03d7ySRdbyBbsmo30fr5cV5GfjlvtSbjMPgUTBDNwr1rvUEPiqtjE
YYXsWtIE0mO2dOJgtt14Cxh5UJxsFYqHm2bXXyxFpHeZzhUZILa17MPp+7syJMS+1PDlpOGd4Z6b
2HrpyXHcTzFDAVI8GGZyalce+SDQA9dCfMQ6S3susUklGa390TNume8ZG5wU79wezrpgGJUwvMkT
YsY82yactaCi04jJairdJznPu0s7592v4KT4+a2uEFhRIH7Jwa9BRZzjEmGc5ehyz4gJVq3KgAtm
LCtTBfSJUo+TVjxIH+jNiEfLLfHKeVxCRqGTnV23d+4ozIOdFU+TtqUke1S2lu7LrgMR4qq33IzW
sKfDVZ/n6alHvpLF83wWKncRrVMXUf3Kw2SyDzMY6oN5Z5n40Uat3i3i0N438S7IiMjNWTBq/Ptg
zpLdRTq6vIZ3vF1ruNcQVqBzRmOoSBHQvvBkMxeawvuWU2m/PAvq/AX01SfTb7muoQlvpowYvuXi
cGZpuSU8g0WmXXtz0lkZp+apY1zTVChe4EVCUAOdWL+Z80Szn3zkqtSQ1Ull04hYHz/58s61Ac1E
PLH3W5T2y1tF7wECjBgLbx+H5j5U6QeujscmoeRftOPLIU/Dkg9lnpouB9IxEO850R9s1vI+xwKX
2p+3nBgHi3b6sWRn1JmJD84AVxya6MRPUXgrCOC7JmiuYYte7g8ti91mfey8H8vFaLp0tAzVHBZZ
/fK/62H4r/99/tkmPLLjGHq5PNf8EEJI8/3yG9uuxG+xfA7L8yLym51rjEBg5aevSL2NaJ/0Ld+u
LZs9YcW4Uax5xDxMFuUU+zECi1kR2Iwxobb87ggdDOTtTPNauF7LgrI8LRtzAh/AvqmZV7XlrTdm
9lZzt+IWw5Tdx5Ig8YgdmLd0B8I7tp7L8htJpoaBIR+7NrB2g51o9EcXHNkiENZ8v4DN4N+YVKBT
H60DAZJqTw3GmpD7fnWIkom2lJ2fxnzQ9qbTNnNiL+GTcWCdddjyfMZRj6aAmbQIO8btjQtxFhlf
yo0+LZnMs7DDUprTQwH6Sz3tTu48GMbMty611mBqbDliTXNxrMCuV3+W5HQeNPtFe9cRGsFXCOED
nBXV6GzHWATSf0PAljNOxNr3JEA9jkXEaWaQChowXUUEOV8q/z4Yzv9m78yWG1XWbf0q+wWYJ+kh
Yse5UC9bkuWyXd0N4epI+qRvnv584Lmmqmo1sdbFvjgR+4ZAgLAtC8j8/zG+gSeOcbq7HnGI3bXK
I7B6Aaz5vBkEYw2HZpYcFOA51jmJi6u4xfjnRVsrKY5qLAEmKft7Nvdws9S+eFQKdmKWHywL062K
LfRA7hWzLsFES8l33hzcdexDBCiCOqTezd0GpXlUM1RnckWcWRrskyGO7gcebBvMGUQvzxfjslDz
93lZk7AbDg3wGjjtCXKyWTdwMwRM81fja+u0PGX1uQ0cElWEDfVF5HFzXP4PxuxsePuPUM3xDO2r
BvVy3znRl5LUqxNTPVRpVoMfMYwrcCjTy2DY7saOsodR88yzmBdlJLGbGTD0avle2EzphjkUZdmn
V9rejh1oXkNhn9JZPTSBb/SQR2zA0lknx6PSlcL9Wg7I+wEwBCzQZZ+e9afaCX70FhG7ZgnyoOrH
vUi6ZgU+CqMQGFWUkFxoq0rl2aWzzEMHUvRQUw3VuwoHoRbY8lza1CDsgSyrHrzbaSAlherVE7UF
KrgwjShp80uLih6X0iayRxhonOWM1NE6XmrW9MUfYdfEZntqXOueJJBDMiE+xkK44dafn4MRqJgu
T45RU0Oi4Laa5Jgcoyqmae4IgPXMnvt+tEgorQ39zC3TOHdV624Mj4aClaQn2N/ToS21ZG106a5h
ioXPVPtUhi6zqZgqZ5Hdgzb2ilVbBRgUBvsRQCJc2iH7jKA6BV2RfmzLqSdvhi+D3ntfoyq7ZnP0
x1h38b4tGWOLU+QRyyOd6KTbaMhbX/JhjsreOHoNcZm0MPqaIz1x9OjZ/W3hDoYDZ5d4vDw4GR2p
XtLzHyncimLVjWV6nxEHXrRTwxgknJO2eNR5RMPYRKjdeTWChGXNio2tphvOQYg0uzcnL31buB5F
Tt9mcNa634fRjTYoI7aRX9QkaIfGnW6Z+t2yVs4vl7XbDlkrA8VMbqBEo+687BDSYvSn7GxzO245
y3KwpUfva+rru1Lgz+osg3TOIkajvaz6rq4dRktiMSc2vBLrZettUfVEei4v8woxQWFnyVrvTIZo
A8jsphG4YuYnCXVy1DbCuxsEMVl9Jg5VACqJEeFY8+XEa40Iu2q+UFxB1t0hd8n6vd8H0GBGrhhf
mVseBfxfuD2GpnYneHDC0gJSPnLbzDQrpSiPk4+ch/5eH8lyjoFn1BmDST3oj5bBfa3RkmJncxeA
Uah/taXg8q4/zPI4qivrwmk+mgW2MtNrdm1RP0cJc9zE8z/0JOag4pijZ80D5db2kgfyGxmEwQoD
slybvaL1Vm0NqJlLDfPOTNLPen+Ox546BpW0DnbTBt7Y10GU5dbkI0ur+qvv0vP2MG4O5nPsf7RG
CuORjX2fALgXHtkYLXyY92NPpauonlyPxpfnxFROGubZGZqWwtqXMnqWAuAlxQx7zfRoOxTZh7SO
d4FpUHk0Wx6y3PFsdL51rfgUbMpteXz1ankXpCTMlIl87rLPEe5j7msP5kiKpCcyWAia2KgseAma
+WIv8FOkW+6D6qjnBNn6JYOFSUI0xbkA2l1dPMraeoW6nBigWaPc3M9l2XnUj/3xh6spml/uwSnj
K1oWe2O4PEqntPnCk6GHLfmQasMdffzrUAz7PpYfy5Eem58+NzRO+WLRznJWVZ8/V+7s+I2SEGU+
3wDulHvfJ/SOqUO5NgN4aJyso7oIoIbPCHpVrQoqxnBe8EmhPkUqSbF/ZRvEX0xqvGSwFQ/pM1n2
EBpM4zpxA+QKhgfFBHdtlM1slhJn7HWfGmBqcVRuizI7DlBtVRa9KjoBbiZ3mLouaUE3B2qboe4C
+iSOn5J8uWnaFLZGkF+QmoGfdY9y8L91bn4pCQRfyS56RbixxUrcKrPjifaIzjohmNvc+gV8cKWb
9xqEfMy4ZEMguyT3GZhE63X4UcmWiLWV5RN1ZRknCoEI3Dxx7oNu3/YMP02xpQtxonxuGcMl/aEZ
Hbnm/FdtTC1qOnt5ukn6ECx7+L5y9CfdOQWu/a0yL0kGZIf639PQU1yjgXwsBz++H0l72NgOxu2p
M/V7rnb9fllbFq0ZGvejx700k/FnBTMdzRGTu8Sa5A4RwgfDRlcVO2lOpV9KOutylc23AHoOJdd4
K/ZeHT/CFiNhqOaRjCdL5Fz2DvDgFKwvr+saoAXyZO4bRoMQdGhBklFhbHurZA7HnbcPE/OTZOyB
1nQkt4GxmjnPM6lV8M+ERVDdVfPCkD1lKYS4XJ2Y9KPQvbT4Jxf1IvrfCg8n89jIyWczEMO1ZeG6
7mOdkU6kGkrHq2gezKEPJ5yrHr44k4BDnTGJcecZR9epgxe4416qYJYTwOe2CBJcLTuBANdZekfF
FbPovBiWEVomumaNrLtdZzOcySCgPI65VnJJymBpwe1zc65hMEXDneYI/vE06MAhQ6XIsZhxC0Yv
LVFKUgcDGdwPIqeji4wznBekqPKJfl4knc2EYzjnL8m1+ZG3HFRlNAykgzjNiPmoZ3cekzXMfMvq
ECvke9VWT1JEyF74wehnw2gW4dOiWMpfPLyNHmkGWaDUmBe5Zns/EEa2MlpY3Nps4TNrjICdVTCf
ub3OdVw2fdjs/aafXSd//fh4XqOxR6ebe8ts0ssS8FNOifzdX0yN87ZlbVnAfTwVXPqMj2bWmdm6
h8GV2yCdPpkWwZO00t/bHeY4ngU6JTiKTEXu0qQr4M7lbftRoD1GcTw3C2eHYSvaO0qBuOJc/FZj
ZNMEAppxtyzCiQs21AYMN764WxY2llkv0OJDs/yF9VTk8LX7kUoAGbxNSKwCertoFynzhYwFEtqG
FKYcEMRqoyrBfbrtsB7PY22Gukw3Ijy89WJbvgmN+8Z/+l+x3r8j1iOjWjf+lVrvHOX597pofsE8
/fmum17P8kwEd7blo2SzBDynv6Ge3D8MSE4gmzDd2DqQwb/0epb/h+lZpu1atkEQr+16N9ST+Yfl
+4j4dFOg2pulfL/p8/6VXo8f86tcT/g6VU2eqAgKTV0YuvhVrmfKxM/o/Ij7XGiFLNu1crvKvC8s
Zgrbsfaa4B45jfk9GOQUU1ujPkQ5OWCm/lwitwt/uDoWj2+CaFvtxYIo4r3vKQfWP8LRSovXyTU7
7VsXe/Q+qFpUdxMOlQm6REetvMTkrNPaIdU63qAQJy24soFIMX2u6/eRkaN+imvk8oehbEoayWEF
59T30KYxSmuHEP2UwVNF0Uh4SJhnIfsnxoxWZKHx/LdEO8gTLc6yuKcZCDBUQDBSDyDmApMmiGcb
e2CHAffO2AjnBmOafxY4HeZKVEgRvoK8UJAxitSSpkRoRWKfgo34boxDUtMn0ogrGGSIP0aWQzMn
2VktisaorZ3TmLZ0ix/anIertu0b5lw1Py0eRX2UoZ0juotTO9JfXUl174hlnQANUacCOEmfIOzr
ZYZsKJDWO6vHvRab8GbpghGTzOTDUNquKoLkC9X41lxpFlLJcxN2GQWTFANKdRCWlWb7bJIDlU3b
8YNPPCvraId3boIcYpuZuR4jfQSXOpD30/mZDfPPcUf/2oLC7V9M2rXmEwf66psjB/kS8pj9KqZh
qvd1UuK/wR+qoh38QptT2WbzGc02YyOT0fklI/MSdm5gPnP3lusIXUfI7HBuWLe5KADc94PBs9+w
HnMHIfRKF+hNGNCQr7Wuy8B9afHE9Lu8U83w6LcGEdtSixHQG8Yo9Luq4k8NV60J9gc5OXIjknEb
R12noaZFHkGOQvNd1sohHwZ/N6Z0iAs72UoMUojiuvzqp6Xm/cDFQu6F5k99ooiTSfCqZpj5CGuO
KhcvRAdSTLvPAMKOUH8cARYZyaan0Il1LlVdv+7dVWdg397HXg/mHCcwHEcILll4CVVL8ylGqm3s
HAyZ4qJUp5N5o0B2oTHvy3OKUi48a0M4uO9zrGbGARqs590F3FFMCyAVpA6kqULxX+mBVdT9xeln
7euI3tIxuugumULto7Ky8amjvv9Or+qQHjnJgjW4+Ktwx/DEFUCrobFtKtYCBtnQpNG31DKSZ62q
+32fz5HkRk9Jo3Nw8WuGfZ8JD3dObZEU7WX53lBDs3U1PuYJpzHYRpFXW4lf596q9PIchbR8pzw3
H7Rk0jZ+pA3PaeWQLxN5xX3mlu5pkCLZ+xiSSeVwnbugtLJjhYblySlDOomNTZ4CjZVD2JrGUQSh
/R5QO+N56Uf2pZ7M71bWj69tnVYXS+ssMifoA/XdZKxzXc8fFSAtPg86Wr3s6kekRe2XLtXVsRWR
+SQTHt3oSVx59hC3bJ20dPb10OsfsxzFMVlWyRFjDXKCViZzGHVB54E55SrzcILVUZgcGGeP2wp2
yimE9uGhBNbjdyRGeg8VeIfP+WDF27L1w6vjVO6+reJg5tg3BN9ExDWOQ3UAcVYfrFblj77J3YWS
YXU2+SruO6jrO2tK7GtnBdqrESFlLttCve8i1Vy9Nm4pfmvjLnXj7mEi04cWFFIfyOKkldmRdRV2
A7XJlpCAkllOBydG/MhEnD9VbVZfYDtLf+UQdEEAuAAZbNWT9kGoqT43HWQ67FojbWm88Ooqsds9
+l2QQRyAN0mFg5xhiARbGun+Ni4wSVHymQPkGYyujJjLvNWb4d3klO3OCfBl0J8bxaoZFQTSEE2c
kfb+Psk8c+vVtobHvzQRM5Bnsu7tKf/a6kbMN0RwuxWtfOqKyrlUgw24vZTFNuD/czAismaDLCG7
Flfazkpi8uBA59yVkT4gyyNKysuM4azFBmRZAlz3OIxb3ktmEkY992vVWxoqjjI6CTMed1mlNAjD
ptr3XuEgxMNWS4JwdfEqMiz7EVl2UKfjWbbeuDUMEe/KaRj2TYyWHEemSZBmhhcw4xpzLMeAEmgZ
+1ZaUO7JcH7PdDzeY/Sw7xs5lOeGWPC9MfXDY5CJ6sJn4HJLzmOSa/qiIFUbZ1OMBPDAHAKgcUD4
4FiVFD6NSe0E+KxNXllyp4FcPpYGtBDdIZXBHXFJwu1p72SCFlimdr9ruG9uhxkjIopOP0xOF5xb
Pex2o+lC3gDSsh+4oncwOII9jZ2CrESRnBsS7L6lYV9diLwXDABsuoxeke09ISMU8Uw1tGzuOHj9
gJwgsgjxbYmFBc66pRvAf3wcu6PUevsA5i/fgZPUT5qg94fc0v/gupnzklRMvbWAig8PTHff+zFi
zKYBkKIlCSo6cnO7Zgy2yHAkzh745aVlej+kJcJ7PQLKp00aPHWPUrSwof7AE7A2lINKzAXTnL/m
hetsRFSTZX58104ToC4MtQ+elqIYwhF+0blz4IaJk22KAGA9DR1icQuiYx7hvs3E1O5sTdJqKswZ
CIhyYB2hJbzralWflZ9Gm0w3241EtbkZ/MDcwEjn69B2QGGmFPF8WJD0wgNXbEvXh6mNAmVr6850
bNG5gtnQZ7F1CtPLJ/tv0LkyMisHkkKKzGbIfb7DUUWwbUzgHx7iZK1i0e5ln80PEPpuI887GGPC
hgWM/renLw3zF/FdEk8+kzm7ibfkNPAMrUSK+q9t35FGqq1tpLOHiUTAYzNGhLEDyFoDSQoQeXCb
qU0f3qZf21vbDwDb5067J7+yo3cwJvVrUQHziQUgvbwYmNinQ9u7a61U8hF3tjpi8aALGXh19UG1
Ba3tflIXC31vukssamubOOx7Y1cndR2ch8hq9I2IwHSgl8B8dRj0oZ9OHh8S8MhycppnCDJK0rxo
q2ZjVao/81BPi7WJBRRusTWmIxIa8tV3sUUwOWbfqhvtgMpXCPdNnFrXs74w87IMdBz/I7Og/ffi
8pp9r//7/2Ci+Qo3s4pC2fzfX18yRJ9347HZvDavv7zYLjOTx/Z7Nb77Xrcpb70d+e/u/K/v/878
BpEws4F/ZUaKmIH+Mrl5e8ufcxtd+H8IS+iWjcOfMvcMpP1zboMq7w+MLc5sAzLmOc5tbmO6fwgE
xQ4scsvVodYC0f2bF0n/wzQ8T/iuSS8dj8p/MrXRHfPv5jb490x9NjXhSSL/irnXz1akrHTrGsRH
f/JMQDfR0kCaF8OQTHf6zOkxJq6GXFHMe6sXlMxQlkJCsKzNi2hKP4B5CHc9g0MUPQwv7gIfe+iy
Bo6CxBd518xwq3auBC1ry2KpCS3b3Kz3iWWcj9HKpN37hjyKISZBphif4VqE09qfsVciB8b9URjT
yZBNsItn8cNtQfIfvcjldTb5rHZW9oFvOlEqcy8SXFh+J5c+JHUHykI2GHOYIxqxzHPba1lQsxwm
bn70n63bqpH6X6PEgKEGDTNdLbu7bsJQvKzGWT5SR07icb6pVrMDiOHe8ol5Y1oSARluY89BzbVs
e9vdlxlyYcr6FPXpJ9ojJaDGoZZ1e5mmc98x5657V4bo6NCV5IyCBBpUVsN+Ag+xrC4LEl4aCj2l
JdZB3jLcLDrkS/NfflvoztyGDfHNgcSf/xv2BElKzxQ4b52eoJzNw24XK/prNXdymnaOntPCZfNy
wO2ovjLe272pkS3UQpIvy3ewiiv6opQclzX9r7WoNWmA/LYbMVKAD8OMCWMb9GdspfVd0szkqOXA
5bWBTZe/5rbrdvafzpmb80c7Nris0zHTN7/9dPW2e/7lll9pOcfbT1pWb7/n8sZM7dXIdy2BAoEG
AXfwskagAeI/O2VauKwuG5dFOaWfPYsQhNumZS2bT7Cs2djiiaON3464bb+9wa7BChLgmWk6hcB8
7iDX4VwZfFtfNt8W7vxdedu/bPyHr3861bIKVCLeJbb5fHvLsvZ2nt9P8dPP/bvV2P9mEppy/P0n
/HSmdO6J60z71j+9+6f9/+KX/+kNP63efumf3voP9y9H/v6r/X5k5OATslJz51KDXgOzVT99vZfv
+D/d9nZd/L47Ss0cV8Uv59EKrprl0hnddI7anK+w20LVRSW22kQa7wrOsLM3uKXd3nM78LfTLjuc
6VHOo/5FnbMoy25Rb7eXv20rlgr6wnf7u9Xl0GXXsrYslhPdwuSWl7bWcQdcdgNbpIK9rNpLMfuG
/bud4x9tW36MbclnDUr5bjnWIEyq+7isdrHsBHWtSd+L3t0vchhnFu8QxIs2aMFELhuXhZfOWIq3
XctRy9YmYu5EI6EEU1vG/cZqtLi7X3bRZnCmp2VV2GFWPPx0GsPBncDwkSyxRTP0di6NgV1MSgXo
wiQq7M2Y6me0nwRmOsOXqLI+BRPepEyfKa8ZUdtV+yVJ6UZWpK9uu/TbCKciw0CC7LJGJa3oMffg
k1VaqC2wE3xbpH9md6Yb4vntul3OIwh/lZ7hWoFG89Nv+fZnjBauhTGq5LadH2ndfB9f1DbLy3+6
rV4ewX8t/tTn8N63d7zJdX556dcSzc1vp/43TmNCntzPTsPlzP7ysF1+y7fVZetyGgSzPPf/9W+S
iQgqxchE8Kffph5QryOMUsuTbFETLcmDy1oz/ym3bb8fc9t9O+a2TZUO7fjb6390WtRdPD+Xd99O
8Z/9mOW0t59yO82yDdfspyxBWDP6AmDI/Ogy5qfpsrZsW17yBL/qsRh3t+2drGn2LYe8rS674uW5
urzntzMuL7PlCbnsfjtyedM0/9hl7W3/7fXbOaWlgWOxETYSuYmOUbugBrFRUH6WpHfeyyk7Fb1A
55zRfWVeNOxrAcaFya9PUkgNQCoRaJjNdp1ajiLYW31JOgfg/oizkedzs3UklYAQe9K+yrJT7fvF
oWuIulUC/07ifTYtJPGKCl/9Gew29imVHanKGuBmEa1D7sG4gF9IaBLJTPmVrAVcY4wwtpF5gT8+
XTGM0eIevDtobcR2R+WzoIa3l0X9MY20rxS4ov2oI/oBZHeBhuatY2Skof2h9nN/j/Td39rM9+xE
7q121lyJftWl0IKcZtzWJZ7boAgYEpOEWUMLsoN+O8dPZ2pA2gqScpe71kElJRmT0Y+EXPEVMw6I
mQ7EeIoLBOWixa2T5HVMsXiQ15XfR4zIN56DEMIAtQHC7ZJF6iRmqCMDeADh7lPXF/HRLnfA2sw1
VWN/m/nasLUa/KNdH71zdEqQDvrQ1WuXgy6ULV6zURP6zgKNc4r66WORRq9uM5lbHbdF/UQWzrW0
kMqVB9St2Va5833OlrDbTNCWY8dokiLExvaQuLYBMAB3Yjb/aDnpoXRavr1GRSBaU+SEihefi56u
HSUoenVEX+O5NB8Ngog73wQsJruXFCu5B6nuXdY4pzzCtWsHA117UIDjY5iFdzGyo1gNP1SmzzOG
KljZqoTH16tmp6NLXKVynAgAkhGTevYm45z/jly24aZagnjbAcZcZxSntxTGIC+X/tdYL4ipqw3v
RGD6xqfqurH9IjpK1/jUyUecmgRfRBESVwtNilINwQ249UPkkuaarjxjf8w5uzbiz3Km/jj03ica
z/FD16rpsf3oPYmh7fbYbPoVYrLvmjzAPlW7VIr3kGKLPaJSlBjoSqj2XFEME0GN2ILuPCIeXEv2
MOt72nWnJNyvHHwQWaLlKrfMHUTQ+gjfkUzDOJJzlo67AVS4IZMPoGcATsLOSkA5zacwaX+QEjVs
zLKBqQjqRjToG4kFeCCIDoVEl/jBRZkNzAVCA0bKOpRTvlHVDXa9n+5Sknyp7BJE3rT6nV+rH3lp
Xe020HdK8XXYEhBY02mI1N5PrmXc4VmoDAKDa6w8SJPJxsyUj6c4ijZ1wSOaQjPceQezJ6muXDyT
/k5NcB4s3eE8QYRopP/UTMOj06BjJ0qFR6VBV3l+B3VIuZFiJMcTF0UQqk+enR7A/N43rov/SnzA
jVNtAgugcowygtH+StWpR3AD1vrAw39EONKV5Gx8YaN+b8Qx+kwkuZjP9a+wCWc+KPooOxzVdcid
I9j78QCcE3WPh3F4SNtHxVWFUi3reNoXEq9vlF3HiP+EZeK1odr5MvUdz/CKxohqQbO7ZqjvS9t6
NtqhBMrZPBEC4R2m6S6bopjEzoqoAr1AIdkyhC6TsD4j/sqktPeDmV6Hnulfl1jjtijsF5IpcgKV
x0PXoySlNoSVrdbplCOdV6ixgAG+AvUH8dfnhClx4aOPxY1DgRmzRrW1tWDfkge5M2ZDHl/UF4S/
LlY3E2Jh2cVrf/xsMhhxzDqfw56h0nkFd7dqrlB3lb0N8bHUVrnTPQKl+vKI+m7V2t1mtLkl2LS/
1rJNPxQYcM2exHfFb7ZBSnBGGoqovgOFKiQCtgkBJAHWw8em6chtiPuD4p9L2Lv8PnXBd0zY54is
dycenoK8vNaBsilh+0inS3endNLOG4386qFonhFf8aUIimoltJSYCNN8QmdjbaaIaIPIg1WmDeOV
jM0MQ4NGOh03XSmhpTXEN6xUYeF2ctWuQeG8K7IJGX2zLcvhQi74R0qnkP5nNWSGILYopk+bMTfe
la56z9UHFaFqQXP4AtUCrxo/2BW9xXw0QYgSTuF9bJT7oaqBSY2wQIcsfIm4TPet+aoXhMH2DTIs
vXTRIUXT0xD4ycbtMJCPjTx2Md43XXNOSag/68RJcPruJOzPfhrke2XIg99Y6F6CFK5clT0RpTOt
cIiEQNQSfH+0Qxy/sZ/Ar3Sdh5L8wSlL7b7nAuNKM/dlTN6GBy20nOvmdebfGyOBZnTevW3oPHbT
oG8ixTVJHmJNMIdGELxN66W5lENSbUqX716PD2YV4jlJmg9QSJCLELIXcLtrmtniFBfrsatnKK2/
K+AprGxHJRsrIRSzwTC+ZSR9rGBvtMZYX3F5b8fYih+T0MaKTl7oNMJxijB1bLjwELi7Yt3jHF9b
UYx1cF9MYNRaTLioP6392AXvJ2cs1tbgvx8NopKsFA8naSdrquivVWvfd0aeb3qMyes8cb5nFbGA
7gAohCsFSDszAdL3jKd8oC1OmmJFVRxVsZxz3wJ/RVirvmtkSf9dj/CpOcan0qPS71c0XRGiEsCp
hHcY0e4xhS8+UVHLjlPHiAg3PTVm52Xoxp2jZy/5RExvg2M1DfkPu3WKccufTqVH4FJi1895C9ms
NWnj+aake1X0Wyq6aAP0KFjDlCUxrYe9mscP1TvRIFRDMbtzY/h3BdeGm9Aj5kbSAId/heABkd4a
NpETXE03DXncYMO3EnFXEgcEc8e464nfOUStlezrOHof0IO/m2Lt4rbWF6sbKEtPBER7cv5mUAI3
BBCb0bkUlZbuLbDMRLGegvmTVnp3QRvEZElx5+ubta6afpt7hN6ZXvRN6VG8Hi0GCnVEcHEjLLAj
hULVqfka6mVFmmT+7FEgarkfoxPyd5Kc73MOhY9YUqMldSW/tFJAazQVUk9RPNWMHEpYXBBMm6tv
zjHD8DfTxlAPtmO8N8joKYL94LQo4WmLYzpVEGZxA5XJU5uQIOFgiqvMx8HW0/WUhafI6L4oUjks
Ad4jF2BwaVjekR5AXIgh31kDgvcxJm0jlt+S4b1DiPZoDD9SjPrr0tUovof6sUZluYbzCtrZytpt
ht1hPfwwR24gosSGSWf8xSNGCrKivASdh+XRw9teuniz8jz2V21OaEYEcPMILnMvquJEfz3fOsKq
D0W3Tl3k3K5mHluZtvS/Ty4/cT3RX0VUgBfHKk1xLN1hNxWIcLnHbeGmBmcnj995Fq4lN+ILQIBI
5PHBSSDdcatVjHzwpkhnbkM796U65OkYAdMWm7A+0pbX4UxPOeP5cp3GwGGNRFv7hTL3TB8AkHzu
MdA81Pp860zzZO/gqsZz9ZVITW4mEnUesKMp9J6HDHQSYT5FrfZjSBIAH8s7+L5ofnN1Dk3xzugz
RNAif7Lb9ltYAywUJP0pV35MY1+RBiONk2aVWxEBZZbZsJ1KPBeFjLGbEqqUUIYeJm3lWfrHKqLJ
y83Q2caJOvEcZLjleHzcil5d4furiIGCsqRak+GJPhiTt27DWqrLmX4kPtN/+6zBVQpN0mB0s3iX
+V5EPhMsXEAah3a2KwmjgukQTEgqCY7Zis54gD54TUMexpL0iTZx47OKu4sdfaPjd6lwIn8wSdVN
ozt8AyYyYWrdU/x9nEwib7uKwZFvy61nT3xHoZ1qrkXFhJgmhmgaXp9Aziw8ZK3IMQsHfK0WJYxM
HnUDGBBElYumOEcBbXIFlg/nCTwq6LABrNGUSkOPKLoVyX3UtOHeraZtH47noJJil4fpB9lORBtV
E+ZL5j8G9YqXprhHkwKHpuQL5uutjUCPcseAF7pO5Gs7Rs+CRh9t5f6H0egn1+/Ilh67H074Qjke
BXs9/uhRl7+3ZzFVoql5YDmY214HRh4XdXt2NrFOyGdokehahyfVdBNtREEaiHbO/B4fRZ2cqRxB
LzUhGg9Qt5KoXCM5Jju9NQ/U6F/tAhVL30yQcDHUy2Dakw36XXkK6XywlSL62hkJxljLoWjjR9bK
x0iHXOPbLOLcQQG490Z7BaotopvMQ0G5/lcHQ2sBtZIYzrPt1jhJSK7wU8KUg/DRq5L3BWJoJOcv
Vk17sGOSvDLd8RmnBf/V9kUnERTPPHZ7VySXDn4ad+mIfNMC/2a8TY3ifWEZr7KAL1zAdS+6dD16
+Uol0XQpNIztSaPLA7REY1/5/Ms0/XEJuiazOrgqQBnXMrgHneRquNvY1A/dsRrS5Py2TSemBpRw
j6qkIR57OSQ0ArnJqkHu1Lxt2dFN5mszEaFUNt3GlNNTXT7VKUqZXu/3jVsZ+IvAJPVT0q16J475
RcIXTXWhRs74nOzQutuug91BACqiP7REdnrp9CF8bObFmAaPGL68PCvu3bC3r8uCcuS0jseJkWjh
/rktd8ZyP6E3WYu/trUTjAcIR8a+9LRV4dnBQzYvaLf7yi2vXBQGt3zYakNmoEefF5RmkRKPRPwu
L7ERm9e4ciN4YoSB/HXYsr12LFDLjXm3bPe00gBbP0xkhAOluB1rGgFxYCH4nOWQn3bAvzEZvty2
2EaBPngsSMSbf/CyI0CpxGjM3DA5VZtl07IzSkSOtnZ8WjbZmFcvQNmhxsr4kVph4SbjtdH16LEv
hx9DVAbHHt6fGOP0NAy2dV0W3sR1VTSOvbttS0cCqoPaTMmToee9UpRdTqbW3iU2ohp02Pbbe9vI
oZ0D+myUDXnZuSf5p6Y4sSdbQeZfXleEMKGtS621Wl5LZRuMjIZrjNQH9tu07SZs2FHZWlffT7QH
ghTD+YXJ9OZtwdTqE1jA6Q4JJD8hJfKEDr/Jw+Gv48Dx+4d0EuXbicg4d+4hdhN1kLUXXMWbt2/U
pPD8DGjm/TSrHwpGX8DDvPDRiIsnFYTD/XLYsnDKAniol6vD8nI5VvdyqM5lL7bLu5ZtxmikG61I
zmkLKoD8bP+a5qZ/xRxITovZfg6Dyr8u2w0Abg8OfI8g9gR/x3xY0I5H5RryvBzBLPAqIlwImFZH
bEhRc9BC37mWqnCvKofbrEsiwphjuddlh97E9VEoQq6Xl8uOkPibS0mcpRknswvYl82uzkBIddHI
yK2zT7djyZwgOTKp3X1qkA0CZCLcTBBh0H/Z3mZAtIAkJcAa4SKGQchF9a0uywjbAAtces2RmtIc
kDGI1f+IPuAcfWVCWvxoflUELF3+m1zg/yMVAbQCgTz5n8sIPnyvm/96H1UhSrdfxAR/vvNPNYHr
/uEatqmjFvAcf9ai/aUm8Iw/HJ51iA985FSznOCmlBZ/OKbQBQJm3zGpCyI0+JuawP2D3r8jhOv4
wjJ8x/9P5ASGrSNM+Jlsio7bcXXPsknt1Rc1969yAgTNPSS8UB57zearZxTfs66s1+gmH2q3qe57
EzVRqihwlm372rRedhy1U9Lr7QUJlrScY9/O+dzhPmonErhyRom2lWmrmnwj5bivUcydfjZlFM4Q
0CCFHZSUKtinseRpHwbnyMH1NiFpFXcGQ+x1FTKbaI0qoZAzfehfQcci0GxhGrXTwWsVQO1QHShS
w4cvknInoBp13JcnLFoVAWFHy+Kh340aSj4wEW4os5Pl9bvY4QrSA24vYTqd+olHi0tiSCjLh6xj
uInLmwRJbyUTHpSpoR99ySg3D/KzBrgYLhGhRbrx1Mos2phJ2+2E1Z1TYU7XAZn4FqGWtS1rhnt1
g81JH/8fd+exHLmyJul36T3MgAACASymF6kFU5BMiuIGRpaA1hpP3x+yztw699i1NpvtbGgkk0yK
hIjw3/1zcilFg71wMAkzSbAVW8vJSwB75GCTMEaCFcNz3NLFKMNVRXx6MWYleMD2sxpZK1phM14i
Fx9dIhQACOiJhMbX9licqn5osfJyl7FL9iiGNkAroqJm5ZcQaEqMREgE0SYIKCYVhb8JcGreSHg8
pQ4O7zxBdQKxsRKyPjkGIeFdWogbS7b+QQ+0G3RcMDn1K/STR2lVqM/wmmwDAYnNTVVC3HubRLgI
3XFNiPLYF+6F1oNT17ovuio+rcwjWD22CzSCTYOIS/mLs58fNRPwiDRvzbSojz6i5AP/tL9sUheb
pmGdCaSBTbGbesOU7WgOg8FuKCPLGxg76A0H0jJMSYiM+bDKj47enUSnv8NUih+mUTgrMWCkD0wb
pYMJRkjXIq2cDPnc2DK2UTdR3cGMi4oYu8EkV2+wWhA3qUW3zjnAF41M66VeKkmhWVK+TybqYDar
khUHnJ+j0AJaKYypB8MJK3IU/jZJfQgaw/cm9W+6SIuNAZqeW398ElXAHUY3GXaJh9iTj7hRLnkc
+Muy/7B88GKVEb1jOasuFXCLIZz6nWbC6sDOu6C811m3WOjWWu1uwsoAM6/FwQy+A9VE6rrPjG2M
o4b/ZEnBA2Q5CzuqObbjCs5OwPaasmgocOu0bd9EAqWOfUS0boNqxZWA02xgw0P4HvSP9+BV2iNk
P2BSgMEDsz95dN4adQelgzQH9QT5OkmVszbC4JnCXzwhkwuAD7hnWahzY6XlSYXdpmua/iW4WaJ4
CjE1QmPc5hYsWhy5P6KG/qYsFz+kU549b9y4GQKDYdXptk0opyEN1i7GqerXudME7ywwvcRudu4Q
0r04EQxsPLUL2DeH8XsUPZWSlizifqtOwQIyDXlWFd0LeNaW1fiWGcPPUevUNujkGTworLRKbBTs
8Vw642aKjXwVDN11nMPTbS6zJdpas6haaI19uzMSGudtdgdVQ/Or7j3W3cUT9bSuXJw5LIsVTchc
AGyqVwqAvspS5bKbJOX1OTwtV5K4DUJ9p9ef7gh52Kg/h6FNV0pXq9HXP/VpfoH8OUsqrI3y2i16
IZeyqPZ32lw3RNnM91boySpNLbp+aYcthSsekh5xQTe9p6F0vZeAJF2ZPKc4CNdNmH2OOHVXuRn4
B1AF/DF58LPAD2S4vXkJ+xrVyFQX0yeqCqbhVbkmhZjWq2dTwGMPADJ6Zx/GgfPYmRAKC/TcoaOR
xXFBz7j+PPJGy14zqXlg5f7Tjn6Fmv1KTwCi6uiyGovFz77NwJswSxtxzi40qd9UmiI91t99+mzP
pszjZQ5TFHQfWrawjZWrvpzMni2ulDG5JhcsYnRmhKbh4E51ynzaDtjI6NWz/Ed7a9BNc2q0cZ7o
FLy6VZhuPTmu7IZ+uQ4JCpVPf6DqFr3APA4FciE2+2UVWC9poUcLM8D2WUf7EezAwWOC7+SJgCnb
AE+AtZSGhr4JhM//WLWnEp231He1U176rt8OReEstSjzVx13SfhL4jF1sXRZAG7KIiUdh8UCzuda
SrmqCTyQnhjId87drfFQrMs41ReAzpmTYl9PqnGZuH6EKdX9sAFy7dJf7EnfI4dNukrKx3oshr2x
GyYvY6Y2XhId/6ltc4Xj8tIAtwssAaOpMekn0kkP6n4Fk6PAe+DCpQgT/1hKT78mDEGhDHLsQAEu
ohLcNHEFhen63AXmviPkgOW2vJpxDV/SYPRB1Zttqex9EFZwtAONCoyZbk7DyiphVvIQ2sWp3uHd
0i5W4y+iwO7Oymq5Q3b60dLd57DWzEPeafFVQ6K4wolJ93RCYEardzJSa6NpYe6VL2wybxBAGfTG
b7C5ncXg9G/Ew1K0gXLTEzHZ56oE/myb29TXplVvuvsyLKbdTKfUQWGPGnUiU3lx8C4+xs6x6AEY
lKo6u/1I9ztploWj+Lpqcjdj5z5OpkaJUFsSrhynH+0I1iocSmfDqfZRVP0TMEWN7SHHv1uCgig4
MFlz9LvQoyJnGs0D+qnI22bN8XuRuPMhlherNqNHKe8ZsFnFz5y+DHSI/GeJeru0S7qfGS0tqs4C
/YcAx2TBOdRUIeD8CL6hp9yq1ok3nWVRCwQ/PAEGRrKrXQfEt9yWQJFO9ZM3gjxlls4olklypbGN
0uMlNwWIjd17SPevN9HPnZbjwk79nYTrctErZx2Ewv8olaIxxtDind7RTZZPwUuXU8szpuIj8MIt
6B5u8GzE3Xp4syuasUWZ3oxYvcl22PDES+A/ve7tzMII1mWTwWlxm3Yz+bygtJh1m4E4tzb17wzL
vucw37YVLCdTmEe77CFyMG1Y65ppLEzhvnRZC7IQMKawLbFx/d5Y2YrCTV+K1xRQ58K2k8+o0cHD
EnVTpU8aoARqqGndUzo2r0nbTSsiFP4qh9mBUwgij9s8+AOOS3LFL6VLKQe9Y+my7rX4lNN3CH9l
Kk75YNEftnBE8aV7pXk2qRuTEEDpdB2iwzSygwqDx9DAChEX8pMgH6HfanoMGQWE0mc27L+PkKOo
P/qwK+0WR+DpzMDzFrBB84U3aDVzg+BUW0BUg2R6TELZLsiESMLtxq80DeaBaYfCPjn7iuXTsupB
gxZURAPApB3de4vnA7USEcPGJtuzWknwkMNXzbjWhb1XbdK69NcNAExK1agEDGOGEeU4cHzBNaL9
eTOpL0TSfjFABAMuDGJXfGna0C07UVBHL/Sv2hcflsA1T+EZfH9K7ozUtcD0FIxDLkTY4mWG2Z0e
8+zJK8uLoep8IdvoKZrONHM9MpVN140dsqRMaLbM0FKXxgR2oMjTm6KMnGzV45hVhB1pzh4Z2m+q
GqT40GXnhrWPCliiuw73sZ5JoRTzxT2yEIzmXUP7JPXeWA559ahM+UAa5eTFkwVre2h3iYbtt6ds
ZmFpuABcST5iGDrAUnbRrklfVt9Sq3xjycvarmbibnZzB1BRX9tshJthwMa18mBfWGZ5i5vGWWSQ
r07oqcxCTc3h7Ob/rVSwAA129V2SMVbXvgzK6FiWI8SGzuBtprlGkcrhcGUBTY4H0wcKMTCWjhhv
J4CHTDKfZIbSD9ntFU0uGGVeK3rPtUixSLXEufMZQlv8zWhxSBtGUe3HzuwIX+CaqSW2BywWC0WZ
8gJp2dnURO3xWKv4Enk6k+KiLT9KGDCgLop2N3mM1k3ND9Z2WlpENftXK1TbSWUnaBI0uzRp/+4V
0fcOBY6UyHBh3vKzNWtzGVm2vypTedXZbDzIlitKGK0YbzLr8Wxj788PcfzlnlXvbVJ0tdkddYdj
NOYEgKMjvoKEMi7Jj9LycBP05dsoxxkj/FRHOhM0DUmiHcRDjZYpt1mZnSgR53eqCbnIiIBJTVGF
0oMv/A1Mq6PyI6WgwLFH7ntXZouHugUWG7uPdje+9lq10bW5fkAc06T8aLS+2foZQdtwcp9SYi/S
s/wFolKgE+2Z/KRbTk924T7Jwf90HJ//cLWGpr7AgsPYyv/0tHY/98ZKy9jgl2Yd159EDPcNBCRo
YXqmE+dALzGdUAGASGD6mB9Xdm3vbC/4co2XYZrWE7u3DsB4UUdLw3ZfLDUASYZx4t680f3O6vOb
6riGWJ6+1IpvEIBcK15VNo5Ibi0OmZbYy65Tw+VPedeJ2G8WFK/E59YFOf3Jqa+Wy7S+SdSThOqQ
EPRkqzQ3LEcQpodoRu2wpwZAwlNFSTpbG1adbR7oqyXa6VGDITTKM+zgAfLSNZrEe1blu6jvl7LD
mO5xhdYIKMn8qGf+OZc1TTwDIzWuC/RmNhyOUHEHXzzSrPfK/AAcqZFw05bYvlZenoPWdMCulvHN
tcDeF9WF8elVgCOu7W9tQSFUnD8AlFyqWiPub62noggfGOtk0YYw+C3I9F0bcVWGm5hDGpoi6zJU
1gds2JteixNmr3NLq4OmsSikm3uIPwAas94r5Vebug+sf2f4z8AA3Wq/D6W9GVnixExYCgPSB3Ol
JdOguQS0ZGlnR9lZMYdM6+C7K4fHZO4q9CK2fUJdpUNqruhu1OgtyxTRYH5pMlwA0k1J1+1mVOrc
XAiG8znKMbEZPfPIgZGqYKJdaOlhyMWhcc1dYBaQ7MSbM7U9UFvvreeONP/Ptd65VWBsXD+4ecWp
64tPpW/DDNKF15Hzmh0kOPaurehf/Y7Slbpbux7jHtqTkEFeWFa8ol4kLKPYPWuBdyXVtPGjMFsQ
bZfPT4UdVMdMM9q5tYQpURpfY3D/e7NnPYXicgKcCwpK1ls9n2pYelw0ioAVwMQ+Kk8pduFlSnR7
7zMNiWwmfJEFudSEvcK9HyaE2RCL1S8DhTcLblzRoi7Sk91rz2EuNloQVjvNs67U7ID5Ehz48EiH
dTx6RxjrD1OsuO666brKy5+5zS9AI9nS5ByaQAtd6lK9uWnX7eguWwRzf8rQ1g2HhEvVrzad59qT
WPN2oi3YvurBZ8WyLsSABNM4XeuG82D6xRblimWcb55lQMRUnW3nVJUsC+DIspkPTqwdv1Rnfmn9
vq5YxkU9dwvq3KixKu0zgFuKK9iiUegQ7qYi/4Kw6+xTi2phBL5+CZtsE7j1tfBhXDda/mbb0XFQ
hUMYW/+qtH686eGldCC/uR5IN6+RN8t3Ttz6rh1NBwtbV1s1aje70y6t2b8KUgRcFFGr9MLdaKG4
KMmUn+DZhxGXJdbLAOo/VTpe3u44LjfMxMnDpS40ySw+hWT7z6FvHGPskxunCMD4hMGBWupN51HH
l89CObTGm6RJBC6L+DBzHJl18d3qGg/fM5O7PJF7EwB1JEx9mcf5Z+4RMOnpM5jUQ+yK/Kz7YXPL
wnjvuTQPzcUhGKrY2+jBwZ9wfMNuD7GBYoWAD2xTa8D45pgZnrulnYt9u9H/SKO6YPBNK1cwERsu
uGwYSJ3rNO4fzL4DC6IYSUi2HPnwjJt8xXILUG3WfBiOwJjDwqanapPQ67iXMErnyo7jGCCwNa33
Ps+hy4qhO63xmwwswQqXo7EzKoCj4dzuLREn8WkW7Ch+pR0naKuoRyxk9243MfuF/pmIOzWdVdUu
QuqHFrhFHX6iMo+MR+yNKLTHNhHZiq+O14Fg45dKhb2riXcgAdjdTXLHPVXRAC4QBLqaXQKLMzfi
ZtuTkWQEL3fjYFMJnzDETNXaIheNjoK8AUOtexraH7kJxoup1dyK2qNWwdhrLTyyvt6vaBFa54Lp
V5EODw3G5UVS1Oc+qq4Q9LYGUuyC4SEZaw2jbvldYgXjDI5+TLAvlzEbOiI5xnflwSyk+H7TJ562
aB1F30yhP1fA83QNa4XV+tdG9x+xWZ09p+OodlW6pJGNJR5cJDYF7dIgCLeI/ehaJNb3sHYjCNPd
Q5j7p8nAbS+gE4sWO2alqMnMKVKH1qjtM3HzsEBMneKJiWcPY3JOdORLqISPSW7eWi1HHBi1j0yj
Ep3w9IEct8luDPMBduATplPT0+jQ0O0SHgXrNlqqtzIFC6vwYTavee2jx/r2unCjdG2BXraEyUQs
RRnNgMdBVw/6yv2h6eLFnlCk7MiHvCa7aYuguvO6dOcp9h1aSCBTVUNGZVy4LXxSJ8pIy3WmWPwO
Le4DWgImsS+9h4QG6aYqv1eaJYhmx/28ZXp0EyhMan7jz4C6ACYGtqH6ag6NsQuxo2lxxNoixxDc
B/Vf71X+PMmfLX+up2mwMdHQQ/Y6+HPRPu9v0iCxGb/NzLqRLki8xTzSuOG4pOmrWNZcMw8t4/SN
iWC1p76oPPitcUaQkRsQXvWhmNs4kWb+wkreYafmH87pb6Cq6ZO8RYVhsxEZO2sMR4AHlFwWU7eD
Xztuf1M0O+svnmbfsKhxxn0CDTpPILS2+WNqUIG5ruOK9tgZZHX/6YGBNx2O3MrOcjdZock7v5HM
d6jlHbp6Z1ze3/vzOVahK0BMYldLXsRuxnT1rvJWfTWRw5+B+8jQ8Ixs8debAHvWksnKmznHD4eZ
Wkr7jTtifuZdjF7kAMo5buCEXnoIG+4/maBr/U5xri1cZjiqt5x5xaHB60caiNowakGw8s5+/vub
lrMGIr3++edTQjoHVrnFligvktqfB4rR/Ou77p+L7nG3Ofj254E+Z4CBvRcYSsHlDSvolq0kebF/
vXGrmb51/zgMsejAagIlylng1C45FtFqW9Vqh6wGC9r4Aup8Wj6rxEtPtBqtpk7jbtojYJepB5gg
02nwoCBbx6ZhtAYB5rlQo2qqZdKmDkXoe0AQLB8gv+QZm5XI1RhAp7G25U7wmGbc+Pux1WcU+Tks
ZmQX99LFICbB/bQPcUnQc5xOiLy2iPFudDY1XFqzA2ixZ08gH/CcbKsGxnOBKqUNz9SOQQFjdYsK
Sc2z5dx6TsOVgVeW1Ez6MlKxsbWwJSoOymNkmd9DwY0F21e3icfoRq9B8aBhTSwM4Fdcow+jP8w3
AQqPgICINebFqwWv5qhPwdrIR3hmWbaZnBIOOqyYXYM0tCyUD8sHgDaXuXw5dbjOMLEMlJHruwyu
6yH3um+llr7oQy3WmBrmsFjbp4/sE+F44/veJ17LdqlSQAVtk3nQVota3uQs4oT/xd43uRaaEUKV
SFyGNoBjLOops+IHFIQLLBXfErvSZKtijttEoXum8jU2mm4RV+ZPiumeKzbVSVkck2RM9ibdv51m
eUvi6SfTFC9x6Y5UMeASd2j5INbKmkziqRtu9agOUXzDQYneYvYXr7We3KrY92501sNxVZT5K2I8
+32s5mwls5cRkKY55dSttt1HkDJS58cWjsGoBIiIsgsdcED0I8Na26HgM4gb3z36DlPPJLuhp8/S
Um+WxgSnQ5TFMv9OkyAD9an60Vfme8NfKCOEEXiBFL+KGoQdGnYunqsGy2UI+tQ3FJH9+m3+65a0
DDqn2LanrTs1n6rzry6dfDKnxwhp99Cznmi6c+Q77NysRarLW+Gx/pk4PZIiwUpR6C+kg7edmNgl
hu2Pum9YXrHPRQHnXin2hW5px7q50Tfo0fGRNlzPnL0ow22I7xrYNHf5Mq0WfZj+hASQMDHp8lU2
wkjMqyUgJ+6WcliMHoZq0xhvhcCA5MvpWBdoUEbbZzTY1M1FG+0e81LJuq+R7O6DCsVhK1tkekdT
cmnGTrcDdWlfM1RMHPczLl9CW8xgOlRNu8wm/gQS3pv5X8egyPwswbV3pvZxTjFDr4THEEK18l2z
+xW9p8/GDO+wc+tEe98i6hpt6Qk0b89A8PXKU2WbtNvxelRUZG6qAEIxVUSwzp23rtI/uVbSh5ib
tLhgBbU8/uayAjbYjd/jaiwWWgKsHrJ402OEtbzqRt0MAsJos7AxL35GQ03fl9h70IVJO8gHA7Fu
Z6ucGvMm+hozh1lI/Rja9S8FaWcxYV4bUzzrNHWAmabjbBkziNB5FXFd+CT2zI8Jq/wid2kns9yH
yS2fvNb80addhbMLzTUH6UqtHSFN3pkfIlVRLuK4/iFqKPOO9WqDQlp6YcfpmL9WyrgQf+83Mu76
dWVp26R8ZZPlLpn3O0ufsNPS6qto73o+CCK2lGkqb3M+n4MU8dftFTs33OxKgQ+JYpz2dcfSmcRE
SfPJVK4k8QmOE14SpzpKlb/pmjxbVM+tkBGw1bxR57IXVn9pDH8TNjY/WTjWMg7bvdZLY0dt1y0K
CAg5NpkWv2J4RxPe1qcPlCOIyGQYzWt3dlsuqJUaADvmSrbvO9Tsdy0w/Y3ncDM/xsp4qCr7o2QJ
Rl+Ayb00poDIeSpd+8vB76Jx2MBR/Sny6bEor4oa89FCBhw8jsX5gUjGDIJL730+4KtgWrehu9Ys
f29aGjzEfO7zsR7jGPrhGH1SP79z7XzDrzatWhstzu316wiPc14siJUch5cAE/EyirWnFB5y0X1p
uHUWTtdQ/qTvR6iQS7vyaU8xGB7ihTWp4p5k669FAWcRLsnKM7VdbI9ApMJHW9lzEOcxa+mfyuZG
DPNy/7kjnJKFHsdkBZpkU6n8KaiBGAtcCcbEktvSobeFtiKXpJPRZ3S9aa3kRUEvZerq17gJxp+a
22xzh6DagKZCoyIimxTlOmqfasW51OkKnGyVndzMe7KJpNKGXG1T69NFx13YUn7Hc3ft4UHWVfkS
ldG2roKjzLQzNKJDGHBVHFxgtRFiP0KR32BsZQr7CbjnoI3qg0LGX07ypWP3WjA7u2V4H4jJrPRM
4XjPmbpX+o6La48ojMI66JR/Vh/IuGwWnYhtZLPNuNBqWfkZ+ekTZopLBU0duu+0azovWXWpmtas
QR5IeBx017pJ3XorCMnY8A4WrC33IbnolcvvMvq4GWaUf4GVomAMg8+Vaks6Z5m+HiJprxkHflJw
la7bpHiJuuHQhU9Qnb7rPmscES+bvt4mnCfcaLHkdhedmwFMlE1FE3uRIxMbE7qkU8z5L4Npe6Wx
jR+ZiRURdkp9QmLOxckJSR3o1nsJvovplYdhvFlluBNaNc7FjsxS4MuosvgWtR3pokZfijC8mEFF
E2iEL6/JfjgOClJsEfhKynXd1F/laH2kZfaaJSwL2vCltLtvlsKA3mXDI2uNbMP+UXEDCGmm6ePP
oDE3LtMJyq4YNGTVl+T19JxBcDIQBsuNtZMYMY7GZz/Smsco1x+KYSX0siRbPJiXxMO/zp2GgtOS
Nh/JqZSb0LR4RQssbeusDzkSZFUypyzeEfQpxwl1Bl4Nc0kj/mxKHAEeNwrGYubGbsqTnjIvtvjH
YCeAOttRQtML/1ut2WDqy2OGlWxhzaZkLCRHlNer1AgvqmAfDdZnT1qJf/WNupdPRLOEXrFuS1kQ
anOafZ/Pby/3y2UNHxCJrVimAlL7YNk3S1f7LqBQNwRWt+jN8UEqJm1OZVOjIRQdtVSj+aqRl7qN
2YCCns9LnkVqrxlXTb2mN9ROWbfIynrDGrCzMiJkum2Me5CCi/tyXzU/xAzzIYtYAecw5lszNYiY
UTsSGBDbDpQLfNcsfotaM77ovFhOdI4QROfwwYSPkWcpKkktCFb/mO/baQeSGS+xyFrgJTGsZOeq
x2D4WyYlJmg56uiYyOQMSHPv5ob2ux4wF/C94TTG3muj0zZVO/HaKOsjEElq9LLi51hmXDLE9JhF
GJnDOCWgEx9ztkOoCrOVj3CoMiNcTerTJCO3oAZkpYaIirwaCF48wJ0y1hYTfpJlvr0MkEEo0jL7
ba7Jt3IK+31J5GeB77pZqvCtFNOlZRG5hbWlL1wRP7IEwqMwqneMN7tqqlxCWgGdwzplT7nJjLul
c5Mmu3XSnkfE1a4tBy4Z9seAXIGllOsKL64FLjd4Kkt4xcYcjAVIYef+JQ/qdzHRhgVpcVppGJNq
F+467Whbw8yAN3btwfUhnjC9WSomrgyDjkXNriKv5RlLNZAAZ3jhUMDMXV6F7Ps9tp9HTUUvvZ5k
6NbcakE3lYvSa9bRgJ8fe1i5YrFGfUTGX84lap/hHfJGdJ+6JklRcK7QohOzyIO+iRPBbTd9lJW7
wt9PEz1PPhtCvTQZz/eMS43G6tEJ7Ks7YgzJZXhK0K22zJyBpRvxkyzMLyq2IyJbezc+V2yyH1uS
itC+zD0jM4qTeUmalJUNN6w0muNzvjPtLdKQi0KXi6mI8Eqh5hVtyjoy0BeVO7w0yEK9yJ4aXONl
J+wlM/zXpibUa8p3t/huN6peaXXoLai6egKN/JSZyHTQ8gD6+/2TF88kwOOEJkJUCZwv6j2NkT0N
h9qvCkrYfgx7m8vy4NKd3e2lbH8JF1p74o1bK9JfLO0jIT6lw2DoM5EdTcqyGJiFD5PhY9snX8Ty
3VyHpHXElLxaksM6o4hbm2F52H5TJ8k2mk2PX1v4u75uZqu4vrJGgTjYNBuPpqM1ejTlu5QbLCZT
55o4QvAzuYfwqrG2ifZ1SzQnQETFXA72xiVwAnyA+NHWIZYzIbjXtkZJXdN9ZYKxTFp4z/2g3g0x
vCJHvLTwHel4dqutltrnIWvRoscfRoUiC6V0RR6ClzuxqRJqvZLLxH4qQI/FTgt7uPclNDluJDj0
r5FtAWTMq2yl4m5Dv+q+dNHqfSf6pINxIdr0nQonDv72ow5cQA8Vc/nCo6/b6U8MxE/jwORAL0nc
MZuF/v3TzqjRiz2mHm1LySawsLU/pbRTqIsTgvJJp85Yjtyyd/YkLtK3WGghdUpCwWTXu14QaRmM
r37MmmWcGCtawnbc+/xtbry0rpUuGRNjPoG7vTGJyTtJeo0kUOzM7B7dTIDM/FFHxKFdh0C9h4Td
tO/UcnlFlZ4SCf5jhljTio7VQSUgF73pwdQJ4aVijgmSrGXcvYuxlRMYQkuv9R27Plp56eBjI1YN
aztPX8KwXQQpiOjCquji1KeBKNLSowONqruc8IdPRVJof1njUCziNLLXXWg8wb6jg6TPuDSP9nv7
5eSkIOOSaRISY6sMfSFHUHRRw5aLnHXgsaWN+xdHlqdA2HT+Ofaimchty/Il9Opy66bTsy20+ADk
I2TBl0TrRhTWCkpuvamSVqxxyUBpaZisZTvDbGjeZoAz+R5xOP8iK5R1wws/bUeE+050l1qTTOdJ
fQOiS6NlEA7jarLk1s06RasVtcm2/hBpGN8D5BXslMTj86ql9Niaw1s7hjneOh/7bie1nSi6dk5D
MkCMOhx6HTNcv1ib+vDj7j7+C6h2zRNWU9lvCPK/DNX/+PC/bwzZ8/R/tWD/f2fUZiJh/q+8t/PP
7vPHvzm0//qW/8t7A+qmm5igIYUq2G7u33hvAm50luPz+z//ZYkZ8EZxh8VlC/e1Y/yxZEsekqDf
YL8JalsM+//Fkm0ggvy7JZvFjFIKtdI1kZqEkv8gvAWNhV+iKsxTwOg36khsqzm77bvzjpho9jLU
UBIiHGUF4a3Zdd3EgXyoyl4tKLt/8XIqvbs5IW4TFc/mzDhz92LOkDdzmhzBGqeGwDWnGcOnEXSc
Zn29bltS6D2R4Emv8z2C4S5pGRQAsn4hYDWuXRwIpMeyq1fncms4B4LK9akj8C7uc8uKDDwtfRGF
cdOhnvPxFUF5c07MV0TnnXuGfk7TG3OuXp8T9hF3J73R9APGm3xjtEP9Stj8JmfXRKLnb1CXN3R3
nl3Hq/du25ND70hmEochf2WVl0BhgxvnzL8k/K801197XuYtw14ZR48LGa3K6VVzcAHN9ADKsRzW
dOguepQ8aiQHm5k1kAEdgNxKGed0dIER5DOVIAdPEIIpgNwYrPqupM0j6w+EaNnaz7iEQZ8e4/6b
nGkHHBL1mgYeqn5AIbg+I8n7d9g+Xg7HdqelcLJwpbCGruhnThmGQ1ZoBjvB9gltwYuvcqYvNDmG
SXNj9OHWoLINzd7in138asE2VDO/gYDPvAlDtzQzb+NaP2yNtH49F7bgez7ScuSdw3xpU1Ex0yHQ
e9N1Fl+A4mFGmgkSltv/UnX/bZjZEiyw1syO1cqlnzpsB8CWM4miujMpZjrFRFcYzbRATGZyhUKb
WUjSq0HPMCmxWlYXOvFnMs9ZzYi+cbpD16bRNlQ+ulrDqCGagIt2mnHFYBefqBeK1g5BPDuBpYun
xVwnPrvPjp3SlW0Ry6+4q7Bo0qxDfvk21zIlBpVKOc5q7K+cB87YbrlQYrxT2JqvRakfPZk3D+rZ
EbFPijBPl3b7S5L3PZVG/pURD93WetZtROTSmeIE/QEd8M23atRXp7f493ispFwqvXq0VM2nvqbr
zLOJyain5uZo0mqdT735FhcODmO1CytJRx/GkwQX7TEyo3SZeda0MuCeYtr3X1y7h7xYmhy2jQ68
PdXPIhjqbVCLdO0ZQ3eqeBUZqbhbLHr467V4wDRkJjvdBILcgyzHgc0OJOt2ji045/tErqkdJAof
Z2/MJuoHJ+e2U5s3Mwnab2WbPWOtf9F1PKgkEOXODWftezgOHVUnlaEV+zGoFKkADzCB0U+IXyFb
LL/SPjUzPBk9/dWJDlilMLiGOF63MzRtH1umfq7Ctt96tLtvnJA6E5XmFDc7OTXXOKeUiuQ28QLI
PKnzEFgi3c2Xq6xcpkjYmJy1bzrcrUZ3WjyR1NIo3XuYnBzNnpnYIjBoPKp1/gejCPKVrjX5KcRP
sgUF8U3IwiODRvtpP9S0xtUxhW9OYy6g1DHQ0IbkAmyhRkakDzgsrORkJnHP3pu1F/OTbiUbbDSy
rsUq6HJavOxAsCrM1FrrqMPUDWlsMRB4qyjt2Y557OMaK7q1sAXy0oF7L0Lkt9RGTta1Laug6crf
2UAd3jgC42qIjrzIo/QBSrH9+00SRadMevtazWh9XnKNqR+rzaa5uObwExlVPsd+iOEuatY+BJ5j
mw0rKXEgl2y7Rq2wto6fHrn2M9xBSGVr79LZ/K+p0x19yAaTidr9k/eP7+/9xineoYu/H//DY7w/
/ufD3195/6Sq5tnc/aG/vXt/CHmLXrfBuN6f8v4l98/fP/zzjK3JkMqMxYvz+Qd4597peHeG3u93
//Dx7u/9J0herOaexvvDzp1h+efp/nzPn8/dn+L+AAtYC4FXwr258/run/zPv8Fvat/9C37/uPuz
/O3d3992/ym/3zUpAOJ0T/BNMOj551PfP74/x3/8W38/xf3xP7/4/XuGysuXg6qYGfzref98XV11
z6P0s83f/or7t/0NSPjnR/956n9++T//uvv3/O03/fMTf3/n/7B3JltuKl3avpeacxZ9M/gnklCf
vZ1pe8JKp236vufq64mQj5Un//OtVTWvCUlAQCKBINj73c/7bvdyp07YEtS5HiGUf8K1LfiDRlf+
QUY07boFiiiSYe8OQu7/eqCVh4VZZuH+oE1fQ2vAD05mzwRfUSF0BLCD6pbOSDc2XIuFfxJYN0lZ
aOsyDE1cL8lr11P1cIVKJlXWEnWS4M0rQFJCMTv4RRRxKHilwea8biLnJLVVdruuveyl/YjvxK1z
lVSkb6c6rU8oaRIVdx4UQehj5KxSE8u9tOdYwccHXM3m3cIiSIdDWr5cusgVcrsgmrXtpJKGS2OP
+4Bik6vPPeKEUGm59UfpJnO9U51irzq3WU3JKHONCVHRQL+5Nglmb3RcdcvlNgZyvbv+RC/o1Eq/
1Tsy4r1Wnhpv4XGFypKSG6c4kDEmXDL8dNqf3MlNXprmbxk1/dj/Cu8q3E1g2An3UTmxcYb61+a1
n9yMs8F73lCQRHXwNpkqTCxbh1gI2ll1+i5tUZsGB6iVt0RoYI3xa5DbTwRrA9gmbbOq/vhbXqUA
OJCsTbsr9vOI36NhY7SOG63q4d3nOej2ggmX7V74psoJui/GaGWKxUWOJhRP2JAvBk9O3nOHIwlc
yBJiUnVwKgcX/+fJjk5yMpbU65FMobJr0BRElY0rzJTtkjg7pxTMfHGUE2chzDVSjyThiNJEU056
jEcrzRr9CslLiYjDiAlp2PfN2ManWbBgZgVU0FS5GxvtzT6bUqFKKihX9JxlXSjkMXu7TCl4YrCJ
iS2AHl0zjgj4jaMiQp35mJBxFaqOpKECTR2BV9pD/VWrbF7KtZrHGacqmR5zjQB6VKHR9Y3UtEha
ovQaIzs4ENWx5gUIGDV1eCueEL1SwQSPEQ4ad3JpgCrnRtvaNIZR7i/mrUCdVpmmlr5UWUjTUym6
kHMeFik73gluBuHnJs8BV3bd4XpRZ2sGAPNafv/SCXXsXA2ryEdJDVVJG6N0EXDSIDP2ak2SXx6D
NGW9+CITXuL6ExOswRkaMMyTLErpYWrVEMH26Eow9Y0NagmFrENiGq+TcI5cUFa5eTsqhQY81gRf
Ke10LybdKtCkfRKhD/9jtXpVoHxYNpNwpXgMcYMr7oaeQ7ZLCbcto0By2EISI42Y37VtJ4rRIxCM
KqRrmMSoXj4OlQNHiWe9+M5W1KTnywgqSbBB5ceTF9xHE103OJgRPgQSP/mBRnldBhpC90fX+CLd
g6MEpQvvj4D3Op0IFGWfYLXFwqmpBlwKWmhc4uqRl5Ccu07kdyCbPCsZribmXlrO4ijy3nf22pwz
9esYIm4oZvX+QnWVHs6XWcMkoTa4lolVD7IiHcQ3tmXiqhaTD00KCrY5dWu7rrYabma42F0nsxK1
lyaWHPWOy+Lojgbam3TUf3bq3PiFEaByFpMI+09/ogoSNEwd7E2z2IUtXL04NX2JNZVfnaSayjm5
7NrssuLY6g0qZcu0d71lb4e04DJaDH0zj05DANbWodBi25uMeo1EGr3lbuaZJz+QyU/aKuFnUrZM
iK3lJXClhTALdIU0SSa87XTFhP+PJaOq3+GhhxPe4NjHGLkXFC2936SRmp1QqpzDOPk0jh1YqLZC
CdyYpLwlIDZ1wdAE4obuCqNVIXa6/ApwthzwHFplS9ttxjoMTz3VBk04K3t5dXQGjBfkDZ+kofTl
TAtK+/VicChlOZqAtYpi3QShKgoFmpOZvVJyaxy9prBOjphA2d4qNaZzsFyaYyefat4YHyGYFaHn
HW2G1vtYjbZD1D/3ladswyajDiHDi64eIipJdM06x3027XAGSk6dWVAf2VYPdao0a3NxFH7nGbU7
FuypmYp0/FVUAbjjDjI4ZeG3i46llhrvtao9GJRl8EIwUnEubt9kVPE1D1RECLJNOsOiOJhHrWf3
wbEoIJSamluvpRejtGGU0FRMVXhT7ZVnQ9iW6MNtlpuD77QkakUZg9s0n0Z7Z/DaS7RV7N0sWZwR
AN7I/0OlB0hP9ZwXuM44IoU3UfwJX21j2+Umb2HpNeLp3o4A7COtVMj/a+dKU1U8FsUyuXZJomnd
oE6Jeu41yxJ+DoIMnH4XlqfW/L6giz3qLULgPKE2nN1NBV7ccT18trAeFpkPSJzILUiBL60vD6xw
k3bXp/q59Mo7FAWjry4Oo/BfUctOodx90dpw9t2x84MQx4vBFTlvryYEgSm1nBSKImRp6k+z5bfo
NlRdtOqTG9TxvjkmJfmfTEzkXD9jXhsI4D3KJPvgDHeOO+HvEUUoWriX+EUDmOfSgV/vIbVR+TQ9
7iGjQAIFm6GL3T1eX+Pls6HLg1U3jdgW2TxHWjEZSFMf0UpkG0ggHjXFL0i9nkOlW3jZXrT14pCB
cuz0uYvszCd7V6wN6J43SQe/ysAw1u14OshvJ5+FeTnYGqw/ldLDohfcOy+b+VHOuVJHeF3oiTVK
O59y8qg7uVwXd1k5d53IbvZ1W9mWewU4GO0qjRMo/tG7fnJW1e3Ut2z712VbuSxPxkMM42xdWG+p
CqiszDIqOssuJBcD6Le1kqciT5cbbyGbBVN1ofLjMWk8xTf0Ql8h0CWEhgeTEWAXFqoTwXfvezjm
z/jE6j4GMC5x9EGkkgahyqnt9WRXL2Ff7HJX8wlZmH4TAQVskNdS7TYEm7CZTmOeNW/BhCMebIBv
ZU5VezlD1wyG2lmbLQkYAqmNr6jpdMTrSnlc9OhNE+5ChvmtNRCGd+EY3DnoS25QKFHGBd/u1WnI
T02l/Vkn9rUnxNRj9W0N31LlJNePRkYSUhuz40B97lOt9Z/taZleTSgO6zgPnNs6RDBdtD0F34Rc
XiO9fCxQbp/DrCRD18YWxVxkyeVKRELa1KevrYeQvl/s6pCETvEZucut3CvfGpc6/sU32GqNdxZx
YQqp+Xcd3t0R1LinsWrwvjbh8uSCzqj2jOtLFYXJ5C1fa21ytkVhoehvveWZariD/BBzNyrC/sE4
V22t3fP2ww+C8fq9a0M+a2eqlgO1CR6wnNNOpDioBRUfZSGmsHh2+iVXGpLNyIx3GqZfX6yAgKM4
qn6OJgy0bP004nX4YEFqvByuic/LKu5i434IZ+0MepkSZ7HLGcjxMFn684w+e1/OJYVfbTd+zSN0
LGKXUemSamkxrGotBxjfMH2Ty1VKH1c5ufE7fc6NG/xvwD2KDbSovHUztf5MZLA8tFOTb2Fjhq/W
eDnBZs3lFDetfRhGtceQmvotsd1YWfl6QOt8i88h2MKSrJY8RMstPusqaR5oltQb9X161KwEers4
frU9eZE+fltsKG6pbqBJhy33mWzsWe4VO0CN/COXWB/YwZ287OSGFJG/EY3WH011jk+RCyJEHj4u
JutOd8rnmIJULVcn7DMqE9Jw6T0kIQFWbzaKN8iPODdH+ssE0olyTiU8hkkzPYSTQrZN9OjD4mDZ
SvJFic1ka+KKday4IT2Qd9L4DeblG5kkCtvj+UsfF54fGfXCUI3oKHZHew+ExWU/+dxvJ1BMXxlt
oUUNDRf73qC9nzuX0KbYjxWXWEopw9eM4nQfYWHO+KGI7htEsSjq6RHmApI3BF9bz6l8SNzjiRcD
7Y4wMSQDcbTNJIghc/ctFMldAKs86FEW36kBSgK5DxsEXN5Z7rdFKLHg8Cdn5N3BLbVqw6VHT5nn
sCztq9taxibJTCgCc6zeWlTMXP7LxD3AS9zXrMRkupgU49zaUXXrtA34anGgHnJBSkvOsoNa9e0G
3UB803WOd8MjAt8n0QuVaZXMzvehtwUM2mlvUrdbuAQ1krBDm70hBxL9+lKLwCqNxo1hjuUNmvVq
kzajRjYSZROfeqqhhveKAtxRgZCB4BpYn2Fm33PlJPegLZWxLni03VYIJM99EKmbYMn018F8kR3a
eZrXFOpANdHm6gzpwkaW3am3Zc/pGQAsELpvfjAkJxQ5duojmJqKZ9vS7rG2Gh4Xl/q/QbPrHy06
4czuzdfayBUIGOyj5vo8ATlx/SGJlWelCx8ve/Oip8otredAyRSfbFZ6cjTFRDQXe1zrbvDqcrJk
19ToMJ3q4/rRwhV1X6ZBtqcwyHqER4gCRxwb5ljrguDsq+mMmKSmdXOra+Z4AnBq+NA+6xc1q+9l
V349n3psxJ8JrQDl5SdxrBc3uhtLeMq1WrTfDaRDptirwUstpHVbedBmbCQZPCm7xTaSJyckJF0w
yv+Rc1Wq3qB8SxSz2FBLBFHwFqq8eepCFzuvnJ+XuZiIDvh6kGc+D2oTP5ttJyoVJ+2IhXRzN7UK
Oi+zEiOjF9lz6QNz1Q+a9jAFcMrGuUv9bmhOU1/3T6NDWYHsNoeZX5owlBWBGh36zroZ1TA6T71K
jiwAYokojZJWcfYq74s69AYaQWXYLoXbHVNVVSmbFrJVwjZv2nAjv6CaN7lViDTjYWjH9BBHw7zr
yAs/QUimYErsLMCNySVd9S1QuVe7ujfeOLpSngNTK3wrbrsvWq6dZFcida8xlZPosPFQQ1+V72AA
lQcbhfQD0okZk2/DfEMY7Oteo3xNe4Nyia5szwUcIgzx0njDILL7nrsPc59bb5OS8VAEQnhn5Kp+
rGqs+YJy6F+aEcNAsa+oU38pSZh8Ir/gYDLZT3v86BQuWwjRHLX1NsTefpoD7Qu12YNPBd10SpYi
vMPuXCWKKPYhJrLZg3i6dVUuJk3cmuRmYnvZwwiP/5cb/59YoTm2MAf7zwwzcCtl8/qj/K/fzmqH
H//vvy7b/J0bV8l6m9g5e5Zha+iNSXr/7YUmbNJsEuE8bwCc/YNepv2lagYqCNJDFAHqqnFNldt/
eR4cUNfGO9pAzfG/opdxGB8y5S4ka8fzPMfVDcI2Jsi2915oKoMRNcBE8ZQ1EVlV4k3HUQRLrT9z
l2XVhPd6MseiqlHOy17/37opQKPczChR3q0X+5NNOSk1EaNww3Ebjt59l/bm4pOOeYjwzd0W4i0z
lY4nLSZta4rpY54SLIxFSEdOKvlWcenUFElK4Eqsk72yf3Z9t7trn+ue5BymHcTj+/Hr0HOHva78
8F9HMxHS+z9HIec+9LkcWas40JUhL22ufQqtfVHRr/hK1h0qpxl2bVA02JoRjVFNOwXqnQawueRS
OXHs9h/tFOnqUa7BSnKlKRbKPbG1XJQNvO9on+T8taNsysm156W72PDdP/i31R+WhUUJSiG1bwS3
vrfV6nDdk5wzPOfGUakex58JLy8D2RrKH2blJPkzJ5soxllNpeTv1b1BPeTitc7lVF7P4oeTKpuF
PP9uqC/C9gMFsl3Zy7oRgX0Z50+ETxCai5j34pCrVl6kJMBBW2FzfOkol8lNLtvJS5rSWaQDnXYr
r1NExWwsV+e8UtZYou9kKxvBJ/cUGFxWvuunj+a93Tsj8msO5vLjEBe/bF52KprU9kyacjtCOjvy
cgzKQM7KSTxq1Hdlr0Wc9BRgkYSBr2bzVBSTQodvLpum43ZEww0gJhq5FafMomYvZ7uZoo6wDg/g
8ii1dQtoVCISJSc9jx20JahA0OLFe8QAvlwe/+mhpsFOLxp114hcQiCSa4knEovXttGUBHPs4qtO
5PMoJ9KBSs5J6ygtI3gim8ChX5a5ciE58424IXbTXmHuUf3zYwoUEepxeZTvvMa5hNtkvBBJKxHW
d7NG/DChauP1bao3KSVFKfgGEUaQszIUO9Zwf638Hma6ta0tlYErn7qQhohyFnAdcZYsz8c1g2s4
i7qj53cKISc4H/Y+MfEE8q+HT5TD2ei1ythCXLsytSLjerIpJ9fIdgrBzW0jOIQioNvhGJGt9MUk
pKaK7wgMGaYUc/sgvwXp5CXn5H9Te1zyJtNZJyKGiQnQdBRPffJgMwTl0aEUxwRbSLCoZpZUNxV6
KVQ42DTOkVckR8C80LUmItd4OS5NeKtFCVdoqeNtIA9KnhOTEGAftPol+izP0PVcAWepCG9n2HoR
/83y56otwu2liYNAfZwTCpFJvJpEq1CTxgHkaXH1BY717E01Vpjmckjqctgt+GmABGOdnDM13dfN
LNtzxpujolLEKue8SfgeUnrTHOtIaX2MdH+43QiOq4scfiepQhi4EbOyXSzJk+am1dYSaQLcpilO
krNBEvHEEgvdNo+5mMKzzApIE7a0C7G2vFq8hVC4VvbIJW154RdMktqjjILLuWsTTovwjo9+yUV9
H351h8n2o7LnknAUh1BdloOSDRe8lInKyUVR2Om72C73U+q+IKjgfv/nw7qFSanZtT3hBEnpjFJt
rp/w8jGNqOWqa0mLVp2G6Xl+BsKLdOPPp5RN+Xkrs6qPJuZpk9sEu1gkimBqghQqCOLJBNElN8QY
8W/7urKu1rYzYh8ssidolrif69gfv7te5QVTpq23Mew5XRnYjlGAIH/BYuJRKZtHhra7LjKxGK8j
fnkfkg8yIRGCi1s7VoxXqPiXpVuPW/iSKG6JJsvklMzSyGailhElZ+IxbmngaMplwE1ZDghkzkpO
VDenZA5S5zaL23htD4a3qfQOSZO45oGkjsfcweAwyYdx3VTFdJTLArK0TtklW723kpOc2BmKrA4y
y2aMcnhUi9WtZHZkCsvfeRIHhx7cSNNmOjTOkzbOIHcK1C1lvbTHKs9JlvDca4+emAwTxXWeOuV+
qGo8v1OdZLe8wC9tdGR47XhU6USIe+2q4acmT38jTqScLLNIjdczQVm9RtsVEnBF/ibyfLJsHLEf
0WuyMF5Xxpe03jUjJtNistk1tuaDAel9F3gD5QPaUU7CUHuxhpjQm8hlqSK+KicygHpdJpvlUhDK
lbOyj1x9bcplBuTbnT7bJ9kyeULjey12fZmVS9/t5zLrggGxARHu7XlQAFzVZ+nCJnMFejtZB7V9
gGUzbHpcTTamlhqE1ACdlpanwuzI0w0wifqYiaFkJwZSrUbke2WKhZdZuZ6byh2GMATsM6D1hchs
jiKn00hrPjkrF8oJ4UueF2KiqNInVmSErttwLwI692D0VnzZiVwll8odzbZ4ZqX6AqKstSuGJqId
i61kJ9k9CqBF6rFFQS8DlPCyupTjGdkzksNLsQ1QeNKLYpJKs8BrW3a8Ni+rczlulj3lRpn8xVz3
Kftfm5fVH/5bct3G8pJy1/XkUv4c0LujvHS87MMRLmQhBTNrmWKBEsd95ppyQUE6bMKgw49SpGHk
BBHq7znZXFwemZf8jJi7bitXUPgZHRG6yYYZolW6zKqWvfzO7SimeNzK7S5LZd8P/4onokrlVBat
r//v+u8/dH63x+u+Phzih02u/aaYO4Ub73VxC9bEz1ZOqNf996Yx5zj4YHCFdoQuuniM1WLwdZ2Y
FnEIQJ1UuLNc7YVDsSeGZtcuH5pyxX9cVpZk7OI+hUgtdmjI8cKHfV3+y7+u7we0YrVdm7+P+M8H
lccuPwWhI25S108vvwy5Gh3232uu3WVHSwutw1DvvWo09iPWFpeNxN7llzeSgsLcVBtxTk7tp6qi
OmyAZ4i4VLhegz1C7p07W+ply6MlBm3IhUVqTbSvk8vCBrQOYBRMEz92MsSWl13Knci23PyyULZB
vk2+hsZqdPGdwLoGfNWoKrzINt6xy9DBUpwsGBMx6pcmCX3TaozFB/dL/sZQSMYJOYaJddn4hJXH
xpnrdj/guLPp0XZzv2IAbYqxZC/HkoscaUcRn59wX7yahZCECnXz6C2qeZRzESi6y5wZD86OV/09
UmtujWL85MlRVVJgOOkZQi2ahdQ+KidNF/k1OeKbhJQASz2GXLGQEYRiIhfaSqsg5mwBCTraIwWE
zRZIzKSu4wjyytTNu6F3rSNcF+vYm2V1iKGeNWFF0lK8tci5HOhokjBmaNQCLI2YjE6Ayh3GkA+N
+rvZq/0RzOf7iVxmM0LYGBqOliO6RvQCNYzj1lCOEIWjNVRDAMF18mVpsOzK5ePYFU9iOWkXKIIl
leJyJCm/CUuMq+QXI+fkRK7IhN07FbwFqS4oMJeJnkUUHbnbQN4bqRLnzryIpOYoboyXWblULeJb
jJ0ApQojeM/WPN41Yj5v2MwESv/ZWRN3a7mZXCPncIyvqAw9UkyBh9WfCbCC9025Qi6LEWevFG+y
NkVR/7aetxOzEH5ZpIPEsusKOTeJrwqungchm9G8PL9y7joZxDUgz7lcJpudJoI+1/ZlbukfYKL3
Wypm/14rV8iN5XYovW87GzTgIh65Vyv6a1ORj8hIvuy14sFbS1vba9coLlCmqhDt33XKUIWRToCI
wqsqBpIA+CahSHOFQM3THQraS63irdeOsdeoMIOHLFBuAFb1Zznp65Ha0d7dOzBIeCgIpo6c9LmQ
BZumuxnUvrrcwOtB1Gdf7sziTpRr6uRTkgQ9u3DnY4a2fTTKEUkhr2iUX4zHa7NfzIg6xT+r5Zzs
I3vLZhWo2f7/grX/k2CtZrouNg//OVp7KH7Er8U/Kpl+b/M7WuuafzlAFi1Hp7CPsJtLNPR3tNZ1
/yIU65imqrlIY+SqvwubtL8cy3OI5Dq8ktimS/1TC8aYmicD8wpWeHhQeK6nYxv4vylswiqTXf3T
a0ITThh4VljwvV1qpf4ZrgXxggYDn+EDFXKLSc2/bTgraKr5XTBH6QrHC+pYeue2xWOJMu0JJgPv
K9as5Q9Yc+uwP8ydmVGsgsAnXCldYQPfyXZ5T3Fj27x2LcisBegtcbV5YxZYLdnUAA1p/Fo7EdT8
MYqhKbjdqSx70ko5xcJJXuJ0h0XgGSQuNc9KsaZuGzIitpa9lZ4Ry+yqHvTpPIbH2NWbTZpTOA9B
qacUvjx7WRFto3k4D7OXbtVyBDDqqjcWhV0bRS/SdV0DONG7eq2YIpUKbALoJqShrn8ktUg9MLwA
8Pk2dSIWdc34T3WG4YJn6cni4Js4W863UsHsSVCjwqrJTrWCkZiB3q0Mxx2oDDhNg1beaK3fNIR6
uIv+sGzrKzTQtZOrpHWX6tfw4uEUbJltdurLBGq4SVpbB+kOKc3ZzUqSkI/EfC8IQc6biGLXg2YB
ktD8DII8ozdsLUqMmtXhNeq9nyly0Fp3zjCbd0Oh3alhhrkTcczFHOtnqy6w2k0xV+siBBxTd2sm
/bnB5xHxVnSfN2bm66X5PTSj7i4ybYyHUxuT4lB9UiDaC/5Jy6PA4DUZB4aeoivNn/XCu0XnrD7U
/a+EegpdD1/GiYRtPqZgNhz9rTcdeGo26N+6EzIlHLgw79vli/NI5B/5bW7ad3X2kGJg6AykhO0U
xQhFueF9m3XOIe+UR8VAb16X6Q8bjwGS1lCMPQtfkEQZMThx8sdyQCtCinzZgz4yVkkdtBvkzw+t
S91VZiPQHarsLYBvdkycamcXMIM0CoA34EHafewqn+Mi8L2iMR4wMEWdNuTzNp7D4oRoCdfJmnTC
c4nM5aBn82NnDNqGOzCgTAfxoG5XZ21qiCggqVEMUAlTa210ax5PszqGt4WneaQo597vVPsJd9nq
pSTo3wIDy8KeYqrS3EqB2hBS+l10WbdZAIwsDqJWF8XQquzHfafEz2mFM+NSAaOYwvFAVfBWyRxM
YXhD2dverK+1tMBvAdqHZeaUHWNKRQAi28KxubWtb85oTp9E1t8L4EktoT4fEoUYTI8QccYXgiL2
2s/LGv2XYHgVwDP7vG4IEzhnrUy3FBlYoM+zEblkHp1jrBTixX7p25lRH7BybOG+6clwl8zIBt0Y
BgvO449YSFln4Plkq93bNIlwIU6wy7YGxqWD85PCm+Qw5lBrl0HfIYQ3MCYJv+M3i7BljngY529K
mt5GcOJ3xdTsdc63r/dEOxRlXhlWg5eFu45RfaYpmllXoyTa0KhrnmbKv2zKx05Wb9/PMPb2pYm0
cCg7m5qr9dg5GH7W8P3hbiS9G+0zeDq9u7wRbzB5lbFvwqTCkHASoKSwe+it/mcqyuQVvaPSDjiX
YynTOnD6fNWZECZtx3ysbwy+LrMDyQBWvaHKPoQEdNb19jbUVICH821XD+GmSK2tmi/71EGPGJVL
6jtoi9YmpAJfc+Hpd8mNYkC0wUAAGjnYBoSHJqRywqVKrjrrfjxjIDQfpmIi6lYxiA2hSkFVeIgK
gB4DkUQo3rBaLePGzLi1xx4gpC6JsPsyHtXKoUgSElGY56dRecl07GnyPn2BmCjQJLh6zBS6r5fU
fFA8ClPBUIVfsHtZEV8FdtwV3CPs8lOkel+icaK4TBuwX9MHF1fe+jWsYWrHEf6qafnsQrHYt4MF
njot9s0Y/9TKcnzwvII6+MX9lA9KsDWxo3kq4xERY05RQRneB0v/OMXCetfmxURruvHocR/X+oJw
/UQ9aw9ty3N/hbi3HkFwfq663Hyw4p9uN3U7GyRwNVowgJTJApfbf1lyWB+LDcohuSnV7FGZ1MdO
rX+YLrnyeMjxkx5dHFd55MVz32F2eafBCHc1XpvCagrXgHMHHyRNiRHzLlzUdAuZdVOppHbi6q7X
nM8Fnq549+CXSH2qsjPqr4VqxqdEU85GiqqWspDXqU6q3aJFP2G4TefE+YUNrH3IcFRWwGi4tnGY
K8pNEq2Ht56V63q5M4JkeTQD7qGC2gcED0J5n2CfTShNIBNLSPQWpkTYLFrOPPGmB/CLd5fWb62V
EeJlPE3OUwhsWFfQQdi8SRmTlSOD7auN0iuC/rDU59ZdXgOzSI5plT7bjjreepV1CKscVl81VY/5
FO/T1MWd1uRuYFN27MahBca3eBj1yF4jmaXQz8Ozp2hgj7Vq9ZPEjHpuUmzhjZiaYN3uX+3Gbo6z
BSM715ObGq8TpHR6v7N6ItkZXlBJF7Rb2zJmGNAehkPq+H0xrFs1qZH6Qp3pTe/74IST39WutXMS
ndh9TiV1URb3imUftZDnLXSyH+nQf0/m3oTZmLSruivmEzclqikMnuN5dCpc62lOvGmjBBSEmj2P
in7Rxs3c1Z9wqOVentuDb/GKXWmI5ybeeTdg+j7VVar4fUeday5CxlC9cFpEBxtqn6LKw1x45nbW
VRNMBgCBia3YB1R1KUK/aF5XePVgSorP06T9EsmSnUudiNOplGU4uG1RWBstnUAz8IAmbrFo8z41
Qt6+KpvRFzzgXcIwkYpziFlZ594V4NfX2vwFnk6+6ewUmhlGRxDDNznjp9PsqPfhDEeOICKqpyGb
Ufjqr0ENe8p2eucmHOALmRB5dugFPSL93Q9iJtO5zsd4Y2Vgdiw+CQqTGtSIVjY/JqeHG6aVn20T
4Du1Jfu05TESmoYgU1CT1GVPcdcYG+6GxGTdDQzulyiucdVB7E6QA37EwDvYpE7cs6tJ8XVl+R63
UbnWAIE3pWXzdO+0tRabz/ie6kB+0SABTvaa5+oeZQGor9xGHhnxkK80c+uSkVwlQ+bjrbSsQGi/
IVLHFoSR3iore7zCQR9XTs4dviJai2ZqV8Ejp6xD+6r0GFvNOaFcLw2RwGYwTfCQWgt8Kz8UMJga
9zWtJu2lgHrqB/UuwwoFMi5s5d7uD4MVE3dGtosSKV+FCmMQyqSfXaNW75L8JlK8pxirwYMRd8MG
YJJv1rwQLi2CcHc5dnM8gJobNvnEy7o3Py/c6CcLrptXjpjTwrHXUDgWSqJjFJkoW7dkFOhM9QFc
gH7ogpuILPRtaqrfZBIctg43AWK2wkkgnk8BbLrdRCl/6hRPumOU20tJnUHCith9QGmgrsJMFYEv
f8qjH7L2zgY4uZ764FNsRp/igLrceWggb4SihMs1G8yNSsAmLlX2R1tMrJKYzJZE3O+2XMgYG5BT
82iMHtE5ma+W5XJsm/ihw+fFocAQVK0pQ81OkkOuLtDSba1evasF6pWnCFV2Yu7fmv+2bBp0Z+2l
sbOS20KrauByE6T6j3uR/YJa00npTYAcGBEN73pbaU5S8Lo1mJZ8E7kZZffXNe9mrwcV2oBYarfJ
NtetFUVXVhiX6WvVFfHMa+9rnw8f+tpFC0F6W9VIpsjNv834v/nXlZdPILdNK+TfuaF4l38sl4HS
sVeBk7priasFfbeGbGvsLXkpXDm2pajNvBBuszon0M7jTDbliqbhdoMLIrliM8hFvUQH2EDmhq8p
/UtePylOJYN5NM9/Z+5lcviaIab6OtqEBZzvXNC4KOLay/oqmY9Ls6kjZRt3jNH1bFlDxIq2WZ59
1sUJjXKu0GtZ2bWq5sMyAi97NDL9bnYYt5z02ip2pkciaSZ9OFqwMa75d90S+hK14e03gjzM/yix
BUV3qZdE8a6Va3JuFgGoUpYE5Fhvy2Wl7W0zZ7GopSXoJmvZQiT622BMz1INcV0+DBNhvVI/S8kB
AVneuHP+p9zIi+xHLHvKrSeL4kLcFn6XxuGBtTH0odlf9QNX6cC1UpNCeLyATCKxy1nmXcURZC3Y
bJk2vCYQXZE7l02qNrAZiCilkUnia/5QNi/LuO42Qb/apYd7DNuO9xBm70WpTd4dqZJ6Ub3VDmOp
VRs9Nv64Tc/Fyrl5mY7YZR/wxNm0G2s3zH7r7Md+nVjb++X4Mm53nU9iejXNPjG/OTl7ga8th+Bp
N6TH/Jy5613w1PjWA0TV7dleDWvQFWtUsjvivBvkMv5X8c+ADPOCuLpPm81L4q7P0zo9vFDY8+Iq
W/tufmNBv+EfUtH4ZBHmKH9oOSYYT/ywd/n5JXjqMsIH2CdC83DXyzE+MAp+4NgoSOWf79g3t7Bf
7QZjsY12hNC16aCVbQCBlw1M/Kd8SdcChTeDle/X45e4vjGLO76WJd/BKCitN76eOVV9mHWe9YVc
y/Rtmu8Kb/QXnGwj/Vi3CLlBFGGosgWlOeS+N9/Vy73tHCCCTMuBWhMGObf87+Am60I/Y6Q+3sM2
71da4I8UMyXnLAX1sBp+wW4lZgESUovWJKJx8eI40nPv7jgMEx7lvCIEOW5tHgqHZORjLRQyGGsA
tW7oM0PTM7fVclgAdFOpAYgWePtdVOzU8QS0G30bJ4Ehge3duLwwvxkWD1xc0Hkd3mvfhsBnqYVX
BjY84aZJn0aovjUFxu0xzrZOccvgX/yz6RZDEM5C+WWh0E7EhAFoUGvhK/YmPmCGMxPRyTbq3cJz
7Qa6qBcfuCxWIcVJs29jrhl0K8Av7pN7Vx9cF2TjPU8snz/mS+nroMXW+gP5Q5wUAWku3S59nud1
/GzcGSu1WgdrLDzNx+JG19bkeo4Kn/RoYjHwiTdMzAlH97v6pvZ7i+/a3UXfsW/rVnxhw08YacU3
vp18fg4euSsC90Nd/4rt0Tb6NGzwjp+/79tP6tYnm9+ey0MsfPJ8L/9ZwcxTDjiHPabr7HuR3yR4
eebps9Zsm5Agc32jPlK4sIk3EAN/BW8MFi3O17K+rcBtnbrb4nNWnZXDL5MfTo3I8DBlD52+d7Zl
frDIrlcYu6wnrugBzbLg9OUGGHF7ZWVH49f0y+DIV+U5eeUS6C1lCxzS1JYNTpRPw23+A3ZN86wl
B6ikubGuIHaCM3y2qwcPCUlafdLyXVg/tMVXNgcTSI0R34d5J9AteARyMfKOnfvT9E3JNtV8x/XI
KevXL8tRfduxsv9CrOSbluyxwOLlHYow1jyYUCz7Ar+9/2bvvHZj17L1/CoHvmeDORi2L5gqB1Up
3xCSlsScM5/eH7XbZ/dpwIAfwEBjt6SlUEVOjjnmP/7gTmjVbhLmlcWFv53MLEg3++H2V8hs1hml
A4SoVicWVxi5kbH+SY07a96L5RQ98+b4lTwQETfWaG8deahoSRUnVSC3+Sz8ZTkV6mDrvc0vLRq/
HYl6Z/x3n+UfYeAs33+wkttmJxOGKByj8MSizAx0aI6m+nyxn5HFFwez3We/V6lIYcI91dUjLoF4
Gke1g/8Zc7pd2exEImEBthqfXxknR6H5bAN2H2xezDtJrLl8HGjuByLpCQ+FCLKV+g8luA4KLeCy
y+uHdEb5OL3XxZsodk5WXuXqZN5hXtSdZAvckRHrB55vaTW8TnaIg7xI2vArovLPS2Fb5XPbemFD
I+by7IEFanbDM5n6ps1970m+dtQvU7JnP212/XK13s0Ld1huCPWl2n6QpHrp7HMc3bTN/MUTTCgT
5YnHhLIwNltc7o1tbl0w7flQHpQNqTiZs45vjktO9eQjboexGfaDt9ZuauwbS4m/sZH2/Rd1FUUG
95kfWvbFD0ZulcdLORbP4EyzL9ONYWWEBMf6gGwp34XvBqDunUeFud38JfqVV+EKsFVTevLz7Kt3
/WKcyDBmncT9RgEwyD1lzyLklUCFe8Vk/Mw1AHcDxdgs6msPZwaDqsvsj+gxH6mc8ZEbh1cXV8vo
n3gJKt+sGc7gQeR5NZEY+Rimz19UH0opoQa8r9RkWwy2yPc3686hotfyYgciKVZPzxRLlCrrQmWm
TDqjzXvAUDE+6heCBpc9q154UjEB/hHeSzZ3wR/23CxgHPlCIqcaevkOzh0/nyfvb+pdOH1jhS5+
cel6l1cxSwRgrgV9/fXJC0gKZVeLcYriycdayKVU//55Jd8IhoPhT+V8GO8eV194Mh46e3w1bevd
eGD74z4SVYYL0Mf4xQcbnMphdkZYXsPf8/E3Zx9mYxe50etOiKWfZUt74YmZmGmzNpTiWpG9Z16g
OrKZLQ8Ld5SlxWvFcsLJjxzsWQ44SXM7SMTa0Eqmu/UtO+LXByuP7QIHcLvb10f2L/PCXbIeuJsL
O3HrL056NB5yfh/7webFeOcYdiQNEPsrl2+nKCgb8SKchCdpz03ify/J8+R8cRH0++RwX7hM2okr
zoe8f94Wi58tdGCyz6N6qLwIZpYtPbC9aLqrlc/Zs3znNpZHtufgbpxITswchRq1sRJKFtfKOLH7
aQ88ZWRah27yERUHmfvnyKEHIYm/uGzYyky7IgVgM1qsGRYLZ1J+klIJzupTRdvXN36YHoX4BdvK
EWHQOBXLNj5y4yk+2TNlUNrz5DEvOfLOqAGvbO7a6Y13obzzbohVYA/lyuJf77WCz58y3t+a9hiz
ob7zHxDP2aGgho8s+5ycRs946AUWNO6H6w1SVD/6QDHesk/uOk91qZIsVmY+vAASkoi/xe3tgfrP
T03rItUnn2WW/fCyVr+y1uMovmz7ZlsF1/aLxzowNtyVYtmxZc8pbYPHn0Yf5hGARRcloOPCEnY7
mfd1lapeJm3Qh7NOxE1Q7wCNJ5oF1R+v2Q9YvEm3F96IClk280JQd0VANzqsJ/bNjppav+NbAKF1
vHIJCEa9JjNi7U1PdOiOsIbQK7AC3q2YPqu+Q0MocyftKnFyoyHJ+4R0BjBwO3GJNWlfWe0R8GMA
K4nads1l7n110A9ZRAiVwhF+1xk+Q61adIgnxDio0x8rxgeZbHoJGXanD/POId2uNJvSMK1FDpmV
5YzTOTSernP9WuQbpsPx+8iNh8IwO6FAgqEABVtzyEPcQWc4rhdfKn5bND8e7y/oighQpW2qPLZV
czjId1k66vmFEoUwxB6/pv1q7oG6LFErCPMJXiT8zTUhISHlcLAbdrWp9gK/tE5V+ayddGtfcRMZ
iEj4jiKBPVuTpw7rMjDLU9Ws2LDzFLYSRKlz1PjzfKUzF8eNXJ4ilisdsXpQXXxMSoo/nSv35xae
tNJT8kOUf0OeF57ZWo0nDFBZpHHoKTynocvoh55mXWDHmjpCr//FmmU7p89m7ebbyXLHa6P67dsw
OwGdP5QmcUNyT/069ztiWH1udN9DtUZ26bMHFgXqUPKv/elhMs8Shqwo9tDbKt5ms6HIdc1NeGoa
n5VWvlKvWAGwTsiuQzraW6ecdih04+qkxq7lpZtydBaqAGVldhYAMHnHUJATBt3K5Ih/zHij4LEk
Po7DgRfMiYO1tcE1DecObHZ6ejebNGrzsUgccEeadHaMljjrM2lT9AYZfQqN8MgG5Sinad7KoZsf
26+p/ckJlxMemO7By15unbaXH6V3/EA81dgEEcWY88ahg4hPa0xBVvcKJpEBKHsmTtcaRLoL1K3x
uYYptmr0Vsu6l3xgXalylImte5bste6Z3GF1H3JE9eP8tqC6A9Td5e8VWfTGXiWGrfEiDGUJgXHi
7LCkl/hB8OgtPY3FtaWxbTwWYAdPMo+PIg2JcmrfOh73fMNGStfa3fQtI4uM8BbBwRrzbNrtF48c
uec8xIkBsZXfreV2wvPImIFGzoJ9sgP5Qpn7At4EWTgOHQV06Kv7YZsyDlbhQYMVThQTbm6kotk7
lYkb4t4jOflpPAE+MuxsH8TYWfJ3hrv1nkkL05PIFwEQaV3QbC5kSg+eCv3awZJEZyQ2Atfquxn/
89EWnKlhUHs2latItsy6hCYe5dweoJNbkX2thQ0JcLkAHPvHjK7Y1xf988ikW9snwmvKsmmcSTkJ
9YGvEKsjPJejrZ3nwg8UV6Xykw0xvU6a7GAU3rpi77XWt65Thd562EdE/GGmyb8wPUqcvvBFkhb6
hy66WOIHA3XeCr67VbEN6Z511yg9XfRx5X+84SLlR+ffxoQ0QA5H79aZB8e4Wdom/w6f5isbHum+
ZnxQxUMCskuwJPY9A0AAu24urDSUY6LQhmwEZ/4TAtLfetVNDwXboF28CL1v5XbwGGw5dE+930dK
6ZZ6thcTwjyEbmTY86DdWoBh1U3qTd7xJHUiDi/vBvWnfh8IEulCTk5YUZJs0dpW42i3gFAdW/mT
KU7+HLyrOCgTSteYdnIPT+C72g3vYrv6JO5iKLD53owMI+8SkS6Q9ayT9B4crVtX40u2cmQbD/Og
ZGRX5Darww6LYvkYdNSXCdGDzVLAUJFWVSCBfVsbR607Nwzam8M8PMTaNRwfl+wVO5EymjdR9Kbw
AkB0SdS0ybO1cbyKzaPUOs0l+1oUt38o3kayOzjKu+zAVMnDZHN+Pc7uDCNw3xICilGpMxAB/8n/
R5fsIj91VwYxmH7hQQ8YrQ8XazhDewggJ+OGTL1IPAFXR3fNlQJpg3hAbAOcVCzO0BrYNRAtMWqy
1zrasdrpm5U55GDwZAfviz8dtWNEdfPIYUZaaw4kxdjhh7k5hdvlMfXSkbNlVHghV2TAGtEN9XfY
C25de7Gx3ybVKhtpacqjDwJhr6LBM1XtVKd8t3zJp2aymXv1c2i65kl/AmTxCDWFYqFqnDD2azLg
Szf4geSjh5UA7pijWj5x7xXnq23kk5M3kTgm2E12inFl8dNDSENvXYTDYc53jDH0B+LSN+GTjBlD
4hIemrgawNyFaqq+pafpoIm2ss1TT9kqbn6zxMaOjhHlzMVKRDhoF8kF8aYqoDXYTscSn5XwQ8H0
jOXjNK/FrmD44wZv9UasQQA2JdGo+2qjHvudBCp7vQdnzY2OxkUAUrCNS+kRxjrb0z3G6MqL6ELl
Y/4zcby71CShPcZe5uv4ky+v+lv43mOn4BLDiFf/k8oV3/KKWydZjiJ8hI50Bptt9UW6aagRSCs4
l/KhNL2mvXOjW4fgUtT7TlLgTuUz2hqFLfGwZUiztSlPI/ke1MTSgaqpnKvOlneG174mL1RR8Y0J
GV7/XGVlR3Jw0hxKJAgGNj4eGcVV/KjHLk+xdMPElowgkpwWdUcWNl2X2WzpEcRmlyCPpOvOsTIG
DRXtN45ObH90CDiZ0ouS2na2mskRGAmv/18icEDsydN8ND2c6ryQeNddA3ubmnmIJkKm9iQwJ+Eu
1xWO8/aiO53TH8dXAwoCPa35kh/jTa6tEjjSjl7gKJTQWzNnEO3Qq4QDwyxOVYx0GLWZEINw3Lf7
B0h180m2nJDBDIIm3RYLAlZ3Rb+V8VEyNqPE05o80W5yQp9fU5kUVxiuNnbw1nWRCI50xF2xntlh
knh47HJOY/8HzRBOs//BKpBtSpyBjpsDavJe2DwQkATP0ZbgTMxiXykLqcHcxA6fsoGzp+F1L5a+
h2Jhx8+94YfFVj0RRP62Vu/wCccO6pU/vaY/8Uv/SRJzCfzuSl/kbliutSXBJ7CcYEaqcEzn9/Yn
I8RIgTFBHbdOAm+HiMWH8EcnZSi1YRfQcRwl2IJI9Lk47RE4QAZGIRLeznaMmeAHAR/AAKJDoMrD
6KgEN3mt7lHqtKTM29rW3NHk3xc0Dk5+QwwmJX5QfZQPDakjFWScA/wnwCHrHF1UPPqLbfZisleN
jgnx07CDP0kheekuN/tjq5BswWUkTn7ax2+9K4AUKevpJXoepE2PT+XiJDcBGhPHZ6t+q56BVL+6
5IFOC/mPeu07N1TPVrmXWiDhijETdteBm+7XPAkhcYbdeJZezLdesDc4i22UI4+k4g/37kV/i6ii
jMT9MtQcdiVt2obJNe1hr2kbqAJkJxGg7JIzepbLbw3z9049KreJfuLJMIiSPqUfMufe0FtYIqUt
+THPYNB4DAlQxhQv1Wf1iefFSds3nOzBNS7QBWALKPU944HGqX+wJ49W5TuxVnxkjK/WWTmwOuKt
Bo6x0S4YZYbgC/sOfcxPcOw+46fqpfLWruwSPBbKNuwuYW0HCjY3+FAF3zUE6YUEV7KlxscsJhHx
yYw7+7uzlcRZtuEBaMDwZNxzPWLhOKKvt4Uj42b4JKLXxqUYszUE/PvuMG27LeJ/Yi65jlsqSfhA
e3uyzkQePlZ+eU6N1wUYzRdxrSkGG/LG/Wadw3fmVREGFeKbeAdje/5gAKSv1fY5eqGFSrjL/FnY
sPWTec0s7LGhotiU/eHFOGulCy5+UajkqW0BftoopTjHb/KT9jL9kQF+35Vb+RTsetU2XuL99MhK
/K6T64BdcZ08q+HeuD2qhG7aX7UTP5EIfg5gN7SOcE73wrlnR2YpBNfMRSVebwYiep3wPYeyaF/S
aIuhqSy+Lgfd0fc0Z6AbqfzQjcE2HXed9WiUwrETwutf1ln5xNn/98PxV2vcIK+EommhKscrTOyG
lJkRc5+5F9BxagSL/JpC/X7NquNDBY9n8+tS9atxgSIBICM3QJLJMs5/2Z39/stf0pqVsf37qRoO
8B7ERyjsufPrh/b75b+/tfsVis+pFsG2xLTu336ecFei4eGXrzaov/Zuf3m8rZ/+fi2oVgFkZGof
FpwhT+c4bPTRv3zrv/3k749r/2kW9/tpiUrTz9L2rmkm5L8m8hjUboPVafX3P2G9/o3fDzUG9pL3
+yGqp1byDLEosKeIDn9/+7C60P3+4r+/ZoWrOPPvz3+/B9uqeMtW4//b1//+9K+PojwSnd+f+Ptf
UjVSYMiwNf39D6bS8Ud+Py9XxaZUVUSVrW/jX/78Xy+shfjUCDOPVRvSQPJM55U1eDCjAL9WDDcu
Zn+osDBv6nyXoDPRNCPymeyLG1mpT2HOzCtOwK4W5VFK8Y5RxnsrWdu+4viXKupOGDrN7aFPNPDo
u46tXY/MWxwKn2banVpVfreMbjMX8Cg7ERhNsODVKi+R0owk0UmOJRDvE6ngPzPG+Q5c3sIRrWQB
azY3Qy5JIMaD6g+DtBUbaAVpYFhbRYMmG6Uv2ZhMjt5isDU3cPDEx+qX65MOZMyr05NiSVTBMrmP
43LIA9ozkbTdYXbJn8W33ZtwDArr9Jrkr2FInwLKMXJ400xrJ7TEbuDCDSqXNb6FuqSK4kvU5r4q
GdQuJbwuHwQ37I2+hl2UCHs1b56qWPgQdaKZtNQPws9xUJgFFZybKTiWfFkagrvhqBCtVWqyp/fd
yeglANAFUCcw3ifoos5kFleoZsj6mkrjcAQ7khMA01d2Ec16C0PIepUKoFOOg3CKsjOesd9zN8lu
WskIhc2TGBqvYQqFVe6XzZR+SdIeq/evYsQGcSwWmoCIyO68/4kK85MxcnHoRWXYlCSYYmYX+5Ww
XWqoiZrGcbqToel2xYsxJ8zKpX1Tz3vIJDtEJX+qJThOsXzDWfqK6Y4djw3sKPx9UyZCTQEpq/Nz
TBsbbAxzMk+WoIHVqMpPWNQPJmmOiBBLQ/Z6bdlIunkIwTw77Z3L9Imj0wm1yEWSk0+VbiubrMkm
RgjFtDNWoB64GR2URPqukv6zDcWAYYNKt8ce30By4YrhgnDsDKxshUaLDtFC5HQnqXyZWR0u+rpb
TQ84t6lfS8q4KNBueTe/5lUDDmr1oKl45htD8S2FBcnivXAgPhtvp7IgVYZ47hwYTCND1lTXOTWN
ZZKQHx7VyZ+SWGvZEN0wH58qk9117jQCDod22g1EPuGhBmlXm9xWICcuF7PqHLfi21IRrVvLpoAk
g/NkLj9PvYSbWb68p/pCSZEluDJt40IDEFy4gW+c9Zk+hY6UwbyMm8S3FPWbleRJUvccjOZHN+uX
gKn0YkDVWMTpaZqGw5DFXqPXMHeHPHQl8TQb4d2IkDsRYQNiBfyhjPJtem6IvHQya5B3CbPMCs9n
B4f5J6U3J7vW5I/6S1SsnzrNVxtqLtdELHhkzCStk9VNBGmI49XM5jUEh04jTliop8WLtL0UCedF
DHwYvsEZ8uvBSrpvabRWD/32TtbzE2zyBiIm7Nu5Jvp70D70AvrCVNJHMxFbcqv2hEZkajGXfwg9
9uZA6S+pWJKNtJwhP1+kOqX/aGbLV8PgJ1DG5Dj2r5pEmavFaa9luo6qnuk2ZtkmbHSrcLL8pzEC
p7NGdnHTfGgIS3OGgoZ8+FHb5Q7bmdinkGNhEBDNl5TJQdfblxiPDm7W2NkwAIFhkDi5mVmnXvWc
Sbm26bTlXAnCc8SzydXVXmPdqrCnA5GJiUoOZ2aVREn1ffI+j9LLEEH/kpsu3IgCJ+Y40hAnzArw
0EwEUjvulFY/aSZ2TbHccqIRz0R306mO4bX8HprqT9Ax59EYQOZ7JVpEt1ZjA5kQbg4yoVE4l2Gw
RQaaoclrS8jEJZjjPbak7+XC9FMTgD0Fas+2yQIQsym+Rln9rlXtU12MZ675eWmIEaahnfqEqalA
4oUJ6JVaj8FYX/Nl2QhVdY3VNai3YGNojIXUiTz+Uae7ggyWhGAdcUQZXWVVSaEGZyDyGE0mlkTc
CwxTR9BWvZJOXpOado44ZF9CaUaQq7sfDLsHu87qXaimnynF2+mU6NNslmQHNXjCsIojP/U7q/HJ
rlIVMiJUOKO7t33808XyfJVwt22WELY6TnRAEOyC0B5KPzdxB4izHtPQtn5Np2okgrC4KFcFJIT0
ZzvMv7Vclp0/usq4oI7esu5TjxYedVFGtTyLhSPlC/4fyV7OHwTSq8Opbs+wq1dWKYA6ydCcbIJm
G4wZ05oufxai/lOTlTVxZB11rVjd6tKbZ5kzlkSyoXV/inVS0QRmk9A+ZTuAOIebOng9BHZs7jPs
HibD2IglXtxFKthjCWJeEQDomnB7p6q8ksBGDk0iFcTnji/iRIhzrJq7hpxPp5jkFk619iLiJ4eg
rGDV9h1ASJM+iov8VQ6RV7ak7RFKGgLWrlE6SIVNxKYpDIJZ146Yiftzx+kzAhHzyjyBbxRkw65Q
SyJ/WkdR9kJ/NJSAcZPImCEMLLgmU7aVUi04hUCOZCfmrqHMXxaiMWIagYzyHIh2ANBPzXPelwEx
G73Fq2VOUhTTTKcjAbRXxa1v69YfVKKv9BYIwJT3+NxREONpcuNAsPVGSpwYchgejtWXlOr/X1L2
/f8iKVMkVSLB6v8uKbuvOq//cD6akubhvyjL/vmj/1SWGeY/NH6Voeu6KGm6jA3X/xGWKf9AcGbq
qmJY3DhTQsL2T2GZov1DFjVJw5pL0dVf9dh/CstWWzFT1AxN0yWeHYRi/+t/fE3/Pfwu/0vS2d+f
/0dBThPZ0137P/+brMjWvwnLLEMTNVE1+KW6Iiki7/pffcD6WE6LhhBuwCtq8houeYzr/jFXwXCM
CRe7ob0NLVmrzTQMbqRK2jGZD8OSY4ms6ebmYhC94KtmkJ+N+iEwhMC1FmvZQETcoxAgNykKGMnO
57mpmu0gWl9ISyDSLWCF+kT6pILnpx3HLc5h+oSnJnk4WXK3YGGJTaE8zUFmQrxVBF/ChdCd9M7T
5pT9QgxLFyEGU57GDH21AQ1opWHxRIOsUq0okq1cctKt4PAZRagRTyUTcQuKLksSiYQGsGYXEbaH
TciuDOK9OfFMNZjvO0pDpHhRxV46q5YfdCGo5KifW3Xw27bK7obEwSAfFH1bpxzjBYLM61iqDiIc
XKUemc3Es7aRo+nJihiqkavXHAVt00+g+dVEaOVsje2boEwTpAhlEyaoh4UsxmyyS8DsWS97fSz+
NOkMtlh2GNWWsrRp055sSSI/bEmns1bj9jUrQa8HIXrGYh0kHVGREtfKxqqtncyqQq9mMGAflc+m
helktnWxk8KdEUvaowVo4ZVxvStkBndFHuE1MwXbPpBDwg046cJKKKf5YxnaY648aUi5DopAxkYS
jDdFTIrtkpH9qIuZeTJAMAaDUZye34JuHYoKrXoZZzXftVYIyyQKVCcIDRGRj3AgbDrbR2kXn5OB
AaZoVU/otzpf6ZFWLPQDx6wqVwEfvuFDcKQhRAAOmmAib/abQm0ellJ6KSrEEGJjPE+l0TmKlvag
+KJxG9POzQZms0Hdzzu9BO21epxk5hEqmN6VGA8HmHz2DLLkQMFhPrypc6z4dYbYoUbFU+cF0yc9
OCh6HZN3GKfuHOnLYUYLaE+d9tAYSnrjgrqCpRMR3Y6PlWBlTmuJHftVtJDtnujuUmHjkqZMJoU0
VLBq/yPxdm3Z0I2rmiaWXSpvVS5VH8QrwAgMhoINAdGwKrYDGZWDDhsfFWEya9uiEgu3NLKLoWfY
dk1VyLrXUVHV8ymPDOHaDo96KFaAuPnNZNYQ991dteRlP3P+N6MwOlSSfkT5puyJv9MYpSjGQ1C1
20rOsQsrSIVQ6+bInsLZt1OVXbRIuySr0cKZpsgAAwKZofXtoROWB1ye0u1ipYzM/iRCuWDrjQCn
yPO7jhhCRnH1UIbBn7w3c5czgsh9LRgnYnztR7UVoBrVY1uKV/3fCK1DlZF2VMW4FSRROsjBQRLe
jdl6rOOmvqSBmye1tuFGRWMPkJyYR8HCa504AAFNXMsG2qRPYq7SU1nWcc6KCyAGBkh0y5M8ZReS
Cs6GoR9KfUpw8DXxwA9FkUw/ed+jt/UsocWDLKpIry9xPZsqYk6HJPLaSW4u4zI5Fs6oFs6/j438
XDR0OmiL3EKU4nMY4oKcICXB0s24BqX+SAkyruPIobNVmB0iVnXiMmfol8/6UcTZKyflg3TPHiIM
IuRNUhMNZ6bEkeHGep7C2DiWnRVsstVVYo6JXO+7XjipZn/Lq3rcJ7EewRJF8TWGveIJSa24c2XF
XB/5XULC7GR1am3EqP/T6qkfYrqEyBW2aaK0BUBq8230c+ZNYwrZCHcrD7VffnXnITUPYyM8ZUkg
+7FCT5pXJXb9Ov5BuFcvwK3CdYkSzllTNOCqbP6oVvAMZJY7lVQAaQo6s5mXWejxQjBDoqLrIOB1
TxcuLdyGOb/VxTeuqf1T00s44DByVC1tKyJu9VQOn1KaAwqMThcmw67Bm8ITAhmvBU2c3GHIJvhz
CPBMBs/G/B3AMdy0tcH4QIoWv2vrl0STUiceSPoV+R6rKF6btKlt0wjRZoGSFIZI5sHUGXarBYzc
WtkZxeJrMet9X0qdKxTjVy4xEZHTbtc3CREFc5RgApp5isQQOGfyIokyKTOKQIYkQHIgrYPwEPLb
HPNQRuJzNTM8KpV0sOMlRfuDi4bPS4ccEe1qM0VvqAoTY92IJnZBbKSLeHyUbA8LhUNpNKK4sY+n
zIPKLGoOB1t4WTPx5hZFt1ZZaM6sFhbe+KlNOZAQEdAbS2/znbLUb3K4fJpRFjw0zU6f1OHWQskF
inxA7R4DnEqweTriM1Q90dy55E20asz4IKbEzTyaDUEhbr8IZPqpJyWArjEUQKpSytgGow5HQBqH
61KnQjgm627JmBeL4skctOXSGQn4T1WIW7NIPsnGDd0Rb1pmVpC3EwvQxRxtA0wlbLXinKtq7XT5
KhksktzLdVneowiH71UkRPVFMxEHC7QXQ523VgpctijNi9Lp0VbuYonZRlzgzF18zPAdps5KdsuS
QqTSl1XNO7FKWGBZLVNgSZnYldVV15PwCS7BNodNs0Thgq+H+mc2jOhELoTCbFmj+HQ/M778j0W7
Fcv8VTJGpHRD+ILX1xcZKIwbOtYM1ttwzbT2wpQmExRmcBsrEATsH5o3U09rjo0hUZnViFJWQxdu
tIa+IaEovxM0vksDUI+Y+u3XWiBfA96A0pjSg8VRPSmE+HVOCZBvgy3yf1zZsID11WIK9hpZmC/p
oN7NeILRK0WvA6BioTH4AhnSHs1AeKIswVuLuhdDCv9E6tA6epq2ZyPuofHSwTghXmfAOoRmpEg4
7mo8liibmw5aFDWPXG8mmVEbvE76/C7PXXeWsOBwreSoh7L6MYjMkEdjBOjQpbPJwf4QRQynW/K2
P7TIfA2q4AN94rgT1Vx9LMi2ZjiYGceoWdTHwWBaqGIf2knh4JtmHd40ncNpE0X5dpkzyetiQXUq
Y0r3TIRu6uroowykSsucTLc64ZRLEH3XQg05Q2+SO47bPeiaRKRMryCqHLkepJrogJhEIit1tKvS
Uf0pw4TSmB1Hef6OTPFoREa1qydyyTQU/UtdhZsxSoH8YynYNLOEHERaePL77qgXN+JNmd8zlbFm
q3m0OhaxZinDFwJzp9LrW2ziIVIHYrurEO5mZXnnUokOIEq16zulR3y5QJDLmvBg1skHrii6k9Rm
z03R0CMwEdSmOHrUk+vaZw35Ao820DcAVczscqz+TZNzapjujDru3V7Ubj38NXncBWVjvpsBo6RW
Wqz7QsgV7oRLcSLwxqJW4waZLaqjxsG3zObvoHMW3KpYo+bXhZM2hA+kZSgQI5obPHbKT9KOjNE7
Vd/mhXg1Efkt7Ys64ieu9NZbgLTvVYzIvxwQCV/HBJrJopEuG6G+C8vniSgUNNPYBGB9FHstR2R3
0pboLbgWSnwKjHH6DitCUdRoeZtb5Y6d/mdrFURIKMNuVvsT9YgKYirZJlProz6aMareCtZuPyIS
Hl+1ESpCrtGVMk+vvHKRmu+g4z4abQw7d1APS5QLnij8KEEfHWqT4WYiclIX9Gn0ppaIWclIVR/4
fYT3N3YwHYP4ShZmHmICbxI8QB9HVq1ZiZcyEKKdNKZ/KhN3hHZE21kG00sNRFhXApQ98Jc3wlZP
Aakdu8QwRMbDkz0hhAxMyECGKP+MecesEVNz11jdjZQ4JfR9KP8QyIs9jdwfihYlj1gxypXl+PnX
8JSjx6qLHNARrD/z+4O/zrCRiky6zPleOnRIwwL5pCSuQa4sk2w5tGL0XIgl9lLD9MfU4p5o4JLA
ohod+GgGz7ooMOZDArr/O+yN+ryLxOqBRCvRLbMlwax3tzpG+3JCTIQ0DBsasNMko+UIKiDsXyPS
3/+Mq09pPIxvUlmjSY0RPiqiBrBmqcbK0Rp0THHSULecbCBpbQmX0S7mcHFFYx3pNKspVTAmBVB+
xdinSl6keUn9vqvPQmvEaA8muDcpsYWxzPx2bPtDaPTQZyLcPnqt1l3y1onrMbMZx52+gLyInEkV
9c+uRqaa9wnCwmyJ7SHoHusJ+gj+EpzplhD6Liz8fDYQ/s7RQ60Zuo/btbmjPVlqA3+K3jOiTz0d
0mP3JxqskPNDcsk1qF7EbzHzl9pDOWXhLhA09TgRiFfE4ga9vYUAW41OkhBEfpEm20Uzk4vJPA0e
OSrKHAbdasZ9wrD+uYyYvU6pGt/SEdkduTBAPzTIUZrcJAxFKq3+tsRIvAtJANsNu1wvK+ArpkEy
u/EyvAmjABePPDc/Dc3XQobuVHajulK0+5FHssWlb58Ukd2NSndfEgsvhNB8S6ZyOzdDtBWL7LXP
jDc10TddJR2NMfqMNPDhNFdfhObEVAkdNkNgQKjBkRM2rSFYLn03v/1vys5sqXKl3a7v4nv9Vi9l
hI8vVt/Qs6CAGwUUVKrvUl3q6T209rb3OfYJh32zggIKqkBKfc2cY3aZ2JFwvTLHXNJ+GA6CpAi4
LydbzI5fmMORxuScYU9387slzCQqqnOT2xvXM/V+pCtu42E4lJMYEejYe6XDCIqsRWk8e5S79IDk
OQHl7Ruk1DGCc2hj98wjg1Pk3QzFiJimbz6HdCa6MPGeDEXwm1i8sV5UZOckfs3YCviT88C9+1CC
Soic2geCBiR7Mu9czNQbCvvrF6rmyTpgEz80UYtGuubBUYMki9iae8H8y5aFfY4q7uO4DWkLhyUH
sKqJ51ouvx76Il0Q44NY5OdICPsYgW+rikLviW455E3un9pR5PssM+6X4O3OK90jrvNmGxSLCNzm
/6QGVvZWbmNEEiHyQt2DGc0embhT4xQUkUVkJ5uhpR3ZOuMcrcbiHvxMe5YpmpF73OvWsVYQ0fol
mKz1ZHQ0um+jp+ltRdCvi743aALbu3DSJDBnwbTRWNZx/vCDxETc0/WEFzor7+Q6DZpIijdmob2z
9/h6de2GaPFRRZgW8gG9nGkEiT+7c/Ge+909NAoEQuOoN5VBHUUtc7GaqjiUAhC2CQVuFcXyN9UQ
kmt2jys39vam7b2ME+JKMRhPpI1DUHiyQgupWzcCfoYaMof5nTl36JNmFN88Xl9NXzNq9+NbIJDf
RchsOcSajpF5b5jUyjaEBPoDEO6Bm9WnrJ/27lCjMzKjl2BE6dJb+mcs31UzFc+2zf5IvDL2lzs7
Q4Y9sD0m4wGBiA7tfR7fFyyOkTAF42YyKoDcahPFk3VOg+7LaixkO5RMsx3sOzt8SKX1gXBJlb13
BFn33jEDhHKLxl3PARalPj2gJ50jJeEKOLhCrU/BRAKbW7fvlPa2zJzpYnQzraX9A8NU3N6BMRIf
GHuGUGFvLvrdyGRMhvLsq5CtntLsB+xuV3nkgMdauhvZNas+c8b7bkKljEbA3nkRhI+kSG9sSv11
1yqJG6Ln1Fb1qXK3Hv4eV8PB0Z71PU6gMfN26QGYjHBd+ufIkMGK3TTKSsdq7kc+K/WqF7PuUsIp
2KoX3rwBDezBrh+mdW4JpC2kId0HqsCf6owEcfbE7pHPyla+QpVhsFtaCTrghsuazQsktTl/AIQD
LKr6aeh1MSrJQxIQQG3k0339AvdtP06EYcftqzBc0AJx/qBEDi4j+bBjA86iB6GG1cbeK4KXuONA
qxiFzPYd9/Uu1RDbJlx8HZcDW/6zi3hg7bUjXn8250W0qN70ZgbyBjy2/DRbCW7Kf25It1/HwH2y
iK2X7Zrkern9p4bfMjg85YSj7myeJauCNi7wvS1oytsARwrcIWoWnOQV/Ufifodp/M3cUMTp8ySJ
F8sch19Q+5b52fvoLyPio9vym7OaeucGkDUi7zFmobJuh/yziq3bYerw8aBLyqORAEPjGHTRQZrl
d9g2x6maym2O3Dwq1dpMkYi6VMqsWhGNDJ15dLuovqGpOpup8VCDuWHacy/b9JIM9XMYA6LhhN+l
1DcUR0/cI52sH8tk+PFtIvCU5f+Sw3SHXHjlMqJo0/qJAdMpsY2vJHJ8KM24TrP0ZIa9SQnAVdPJ
Q2RuldUUUDgZrTqu89B2vsIVx4k7uDFV669ZtL8R9/yks3oBKLWd4YOk4fiqIsKZyul3EmW4lVp9
ayTOlzE1z/NIelWafA+m9RTM48YUw3HOyveBxSMbNuZHXlaCCiZL0aiRyo7TtwXjO7I7bh9+DzQq
d67N2JQ24SjAc688ab04vge+JTtKEJ1CIV+uu/eq8S4jXcBYpbucwzyvMgTSLop2ZzVDiSmKABdj
xdTVO5AxYDj8QsklzWrWL4bpIC4XG6ajIKUDmAZwR149H7ljGiliXtK9OTR8KDSaTW6rjQ7rL8bA
D/HRLb6rxmF9394iFuHBaiKXR4XETeXq26prvjrbPQOAPVYjKtR0Kl8nT2LPsYRaZdRlncncs8p/
tAuaJuIKz5fuhlxX7e4nK/xuo/HdHTwSPCzqx6oMt35dYliuz4bzQGYYBMpXgoMuVdY9CK4phG9F
k7B/YlFOoNtKZpG98iD/ELqAWpU5rj3g5CRlbesDV1wtKVqrplWKIA1q69gznsuYLihK3dfMeYFE
cxIe84+Kvz4zg+5Kw2IYOv2p3Yw2KhMvreGSphTO73FYDHwrZyZ70lyn5I7xC43/qJLkeC/Q3J7i
2KNqtLs+3Thxad421Y9mDuaX9TZxYmdf9qFx8PunZi7cI5yPmBkHroUMnMe4/Eb6JyWmfJ2HQ4Ss
DL4aUSJ05fkun6MSp1NyX0ABXdJC+Zkk9S4xOHrJuvfxy437djAdshWQDMzR9AWJ/aNsoKwl8TmI
k2JNF46jlYyBULcng+HpGfMNEFG3boY9CYyAHDCTpYXCZdAylnJr7jqjx1lgpphcBU+8UNFjEgq4
gMd6RlVRpW/A3mztvAE7V+Czyi1vrQKi01wiZzBI9Av5R7GHTj/9GNzYZDbZuhAJqZ6LZGfKcIrA
X1/ZieffTNnemfCW2QbwLa9gwB+cClIhm3qBWg7ei8SQ1IxQyKzPMv/dRIPzEsZsCFoFXiEy07PS
aJXmwBsRTBCynks8dgbaIavHKhglNjWGxVzScbfgrfpNOaTOTtnJ05z2FeNytzsSPZism2SgU5cI
tKM4XrVefWgJIrvz7uf+t1k7qF/mKuQpB4jQi9GxG7oig2y4aBtfvEHeWe00/BgYSSD7i7cxMoqs
FMtiZ8RxA2QuqTOUk13jojHujY3bZWojPPyUTlS+EiX90Ep5qQV0aVgKv7LFGeON7v3AoSWsZgH5
iwezcS9WjIbbJj791m9jtD8S7X43eE+1StujRtG167Phq43lpfNx+6BY4tyRzFUru92aSj2HwH84
DUSwCVjZlyuaSXRc8JNCJkCrtOYJAYxo3rUzdyf4R3RLLgJZx4nFg1uqnQcBcKUlhiKugxuyyIet
xENOyDs1Shj+KVNRrEvOKn8m6Wpo/EPcVHqbpL9abdQPrvTRiHAZdqXc9iDzt2ax8FNxrgnzlQKX
jXwdZCR2xA0VSE66m2ETHfEis6A5ZoImzBOFA6Nw/lBegTgzd6o7smZ3Rd68kAupdo7H4tvTsKzK
EU5VEX3W/ZwzALRj9EUogmud7+2cL5sN9NvN8Mq0v9+M/U+qNGkxxTcin42yK8xohv/u+uX9LOXW
r+p9s/ir02F+KxXSOV+Uz1PAP8p8DAPEDxNT/dYbqYc/7GB8DktGGMIiZr72GChIBE8wl5odXQVy
CiSBk48PeORHLYFZtdrEWZzsAD6yqJ/UwQp6bnzDwMassVlHMDGfI0Y6ycTBTUxIsDJtbDdjhPAh
eFZOdE9ZwOh/FlvGmBkKW1BK3ONC2Wj+ZggdImOgwB6C7FCXlNyAWboy88+YT85c+afQ355uCc6J
sPPVrP2gSz/ZydYSKcW3uy90elcX7Uc7dlyx+btHuetP000SyzXz3zU6Ic0wLEAg7QwP2dIbwMCi
nLntil/+xOYwzlCgk03wM+cDbUpBl8K4y9lnZv9oT+MvtovbQoEcIE3EEP2fmR/J4Lk/4ZS3G7Pm
q4zyUHDtJQ5md1Q1WfENR3OS4rHS/rS2bFT3YryxTZ/t68IvGPzH1kPhq7K1kCi2fFxJifpQQbZt
K/VKlefukj68I3ri1vBxfbR0rSvTyi9D373VXnRavlbrZbdl5Z6pWPed89bgO2JjQbOFYZJna+KO
+wg9nyzum6B8E0heRtPHd6Q2XbT35+HNhq7Jb1KMRETrcu+lEWK0gDqF08fZaiz8NkfkaqIygWO1
zTmkkCNREpvwNKqZVqfWt07NUZkU1nOo50uiyrdpybB00s0UDDeAis7OWL3k7oWf2oa79JiYQM/Y
h7STuPfG/n75ffUGA90ivedb3iEAMiv/ESD+x1gz1ZrTYaEb0GtPI14NXIFGhHBmPDg6SVd2jnCu
LXgyuszWa6dtGNM3j37e/4JUxI9b8QSwnyDFYuXyVqkPgQQXYAs6inX2e+o5i3mveVTisbT8u0bH
xzbUO7J99yVl8WpsvNekt3e+Z0IOL2+btneQExmXqWzh9Y2PacqkyggEy5q4Tfd5nr5OxvTNVhEZ
mepQ4MgHp8+ezBBeUZ0Ph6lrybRmb6AMF4QgcYH14N43ttylffxd5Sxc4wZrw0TaYDLGnITtsAps
JHc+od3+XeR+MNg655poeAiSWzGkB1PIfUleSUWXXMybkePR7R+kP207rhHD0reJa+2TND72aXyx
UwpvcpxmsOSZqg9RZOy8rF1HPlsXkGJRPbFVsjZRGMlV7vXPEUPgbokWFeUe1SN7G2He2FWyLZLy
ebnwOyP9rHKmHjzTquEOSuV6APsMe+gtz+IzOt+7PPO2qgtfWLS/AQ3dpN50psPmuGrMX3DVQGfo
P6WDnWYq1KPmll9ZvuSXMxBWO1rlmdLjphnco222+0JZhCZHF5vpQ039UhX23ZQkd2Vaf7K+fldT
eLBSDNixXeyD8XdJxGPJ2tM1iF6jcCFBGTei8TVb6rsv3Bdthy9qie1iGPFdYnvWmb8FbXX0u+aV
PSaxowg8ow/Tix7dWf3JmvilLLNd5mWP7JxRG2Pkx30Xoq8QZXpvDnujai5+DEkBH28i8i/bZA/s
O8+lTLaJ1/9mDHOYO3gw2WdrmE9trt4L7nqjrG8IWXuz60XUCd0AEN1myIJDVhQPMytYp2L3LW0c
v/gb2Zmuw0Kc4gDvV6COoY/DzLEeSLfaOGH4zb8Vokq8jlW7r4oXk02az/OzsYqHdLqwX/qJdEhk
sX2n8uwjr1nGBekhj+VNMk93IWJExyhvZ8c9t079k2AYaLPh7Bn9m8NN5UNJ8+EmbxJ2ppn5mKvk
vSzsU95CqktpcHsOE26wX57h3XhJsjEZNtZBs4LtRtQmyu2BZYrZjffOXN+PNmL/2bkzCovxM8/L
UJLcBuTHGi8Ml55bnimrmY1IZeFq0DNuGi5tTk/PMlc65PYs7IeejOPoqfRG2KBrRLdija767JNI
RH/WbjF1zsG9p7HODB7iF1EipVwuFgiKD5F8sKJ2F9eIWhPmV5wzxsJcaTH9lwytkApHhbN4ILGX
AA5byXt3yA+iKy+WS0rqQoKoPIesnAZ/aH2fw2rpg2cnHY+edhAnMOGX9punS2dfTIyAAv0c+Ms0
ZsT75LX3IA1vU20/CKP5giV2kOAU42K+idiiqnm+KzL1QZrqU1VcBNTmFWjWXzr8iATYVG/6DdGP
TYpl33Uqe4rW4Ty9jFbzOfa7AWTCqNRb7Op3NObbIhOvccgtB7cwd1X3W9vJrcsUnLXIvjaR6xk2
5RQpZkck35sEDWgWBJh2OjYb6GIShBKjYBZXsIzOqluIvPsI18aaEwOoI7+mEWNkMPlA64wYSbdV
7hrKrHXpPlt4HzZDYL2w3boV+LxQB5zocQ6Jm7+6A7f9OEu++nw2GT/UjjqUVsvlx+DJcx+oeX80
H4+scCuE3k3Wvd8Ulypv99J5nObklxrbZ9/zdoIygu0A4/J4XdUYYdJ6R9YuA2pPbH3L/bN830z7
j6YjSKGPb2OLuXBrI9VZvmHhWs9B4WGAjcXNJPsn3KVEZ3GlxMmLXdi7bqheA+Ly5lvSTuUqIp6M
0fSAlz8k3pj98/JJU9H86gNJu5f82CruQAD4GJTrxz7eBcBwx01elc8hkhK3n4F+iy9bRRhyHe/J
nGee5GIz08CtogowuTsREePPr87c71NPocxXe5WEa99lKGK0DLkpdjokwwyYVWbcjhYGwEzzOJjG
QxtgyI18xoTuMRrVvTaCWy2dI8nc+3R2ju7b0DPE1pcB0++U6EMY9vdu8i6XUeZY/aRj+MW0lfRX
dqCkK/oy+GrECyuag4zyn8gNbyOie9baB1sFSnmO/KeoSLdjHx/DkgkOulC+AQ5ElW/0zBFZF9me
Ed6618FHyTZt47Ehz3PMctnIjzLrXfzHLvHZZWBsAtaqoFRRQQ/IBthAlWSEMAFAev++HJlSTW9+
0ZQ4JxN/bah7ArmdtUjN5pRVB4FxNkI1cevp+NBRT5yQ1F41jf/1PxEM/q5q3XKJd+qqJ/xff/zv
F268qvhvy9/5552L5PCfP90mvyngqj/d//Wz9j/V3Wfxo/73T/oPX5nv/ve/bvPZff6HP2yvws3H
/qfVTz8KAvr/FD4un/n/+sG/81ovuv75t//y+c2jHNwJede/u38f5eo4DKKvP6q/flLLd/j7by7/
hX/7L5efsvxR6ufnP/lbfys/Q+tfvsf2L7AtkgU810d5+bf0U5j/cizPCXxUn8A+eP1H+un/y4dW
7CN8MtGNIhn9J1PA/ZcgeJrIVkG+GrkC/3/ST/P/kH4ShLzkkZBs4PhEFSyhB/9e+hno1jHi0SuP
ManL62vUDIj0+jS6TnfszNeeROlT5VCL4K1AnWM0gEPU8s7rR64vRqEJSessckWvf56WWL1/Pnz9
wPV9Zc9zFnAnNm3MRdeAnWu2jiklx9j1z3+9GTotAHcBaMlnLgjAks6SkNNgwTVe37q+9IkZ4K6F
sLwzGuc+XTIfLaUWttLy5ghGfma4yJvNkgKUuSnFjOVgUaiWUwVtH9z10Tg2rg80GvH31g2zVy8v
AeDRLNJasUCbz1gMt1MBMRWJbz4wyh/H1WRjpg388pyAnF0VqmEvJ5oViiZ7l8Xyk569XOmpfmkt
Z6SECH6TDe2a76jA4jui4E8eOQ67zJ2jQ0zgFFsal2Ovzu87ovFGN2bhp8cKIhQuaG20QM6ZfveA
SeJBmlvUSWxRJG5VF9+gnJIzSe47MaKNNcv4rW6ds55kiiIXYb9bMZ2WecK0r3+ccrVP3M5bMxps
ZuQG40sWDzjh8O70I8YFc6x3NktA088vamQg5UdYpJMc4Us5BQy3ikfUDZiSeb6vSfH2dqF4DqU1
7NIZejQW8bdyRpRSt6BHIjpibaLJG0zgAgWTOVPDE0lQ0GJeEtYOqxZ4+CbddpzVGLNejPhp7NL3
nDFkmcwzU2bKPIr0TeYM1k7MPfAoMtF5LCMVDg1r1Qd0n9J7LgLLPZhJy0gkQTPYAzG2cvitYElz
iwWOHdI5pHF4y5ZvOriu9ccoIReWiU3Wel4/OGjFHu2MIMk2AP9jELDKlkOaAdTiAtu21La7KS2r
p+uenwKhKKcUA0MdGiQvirPsArxZLSVo70zvdlLLdVYlFo9xbApl5H+Ny1fx9W2WTm8ls9VDndD9
OeH8kbDgg7Mwr683yvys8qrA0jE9mGUNiYtJwCZOFiBN7P6Wna+ZqQTZJg+4bKK0PiKGstk3tnvV
M4bpbMDaLmG1Rc7O1xwX3gL9JTkLuJUAacC1Xzr+3RQDVfKzMDvIwdmGHaxvc0h2bEeOM6vDuvWZ
MxjoN6NHYWdHb+FShMOw9lvv2U6Gr7wHFKDn6rHDC4vvnE6xR5DMsbarWwILYqQmFvptK6pZvBs2
GZCJeirbkVn1BBZrynCseXBrqId9fhqlT6AX4ajWdtkpZXVjnamAL63JGjQxrLM5HxrX/U7snn1Q
VngHvzJv0N9dp2UxLSVO9dCpvrg6KF/7MdmaCQwDLSts7o2GNIHw1gG1yVW8SZL2bfB6SbeKkYco
NQtIQJSVgFgXMnqnR5KA2R1U1UTyJXvmcime7DBDj0eOxSwO5BABRab3QPwsEA7XjxUSZSKg3xQQ
5VXrOvZWuwC7G8YY696RS1SEVEeEUYXlfxAmgD1ql3jmBg/Zh68EYi4rHkl8GEJ88uOt4wQ/NBnd
wQ+hAtRLawfwvwLQqX7hsy0OgYPASyIX6WaEc0ZpMtuB408EKuPEW8vF762LlRiWKgeWLtGalNxC
4LOxp3QvWqADwWh9N/ooC1ZS8sqycWi4yxgFDrcGwiykT+W9v3yTqin2M/3qPg78bhOZt8s6eO1M
rffQm+53jq6+kpSkyfQwDUl3p9ldrIe2lai/n6NJyFcVeAw6dTIdGFMeW64xs9f+bs4xJ8U2LDCd
SL0fmLLhi0RJQsDKOJi/7Yw/Fab8lKTPJq6kKmc1sWhmixyFXfykJZxxO+bkHEy2CR4a9C7fSlVz
NcYOoLIogb/hvzoTe7wpMcrVJGW+xn5qM3yCwYbRlDFhIHEIsNyZx4bWGN8DnoMEjAxyN6a+Q0nh
5o3a3w5j+ONOHC8DEvaDFtzn9bHXAz2mD+0m4kkVtsWb5/4xiqZbW/i81l2esPqCjVTVf8KqtE9Z
NByM1uoP+FUvU0EEzcT6Z19mQ75JkTw8eEyR0lJtKHaj42xxbvbfdYNsMZqdV7GoV6bMMnA7j6jC
S2FvuaoH4ldXaFBIVFvY8cFTGhJ6bUSQxyxQJSNrMi5hYzyWmv1YYRXDzYxUsyZsInM670yJixDz
YxiaD6clm8W1GKc1Pb2fyepxJdLyC8nG56R3mI8LKFETq5KahbYpToTTqrMj7s0AJ7IuMzyldvTe
kkB6DOOep0yMTK+I956Hr9XtymCdO3N+MIi72LcsSEbPxSMl5+LBqA14l96S/GUv24lKHWPt9yjT
2pOYzsrilnQmPyI3N33UUzqs1eLhlDuDGmRTz1jnRkfvsdFOyEUaIMce3TgxRVzC+Cad9r5cRItV
Fl+agmfRbI+Irc1CrbOSQ2PM/nhyYCg6OjkyPk0ws9nbR4V2sT6IQd/WPTPXUGumjPA1TCg6ddNv
cjdY6pfyTyl8Ayg+DXkZs7ApeahIpe8xDlxaX3W7zE/1DTEaeHyx07ApcZ+Ixdimxuyds3g+c07f
JX4td57TvLZkOO616d8Z6W5Q+bQ3lIlFro1ZQBB0g7PGWCuiRfe49Z4MwzsIr8lwi9i7pXw5VRpw
jywgSZh3Qek9c+e8mYtkqqnrad9m8UlcU9OWl4xCIlNpuA3sp9oLN3jU0SbGgFncwUMLFFcKQhT8
72asjsUszCUk0cR8aX8UPNI3ZhjeTn0ZbL2MQ33O8se4rrnyYvGBowHwHL3KJD0HaKQ5cda5zTJZ
9S7mUDKljvS7GWLQGF02qGHMqpLRl80isvyslyj0niaLHCrDocosiiczS4edxrgqU5+WHft4g94C
/2+zi8R3pFXD5CRCZ0unzNwYWSz1xGE0jC/OfLVjCHEvWeHsJFLYk2+4oFJH3H8ZRu0NZmzkR03I
ck6jIssBd9qgbuhK2Y1npEwZOZzA1vQGCOTL+Z0iCKK5JknTLodm16j2yRFkN47QuoGtDaCkooSw
nNGhqs6cJ8TXcmP4gcNDom5OaCphR/I9lUkqYtFVCNkQ5ai9v+w1TIVpMLcO1wxzXA0XrOCYxNvk
9irBC0CM7yeVnqQfe7txiu8nB+WddhlYWJrQrDjNGZ2io7pmS7sk/yEwDZ9K0sKPTvKs41cEAUyv
etZB13+OL1BUZ0l8DESR7PKBlt2CmhRPUXZKW3tdLlJtRkvwQQ2LmlDY+c7o6kt6ZcprKuldPxm3
s8g8UMJXoSqxSEvtLmv2fKaGA2VhZ288o9tmBF8cG5+taAA5ym8I5cwjRhVdMjQbM4F1FUc97K8l
lzBGSk9W5Yeropd0plhWLt5rbhLTCbG0O+1hZGVLbpraIcofYqKmR4WBt9c91JPA7Q7IjLbz0MU7
wpHfQqnMkypR+MQCxHCby/lUmaa/DcD1F0mr9nMOIGlJMg+oozokW54sP5rhGWbEz5hwXsRmxVTW
IuTCzk847V8mSRpIk12SxrDXf4kt1SIqSv1PkRjsvr04woTMb97UESuVEUBWxe1kyfx1Fj2DaHZt
shBv1IHxjs4eFpafkEVj7pCH/ZB4aGyJkowkzDptxn+6KT9bfeWcavNSYyM8ys7RJ3dpIpDB7GKA
Eey5a0LfKz1QjZJFVAqEh1xGLK7gzZjUYGZdBwzbs0ejIYDCK4CoE555+CupPK9AXA0DcPBS6WMh
nlpoA6d6eRnl7zwINeTaudjZTfnqYCwEazVbYo9yE0ecg/RWxi2OKk/tl3BLl83TLsjrdyoKtKIF
hw0QsA5PChJQ3K1tMYcbOZUvzMKZ9zmbuNbDOUma52FkaVH1wXA2wmmt59A66v4QzLlxUkn3SfXw
ihkaN5avzp7AsNNDmSzIk0MLebLJxVtlom42fey5px4BYtLgyVBeP21ZUS+os9w+GVkVHIPqFz4W
oOSc5X/d1O5YPNqNzVZvItQzXa5CuyVo2idaZz/lASAoWVm7YACZ16DLruH4FqbRrmWf35CMwNHh
k+5gCVC7spi4u0N0/nSEiGU6PNVCs31vBTDJnvB6OqvbJBqTk34ovBzGb8eXCxx5qbT0d13axee+
mP1jByqBhT+TYT8tdiIOXmWAQwP6z+Ll4CLxmrNfIullblTmCd+7r13EaDo9SpIlVpUSr9gVqRcs
B9b0cpnrGKkqB0+2Ff57kNgfePnZdej6JrUx4jtOj0FlPucScARqMPbrc7u5igVbk5I68ECS1eNN
k+GLjt2PokSdYlcE7DThn6sG8fpimjEVWOQ5jywWuEaX3tWV1d8ved2/DpWadiMi8r/e3/gsQZx4
AHu7vER+AEKLNLYb07SvRfp2dqxHHqQKXIfsTk7GFNjomk/igJBqJczMWFoNXJhetymWYNSEqeIp
n8kFQYZdHUZGEn7hdjsQAEhuDHLlu18Jh9Epmk33lCB0++utbPTXMms4rXkOgRPzFAC30kxWpYFa
g6m2gYJq7A8KYGkHbOHUuM0Derd4b/pNcJhRLQeNEKdh+dg/L9f35SnoYWkA0sK3yd+siujkp+kT
i7tgN+kqQz7+aC+GIFlG+rfLcGWtF8lmWmU8QMmzuGuISN/HvsmTWQTRpmvA/LHI605uSzaum1Vv
I352ng0CTB0R0PjHzZ8a+C8exJ5ZQZGFjGPzFrEFGvBHWrHmxAgKH93yEi1PSSum2k2bbj5dX4jr
AGEGLAxaQ8GxAXtrWlJ9ry+LS9AhUOn6WPvn3SA0a497SBdsHc3lZe7rS9m5gMXCHkB24n5GKpM7
K7LH8xxwUaUzh+/MNXqQRbU4fcZz6Q9FtevLtNzism9o1XOWUwiPUbVEtthxBsDgKeB3Y09zH64v
hWF+mX317HWBgn9hvTTC6XlwkrfWCmxSaXKuWg9sqN3V+1bZp4midK9SyA1GA6+eK2/tQknZOJnl
3kDQVCsWopl25PtUPrFOKfsl1Kms0Hmy6P90BzYzBPGpczRHj3HZBoRWUxqY4bpGfLdXZeQ9RCLh
XI3z76419pEYwlNS9xN2tbnCGI3ZDgcP8SlUERfgnWcvQCySIQpBuFgh9rU/ZrM4hpno30sFLpj9
ZVWnzi9Vg1FwkeusJiepzpnZ8MMCsTOm4OD60JyOnuv94AEiFq4QB7wG7BucYB+PtGdRXE1PcwKU
vCw/o6KwfpdNdWIo8EvbhcM6D0C2l2IMsqUdn8ZwAKYrp7s6ab5NEc7o02ktK3L2mBWmw3msxNHr
bPjZZkdQSkHsWRGO4iapv6wxd871/ZQX7hMdiM0qvsDemwj84pyIlZ7rY2rT+craWlwEPcoXWV3Z
NoQsjSgm6W43bVM2hyxq25sxmqIb6aZP3vippzj7sF1g02aHtWpyLr7wP8NfubTY2Ib4Z9vOsy6I
1UhFQew3LaEFdVzqmy6foZcbgsgyrcRNXMGjTRUxV22BZFkizyes4VTXHiz3OtP7wPnTxlCzfS8d
9zPlCA1IaGxzFV2qWVPFmhQYaeBOt41SeouNDQt9OH7lRqLuvVL9iqvQXbOjabnLTEaoQgaAi3mY
Xh/CBhUlWNqsQPipQNL21jpC47JmGUtY1ODPp7Dt0QIb6eX6LmohfXpoctEz1+JFL/HI6egAGrQh
pbBzbE/DMr/tlhegIxuhPG4+wV4SE8a6srgAcyLGEcbIl2xRj7cDUn3pxLu/Qm+qAfSR3T7Q1Y9/
vcu+Dl1r23/ppgZRdbBE2S8v5vIS+s0OGSOeyeWJ08QPKqlIuFs+5PCkP6lrKHwZUysU5kRQia0o
rv2ZzCvcq3+/2BOaSdAwa9PEwtj7MZCnqwr/WvREiv/09a3cSmGUltbrtdOpaGuIE7P20wQQceJC
8S3r22rCeI/v5ohaRRwMvxZnW+LbrAYGhoKxCqtGxi0afEAt+eUNU+5T5Yr+wH+PoUi/54YpV8i9
OD+Mh8kisQKniYVzHXca8a8/g0Yurt3wHIYpUMtrTPbYYxB7iiU+G2tcfCNI/tIou/izA+0nYHqc
LMJbJ7KyTU24Z9rwvYbGtXjxHqQto+0Q+ZhgNLEyXK31hqR5jsjK3sSYLCG+hHN8H3bbeiyhXKF3
liGxhCGB9oyPFkvictTIh94JHtLBzbY9YWu4JIGSpsFTJtM/DLVYXBmnbJp2dYyYBQsNsJ96eMlS
JP1uI7c6JK+Ktcb/YO9MltvGtiz6LzUuZOCix6AmJNhTrWVJ1gQhWzL6vsfX17pQvpRSz5Wumldk
BgIkRRoE0dx7zt5rA07gJ1jBXEs20YTf3GnEtK3jr2mkv3ZTDtwsook1BKBwNf+qC8Zd4iZUehq/
3dZuvNYoLnJ57LdjxS3alsG+/EqJ0PeuAn2W6mK/QVc2vrmOXKFxLXcmgnEjdrY9k3dlN/ifWj3q
0J+tjME5JxiA8K/a3/PERduZnjPYMrQ0+Pru/GAO9jFONpU2JleVS+ZmDVvDKxu0sviCS4q8Hv8y
g5sEK09LLjIyoPnUTQLydjd/GQXRTgxeQedEVK8bMNdppZdnFFGUNpVYXBUkF2Qa7GzVic46O4dW
LJdySyMejnSLIHGrC4taaarEryPoxnBwq/NIP2Ct19kT3iJzr2X+RAqHTL+ZL0WjnCbdwR/VKl8o
9H/ZVD79l1I89g1lXzmMzYdnldn1KtbU5jabo0d87dptU/K1myqmet5mFJwZDkZp8IWJQKxftBNG
siAKZT6tsjZ87nizaRJamN1ZWgCnbdz0TRtejPKHriaseKCgxwIRoWFpP+zKmbd2e5+7qbVK0dzT
+rk3DcCBYUfysd2mF4NNKcS1ENdTbkaA4cAIwa3ELYPI4NC3D00otH3ui4s05m6WKwnEJnXr1OND
F0f2AUnPneOkW2FNrldyzeKuViOPMT1MygMRi2NLMV+U246sixCD1D41rVtNoyEQ9WRSqQFBTcK6
sCjFNQ1GnhTY2ZFw91We4Y1O/IsOjzoKWMCHKl0T1cepO1nIaCYFAuswoOc3EzIuRIvxhVZP5upk
Peuvitu+kPN6qeUFgTZKkTIw/haE1yFhhuQz9CuqhmA2GR6sKJxQwEIi4pgW9OxmOItMJ/UXaoFN
WiPyg7liZ6lcVLBOKfWTWRs/xx85XcJVGuQXyqSa5ywIH/L4BzNV4lvMNtm0CUc31nbV0piyldcg
KxCmu1StSMVBWlTeNfCoFXv+Upmqw3wJfHlgQL2LnooOxvM4WD6M/MeYQGXKAzqu+QkEQwI6qcOp
VCY450uSQPqBkoARIiYNVB2tFGUW6aM3sxid4GMRx70Xo+s2Wu17pKO7rgYVZOVc3OcZpXLRgYmO
BNKori627TgyVKaamE/ibpYy8Wkb+JxzZWfc+ZELKEpq6YrkLjE6g7b2nHsWLBUrc51tGKNh0UDv
BGLEvWiC98dLvNbpnKxFdWtTGBkY9TStTj5Wjq8Pp3xi0B6Kyv2cFyCQbeUWC1D7JTS0h2Jyv+VJ
OVJ1C91dyyW9Ca1LzY9+BrFBe39A5o9GTE7QYnpGOXejkBFUHMDqbaQu3Sb/eUXU8VFiKnO0kMqh
G6gbu1MsNpZeoDYtTEQewg1W3Nhi6P3K9wYpg+n7XikaZHBRCdJ4FMbGqY1oZfc7xh8/ONm9sFb5
GXMwWqGqMbkOlbWtXZHJ0AvOtCr+inwPaQJ0Caz0NCuaQNzbaQuLeXYOs4NMIMd+FI2ygIcEzSjq
c+KSoTWkW8Y0Vw05F3UKukLVw4aPuZiZ3bEjki9Vqf/UagQZtEw4dpBm2RAS/NDtDlmVXoR3CQj4
bjhZZk4HqLLYDS4f0YdldeHDySRR9ElNIKMrUftAE8FcV7p2FVMcRB+unCoTHZwxY+nRwe6kaXuF
QQlID+wgvIaFvSWz1cSDURqaghd9W9fk07Z2rm9GmBJKVRXwE9wfrY/hOpxLi6Tn+dDLE6qhRuQr
SCRdwCRVyXTABEOccJ9oLEq9OffLlakFZCCNzEGnrmEOpNobx8LEnvsYZC16DmW+xgb5RHWTgCMS
powIvstwsIWr3kWFTTsITJEuB4mB/iOa2lMyFeqBa403j8DPVXpErh1snBd7J/IMgHEOoFiJZckI
onOGMTEkxzfV4mc6bCR+twj3qN6bnqHEX+oiIenLTm77iUNMHWnY5ZzSiGdR5RKAikg4B2ljNejZ
7OKYZcAPnQpA0RjSgQxL1UOFCZ00Drmo2k6xNaGeoWOa6Rsdg9om4tCvMXkxrlQZrldjtmf0+1il
6KFTDQV01YuLiAbnkObPxo/YTPVLrcRc2oEBhUFqHEx4OfNgWxskCRZZi02xAa9gkb3d/OQaY68r
1XbW+dif2oDuwsg1Yyd6Kq/h3G1Q733HKXuyZ1rB8VBT7UGQ56PuFbJ0WPRGkTq7Fl8Q8TGMcd8X
thwGxxpM3E/PvT9UZkGyBNMxLFt5I0hhSYpj3upBSsOU1UgtUBRQRYBNPPgl4fUZL3FnK466pPl+
+Pva1+h/k1dZLm9f/ubD6tvHyc8sZDHB0jg9hPwIyZcRs4DguvyDcrG89/3h20a8/3sfPnr5o/c/
f/v3pgETayBmLtV+jIRc/iuDrOYE8sMH6KuMveSTwgrFPpsJGcgC7as669HOxhaGQ6f9QVFs2ndt
mRCF6BT7nNH1poytH9ZE4mD/EFUFd0Md+swUFmBx6iOehG+SevwUplymQ0LRYTyCw9BmKlZyVuIO
yKj/bTWvsuZYOUxw8Dg++ar8Q/m7LYvYsVCELKuoDlwBY4eXQs0lgGdZbVQ7PmYSzIjutchOn19f
Ps/OqVi/fQoBp82Hz7e0+F+ftLzTNQAzEXPOyJl78NtT8l9836y3z3p//Ku/+dVzhtI6B7vZVdKz
bjbAhwdKjdhMJ91bHobyOG3+enVZW55bXl0eLovlA94f/uq9v/ooyIAD4zZ+i1o2R2i0UVeibxDw
bTnA5eNfPqmXNc7599cL+abo/U3L4+Vlq2L2gwN+kK0D0DyzoF/Nql/Y05+ry0vLAtkgJTLl8P72
T//E8lBXB/3/VWj/Owih5Wr2P6nQHiaEf3nwNw3a23v+1KAJ1fhDNXXh4K/ns2zd+EuDJoTgJaRk
ulSS6TZytz/pg4b5B4ow9Gr8pxqolgATNowSw//6D0P9w0V/JpjH6DDVHaH9X+iDUl9WpMgu8sPL
f/0H41DAg2jjXFNoBv+OziZ81J+JWWuS2sVxplePwHBAjK0q0kml5faayu+HPfMn+vAj6lBHOPeP
/5p8/cfzLfsPMKL4zyrQ1XIc+Nf8i+knVWHrvhhhX6z8G3IXpOzgoSDf5ELfFXeMBIxHTIWvCD4O
dBOIV2MyvQ7Pw704j559oLhWrHExAEwCvVmc/nlTBeq7zxsrECrrQtN1OFj8eJ+ojJNoRGqmhriw
G/T7ZTU3x1wu3EEfMeUqdnPsg9BGGcu0Qc/v7GYeD29avEV8t8iJlrU4cIkXGmsmnRplq8ogBBXn
fnJaFr2YiZIgmLwq8/GoBANxf2Ie1llMA2B5LvcHTGTWVHoVKAkviZoIth6V8tlhLIp/NAcQz8Jp
QmbJ+Uwr1xAGo+DlVrvcipcb3vL4w11P7a9zpyKBWJZ5LDOaqT4RaqrLBsv7ogu4ZU12bG2DmfAD
WZheFlntE1tpouD+66laRFz1ZsitFOFIJFukjKqMte7skhJ715XMo0Ybe6D8J00bZwkOTgoKFJsM
pSd+1lqWyxMLRm42YOaGKbbIwan9nd732+XiZ8jS1XK1W9bcv67ETQ3Bjfix5QqfMd5m+iBvD+93
AYFT2RvUCGXOXzepD/e65SZVGKm7SUf/Aefavq1UbdfL8n0mK/qzif4mav3t8lQ7K8y/6P9ZG9+J
vtG9ayiFJT9pqFdkTfFoeWpZvD8UVfxoSqq+Qrb4avm6ptwJcRuMMsMbgN7yqzh1cMbSH8FT4Psu
33JZwxiKa2BZVZ2k3GZz/OX9GzI3gvOyPLbphTC61RGwhEpD1gBDPWcs/zU8eL8jCyNN95wOG6bn
zRFDNT0pucaIBfOsMR8cWVsEZXq/vJZGNM4b8DG9RvSGpTTKelwaxTncDSJ+22DrdMV9uDykjELN
Eg8iR4Ip+xnL2nJ0aKaq7QeDupp8fnmKX9yhRcAxHyxtbWpGxbGCN4V6NGzxwmBvhxWs2MfWrag9
MTn3lLBC+6d343AcBpvVIJ9IaJrhHYwLLUfUI6Jamz4sSZG2/LeWw7aX2/y2Nnc3mUl57MPxWsY2
R+2yUU1RONvGry+WrSmWTfprsUhnUYuwmfI5v0EpERWzue8nDhrf4VKRFRw5y8NlMcoX3h9++pPU
wCRSNxO+WURuRxX61THIEobcJo2MneUWO6ZIIFPkq8z16uOnh3SpNExVEDKJMTS9JtWJrNShu2+W
txBEbxMj3j2+f/yyJkPh9x1exeVRHTacdeB70Cawv+jn0ziSi2VteW4qRy7fOcqwdQJVnEESfzgL
AshMinybt5c//GWrviq9QgSEvFzhIMjJgGNtNOKyflxWpyAHALasLouKLI6QW8amCRSyfN5fWN5d
vT/5/mnL36CdBEKXO7G37Pnkr91vGQM2H0W77UIaxhX3WZSfA+KQwJSXKJFV7n6YSbFevpodcHws
33dZaHqf7NxAPb29algz17twkle9t9dDZvpRrVPtQEJrxfrZnxDlyA95+9vlr5bHhaAP9/5wWVue
e/u4D++hwZntpgG1AT5RYhSpNkEG5ViQH/vpY96f02iDzGso7y92U5SejrIEdxRZeYM5bERqPy+P
KIkUR1Uer2BTER3KhwOAW2BUrL0vPj+3JMBYJjMfhb2RKTAuqbzwvnwOf07yy//yvcvb3l8plve9
P17WPv9Tf9+koDNC1WU3TBqQVjhfBVczbNc0U/QQTfhYomvL1UfDj8xNLCduy2KQU09wClSREGCW
u14D/U7DGoJDAVBsjrBCqu3UeAvua1k4pnpLa6Te6vJq/L5YmirvD5e1PKpegc4RySz/Hcp48ZqO
IAB/eZvLkRGo9KRJa9WDjmqfPOSXBWKgP9c+PyfvenVCRzxhli7zH2EQ5AY7OR8aGaxdaevGnPcx
8tWt5oIlT7uCYOr2id3RU8RVz7F0mkYWiM6cO62a9VzT+y/GlZEkIP7kJizIM3s5gyrkFGgaYdE5
I0SlyGT31HWymUxa53lEsp7WQulZGmQ9BVWGbMuMUs5Pl9YZHGec/BaMMWcqKHVO/r7sfyz7hm5F
TigbtOBDo10uLaVlLy0dpsRurmJ3jndBQxssG8yfXUzrpINGM43Oc9WEwZYiHxjKZtq7gEYE6W40
xkKp9mhkM22UwxNIS5R/+tK/jQpUYMtz8nDQNSPd12PMBjfK7B4G7TwIbiGgSxuq4ckN3oz7lrHu
NAUJAQf0oEXCjsksHOCIo8xAOwpFJ61aLmaju3JNi4l8OxGkXTiXJcFmoTajZfRR4E8ZwoLyNhIM
cAph155JhQ7psH0TG3VJfuUoPNUkF2lZyIvt0cUK/Pbw7YVISoXSnCyo2M+Oy+LtCFhWI4t2tJMM
PZkNeIQ1W7kEqAj0r0EMUocGLViMiZQgqYbPzaF3hgDiDWoRc0gYL0Pjxe9sX6GdHHHjSQ2dyMTP
ZlSzjSZdJ8tCLHdpqaFbHgIIFLsZyjhK6pdyFNd5CscucRS8TnINnNBIcmFYeyHlV2gW0oySzPwy
Hx67Khc7EBHy6YQC5ttrDpeO3qwBdP311PIXb5+RdT3lB/CWLuVWROmNvLdUcpGmDlE3y2pn0Mbz
ox7Kn9ExIlKRf/Mm+Vdlwmhj+aNlbZR3rmXt/YXl797eMo/RSxoTVbA8Z0M62VEk3oJq6Y6UpTv8
nbnB7pOrHOxiJeacrsrs41SVz9mKwctlfe4nwH7LU8uLIEG647JWQKFe9xWbl3Z1sLIddVMPvkMM
n3k9+pax5Ujhlq6Fh5R+4W6wAtAhb8+19Sv4qXqjwac6Lk+ZmVA8DIbgZ+S73l94fzgAJwMVS8lq
g9+xHzakvnAAkI9JtdTpL1Oo59tWPwl3Yzqb4SF/dQShsB7IO4mF86y79JJpx62y8V1IEmRG3KJo
D8cdCCpW4ERXFqeEN9W3FITr6FLOkmR64XHq7zvtuacEGyaQlEkSIwfy3oivRIzBGuniCaafHcPv
4pzZ2eLk0FPGe+/m5zy+rMZzN6KNJuLPy6CdKgcHs615E6irwSUU+ZBkB+rA63rc0p/st9YxPwNJ
m7ljr6m/kVa+yX5SOa3bHVkptvJEYi0s3eFLax8kEVZFDww7PnlAr03rF73IVwt/9ncE3fQheg2p
xwbtPQZB6Jc0hLW1TKvAFa7vbHVrZYeOIDp0geB5jCuH7t/XOr5u1O/pBd6L1dk8ls+EsV5iMeUU
XZOse9SP5prklTMa3p/TVn9uihVcL0+5prANFXp8cncjccLaC2Hqm+GQPKpeeU+6hjfuyZ8lFW7f
72WgfHRtb4gCta6ZdCIdPADlvxD78nvExLK9hODXkiCP8Tba+sqBjpt1JvO17LY0/IbWK5SV730n
z+UqP5jbmcb3mpC3G+UyeJ1ewvvyZ3GmIcrMf11vssfcXFlMs7+2uWdeanfNo+G9tvv5dKDYeGCr
IiLvozUbzDjkWFwf9XEPOJHyukELcAMchFj72VxBBMo2VvXYxvsIb1Gw0TDvS+/X3sdIS7stw7FM
PqO9JluRrHmyWF6M4gaK2vQtKADM0dkhjdIb8VLUa+RdI9NaOqI2rttNNB4Rm8YNtieitduVCqvj
ROo9Yqab/GCt8y/WeASh5m4iaKKe4j/oM+mgO9ItuULOHBxfiVUCRr13b0AeXATb8aklFvhFOwcx
rjIvcfdB5JUg+76kxAy69NP2rbsZ/EMMP8C6JSI6f9ZL3DHbb23mxdpNnuzL4hL23o9SAbC22UBi
4g6hrhA0Tt/tFzvnSCQI9JTYKxvPCENhKs1XRI0k99DRTuYdIgjlJLalVzyYLyH3QYTWDUfS2b8N
VM/+RiorbJT0yQWZDX6WoOCTYez7p+nOpR2OCevM2OsmfRKvarumMqF+l7lDx/5Z5aiszqJYM/rB
6+CVKP4PKWMUWjuoOhGE06zBZvOQ0xVA87Oy763v/U127TxCO7sg5LQc6NicOf2V/uD43vClt8C4
rbqXYF2/upw+YpNjBAY9K7YpgRTGji3k49OBSf9aXOhH/Saf1uNIviGtw1X0ql4Mz8qP9JochDVI
0zvtMXhJAM8T2kuxYG3htfcvk4fqgUzZG6oDwTbcdCfMchBS9xhE5sf0YFzeT7fmF2WvX8eveAeJ
IUJtY3rqT4yn1nHcFhtQWlxo6q/trr/R9nBNDtBs6nuNuLtnZsfJAUUXEcDKI6mz9hb13gra7100
YI9ekQyH8BTXV+pVMNvRqXPJZgJx0z9lhxrDm8tXhGyyUs/oOXbBgyGOJPl8IVGGr15sEJH0K43Z
77AienTr7PMb9xs0mvtxQ0TBPnnKdrS86QY6VxBD1GZD0PEu9YIjWLnBs0htWBVnTrd4S5FuH2BW
f+A4PNPXI0V8I4E49GFWWrybL+Nw7Yxbczfe/IBTd2bmuScjghM1JXniut2rh4ErD202wLVcAUlq
xJTlVV/YpwdyL8lK8LRijaBxQkDMd+iJSPdiTutr95F6P9IxYpcrfesjBuHIJ2rq0t775hqRRLPz
Ke/sgk2yrnbxt+GiqL8y94qVNZwtEo3NBzzgBccerqUzMuNDdfa32dG6N9jmnbIS+zFZk2Oytk/Q
+Mq9zj0Fp4oHpoJyJBKFePM6XSVn99m4Tr4GF2gtv+cQpy9Rrw3r99ufk1cUfJZbpM5lI+vTdk/x
6Kgadr0Ldf9SOAxsWjlToadJ0UnOjQBoAtBvrG4DP+vRIrW+MfeGNWgrHReFp1MBO/byLctaICck
y9pg6m2+f1t11UjdxCnkVaOJd5H8m3SZ3fzP716iMytoRSu7NWOv6Kx10hbNybF/hkVuM6GiDXzs
/lrEtdodEb+iJ5NrywtNUz4phWpRR3Iq/PQ1KfX4SsMkwTVD5coZFHBhs8GVclkdVWqPjYka27YM
4keakAHnUPlkgTr9eAxLG2lOloPMtXRqEPHyGI3AeMQI4U1JMu2tWvajSOCkFOpQIFrW2lBOCt4f
1/T/dlGonqzewBeU4s7TpHtYlQs7Ymy7rL0/J9x+2OHyvfZV8A+Cg9+C2bNmesJMt8pFSfIEYn8/
uAqkyNaxU8YgVk5IRohboJNj6WXRJiasHQh3S+fuffHWw5MVh+U5LFHspV69WqpsxGvgT5Zztbp0
uOS+P2lYBLKRexduNDkLhBu9Vo3Z2C/l4FaWBJc1S1aDo0RT91noroUlvqSq7uPNpTRVjkicp5Lb
BG6K6lSrQmwNnetxdz+ikDoMETI+c3R37wUkkD7EhiOP5mSMOnJxpeg3m6nE6G3NVR2xWhoCw7K6
HqaCCThoeagOKDMchkpu79/Z0mIRLpL3cBZ3Ze1gPjE4EOgDjEdXjPpOR/sezPIXrw3zIZtKWCPp
WJA9LOt1Bp7fle07pedIyaErf7n3xftzfa8iJ/TPiydc4N9lqITlwUO8dAeA7RLBhafb+Mh7WYhb
SnSyC7I2pbMhkrVjo5FVpLfi8XsxWdP6JxM/4UpVEH4oxajjfGmRhFUEaFvV9wkUMucITZNt0egP
feMIZm4sVGR8uYrer0FjtlnKqssPvCzeHzptEfElmRiqjMmXn1dIUaQy2YKJETF6MukBQiusSA5B
2cB7W8hqsrn094IAzZkLpEOvQBO/NcWXCuvSPX97jNw32yzNif9HQvwGCYFLw9E/9HH+DQlxLjp6
H89/DwP7813/QkI4fzjCgrpg6I5hW6ZFZ+1fSAgadYaj8b+7UB8kfuLPfpyu/6FqDmxD7L6a7Wou
PcE/+3EaH+iS3OXamuaqTLnE/6UfJ1T+/Y89MnqCukGmmCBeTBgkJNIu/Ngji6Z66HCu14fc7Bsg
MY2ciE53FYD2ZHIiFBAWESEhITMTkfJw6AbpKSvXVe+poVTKJ9p2spmgulZydoQ57fLqYmw7k7DJ
7CvyXLJZBuEVBiJpN21BtpFysMMmjvpgDA+ZYJhltLuqKzoud/U34gAAytZU2yJmn15XZ926fnCu
UG4izawbBGBZuyqLx9SK5m0e6/0677gs94q75tI0MLGzz8jkui3Rqchh5bC6IkgIbu3OyQtMIjUb
UWXPVWp0e8uo7+qK8W4d8F0LleF4z2SeoaW2C3ooslXteIKK6Gtr9+qhC0qgUlGwseU1kGiAbZyB
tqDr8FxmfEBdAjispmw7VS44h7EaT8JBGoom13WGK3Kr96ooyFdydYLt+2EfW+NL43wLRV0CDCQe
10CotHYKTccINoKaiBjUDYKklqAPmV1bcBgF7QhABgyYFGfed1ganAB7QuwYT8S/6G9xgG+Qk180
Uenvfj5ADLSehslRwjGnSzrJxwMknpy6L/qyPJS6e6e2jKuWReoQaWxaDdSEiSDDOe2usM5yLU5V
sK/2nzvzw9n1i2351CLlWJU9Y1U3kPY6tKQ/0Us06oxgO5LyMCg1I6gy/4YLyqj3hQIjTsu+Km7+
Cn3pd3tAngIfmtbyn8VaKeh9OybS46XN/KGNPHf0LxAPpodGic7gVoHXfhUykzEEwNe2Wr2bFDSU
MbwnKjIV8AGM2jt/IE2e8xsS7nz/z/tBAxbzb1tkuLYqY9+4Fqif2uixqjVDljdMRkJ2BA4zgzCy
llhQMIMj9G3oDHW8sozUoimQnIY8nYmbSyjwIdkcdYvU28F97ceSSgcc0Z1bpLvloxDybkadSNDG
j7/880Yvvf3Pu5FgRDg3iBMsXEV/P5ACzoAoz2I22q2RUVFgbWNn2rS9Yq/qmIhZFW6tpw/VN0uo
/RotcbmKEJCtDFctNrX2UjFE29FYUNCLFzcWU8Ewqr6mvr6pRm0CW+iRIEUIRRV/bzHGoHprKK5y
g4TrPn13u+ayMuWO0KIXTGLt1jdBtZuhdqs5VQss1b37zTf+pD+QBw4NSr6pjSueFvinbzwmQRpm
iRod8paQWyU1sBpH2S4YvobOrJ1RaWzcHOWoqhnxURizulYU6YqdyUsrpda01GHF9322tS2SN9Ta
BKape9HIGF4b3bu+AmwX+5edn/Qbq+Qi4GJY9/LUf3ZLAbS5q0CcJEA6crN7ropx3tcKE9BCzVGX
2wSjGRuj9393vnBz+nR0ol5wcHPC4mVpf7pipKKxp6zT40Nbu3eF2zHe1Oar2k+/K53f7aqfOXTf
XBMKOS20QCi2wrHc2E0wbwGtBN5ondomIHhNmMblb36SX22bIEVTw8fmGBCX/n4Q1rQJGdNa8aGa
9mqd2Mc5LR4Lp+aW0Fh3pYJdd1bMzXI70HoMAhZOyjyAq6qTTbgeetyG8jTvtKfGDgnxxhHRBtYN
h2XjdX3lrAsmVxBS6p+mQQkk1+5mdzqaOd4Q87oKRI3UDmRtEdcZCtjsGiOX4SlBtC5FmR2jOHqK
DN+6+OevLf79EoY+E7MLgcOWa6Px+fvXxu4xRIFVEp1lUS8x0/ia+Gd3rYKFRA0R3eTkyhk5AmIK
tC4pN9TAUIWKKryNMwMzSIRv9jeb9Om+gsiFzXAZ+jCUgWxofNokI1IG0YdudAh9ysqpOl+poWVA
ssmpd9jGIWwXWo160mBjea1dX0b2AAGBPutvtkSehh8uTMuWIEjicCCgxQDu/fedE2etpYCujA5t
5BMq9dIAazpkuE63UYx2XuM6lExhcJy1kNAz0nOKsNy3krlAl9RijmR/TR3wFWE3Ey+jmZvC0n6z
jbo8Lv9tG3XLcS3ufFxN5N78cA/qrJTZRTFyKWnMS7cV7rFWEs9wi3tFc5onGKVzoGYnO6rohIXf
7R6FpDlo6qUZZZcMKF+SmJmlU74kpks+AVgBtR5WvUwD1JQ08EB5AyyBprNx5qw/xZrytaNjvS4m
rblIiUH3nDr2FLv87d6X96pP30wgSYPBZNmapX4+I+lfJJHUjZMjBni0alsvrPrpFDlO4LUNpS8d
pk2uIUZoBfGccGXjja/T+zIbSsyAoI9DvreTWPnNOWN+Gm3Iw0KzDXY4chHG4rDX/rbLe3Jtitm3
o8MQu9g3gAo1cRFzr5/uTHWgKBzjzI+S+dbxpW8iomkRsgTVux21LmMQGnBjA8XhYXdSDqYbeUWp
2wdDmwRRqrgOKTiQOpJCWc0qPOU4LZGikGGgWPsojbo7IDYgr+ZYeS6y8mBKBFA6tS9jYpSkPwCn
8o3uPBgaDl8zu+mqItxOBWVEgKLKutJIBnKLoT6HTvvikzZ2SrruMtcScZX3/I5tsq/Msn125pjY
J/AI6aZoQzigUjnlBu5OIW7AawtrpuNFBcVnQ27++dSzf3ERkDJFCbhzuY1bny7HDFf9YbYVBURX
CNOBLjTSX0R2M188JWz4Ws/6Gx9/EbD9HvZmhWkAgzC8ANonhSDtEqopqQHJaB5sALNmmMXXMFRJ
uCxKAsHz1wInwtYyggc/dRsa2IOzDlyY1RrDTBo8AyFYLZwhP/EBOwE7Lfva+FZSzwAhzczpXJgp
PoXZfYzR4HpxreHnyX0sQKDKjzNapCKk3I4Ke83YSV4fxhPNz3XZDT+Hxm493POI8QzQB0gCaSlV
BvOnpn5G7HI1p8O0htKcbXWCFYLGDfaQh3E2KWgjA78mnwhWlnDI4ywRqnlD6j6ZgULZv5iu2GJa
QphuZqUgfAnjm1Oa7vqffyDx6X7JSeDgYdVVZm6MVa3PP5Dq5pQIU/YSho+OLIcG2hqxj+XY4aIW
kpTSbooBpTpMFgYyY35npXhI8CfchCbJAKmtXSS4p9Y6hcpV3jTtW3Hif56ffBpkLVvIfZzxhuaw
/DwpiBSNg0hpUG3KsXA1wOzwwcnDvzjOZNlCYc0FSLtpCyBw3qY145+gKp6miGGyPUlqdhnsjRm0
gz0zAfvN/qNe8Onq5qg4HTSmDqbruM6nA3xyGrMxxpijDCIrdVrVBRUxPKWxnWx9TeKkEC+cFBj0
pzyL9LUZo/SPqdwvN72wCrx/3iD9bUb/9wsuAmDVVl2TqRSb9mlUCmdc0fpK8/ejTkyXqQPZpScW
eIJGQ58rj7y0bcMoPwdRFO6y8tVNtfJZL76JWKKUdL3+gamcoWpIV2V2wpNRvDKc6U7E/oHe9HHn
h5F+7WfzuBnAIm0BoXBe95wVaE/xzqb3QYf2sA/bTZ+MwXVtR0ypOKsP/JQX5GG+FChaLqy4KPeg
a659reA8D3r/aLMnoUgEuF7cXt9ZdfS9jsPwPJrAipKipvcmnfqmax312L7uGGEcQ0D4+772Jjrt
P1Tqwj1MccQHBorRfZUHJwRo+i52C7IXDBuooxrcuhY+qyLk5p8FtNk1P4uOJTHYa50IsV3YNz/5
uQlrint9q03Oi16XeHjSmi+VxevWkZiIcO73qq6Cz3XICiKP1bNDI77TnG/s7PCCfJFbGLb+ljC2
mUSnBC4FE2huco44W2VrbnySRe99O912TUOOWA4WckfepOdoZX3ihvqEf2u+0UckiTYlCZNYzXU2
hCY2aioXwURUqYBlbgtlPEVpB4AdBNOKaROkm974luWGyVgvoutoe4DgrYt5dMZT5qCCqLj77t3O
4o7VEVflktqxK2rfepy1XWJoMtJtOrSZ9hMLOcq2NH62Zyh6kz0pO6eBYT9a8h6CisMadMNDempe
oiAAVBebdIpb/zKdkRm1OZKQeBz4JR14Zm6s7XU/K5GWkC1QkjSwGbFg02tXwutSy0CBGzmEawjw
zG40+vmc1XPeKYcZQZ+nE5iBKAQ4CrBVUpLzy2aAugkXMMa5RFKvalrfHFgqyKTQKE2Ri9tqcH6E
RlpuYQMlZ2pABBNXMuo9Hus7ps3Z1uoSm3diABe457d+z7Ec5kV7sOrhZbB7mlCKJUj3KGtG0CCh
6fAQBCguDJMMsMgGlIbQae9Ow1djrsjtkue0NXdeX9FCbphDbnrNNr20tE7k7FIWGhrLqxt7pxn1
BdlU4QUWZTJJYqJHrFzxhGiTdWDi0DLKbNxbkXGDTLCFZzcyTu3GaTUXJKDEIyFNqZ8FxzGrrudO
/hOWfcbVqN6o4BbDnmljq23eBt117m9jF3QzRHXyvCx8bbjqd0xxtEORlnAh8c8GykzlrTYZI9rQ
H0lFH3e2nxABY6QPvgAH1sA5R5npRtd4/8zV3HD70p17NFIkD5OVSGpZKrZ+ofYXrpjEve5zQoba
V00Jxnut0SgFNsQEawyYkNhC4hv7QNsWVrNL/MA/dwqU/dKxtqlOSTwZv/T5ZF0wBirjDDmHYs47
kpCvXIUYCjX70atoemdMz0jNXMzOcqOjxr1CjYiyv0CW2dik21jMkreJTn++D8HNuyGkTYhplR4G
l9r0wyIBY6oqcZH0s5RsFCQ+GLSMlTg3ifgm8qnshMRE9ndGpu1DHLPnftTRJSjcysl13LcNeSy5
pZ5p6l341oC6LQ/VG4U0CiG/eAERHiOdU29QF433Ton714/nr4nQzowflX2Y5fWVo7FxSRD5D2E7
3yszzVRbccXF7FQdNtL+ALnM3GUDyMDSpjWrFGF/6nVmudwNozBJ15xW25JA5rOlk31mR4nxgG+S
dE09zk+TBm62ADn331yd13LkONNtn4gRoCdvy3t51zeMVht6C5AE+fRnseaPM1/MxSimpVJJqiKB
RObea3+1kcP8OvceZTgzUreAD8mA/oTpSMa0S7CqSeKJqYNf9Yjgo4odJASZEmuaPs9dbIYvQNZo
dUyZdTbd7EdTqHhPpaYoJW+Tn24pNDj6t/OnQ2QhzEHmvoVJayL6Uw50DTg1/rbqVu5a1+6PtjSG
h3ReIm3K8GnIJfZEXxPIpRjLu0uQfcjAp2L6w215cP3ktRx19yDqWm0cDMucx+1mn49XP3rgrSxQ
ZnTffqhdur1mcyx61qHBGOwbbZJPk0KmdJU8jUmaXMuqOENTgg3WPrkJ92Dd2QbKVhdiVCGRg2ZS
nopR94yV9nY3/kSy9q5IGYf62liEOPrtrnHwYeVAp+iM3+7PqiUWe5ECmM81NklsN8nOMX84umOt
As2M+0DsranDdVuJ5jpL62jbJeQs4p8MyytPjUUut8MFLQYtV4E5VuAbznOWdU/tFNTo1W000Zgl
VD+8dKVHvFlMelIZdt5uMjNNlKz3DBncfEhoh/sEbK2ZUhSnEWfyKrU7cTRDkqPjeFFJiXFrjAXl
txeiAvGKM+LjdQ+f4BDVDszzqp2uI8P3gqiliAneZ9H/VCXNG04sMO+C/KaTCvJFxxucopkcSxes
ebckSLHkQmLLUqrK7AEYz6Uit/syJmVHuTZawE8cniZP2NXYBME32i/JX8pIULHhtCXmpkPXXW/H
qgwukoRR0/YPTkvyHVfskQHl5xz65iUhB34N/FD4qt2aJSWgHbJHN2GtOEb2ChVYfm4Cggg4PYRE
kZeGBIOYst0CiCNoJQvQ0WIi2Q7NYK3tsu/OAoidl3Yo1RLLxOve2AfwDfFqzP2FWhy85Tr87fdJ
dQ2d5DSXNLn6DD5iT1AV8WrTeR5hyRr4ZmBt9pzCXY9zTL+uvVg/FE7FbHZEtzb8lUpkJP0Yz4XD
SFiCVN5OeUKkHBHWjT/kp06CYi31TPA4TmlMJPXeZ4azYpqS7AKM9isQt80xzLr3IB3JW/nQpYem
KWWC3xP9FUTuS74MPFjHj9wFqHJCKkO3i94aEkXNDahU/yBtHmvFjnmxym0QpC8pzppl4CrZdNMV
tLJyGevMe3ts9l6ufoq0Pml2Yj2VDyDECTn2oG64HdwamIQTCTJ0oRmQSO8d3CyCGYmswwScBB7r
BO43WXlqgTvBIUSXG+8wuN5sn0CZjtpp15kgoR33hZJ6Y6XeeOlBrMVpGeymASdy0hff0zaq+u8G
W/R6oBlDBPVX7BMuqqPiEDiAhmmNMOjtP3sglISQkis+FnhJB9UiQMPrspYT8BUjomyzcoboTbop
Z3+fp3OzFnPWsryRP6bzPgISnLoH2xKAQWBMaLAHA5qC5mOEF8R+CsC2KdiasSC9jvOn1atyC38X
q4QNwMnMHRt5GRldYzv9brAx0b71fptO846JOmHgJqMt8R07I6CciED/THm9LQLxlYLXa0HCbgsE
CVlKZisd1gYRR71OLH0RoQbwPhqfDoaf1Jt+crY3OfkE+0Ry3C40aQbWgGIyLzZ9hTYxsuVbwgGO
ssLf8rjdMBj1Jk4AN3n22fcInZvY5GjAJNehomVHmHBmo6CTbVJuuyw8QUM9dzWDOxKgCS40HvJq
G84NZKgR/akPOYWMMV72PnfXYHAfR1jjalDZOlMFgZezmZBZKBABZGgQ4z2iu2jqcnTEDspK/1Is
zaCwsX6mfXNFcwH9Oq8vnVH8sqrpHMaXBevB3YggwBTgnajcbipm8t85nVgn0XceFM+eX740Xnfw
huZN0W+A706Tg+G7WjnVrcsZvePsP+C5GAkkKttVVHC7jG32KydApBwrehM92aN1ip7OQWkQ5RxN
jPDo5Qznf8i6rJ7KIDwkLAUAt2uWvqUbKAbQnV2TvDQdybZT5HZXRoDcEq024Gp3P5YgaSgCLrK/
JHzzUsHWib3+LpyX/189H2C0WafoZdZ3Mf39C/9q6++fGxbNSerTPF39879jNGwVrpb747xyZB+7
PzC8K/Hvj7n/e2oFmDKOcfd//fNAbD7hDrra5Z9//s+Puitb8iBGF51E0cE0BtacMds3Le7u/zyz
pRqLoLJFM/N/TztJa0MjHnHi8sl/f4d/vvOfB/3Ps8Sh9QLesNjV1oBr8P5rCDclMjLO0Dgvv8v9
if7z+90/9z9P8+9j/vPC/fel+ed5lqeN++otlDSjJjRgLsd1R4Fgc6UcHpgKH0gq/QkrWv8MC6Si
Q9zvtQHVswmS+WR0EMumgc7+LGpiOlnRdpl0inVsDuOjHVDgZ+X4WQJMTvL055BX16KjDSobV6xL
sEkIYjZIv99HBSdE5X2wFQoVcIqNZGvq4SNOqvDql+gEBQpRKD4VW5vjAdqFJAX6RK5Me3gUc95R
WmGC6gBYSbTllyV/1PObixcQxWSHR+2BOiexakCpJ5NtkETmyrPEX5mE8XMmvrsRRK+Vo96pOiSo
UejoHRgSUj9Xhp5/dmnxlOtkG+MTMAUicC/FSEq3b2MHrKZZoa8wKMZjYdawdkdxzjr7qZuWOUS0
EEf1RcGKbdJCHOphhjIxkUbnBKrfez4iOsd7jbhWroKIVN/NahTzQ7IPjEfyhgnsSgjEsrEAjI3P
gBzFoktcZLztOLGhBXSidWv4PtMuXjQZkayu+4lKtXgsxEtKq3vTzf6vYCDYT9nh2l6ibbzx6HGp
EFX2u6BmI4aK3SiBEY+MbYtDDyhipK4IJyBTWUa611XfXWlMUPcM0aYujVup2/DBCI5tOV7pa/wU
JoQu0W/inESmUnIOIoNjQob3ltlRcEnCcpd2vHp2OH01ZvjoMk3ad4B74B8bAHpUv6FU7LYRyCR6
tPlTY6MU9ePQP+hoenSIJONPikGXw0/xuttYucURFy9zLPvDGgx8BAOFSOvnNb8t7XQ7k5eOE/VD
UI9wkW9kEqYXGAcucv0ZhXgdtPuoRLcVS3w6CMH43vBIenaxSxsdre1JvOVWOZHNZKSHGTpjQnzq
kflNf8qhG5v0HiJzxMSBD2X2pu4Y9LQ8EiaZE64av0LCCiA0BcLUD6tAwFO814ueAXHGwApNaC6C
Vncm9KIx09+5rqpdSehuNGXJXk+jeTCVF9wSG7DlwG+MzmTeWAj9VlPfPPKnyWvJNKFirgxOW9DQ
8P+AHwOHH6EbtFKwepnr9gcSyrbIhSsiOcHL9LwybXs0U32uiEnaBG2cvfj6tyMkGJiUForSZQ67
td5OtfcDdvp47vzvbH7pZvjmLUDbIbXldQL6OKQdacfEgjjW/JOoGDKq0vGhqKLXPMbYIjZO58/r
xJ+OuWucokTxS0KsOgx+YKwTB1VgEwcMdIGnrqs5XGA39SfMbS59dHTUzEDRY9U+2BkaQTpHKybN
+SUy623SMRGAA8BG3JHmN7Xd2XJqc5vN38GSPkSUiU1C7qqz8gr3qf8Bz4/4qyXJjzHdq5T50zIe
mAgIYdcGSWyn8jWX8cV1v4WN65Iuz2M3o2tJgFbBq62aVTGRwCWEVts0Hh7IgJvWhVVWvLWNeWhb
90fV+ywaThyDk4uJ1ErRjFgjKdl2oz5NovWUb+p9b8+/RaZXlMwvVjPu0799FJsouL3T0Idy6/nm
Xy7AcU2EOTUEicMmwfMRdf4+Uk657Q1/2oU2zjc1T4fItrgAkaIkRbGubBr8HJOBUk0kalVWUW6L
b2oMTRDkuS4cmJeFsU7JydDL8Dm2umcIiyQz9dN74drlLk/fQ0FmooUwU4oI1W1mXmtf74fZOllO
SBfVGY7ulL4aKURgZorxxm8jDMSGU+673246EnIaUIS6NFqqDO2zUdr+ti+H14y2hd1mf0sjeAoU
QRIqgiaHkHabPsuybXdFK7lHpuKJNIzrhF9uy7DA9s3fyiZ7QioFQKz9CCfI91mMGqAfy9dmFtGe
NMpgY4z0wMMINKaeGwxuRrHz65l6BiNm59BMMNXWM/kx+STrRxRr8dUQN4Ll35tGMp2wx58RsglC
Kk20pf3E6HqO37Pc+WO1U7STS+tpnr1TVlF2yMLyAXwSDIbiG/zCFlOffZHcAUlnfINYnVaj/2l0
QDSdzqqvgyIU3XXffRPXU/tjEoIIESvCU1aSViGNR9Gm7Z6okdMM95NYSL9dRz6zsyTq+r1RBe93
rnAryi+PQq9VoIKt3qeEj2iXjdp7nefxYC4p5pI7NJ9bVC9Gtq5TsjqSEBsPZr6bW2f6IICdeYWC
XdlHPxOcn0tWwoBFub6mvfujp4G7Q2PL6MPf0xT9HEyVnvPQ+uNpHtvb8JNqDolphKujyVrqb/rC
QcqVmYTutA0s/AII8poDkWpexXkjSCexG3tZ7Qbs5RH85hkg64YyH5we7bw0nzDZzWjuxzrGTa8I
AKWn0TrFq+x3hofhAYMuQH6R9rTYuyOeMvPcJcsRT0rrpGr12hA0vQr6XK/7xgWz6A2CUCAqfrYq
vLihXmXpxHmwS1OkRP4G32ZxcFX8N/LnI0IVf08pwrI8MtmeZcchQjnIkukmrpYO1ehEMKlrNk6R
TGcNOrKOh2NTDaAxyWMQRyJMSd7JEeK5efoW0cgE16UDUG/60XKm16oaaArbyJIRll8dlu+RTHvI
zDlybPtkSNBOg64PHbT6rVs67grv92ZYblIRRsWWnzhFGYElYZzSb8NKFQCJyJKSF5Yo1d40qGkI
BtwKM8bz6dIBoVnRMYZZVYzpLm38p0oLZzN3frDNrCbd0hN6zvoq2PdmM218/TLXdvWbvnjRJmKN
zALTOQPajziPP/olbjDLCNSrzPZsaMboVXOMZpcaCKuhG4WEwSlWHTTbZ26i324dB8xFcvs0VYKs
Bdu6GWOZbKO4ZWkYsKSY6S5AVl86B047NOrQ3JcSF4tVN7c0dLGs+d6xy2AQUs2PO+kT3Onhkwiy
g2qG7LTh4OZtglL4Z7Dy1ykB+juJ6VlHe9RzBjplgmyybuA4k7BJ/LDSMVqV27SZeHnMviHsnpGQ
Ihexs/tmXTTOexuOzxOBviTEuJs28T76Rls7Y37onQjAvaWuJBvUK6dUVyR8ZxHbj4bseAVGfzWq
5MHj9icow7tl7gDJ1W2jTbD0O6X8iHoPo8fkbxyNB46VRGxwQ8KotEy9VnreuhLRmm9Ww8mML7VW
r8wJsnVghOWGvv/zbD6qDi6JQ1oT8gFofA5JGEPGr9M3gLgNAB0GGXyDJjPID+elFG9vkWiSq1uO
z2T50fus6UcyeTeNB63ClxIX6Klaoiho3dKUrlIv3oJHAXZy/2Q/MF4nFAL1Qc1gqVjyfA1QnTzG
fostZlQ9bOqVlBmZCeM4sRvVeImdGtl5yGH+4CX+9p6ocf+A6UAjv6N0ytT4zwcvAgmd+PaMhgvv
hb98IDH75M/CPsgKqHrd958o/QjZqXwLShXWX6UaHEOjTM8jaN40YU5gFPMX6txtbvf+wcwJVG50
hwLNri93R/X9wz/0/8VgzXblcXRwgvX9cznyON1mJ7ItupNadOjp8n8R/AKMnWOs9jXmU2fBZMW0
pQBeLH/hv/+2+9LfTHBpYeH7NkaqPosgOyqbzg8OiLsju0o5P6zsUQEnUUH8YeVFtKUlNGVNdLz/
zOoOVfn3x6d032QZhYes9MYTLWuitMNq7nb9bLw4C5JDfjFoxhC8fP3+II0PZastA2WBHbFAK2mQ
wpiPi6XDXXtLVkXsi2ZbLNiOoIKM3jl0I7phmlZEbZLqkELWbzMywVIuxkoMBIZVlBVcAUj4xfIh
l2Vxmm/BglUpnYg/Zw7pvDRRegwjHz/W0Bz++eJyfueNZFCov+fAbpiBLeCA9g6kUyV/CcPupzvY
//4hY6vYaNpWq3sWwT0go4Raidr3lnklGtRGZRuqONjBMe70ux09NySSGcbl6tBl86ZUk3VKgUOv
RiOwvnJ3VscgzQ9oud2Tn8c/W681tnbF9atUuesXXsj9A/3sjdn7lMpj66+nIsLWt8At7l+8/1+x
/LMLGiYpilyVqmfomRgTm/jSW8PL8y6LhlFOC1Ru6eBYCSEf/VvtLVlDs/pij/tiBfxVjSsEUIho
hsKl8LSQC+BaNAbxN6759DyMT0VwziPx7hTkc9HXoMsr3mfOtbhmrUdL2x+mZb67QwryPRrWYUl0
Z0p2zKwTWuf9kZr4Tx1TN/+I3f6zLRmHwihKGCNUD74xPqHAfJcDcX+R8UboEJ0obDNDyM82W+yP
7bfvOD8RXz5pcMi0ooQmNgapWFCdDZr862CkZW5ZcDxthYCd0gwor2TUV1IysioBFfSnC8E/HOqW
T/37QdKPYuhAxiiek9X98wWm8D3EodP9a/95aFosF9/9Ke9fFr3yt512Pv7zuCFcIEf3T94fN0s3
2InWudZ5yVSIuNJDPJF9xKjhb+uOV6A8tNrD9DNiiEfCNDjbZjLefCoAIl9DGDKd2ATGucyiAOSr
gey0EFcdld6aueCTIYOHqPNgORQW0ANbgYTmDVkguOkQPTv2MglzjR10ZM6whIC4Nl+SAaONIW0Z
G6vGf+GWM8VfMmoUjvJ1Wulx69bd1WTxuHg+uSJpsQnyZDMRGP5sl+QQtBPFTVXn2QmK/lnLUt/c
hNuqW3p3cUHUnNGobwCJhEcj+Wyt8kAjwTos0dYc+8lSVIShuA7LHZReC43yBggbYYi9+WJmrT6Q
n0LRHbEXB9QYE9v13vZudhceNFFYj3ou9q0U6pRE1rFzE3/jBmG3zwJ9SDiyUCqiuE4Qme/pRHLW
V+Zfn6wDYpgmMr+YJGV29gn/hRaNM4N0jcHTfghM8ye/zn+aaaF2luf9kkVw9T35BFz90VPxb8cl
Bo6EjU0cXxq28jdCiPYil+4RQ9V6FBS/k9wrwvyOHGffyi6wmA0zqDPL6Xctg/fWsuNduwwCZO3f
uDve0jBBb2ACKintYBeo5JsMgU9We/7E+kjMHWeJJHl1Qv3o41eCrcx0DIJUmXOfKcIkh7odmbmQ
7Ivk64/xm3PWeIEP+UoG+rhFhEp2SG+/4jhRJ9eZZsJ2imRNCO/fpiaaS87XCC9eyKTtxByzDA10
wV1Eqvv84nBYKV3L3Jvlh+05v/wK2pJLXxAsWzptFy20YhqrfX4fO0oXLRV0sZ4hUj9EzT7tyB2H
aZwitR3sZDsa1qGX/aXSMyxVo2KJcIa1I9JH2Bs/fDt5HOPhMUMM4BYcKEdCCjZRFEP8DVta1zm0
DbE1iFnB3t3m3nlqvIfZZniVoySxCFmngaRfY5MhcNUlvw17xt/ZGmccowiT+qsu9ReMWhAH9vhI
Gs1T59GrUO6zGIePpBg+QeRfyVk5ZPTs3azB9zuVPwIf/dk8NCvb4LZwxprUIGKzqCdxh8RPXpH8
otaa126VHK0pv7DQC+ZKvz1ZX3pv/KNN50/PSJ4F+iec+00m3QUQ3j+ClyBFSkm1xh5w8cvpu5TB
XyzYFMQuppkOoIcyH235Gw3M90CqofWqevzgKIoxt7f1L6LLePWTPzrA7exH7riOdXZLSvsrn5dW
gMXMQg7vU2hpzkQZYoEAI3eh6FDY/gqB+xfXJeFoAtM6BfdtisW7Cjzcd+iE6cOLXbs8D3oRMo5M
HPOTzs920L2YAa4HyTSR1km5diMJxjkaFxmgT60HglTgHWbIjrLemi+2bzOk5xfPpWg2whlfs1Y1
+2quGPW356RXX6oQFaP/jzTI4eazrRKfR7NviMJzp611DoZYGe5Dou0WELBFG7SlR4GG3KxARgAU
utnkBULC4C3r8/3QtRdPM9jgcP2QgHjR00Oz2Iac9q2jyevF7kVN9K78Zc2yXLmCmX0UCZwzZlK0
1pxfMLc1EhASUwIzIYqjp/YV/Wsgs+cR8kJL51UTep/1NRMQg9YvTh5WKy7AzKSA5Q87GF1w4C5d
dMJAAORTbxs/ozB45hWeqETY24fHKWbpKRtyTkHrE19l9Oqhz6NTHbuH2qLzNVpbQjveaTDZvviL
+LnqQyYEUI3renoZ1PzRLInpoQkBIC0vXcEAxODtGVz0jyYNLDP9hTAkL+wnIlhJjFfht+kKSRw2
8IxktHcyFShq3IEQqlTuK7tG5SqRkvyM0dIRcBn9mEcxbE1+j4K7MoFqEbWrXMwIaphX9vY3rYnz
7OJTcqLml1L6w6GvkzXS45Txp+mRoXXEDO8z390bSr4nqffG1IImWk8HOS3GP+Tes2eawZNI433f
fkUi0iTgipsojWtmzr+CNHzXMaNQJoUI4raRcmeKhurd6Nht67D5FScZrcAmYuPp2t0QROYO6zQp
PiHHU0d+MkxyyGcJmgNWBWxeA2Gs6EipHjTmVmv4HcHARs0zP3aeIFIuKQWgFEGzvPoraIuyuQ5P
cRdxU6ImmLJ2xzH5dZa/jBTbUZ8TAmspdYbOzEWEoH9XlC9lZ2IcaxG1YZYmbApKd1YOP6fYT6+g
2T8goQELlyJ8iOmmrpglf5sMBQ64n9JtWtblMWEtcQwGEQgTyo2B020zG7yeWWTOqEFpgc6Wfaln
+qzCn9rNkIhbuMjoRROd4sC9BdpzXtrpBawZSr0aeYWJGg8KXsacwgODItD9LO2l3vd+RRQ153aG
WEKinLHtgdTMfdwebA5iW5/UulVhA/yOGuTrtcf5UghhMn6Wf3NzPBQhsidyVFhfLavZ+GgZoRAg
rar6Up0AZzs7HTTt2jXD1ygomheV5bRQHDnsKTfTbdgTrwzqLz1X7vTUMs+7hI7yL17aWju8JQlC
MbeG9B82m9i0rkTjfceDP18ifBRHzUxsDP320i8fghqilTZ5e/HueSSKUYRMujjXpBXuRTOTK21z
QISURWdpiY3rij4kI2F6nYrSPNA/e/Ay1HP3D0E/U8yWm7J1w33u+tMpxY6ccKGvYm90Ka3ZRE0H
G/eYS/pjbCW3+wdzQrlnhCjNnfkxYHDvYeBfXImIPlemgvhRRGhFPI2zMCuTw4Dq12pr56LZDNdN
RCa1U2t4Gr0UL9Sqw4t/JDdkfgmWrNFCuNbZ62trFSmmX0M5dq/K1OUOVwRVYpZZ+yDjkouVazzZ
9Vvc1/7j/R9eTJaIuczwawNehOOSpkA8d7kk4NqbXMr5lswJ+6pHNdOQuLAKFS+PZ1XOJRnIbHcA
49tW512KGWeV2aUHjwnd2mslaMsE8Y8f2bfQh/iA7tQgZAlbREEneO34o0MErKX2lsVxT2WztxoH
uKlTaDBcLxXPRqAj8UxM+SdBz0WFNx3sR7uZXniWjZWpw8Sm/pBnwDqcwayR4Q2aXAmP59xHROBc
4oktTlo5YkYLEGiea5A6wKPORjIf56kXB+CaRyPEYpRQThSZmZ17YLV15x2ysH1Ws53QCDR3yeKz
xETHEGM2rrpz+02QULt7Pco75DFqw23msKRGB0NnMxdpS25pvFUtO1Mq+WZbxDuPl2zfeDTijYa+
opQKQv6A+gLxACZK5xSlCCqlLakV4coXzmM9ZEeTxh8VlCFxL70HZJas7obevnHStSBMZ5w5+Y12
jz+PDXTrBNkWIux0xH5wjXXrX5NMF/tZdQ/N7FxmWVY77Xdf+WD8Dp3RQUtKkna8yFtqMCuy5IVA
r8PRNcrP4MlCBtMRUQ2aFWbuv51pus1D9VJXQ87MkzCZWsbBJqGGs2u2zQpTS+obW7eLU8D0E+Et
g/M3j8buoOjmIXHSNz+Lzst/s8vum/kjhNuw/UgQiTHWTMhLPgeR9UqC8fQAyYLTJ+u/3QQrPSVf
Bsk+tTRW2owjhCyQ3PIJikNKmeIwOyNwmqXaqR0irgJ6MFMF+kj1zmYI4u8ikwhq7YnWwERUe5b+
Kio3PDJ2o4HqSckiNTV7p0KGmQJ4XRuee80ruKN+hyU7DmmCdfmJxiuBp3amll4zvLVIMCPzPnDJ
ZI/E0n22JMuYSd8fqpgD2zxmlzCT5XYoHaLi+8UyHWoMxzCbTFVDebFjqhmVHGzNyTorBXbIkmQn
YPon2yNqYxCFeobWesic3xH4NGpwFNea0SpBwslj7w7GMWImrWKzXTPTx6eUmGeZ6WBTByBZiAks
tyU9wuUaJ9HepjVMamh7npS5ays2DPB7x6RvuqPAfJW5DsOeYX4izP0xaUvvQL4g2AOS1i6V2xBh
rP0H9sM3oZsvbiFxTAy0nsHchUcfPA3iTuPBsup3iynU3uvVd5Vl46l302dUxYvbRF+mzLl6fQo/
E0sVXKzxvSMgk+AzVCfMPLRHc9YDS5TUihz0jAnJPP9oh66nrehepMA+4DScqKye+5spcoSVMjtx
fQHPTZpHl+gS3faYf/wG93nlHPsZKU38VDWDg3/cPQck8riIlplKuB8FigjbHQIcJgOG7sr5hswO
iiYP6KEzkQA+1WyiUH3frfH3V6ys1LDN04cEY1IksYXOb2TjCkHXrgn8s+SlJZGYJN/aoUQszCYG
NGKQt0rUC/NQ5uEdTYrAyS4ydJ8GUq3JnO+w5S9mPzGSEe1xga8jV/cr34X+6KLovzXO8/1RnepQ
aIZ4WsEUIPauqEGGhGggqAAhb3qUcphGiGAFe3/0wj02DKqCLLiZtqw3YeuAuKiyqy+Ym7QewpE8
MNch4rhrHUqb7wUvoEgSW6yZIja+46l85azPzGyGn5VE59zMKTZx09T5dzLG4mB6NIMlbK7cTb8r
BxErkpbkH6+9OZB7MTLAJbRmWEfcAQ2QFVLHVLVPtqwOCfxrUAIYwDFpItMzHBfPwg+7GbF5Ixvd
1lO+og5UvDeY52L/q6AZR3J9+po5PGVhN8M6bqNjYS/ZybZzKjFarSQO2N5DM5sWr06r+dE5VmN6
JgenGR57m4qrkHx7EqGWjLpmK8OoX90f6eccaO9Lau625Tp2oq8MzkqsJlY6ZkgLp4RFcyo2Y2j8
BVQdrsu2KtfDzIQmx0DdYQ1BZ0UklkHvyvrNerpY2PJHs6EXZ40krpgBPyMnjTdJkEKMVr1Js+GS
uvZP32Q9ykV3qxMqatFg011C0xLmx8gZuRfcB2MEmCQs97nlIoFasgmk8aoLPOVNNn2pnrOY1zD1
MVLebIesi4Q80qW1loBp2SyvDMNIII0BxZ3UxhJlqtewwPc+4kK7LALom8n3fT+ZW/9IUtJxyh4H
y/2VNBwdmpBvubfvOuiMy0M1taSuhs9k5r0zgb3i1KywQyNCIYIuv1nZg2Pa1d5rNDHZYWYeOgwE
sld6VyYccoFqc0wtRuPNS5Q+jaZzaIW4zdKT167t1bVm5l4yMz36eaWPSw3sFWP7WNgsmunkfPXx
6DwOlJFCWx2Gv2JrENn8mKtlwjNvmLVVm3HU2aHqvS9JHP35/sEY+h9JYsQAsBuX1Lj0YsS9IIhp
Ql5tcgg5V7P/kYwG8ll3sq6TFinR8DjBWUdJaKRknS1BkLci5Gh23bPdwzEk8L2YidFrOOKTmN3+
CAtyWFppPiU9l6iajO3osUkuF5VYsA5ken0aZJttMrW8frTXTu6EM82JTrNDE5S/8qLDI8OecL+c
+SdNNgoCJ3FUwcEnfXBPk99boUVgcNeKTTGK7jjlOJ7usluzH8gUtaAj9Lx7FAbDKqRMGJeTmtVZ
8RaWDs5FRn/ciPGxFulnNqAEzX3cDNSPT27e3HwdYymbNx3uHln6qE27lGtpNG41lQwSB4qmwstf
HOVWyHD+4LALNp6NANvktL7y0Q7xuzXTuu5akqy8d9UEBKWVlEsx6p5Ktu8dlfG61axB94WI9koN
XMEOV41kO44Kg5hl+3uultNo73P2T9MH1XL3+8wlmN1T3LarVqccbu3qWPpM/emsDUSBPZQCZMkY
Te1BQImgUkQvYhGIwxSYei9kNe7l8GEaGK4jyjIHLgylPiNjBWqy6E64XlDbDmyq99fJ8z6NEW0a
OaUkhOIYuv/Czaxn6P/FXozx20whuKF0Za+HgWICHkoZou8SLgGEKeafaUr0hntyA/MIN1aPWCIY
I4pWTSMTVx0dBe7VVLjYE6uMngELlmWy1OTIfZQaeqoehg5Jw8zUP9Y5Y7y0SU6dn3wv5n8li++y
4mpCSIvYG4aoNS2282B4iU31PnFZ4VGCpPJ/l6DoGHpngzjHTv9K4GbOigVom3pl11XtLQ8n9sfg
SKTXJy56ualGjGhQIShLeFCt/D1Jsxx9oy5c01v7IzCw0y0LNqJjyY9uMK1Yk73xSut6WvvgYIgS
UpCtEZmgD5Crpe29DrC6mOUz5/ibEWMQ9E0Ec8t6NcjdgCgCzT4ruZw48OU83Oko+TCI0Kq0su9Q
Ttd7Sx0biQ2uED1G7tS04LJpYzjexV/6lCzt8y5qFspFXj42fn8FB0eXuvxWZt9iI+avaaDkwoBl
1j8fykgmG5f2+cpY3sd/1sR+PBlmPu7CMfsG7JysWxuzTGFuUmuwzwVRacodwzWELQkl+YEzSXJr
mUKtSvq2H8OQtLhF6pjcqHj6KPEcihG8cG33f1IaOodWu+IxqMUfrV/isLZ+0KhA8VzN8yV1vOzg
2vP/Y+/MluNWsiz7K/0DSMPgmF4jAjEHZ1ESX2CSKGEe3DE58PW9wNtZlVKa5bWq536RUTSJjAgA
7sfP2XttYq8xq+8MGlSkqZfnRjYnWM7DzdEjaZsc/kJL2LeRGqcqyWcemzk+kEHCcxJDSKmRb6Lt
53ZuQR5spF/yA6dyl6lOMt+tv7v1SkcmOZUZdPyirOFHH86fbLu+wRS4mxpwILEaATuy75pKnOh9
c8gZLMZ69Jmn9e5xTckiRZVoriuBDgu2WRYVpzQcHimeOJEEb8swn/0Sn7Mnis/reshzguoAZn2a
fU99kl0L+Vgv4ks/p+9l6R3TqWZVy0kvoauxRTQDRdnznyXltTPRIXSytbNfUu6K9SGSml/UNTT2
Fne1QlbtfdJCdkTxsylayg58t/1mmWm+mazIYanI3fGPHxt2zNnWtC+Y5mDHJm65w4O+GfLLeLFV
8L01g1MhQtyB9im1MuxZffsj7gLuWW4uc3BfdMCcXAA6jHc1cbybWrJEz4iAl5rNNxi5tQWDFDa/
/LuHmXqTLOFxfXbtvFv2FS9HG8GL7lnulJkXG8Po78hDZalaywkNdU5I3MpBcx+3PAxmjVu6o9Xt
JuKuQYe3+XjlasSlnXvzvQyM52EUBuN47G9UEe0S3tmrN3he2AgcH/tmH7LIpXittH8nC27/DxDV
x+OS5OEGg8TNQDtNb5Hrm2BCGAY4u27LshQjjsew8eqt3+Z5ANirnB3GElYH/LW7CvBHY4XbeRZ3
kP74FAA1soCZ8a9MLPVh/b45I7WidA125YhUCMmQiiVXUjAxnW9iiofdx+9a/23HAgceCVBlCzNn
Pe60vmlvbYcnachuOKLWLj2bDmlqxSZwwGjatENqg2mJx2LbDtwUAZ6m0lNcPBLeOHiV3+3KOasi
wD62crJyUhJKn45inKwCO4+3vYSkRc/VxQ3gU6Xr2b4yllvRuD/clpNKDB8cPDp6h7QND6VhehGV
z+tIYKahONxx95POh2Xgw5ob9DEDdHvtFALSjwvoxB1H8aqkRPCDcOcDP2K4gyHDmJxnabvATLll
2cWJ28xpnAQGR4F12+TmaPCkLwcsGka0SNxnBa6NWr41XLkoL8JPHcYaKzMesw6AUlaRDRuIgSMj
5K1YCfNgyYw32nXPYhpe+/WUVSr/0o8OaXekAe4D8hPydHrI8XbvSKz9Ptk89Ep4hyFcOLEVlLUS
FwcGJHVMkPijsSQIWS7Ekn3cj9MHH6kZBa/218fajZeORoOFgl03sNbrmbqRS6Yd5zmQbX7nz+Jn
WX0HY6a/MAY1Z/+Kiw4hfommFyfzySmy+SwtVeB+JrbL9XNIgyor7nN6D9syb2nCeGQIhFXIDLwJ
nhnnbOsptXf8iD1GYeRBuO8snqCTyMtoCjVRzHO6C1WBCGcmer43+2xL85DYWpsNaLLim7GwYtn+
/BI4aKJ4+HFrjIxWZLgcx657sHiNF0j+39LZVaRFTnKv5vuOjteCbinI49ewttSpxZaDDsc7jAmu
waVdE03U1cqyAqtpqPa9M7DHJhRAmBvAwRN+vdeyfwB7hKllLsony0F507B8Y6QZEfXZQ37rOMFv
HZp4tWHWD5rT4tOCgHNAT/IX0uf/0wn/hk7oeJC0/sX8/290ws9Z96Opabb8Hhb28b/+SSf0/hGY
HiFQUGkCHmUTuMI/6YT2P4LfyYX/RScU/j9MRvIioP0v7L8ixv6ZFmb/A0LbyhbwBEwGYsb+R3TC
3+kJIghDsIRsb8Lhx2Ez+oPMY1tmWgxu6mEpadTRj3t9L/onjDGKprie9wH7xJ1br/bKxTnVwDfQ
5sxRBkHnMIjpb4gw1u8Qnr9ejm/D6RDMpALvg7L0LxCegg+ltduKA5bLIHxu03af2z/G2W/vzRrk
FsmTbgCd0Bjbe5R55flfLt/DX4iG/8P44aHJ6p6Est+BNP/v17NlmASyOQHz0t+BNGHuLR0hDIIh
ZPy1wbTw7Or46AHJuUwmQkiazhUh9T2r05gd/vPv/oAg/Tc14uOXc6twr7iMTLE2/UHDUemUJkNh
iUtBasa3Jp6Lg0eecDVTj+Yqs1+MnLFbxfTbx/uS5+8ecqiiyTlpd/AdnS4jFDulH1NN3fJ3xLHf
GUJ/vThYeNxvgWmh9v7jPplkMc6mocSljFkr805+dUsgMVIyd6u6DGAcwR5QWJKd4aKlMoCwlUNS
7orRfi4JZDkhEZGTDvb/+UP7ALz98aHxNEAEdT1aKQDHfr9iYGY5pOpM4LaPxYH2kN51PQLHOg5/
EaObfBJmzuiixK6/iImKcYTeICsI9ziBDsWxywVIhI7QgVLOl3kmwNowY2Z3fpLfm9Y5RKMp9KCe
OXPicvQFocGQJtD/6XcC273HofnKGMQ/hoU4ZgsjOeCVzRs6rU9Gbosno2gfeMgK3Pj1zuxz69Ez
V7uwTYJaOD8Sdf2rq4V6jNfJTIZO55Tm/lfDsz+bdh1e//OnZf1ONVyvomfyWHnAZnzPF3+CSagk
4qFMYnHJmsYkN7pjZuxa/Y5EEsrIko7ighpxm2GT3QS1+tGQLL39374Qy2LlsXjSeaD+eNCS3DHL
lPKO8gpB5mBiBTdj52kZiDGx+2egFwe3nbuLiJlc9BX9D0O//OcP43cm2V+fBcBAAXHYBMHj/sH7
yvpWGV4ziMsYp79QqgifIQJWhBNItQeR5Xuu0d8tb/++2noQJW1rvQ4rI++Pu9Ucc+H3dskZxnSP
WjXuzujsZ+TKD02MDykPzeWCfPrO7lE2FIt/M2GjKElhqSAT/uf3b6+P7O+Pjmc6tm+hZxdciD9p
kStTC96C5Vyaor82xeSAS+xvQclILy/DJzOYf7i+QUVfU0aX2UQ64VjfoKYT+7PUcCTT1roNfRps
utl1z1Mwl1HolU+OSXR2MxPjIlURA39qrpXqZnCrLN7WCC++o6vxN2/m31duWHfsY4Tq8IX9551N
EJodx14hLpOYG7p5bXyvVEKXW6fVQa/+JJQY13ZNtQNRKU5l5w5RPHtvTtPKp25Zw0ZM2voDjh0E
+Q7SSorNpk2hPkwOoTa2cVd2GARMREpQDqqIJtyMjCNZY6Edkjo8DD9u28H1Dzv1N8vv74yov+5V
IfAWhuvtSsf+91WuKEMPW1TLfUOn+kjaYbWO4qfNVA/NRY5fhkQ3f0d9+h0c9tfvXMls7opldew/
nw9N266Br+BcMjfUT1WSzA909GltS8bDrkKTUgXpgYzj4PLxR2Bvhfde0CD/m03Z+n3vYaMXAnCX
HwKT5LX825Pa4gUupWwN7BsFBAfLfMaGXx588nQIusj0wZ5ykloCgrSrxHBu6HTZCTvlHAOb+XyI
eiFJVPJcwzL/m03b/X1FXV+bH1CNUSquua7On+zetliE7Vl+eJYhzXiDjobl4rcuRpSvXkI3bRzy
CrtqcDPR214sjIZtFQf3675CJ8aObOmbm2R0jMvkIlDydHZ0x8TZW6FEiYsAQTXcxnXt4kScoJlS
lXFM60Jm3fzHfHYZD83xRVuDe9WyTG4hg/K7IPPkce45WmoRP+JJW71uId1X99yrNtl3eWAecNSY
G2aH6likBFJWhd5DO6siyqMCy3Rm73LMoBiPw6NIWvNhOmZW83e5rFzC3+80kE+ezx7Og4u5C+nb
nwS0OsBmpisGOjQJ8RS5HgncwPybzCOmp67uHR1PbNoD0RXIiTYLr51un4e/KBjTiqFOgQh9FfbD
IKqjLKD7ZDZyJpV7LgBYeJvyQ5rdT/mesusN3OZpWcmCqcZrm7Zg6Ofcc4gc8x41KaKEa9ByFUbD
aED3W4IX/DO96JwAp+kOv2ICsgqF+0dCQMoIfqvCGJHeIlAmfSRL5lWN7FKsgVsffyfcz9l1IaI7
UzlsMi0Hu31Mb89Z2vRklLSup9ZpLlnqAJDEUnie9DEepvmunmhilkN1saek3va21+8pD7iFpuLS
S+1slzk4sm5kj17vGAB1aN5k9eeyLcbTktZPTeA+sa6lx7UsUiWZMpmO5jLtnlNbthvUQ3YUSkNv
W8+L75G6eBuzEg89a+j9RKcBxdeSRp7ZTifq/4PM0+6KaBEgj5v4WB4wmvlzF16BAOBpAfXH1bP1
WdQDruClFFtft5Q9lVGfHULlc2l/8VedXZYM8OpG/a1jE34uy7e8zr847rFcrCyyhr7c+WOmrx3q
Sxxe5udmTJLTYGGx74cyanF9wJBlwN9YcQNCqax32jcN7Gyjc943oFY3os3EyR3voPl6ty4kTEU3
46VW8B370H+e6MGR9xNjAuv7Q7jE3nle5k85DtKrzp2j7ZroAyvvZ60xbWPTlgxFSHlyyKzfC2vI
QY31ycM40q03h+zolF36VtTzvQhqesnZ+IQ8kKmJQyHfD09eMeIchVC0SdyY2XBe4uxqUPkW0n9M
rVhtA6QcoqrUATddf8oCSZO2Ln/Rs06ejDH+FZvgTye3QGGQMgfSfU8xC2v5VievRUtoX8Nak2Fe
vetjepA2YL4vU0sqWV7fZD4hIqBbjoTaH7YFFDnyIkdnl8yzeiGULQpVCwgB13HQzU8B2mu3SfWd
4YJerUhdXFp0nB63NdyaQm1737CioL2z5VJHZsncmnvN2TWKWbxhcW3ALheIwrB3lQXcCZkQsPVx
h6ua2MQq5k4N+cqS8a+QVvSlWZr3kJQTAk6X5mEKmjtWMnvXpkuIkQY3m9uZ8xlamrXruu8Gj8an
2Pmaw3cLi8y+LhOVhcNJ+tBiH4TFPd6ModyD+5DPHZiLhI7iQ+/1u3xGUrLk4KZC72dWB6vZjeyq
zkjXwfjYnKpkuXQlog2R5+neW/LkEeXfN0B23VF1IbC8pPwW07xkwQjvRiHkA28QG1Su/FNsx99E
CHumr5pfKJ2nWzJYq6jQCRhXeqic1JC9JC53WJ2dOyubX0X8DO6Su2IY/Pf+6tKnemps1LXwDaCy
+Y667wh2WryqOqOYdVBc/QqR6mH3774hWpD3wsejNizfE7OezvUwd5FbOA0UFfUlM09lKf3PXaPe
MgvYZuNiE0PUifg1QYEVhMUtTnD6Tj55ZtD/twBlqi3ZyESBSRoAxVDeDULNB5P8zcisCCkBtmVu
a0aYIA6MV8Vx+OBOuEUZkeI4CpsfFSXFpqATW+Hhe2iLZA0tLK5Vk8U3OyV0zV7qZ1PDyfJC5zQa
y1vqzk6Uy9nfWIZfniSw5liOb2rV2lbdIaw78CbNRqGYJ1mLj9S7ZoF1nLv4loe6gwtNnFCA25NZ
2Va4MHS7qekitcqujMa2XmqfLqWfvAzAGlCaV5+UyPWVwU78KoX4mZh6RtcyFxyjeSUj7prHskWH
hLcpfB3CorlzYlYkuASguFI8aWzW9THzxUYrVJxWLD9rKrQNcix1VANRd9UYvqSzzHjexoODIPze
SDEGCxrejD01eFN3fkmuCJaprgWiRT/BC9yExduYSMII8mRvQW8GO4Rts5PGaUQXLmPJfwfFRus2
oDV5U6RB7j8OZzUn4z1qVD4ypfD+EInUHBSite0EqYl68XnB2rbRWshTyOr0WMTMgWsdWSs5cS6W
hxqtSaTsetxXFbZ6M+9eaI75l6QKYAcV4Rv+k+apWhgs5X2Oy3qa8Hba+IFGYY37NtcMMVicnKVg
h7C7n8sMTKeeHIwRMe4hg9PQZnLlENXNAbsiLfVUzFHjFZqbxH5MjA68q8tZAjhSyqNbuJHv9SJq
6/LFN3R5dbrrPCrjGDZy2G26NpkvyH04Lbb6oQvWoGLYISmUo2sLWTmkPU6iKTGJPSOdgx5ajvGF
Ys9XzFsAHMOCBHimDaM6a9N37u2pYNLq4yuQE9lY3fxlLDN11JUYDqTzfDUkZXYyi2UbW5VHIl5B
41Wa8bFYYppj6+EiEFP3DpItYYGELlM0CyxCcEgRMpxfVeek2Hpc5ypT/7H3JGSIDsJu2LdoI4bg
Oo69eqQOX/h1YRJBJdiXrUovZSck8lfAl4a7b31dn5GaipMzR665OHuvSQ3skxj49jBmV9erd5pm
zenSgc4WGiPYPOj0umi3hhY5mmWtr6PK86gHZ8Z1HFzqoIbTv6B/Y8lAXRkgnV2t20s22iCPlnEi
kfoA7wdntj/761CaGDPEkKUVeveqkXI7NjnOZpH2p5lkgYs9lnfhoN5xv8xvUNEpwFai5Yymkua4
KPLhrotBX8b4JSM1hne5dGj0Le0Kz8DSBJkk2CF68tj8bSItNRMNRoBrnVwEYNEqjc6uIf+ys9XO
CNHK505F+piT4cUtaThspFwR8+tvzGU6oMbEeV24X8vEwisTh8g8uLl2i527V4YDGWxUZV8htDlV
LyA/zO4pTesAHIhX3DQ7OGakjtGsgnarSoN0J3KIUGT+9PuAaK+R5FqyQcbae2/bnOMuArw6zvud
FZrfCybzHEmqdDcZ48NY9e4+VJr73w73rXJgjqjlajrjXe0NHFRE/9UGdtTrizFzf1dW+1O41psT
AgZzbCz+sc4Pls7YO5gJt1OKKK76MkBxO44FiWUm0qrO8p4wvxCnGbjeTtbpm+dd1maYTp304CMx
5pTyi0EzskO7+g5r8rPbFSff9PZepsNd2wC1FDWZktiJUN51zygXg6jza/RS7RuIm4KQR1K952oE
eKX7Uxkm8V6JmlHKUG3jFDinVPF2zLsb9HRs//WeDJl+H7yM02r71M4rNgsU7Vy2qZ/fXF14+ywF
mUWG86Z0+5lr3Xwzq/nbYOXHYbZ+uNFoScJ5zfJ5nKdk1wa52IpWHCv1agwZPuAiXMUGnYMu690u
4fx1hcK8bsllMzCI1FwMhHqU2CGKDyZV9abV7t08wvOaMKhQGEN5cVoCV+oc8pySy3aaV4JBUj+O
IBMyfx4iy1mpdoa1I6GnMGcGdQSbpoyiIty7VwngdVfkHjKwKVGAxiTVr7druoFpqilIo86auyZH
CdKPex+mMR9F/zy0S4Hz3R5PuzDMYiwzobXtLPSYYiqRcI/lflw08jsy4HEmcfbAZp+6kA+yvjvO
dsEmG9c0xd0iao2U2znBb760sLOtvMckDuzTypBPcOhreuQypY8lLA+ZZnvLvSzuDKf4im3jrUpB
vAlPQ0MajK3j1vcGgKAhJnhyRB6646S2o0YMSJHI0EYL2Oky+8mJ9yjqtI+UiOvdCO6CjeGBWvRd
LB74QMAFOWy4HXXntBOG/xig6DnYndg7ypX7epFPZY1kknBpGRVBuqdCxwpVnAASor/TrHI+QGxD
/pxdjhhOQ2J7334mU1dgVyGEw1nTuBPDYkhsP5spq0VVQc9e/OYi8jWf1imeOVWcl6lrIr+te4wr
iCMSZ2Yd88Dwwp7LO6RpbFpMvwe/OsTFe5C6PyeNySqF9bzvZsD02n/JYknYqEzZCPI4qiqghki9
ryYutD2eVHMzMvHfcsZ/rNriLgump5YimPWjR6JnhD9GgmwYmdOmZ+yTgP7aeIHxQ0sgoaP7jKEX
lN8Uf5qU8+60VYPSjMY5eMadkliLcEagsIhiAukAYTRUjg3bT9fjC7OG7079sJSpxj9nuLsCxpxB
tBGy513hOs2uGjGiNc13SOoYweukOxb2ezFOBFQ2IyRbsL2+AcFxrrsrkmKoAtZXtIAMovvymlAI
rhrjY+3juRZu67PS6vTzcuhldwfkEPHPFDKKFd2jjXAoMmLcUryQkxvzLjqAjptxxK3Dj1vGfSFa
dVd5iG4D/7FG1YqEzK02Jq4m1/vqKoswd6wQ9/N4jOFtgFNyq22+ShYmn8+YWzfg80dwOGISUhbH
cUGzKhKVOMNyb1gqvmdvjQ47JA76W5khUjVCKuXAZncZmLRCP+jR7AoXUiXClmETSIRVdfIkPFwY
LW5+RMop3JfEu+aK3ZWolEMBysexFKpjRrnKOto1nB2PxFH3S2n370ZYUJ7ANWALs/UMjaoTF7Ab
5ZZTjnNoFuuaqQEkkUkEgzEUGG3To18lr5h9flkJy/OgEWdNIcdhFwBRUN4l7HKxXaFkCb0Ho5/b
vUP050J7+uh7jPcJOHuasnYHuW+80gKdViGRFXG2WCI7pEvkLFJFLrFc7D4FlgGzPDqWVWAdn5ED
hOKNjqdJArUDmswmAjYlovtoITqihaXN/WAAeClnmMNSAv7xJ2CtupE/IbFbN89rriPL8Bm1QQNu
zt+bI9Zk22wgyIJkJ8A4yO8+vio1OdBpAgxtxpPx39/veizBBpoxVp0m40RFoIu1emY//vrxB4eS
1uRjZsdtHUyFA/P7je5GLG/AQu5axyEJvW9G9AHxdOrX76mP7819+p7W2GwakJZQxoxjAmUKAgPU
4Y8/3P/6ygOTvNUJKdI6CT45k/dFkIR+HDxN06nspvCUJsaVmQ9/9Sd5LcgB2LgFjFOLOYHM7Ai4
WvsGPq8F7tEZ5Rrogs19zknhrX1MOYNRxIDKzTdOxdBRrAVVWVujaeISWvjEq/a9q3MMGBAqwOqM
j8EEN5Xzj9+IYt/CumhCoEpFalqXuWP/Nj3/zFsa624/uCus1EBC605EYEIqKBkesnDCtPU94911
1XURaYc4nf6YyzZTuMNznif3A/b+gyDUgh97T1MGvcjK/gmtsNxsmNIW5LMQhwul4aWTzrcZDR3m
y/zXsKyWRyF5gNYeY+pQ/RPiiDKwgk7NoA2Ita9OnVjSp8Aar52N2RdRTWEB/Z1EfdDgz28Ohvnr
ulJO8+ywcyeUtcTNXYxkIoI2AWzjFpwGG8wsAKbC4KLbob8GHYTLZajvuyVb7tqkbA5sUvqQOTw8
cZ4ZT+5gHYU9wXFPJaGppnYvZbW8zzhXnple3Hy7T69BII2jasER6zkO771hU7udejQLPzwqSgsI
WZb/jMJDIQqyRkzZRXXp3Oq+c6FVlElJtFw1V0cCVENW7F4ffCzgm7nlEU1lcjYzCy12k6OBCQQr
9Aot7dLsgCOgeTBpleErJJu4CrsrJGqEjdPnCoXyjvEG3oeapGsp790sL64NhM5O+t5tarN0H9i8
5DpB9M++OR08+VCbnR+lcWCBUH4qykASZ50ln8eOWJoW0XbT7vuAGPDMy/xdC/J5Z9j4GnhavgKL
LY9VCb2IABpj68MFPDb+p9zvWd4nvdz4XWWB50pp9gGQquq5zE8lsLOLmzY/FL6ne4Gc+riMAYTb
md3Vdkk/H/3XxbZB7yiruvDW00Nb2WOkdXKGaH2mUC0OiggzTijCu6zoOZ/DLTK75DbND/bi+DyN
ZIszkiROsPXgP3dWvGUiiJ/KVfNTS3nfJ4ME+998tpvK3Gbwyo6+XxhXkIjP4VzsQ+AD+wCq6rbv
y+oKN9TZJhCBex0mn1UbfwPTkZ3hhT3Nk1BXBBefrNK1Lpa20SnSozu3i/HJnNMG/Y1z4riN1UZC
xv04fNqNTE796N3oFCUPQ5ekm6qGMFo4CapP+oc3xKfmrRQgzDoTgw/z2HDfdeYyo6/jmx//Bo7g
eAtAb1K9CcADqTDT5wlb4T5jBkzDihIA8z2VSV31jyP+yBNbId4wXTZENzbCvTaxdqIK1McmrARM
qFEzCXCGie5InRz84MVqDXWGqn7nLFAyG5JNVl12f5wm7yWMnfAoVQWDqSFFkbbooZ0QoRK2RDMl
XxPo7ck8tVC7RBmDWHABhnAfP5FA+8XUX/JVq+eU4ECEU2DZMUeuQdrwGMDGNTBZ75ya0pMFC2G2
FSkF54WnkVfLIofFMsljKrsgIzzcK7ZVk77j02RTnXc2GkTG+ZhYMhcyIaKvQd1j3cA/qPFsbmSR
/nC81IoWw5jPeQaDIPXCIw4J+4w+yjuZyWuL5eb88QfP0RMoox/CCFhJAyIPbJNWy7JmRw8TWRUf
XzV67eG3ud1FNX2DTd4nxJRz6N+FTqx5YL2ZutzlUykDWprp0kyreHZLNQYPHCoQybkM5Tj3T0ie
h8bAj4Z1bBrhWyaaZI+xJvC3pX8SOFev5tkwWZrx3uh9mFqnykl9pJklMYiKQ4g9e8/zBJQiAQRB
Pu66vlovE6rhw2i1j5NCIqpZriPt6vuMxIVjhiQxxiCkHOSmJKvWHCdZvzoHApsx5OfU6ajxnL6D
4PyzkkKffNFdjAVPq0epvvMq91RAgCMZsPnlqsIgpSo80oUDhjCI+VgEh6zlyDd7znSAyVkSiBN+
ahc/e8z8eBO4yc9BSO8Mawp2oGvk0dizOnIk25ilSm6WB6gc5ES7zY2cKmuF/1VN7Bw5xSYl3AXJ
ygmnNJ7PqdSCY1V5o9FURGaPe9GkFbExi/DVGQ37Ao/pWStz7YBA6U+8KCS6lF2jT5iThfd4tKYN
Mt+3kbPkKc9orFuwm330pgzN0G7Cqxq0KzdLZxL7gGAY8z+J6FMhEbXQBpvt+cyxcyPmfHlwrJMx
6e5Al/+QeOKpZaS1dZdBRsaAsASpP/FaYTTkpqAN4pHpYjDHcFuxA5NwMleSsuUvNDYN52tm2ebB
KNWtF6o6laD1Gd7Gh7QtD4wUiE2oWi+y9Q9acwanNVp6HmUo/UUf7wuNSvlu0iSqCHAjNGFt+WjQ
1mn7zS/s9C7Vj0s6i+NSmA9W0vYHlDMdY+LgLquEc2rsNN4NBsSAZgKGDrEBZFsetbZKIpohI860
aocHvbmM3sB7CxBI+jX7Tev9lKIa9n5YgBUIQw4++bY0ms8eG8M+IecswMsTu/HXKoTrLK1wAnMw
JpuqWFycrPWI7lFnkfZ3euZczQ9jmFLYEqFvQ+ZAHO+tdnXe4SwOp2OThgjavadEjOWut+N35Rk/
3cQpoxEn+YbC7y1Dz7MxQoprUTJKkz7noCz1z6ZsxZ4FAmNx9WzaQRIlXvx1qrxll48BplhFl2Dq
0DUULPsHVTOn6Sv/WJoOUZHOK8lGX0PlTNvWmZGQemSkzTOM8ibMWBU4raYZdgqyrOD5xrvekNBV
a11GC+f2rgM158/5a586TDwK9ZSr4ceie27FX1NGtYBIFjbqRHJ43cJtQ2yb0xTJhmgxvywqo4Wf
SaLAibVkBED0Sjhm0Yqa85OquHCA9/T0I2zXFgcT6d0kim2uZHUwmoQyPcNEaR6YCLPjwUPfS2u+
WrQo9sjIPrm6xsfWla+up9pdRmUF6oWiGf0z6KDKI/mi9B4XQ4CHHBGwg6g8o6KLQH43UWg7CkhE
N+3mGCWshxKZufAvN8f3opQsI28W7oHmNC0P6yIh1h0YvrLGz/IdiRiPR9C9mzEOTN2DcuvztN3Z
g7UvLJpAE+fx0KcAX8ieOJnBXk7LJ6NqHuH8H0LD7IkomswzBiAZtWLWD7hX8rWQpPml2B5Wowdd
bQZxWiEBswjf4wh/mRosbhzCZkrvsxPm1KSkvGxR1sD1moAZGJ4UZzdT3EFy+epD5fqUZ6mLPXm8
H8YwebQ7Ik/cqXgptwGDVQV36TqVrAmx0eYH22CePJkU8ZWYxwuEnIPtJ81+qE4ILdtrJw916H6q
g+Ab/l7IZLN/lEXv37cQO6C9pPslUzl4WA4Wlc3xyepKYjjGC8Ge+rliZLgp6/5lSYz4koo6uIoh
pb4Su8kJYzgNIjy0PoUSkvaclpPDORho31C1NveijJrOY5w/Q2lnbsD9N1jkuE4atnMBKpJQ9FEk
z+6S/RwMh1ZOs9S3qoHqNATTYbYdGWG++1Ev44rg7rqjYwTfkGzZm6R1zFc7WeJtnzmErBfdsQX4
M6ClZ+CuH2oKrjPxPRchws/NOuyI7eTN0c1neAVEzvlTcqQq/WE3vJtmxDQEI5uR0bIAUsr9Gvpy
jzHMsx7MpDUPtV9ho24pVwir3ltjVILy3tfEKKJcEFsYXzj2aTVtYxzhjIKZEn2AEdykfm/84YeQ
ZnHoY+vmNl5wdbLxWKAmOQFTa7cN1v4ybZyDbUEodlx2aGZIwa5LIeoPKaFlNf8dRloA3HZAPj6Z
QUfParAO6GK+M4+GUZfLx4C1+OAEJZgQTxJe0GEIr2u8G9gx7qrSwMtFul+k6F5mbsuES4tH7E8H
z+EkWhEgSyd+52asbgAMK9j1FdWWkHaUhLKn6LUOQxY+Dco1z3ECqiDRgRchTN12srrV7pRgqihw
hMkkIum32jT1wFiSebiV4nEPEzbdOJ19KMP213jkyqWII0pbw0PTxclk5dwSy2TtaOgWbl+elpG7
HR85gSl0Iamh6Qjuurw7xtJIz04EgRA2KTuTlulri5uqX90quOviLaRUNv2FqC3pjzNbjeeciJCx
9jb+MIyzyKPCxWsvYZpfCr8nDk19UX5VH8Z1NijwR0EXyn/BBJCbdnK+a7cwj0OwnEUJVFzLZE2s
nA8ykeVVFQKVohY+rOM0ORlGYTzH8hAULggq0v5oR1f35Cypbf3TN2CV61ZcG1DvOyQqIAwAixee
ax/bZl9zle6NmlLVUWzeqGe2a1qigVuP6RmU73QKo5nJWt9hnEo9fGfgWCkLO0yIptGjr7DQmkmO
150XH50mGE45CZG+wbEosRmJG+iU4PqunRw/zfZZxeEz8UUEqSQ8BzSMHxBRvZio0jZNZt+VkzCA
g1HB5baMsWxYkffl/7J3JstxY9mW/ZWyN0cU2nsBs3o18J7esXHSJXECoyQSfX/Rfn0tuCIzIpTx
IirnOaFRTpHu6G5zzt5rm0NGlBVrlaNNfx0CxRd22S6zq6dv/Nr5qDBO481BMmhEuywCP1eH0Txt
4P0vvX7PBHruUrWFoBDfOw2mPc1ojmZd1+TOBEho2/LYifrUVb7aWMV4sLsiPVeTwf5zMiSVA2xm
Ci050RwDGN8Ok7MM4NlP+kg8Z1e9yJFHxdXSl1Jvy03o99TL9eZAtrc5O4WZ7TtnOrecOfQ0ao8z
qF6WTQcUwHOnlT+nnOCNv0MXswtMgq28ymSHqxlLChI1rQf2rnENoV/axIh5AbKrWTW/IHT7qI81
2Hh8sHAt5fjQOzqLTnxaa7etjqgW1DoHyqKJvFlb7MKWIGsQNkiVL73Gzs51aYzbbhQl0G45rFSs
2IJarr9Pumu8hNlj3ssC5+7g681GDihIwk4u2hYorGlTdh8HOjllR8/EzbqnAKngJfPMQ1Jz3ioj
9vc+Ll0yHdeELX2KOH1APUAalVO9igPv0A/eizPFX4023LEubJl6499/ub3W/fEHt9e0VK+YEawB
EDjgWbukGT2TP8lCKfYAmCD73r69vXj7UkkA2bhR+mVb5zOuz78jwLveg3yt9zOnOmXG4N+/vShn
cGnF3AXtcv729j8bn/ssJJNmlUnJ/rtntFj4ST3Svee3s3w6+ESEbxMdFhL1Oj5TePs4t2/1LM/u
8B4wgUBp/O1L1Y0z8vOfL8qRdWgk4m9gGqt9xeHtJ0d/qvux2thOAV/KbGaEY4Ug/h//QZ8Rq8os
3WUzA1Vvn9YIpgZW2HyIty/h/J1suyO5aTHLemi0mTnwZT7tPY9/Cr99J2fSKG3VS5VAJ3fmf3kJ
2j0hKIXO/7q91LtWsWkC+2JnMcEzTgDdJ0nwaVJhhRkJZnhbWGO068hioJQfvInJ+X779WS+SKUN
NNHInxvbonpCaNdS85A83PSx/7HwPI/l+3//19t3aJEQdlQN3Oz3ZhyTYjZi2v/9f//Pj7jTf7Hw
nN/7/7V/r5v38U9+7VcPj7R+8XQTkSISXMuZpYr/9PBI5xfH4XXiu2jWzT/IMQ6E//1ftvGLJQxJ
+KeDYURas5vjVweP5f7i8dd0nZ/otoEg/N9y8KCW/4OQ22F4J3rcccl4dvmh8XMCqlnVeWa1Tr1r
BvAOc9N7wrGyCLyBJl+N6KEJIua7ms4l0b/PGnC22aCR7ZtMrYDPVc+Bp54AfyGwhNF1zBvqBVDO
wFOg61kMLva/OC3iTTOUZCe34tXOBv/gR/q5LgZnQ6KFtfcdwQNNF7nyRLm1qAxl9cFrCCQpYPXy
hSwKQxFPYbfYZS2TsGcvssZL9eYb8dfaLeLHxjaTtd3IMwiRfi57XimyUf6CqIUMguSPBgkWZj9N
24BqILIoLR/cXKmz26XPbjkBEO2abT2gOQqgo2q6fvWYs9bh7CEPh/FjjhzrAny1bbBANxKg4bT3
ym6gCbR+sw2G7L6LPP+5xW7N6v61sryCWBG3e6jihNKpKugvdC5qFgrQLLmAVDDJmFG8PNXsZwvT
ik9xzday0WGquA2xXMlQkMjB9uyO5chzzDS6qWyEMo7FaMm+Y+VBAtvWQf8ytjVdg357M27f2CEl
7Au4ztz5rIdYYBX6vtOCz0GJCajBP0xhAJCSfC6qmHTXPjpm6F8YqBegNgkyLWuEJTZpLxF23LKY
gDdgvEbujce9r8p1jvQDdiH/mg2rIaWtziMFg4pks6o7sFPwQOg4NuYrWW0sc6DityMAdOr3P6zJ
jVIE26H8KthcgeXJNrLkj6czUcoSXxTr8q1F5GGvgDmRx4f7HkBFU3dwEBgk7YxoSjH/Rn+jZPgo
dd3YKBe3hNlsNtUrp3lQatyhciLqzmOt38wYE7YusOSvujZwUcK7kZTTlcWiC/c5pY92uuZUUxbO
lK7dWFrYvmV9gbhBPKt/MiYpji6Oh76nrm2PJntauLML68ZcQElsJsNaGyRO5Y7T22UvrAee2K+J
DdVYaxEle5Rz8LQ7XMA0lDm13HSRYR1JtInW1qwIopbd4jAKJxrh3Gq1nc5UuIFYapbI/kJXk7tX
WayYG6o7K+yX8eC528DLps1Ugb3G/GFLI1qZReOuZEvLtLe0+zFKPufTfWGjy0orlpNSpWfLmQbk
kdQSBqSoiYffveoj7vmu/wq9ooTseWm1T44xg1k7m4U0SOFVJbRtXMfucSCsdZ1M4Wc4o9re6tFg
1mMg4NAW8Tozi21IiMaVWJsNCz1B24Yk+KHgEohqNnkY9YUiPD0ZYO9LXbkbw4/rR5O9PCjEbiuo
WaMKBdM2h00MNsJJctimU5om7iIUc+1AKwEMIIOyhqURJcm2QC659Sr61iU3T4a4BdibZs7hlVl5
1EinCLsQxDHRwhSY6mitiD4oC29nTelKuOaroZzH2mIgYWNP+XQKMJ9AZQwexkxrEeLnzcXFriFH
ABaG7FI0PmOxcbmkK71p30XheysE5twszuzqMHtnQ3Kvt/VJNJiG/pnODyiaoevgpYZwdCOK+jeU
CZzFbWmXj4NEEDqAKV12+MwhlollNsbfiwB8tR1Uz0njs8JyUrWcdC5vXPdsO6e0xQSeOIs6J1CX
QJpOM9qd/REANtwQqHO2XDzH40CdWbKLdiIvPY6KOhCZTMnGlR0i6rksDep8jQDDwrrvXjXRc4u6
xvRITFzfa++JnrwESMZXaPrvrAzwXshSeJ1LjHPFu1vku9LPnYOpoxSBy6ANwGBFmM6YX/NONHBE
ZhRUfYvQDTZku1kraAoUZWe4zc2xT+LNfaEqkB1zIjV8CiKoWpdgl+GAyTxbixkhQI8VjG0OGHti
54/UeaYsIqjJxUiYe2yvY9zVi/zVtMxmGYStRYuugtsXZM9uize6t8YjBfl6kRdrDX2hpxjjbKQ0
smpPieGd3Ywyct/78couSn+DEDJiV9VTsSxgraBpeo+1ctfOPK4i+h6E3SkoKwIxyOVgS0T+lTuy
XdDoivQiahfNYG9Vh92eUEGGLS33QWEH50QHPg7d3kE05X5AwzOPoiCEbspBD5W6OFZGAy0kg3AG
xEE/D2SsWHaGzhI9CjX01Dj6EZm4LeFam8xU1YM5IqDPUxrVdfmYSLu8l50Gjy0NiBTMLH1hNmrl
TfKRPnR31/PDoxtQdsEX/0jHQCKDqyntAniyqRo9Unw/e1ZcHRySaDd55H4fNGsfaKZ/ojdO/m5r
fkyzBM7POAg40sgDo6o5VRAESIJhaFI8nmALAIhGkbWu3PbQFMMXHV/LhrrunKS8y0Jw1wOpA1mX
J0u7Z6BuKbMCwztTq1PoQPh/Y8VYJ/cEmvPck1EbzoQFa8B+4odfb8CweP5zQ9ZR03/r9DpbdAkM
VhcNwmLSSQ9u68FYyiJ68iaVEBp3aseg3rI044Cj8KWpqKdlCsZsoGvgV+eHcQJG1pVkCta9vx4Q
tK8cqsHljLuwOxCcMRRr+GtgxgJwS6l3lj6GZ6++mo2GctZDl8uGFI4RQ43On+UuhmYRDec21yfE
WP43F+MScYhAi6weCWreN8hwbLygnM9FJmN9Z3XRk9JmQFJ7Yde4tUVKNkIfoUDynLfJdJ+ZhpAV
KwuxgNtHgDaIIXHtHOFq0nWrBHY4Aj6gwKhFP5iYyeAYz3E7aptatOcMwtbYQO2OlDIXRlZ/sSzF
jcFom/iUII1k3LC9oPg+Gl8zP/lErcA80qW8TWVWmKs9GTFwKlkgOT0KmIHZXBop/gudZCdL+Hsj
xCTTq5zduVfiTsGAFX8BIQzKKR6MjWrDZ89uzmxwwk1PuusSFseAxwB3xoTvl9Rt+1NJECupCIWz
wJzj3A3ufT2p+kS0xQaNzV4PQ7qBfcraBKE3AwNZPma7Tss7w1wJu9ZW4agfmAsj2mCBXJQlwhMA
ylzQth+WuqisNX62/o5JEV4GqUP3dWPCop5G72l01Td3si+i9DuADTHslNh9ykBbwudaCDNq4NxF
/aFHruTROS2YmzPmxqd8soj+SRRyAD21toHaACbyFlkko4fSrloCOSZG1GDp2hTUTeH3z7Vrecek
sr7Hfj5diM4ch0a/tMM+boLu+falL+OXcRjjcy+b7tkeyGllwkXlREULo40JJWvy9S34tWIZUSV3
BH9J2SXkf2w6zky8LLDsMgZGnIgqt+78UoGkLXQmbQeuTo3A0PZ93L3ghxAJIlnTA1PCsCGvyY2T
jKwzJe+oyjonRd2bBo63NvIRQlzbG0+slekjZ86z7ozOs58kGx1o8eOPl6jacZPrRFmPJEOHyiZp
jYejqYqOlk2uo7ynYDPSkF1baWtuWiBvL4bG42vM4Fsn4xAwXX1zxjBZhQg0hKk0juJbU3rOyhzM
/IQUyqfGLKKzl5n7mnTgmfibNPto6tFsDwkKVD1ZtYGzjDqciLl+5xK0RZNkchdIl0P3yUBcs7BF
90LSgoS2VI/0XI0NIaePo0zuZdv7IA61fdnX8ZLaZLDDcjYiNVbPJE8vvapprtjw5LJO7kTuYc5q
USFMbemv/Dy6psiEZnkJFgc0LyjEmaH7PjUWUWF8Asi2sMO+2sIubAiTLT6LBAW4htKQgpG5m3XQ
0xgug3rA3lBtC++QZ9V2YNa6M7z8BTHUQFUSJ30Z7pxWbDPBGTJYLuzy2mzPbDgec3jPaFOY9LxO
X7VMdgsqM7rtdqTjtHITRpCXcdQh8uvkc0bfZ9NHxPROULe3DtDROvIQS5nG15SBAgOCAr9uYW5K
hX1oeW4UEiVgZOSY5UuNpBqvMuBqT1P8GW4lC8SCFD8G1modRBSZB+EuIZ7irulngOPQfY9f4eNn
j6xF0ApwM7tJfXSsZ+F4zUFKJ16peYXSaeWRWttzjq/kHifR1gmdryzOYdtOCLTRWu0Tr//agG96
ZLg51JWgeGr2mGBcQv88KK1HdlODIXTWPaa1oyuslhnSW9haH1nYN8tB8AiIKrnosJFNZ7xzWZsg
/3XYHFvuuyN4NnR2k2Q/maumokejuRst6x+HSM92g8mjO1CzD9FW2J8Dxz5ZAcT0Dt0bVegaGdsI
J49V3ApAxsUJjc9uyRUhJVCgT5cLiw4FvLPglE/Qhv0uvfhFd9Rq/9VFdbKKhubS5T79+VF9h6Z0
mnqJ6o+WBhga87NbsUFN4Aivp6EcoWWFCQ1++TqWHbvYgbAV1QVkN9nBg9CwlXpp1kPHS8QyEuwi
dBKMjyYLCY4uoO5kxu2R7hKmU02iVgdBEFhPFWsTpkHABr3LWjaIPko6WGYzddsq8stFlRa4sL5L
2TtblRbFMnVN4hKEjcxj5j8ZaDkhQoWkM6lcXxBxyDbNJqzYKYgEBdCR0ZzxX5JZT9gl9d0wOZId
VD9T/mN+REXdZJJ47uj0+bpF6gjoCWjNkDJLjy5BUB6Fkan7vrC/wI5ciCg0z0QgyV1SBPeUCuEo
N+oEx3wmfM0JV7YJyM+DBNhP4h6pBHllRvHG8uBbIk1ii9k/eGInkYFR3SsPumyegyTqCRt3a/qp
GkGLSauWgWPwyNva1cnpwvc8XKTrMFxEZsiMn2VMc/XMUaQuH4NJ3ehE8q00sjyJJkPbZCTkLgra
L8ublAot1Am1WnJ06q9CwlwniupkVe6eaiPLBhNsXG62tKDsDINOxPjQknSJ8bwdVpSWetBiLKln
wVphsspL1Elo1SlkPrrjjvS5Q42Tr8GJg9uBTZIAodzokWloABeD1nsxbKtascB6z+Py66TR9GEA
RnnIE4vgk1VYr9DPtzEhr7Tvn53qm4tHagEAEzNjVa0oWGYsEvhwep5v6SzW264F589Gxp5Iygom
/YuZG95+8Ap6vb1lbpKQqRzBGDOzb1uH3G5AX7fGksS2L0W0LUcBZ7Yuio0IViYKrLYRO1uXBG/X
pMGXiJghmaBhRB2yoG2kFspmnT0F9X7o1mVlj2i1D2nCUM4qzNApEyLAwg2C6lLhkmKDlzbeFmZ2
wDqFFJOiMU5JlRqP52YcCNWqr8xcH93IIXiJ91jBYF7EZHzGDQ+3H5D+YPXUqQbsnE3hWWvVU+PW
dBvG/xxSY7Mkn3Rsg+bwCQ0lLBwEgIZBBa1WOQuG6d02c7IuRfTqswAnTgxI2DS+dYo8Xgdywuox
LvxXB/4i8gHiOq10TiJrXEaNyf7WsQ9v47ZeW6JsIKx/tY3MAPQLZ7bVWKK56L9oY0SbSbE0ZOtH
VkOQbbr23pHtRdXFQaRAUA2WQqvYBnmGevkBHQJPO00z+n/xFVw5p5elAWBh8idwliaLQr5OUgca
fp/burP0izpcpbCdN5P2LVTwBJvg1bD4AxDF0c9DiDN6yFueNT38QG3iX546dq/CFGwObjCxKmdb
QjlrXY9IJgbHho/OERgTiyaLPkyPBwvxT/x1oseGKotSzFjEh1yAK8taH9mPGVFGg044OpO9HKPs
020XF1d0ajXr7DOZbaeARr+DI8nmPN+2Ei6h7kHKijGsXlStDxtkxN66D4Z9OD32M9BMK7A4EPjD
2IdhopmwRcZAzVhN1FubxMFyXveXMdanqfIPbM+cja94fDEXW3MNTZ9q4DyUajKZl7tCh6oeMPWv
m6pH7pWJ7g5x89eYdK3FLF+wQ/bIuUl/183uZHrRDOczSeXFkmgzj9AIrNQI/m64S3xu6NX1INhN
mbiQhqmtkr6j9Z5Wxi6wq+fRlcEBrsCDP1ZM2yFhGkWToeqAepGycTp1M7gRl+e3Pm3Dvd+kpLaN
6cGE8apEf2y70DzWTdASeu0Ya6ok0yLHgoAJNhyfsFF9apG1UFofYV6UhyYa3EMhiA8ZyR7atEa7
98mEQKmEesMuh0s0ubihtG8NkkNo/GS7uYZz+E8HI1eRImHiLzsYrmvBnPifGxir9/Stf6vff9++
+PE7/+heOL/gF7IsQwh6npjmwC/8SiCjeyFdKRxXeIY9U8r+2b6wvF9cixcAM9iO1C2DX/qtfWGz
y3R0/p4Jj0u3/p32hS3/yDa5dS+EYbg2aVuey8f7mW2Cq4PEF6/CvjZnapLSBqZyFu66+x544j7K
nGYd2DitZo4mek2tE8RcVfnO6PqBkA6pgH1Q93SMjA4wMFC482jODCxXYyKpfsTkim50DPuQA1Rw
6PJwrcM1w+XRmau+MNWhIZkpTcJj2xSY+wLWZ+VcfFZi2QjRHiKX1B5LU/rKqMI33RMuShNx7p0x
u4uwY0XCdg4JwSch+j9nospA8sB7UmTT1m7YcoKpmJEgHubi5rON56woOSwUA3WbvtrEBq18bKYD
zD+0ZiynvVBeR0sP1knon12r1hDK5An6Hl1iSwspRPo6Wx+HBHHHuRRxShxozdahRZACzWg6iDFA
Ho4fXkbVqTYcf03NmoEHf11L7ULqcN/tJnkwg+CVWdy4IEEjDMdFip7Ru6VasNTHZyZfagNYxRYq
rCuWsywr7VjSGGcptCDl6AtrX6YvGL+T6SBbNktMzkly8QP5JSo3qDetWpR3vUIjUNvG+5STAhHL
8mykJo57+qO4ZJqVmY3YKpvoldTviPIUSyok70VGOulIYQOT6ppgPBayWQZ9S224hz4SIJNs60AR
ExlyKVElLQRCB66zqa6ZCXkMMre7IsjnEAqxJBfiu6Ml0On9jFyZ0HysOxPedcuql0FvBbi+W0Rg
Rjf3YWKeIYr0MPGTj9HGTCH3U6dTDDaK7NQi+Mhs8ez7RGHIRpDFUI8Hp0SE5sXVd6Og8uNgZl8l
QoA7Yoxm2/coqHUtCAQ4sQWjPmaaj7nGPGfJo9+1J8P38DUO+aWLQFBGvu4ua6WWA7UCVqNIukc6
WomLIM1Fxj5mR0f/WpdQjZEO4btg/eX7yRoREQaLMXj1hH83luJM+MFUJHepZT0mY/JaORRhZFFc
WtpP0s3Ta9KRrYHPQcH/sMJw5UOjp5uv7W702YhATuYT6vv3lC/XvowFRSWOvEPxIxwFjbWd1bwG
ALgOd7lWTeW8oGiXIx6jQCvXGZzeuoXN0KGjJlUafkDZDbuiJ1NAVHLXltTgPYS1dx1b+gD199IY
oMdbeVrCEK/xZ+rjHcrmZ9hvw4JOH+BmPfugfuOpEGAvVgdcMfe+DRoo8GHQ1bgkRvfS1k1/L+rs
mOliyzL/IrRRPWl+uvE6suKMOrxaZboe+uiDCpOfAbZIe2fnu9QQXDIV7huU5PF4wZbSrFHosiVN
3OeWsDggsmvEn0ssRRE7orJf6F4JvTyLj8KfHXezGYl0j5zPT0iDwIHZJAw1Sd1Fd+XXOnX8B+ds
paHae5Z2lgw6GzSNEUXMCWG6H0BmNT5hvSg2gd49UWwC6D0rXiXeoHY03YXaNzkgU5QzK18U5crW
MNv1onqs8OMdrWmAf6s8BaF1DNahldfrPCrtbVYE+cKAUDV16RMAU2yzkb7UcVVv/ITiI7uSaUMc
973XTR56ykVftQWiuvBShNWE6i6/NCqskMRnHylpVFs1BTnVO+ObjPZaNhn7/gIYY9dBLNRJqsfa
HnjGg6yMdOWN/bkbH+mOHhQ+z4Vl0RPB97OibfQtjmYIgulcJzO/YEHCHGnStCTdTxyEnctDPHTG
Ha2BdedSuwjQ0GBWKdpDaU7kT/MBrErVh6g1ayg5cbJW2vS9SzBY+6D1x+EaG47L2ABYuXPcrYXM
cze20aMExLBlb9itCp+UvFjW4mCaTnBX4sKW2ZWswPZgGkN70Al+Q/MGwDDTEaNORXSwo9Sgxhl7
S+4WtnUp+u5gDO9St0NQw2YZFeXAoMM4OnoRTd4iR4Xmm2hurebDlNSJS3/SDuhjtUMEi2wLUehB
o5dwyAk1WybY7rA8VRloLdiwSczbaUISa9BPZxUbOVlzxckaKIu6RkbpbM6WCIZwEVZecpS59clr
J7iHtvQOY0dhw/LEqYhhV8T5GK/DGutNpGwWufOnqOcvt++q6SOUsdzf/pEpMETcaD8+ZR4mw4Gt
ccQmgGe5NPfdWLEt/PFtFQlAb1fHK6Z9IEif1C32w4iZRnB4m9o2Hwcry/f0s7s5l1vIxtrfviOD
2trb2giTOnZ0vF7dR4YFfFOM9LHNGAoDr/oi3cJ/mqP7bFI5RvshyG00Vx6txBntFOAcvjNSOvut
HLY9bIxqQP71nwXo/88CFKSeDcfwf16Bnt6a5u1b2DbvSjW/X4b++pu/rkOFN8teXANGJ0vO22Lz
H8tQ65d5NYmuRsK8RUcDqvEfMpqZkesioxEuq03LtvjRr+tQFDYmXU9PB8D2Y/3676xDf16FQuIF
ayYtx3Bs19C9mVH2O/CsZ40CVCddQb3uz4XNPVcTkBWW1kZzCyosLsae352kP2HN/tk7mvoMLZTC
4i7/6R3T3EaQOBjlji0j9tvF5JYvJgJzwEEkL4ftDwXYD1nTn7zdH2mPHBQHyBt5lm6jbrVd1vq/
P8BAaRDHyqTcGenGTgsqu3K8wh14E9V0/esj+5O3ci0UUTq8MI7O/Ily2UnAIEWNhnNsko8kTT58
LfqgEuQmwde/fqf5Q/+GsLwdFO/kUOGR3AP/ctWUCJGWOkO58zUEup7LmNGEIl0mQ/R358/gnv+X
9xLgSl0JMtk1fibgIkbPcMpyVMRqmssOFbxb1VAo8C+CglyIivjRwr0zasXaFXmi7OQZLyC+mvxv
MKJ/ZF3+OGqkPZguPHZ1IEz/eClll7ma8vpy53naRk/8k2jHpzEYroY2XodyeGps+Y4F9G/uoNsR
/ny2IUQLgapNAI6er/vvnhEqFgUoXqwMhgZXT1d3JvCpuOifKjU8kfcR4Us9xvl0jV1o/qhE3mq7
3pQjLIrIpliCbP0Zm9/zX98Df/6xQC9anpQ2HMafHiRBP8JkfVIinEXJFWADFZJ3o6VKO8JV31v9
1NYsu1XspzQLFRnG6eOY0DYp2+7iOpQSp3bTi+Dtrz/Yn14mR7JHnsV+DC9/PF0TBbwxKrISGXlV
70rWyKu67djh4UzrbZ4IWjjSVF9KVG5/M7YYP2Ep56edAfO3955//rtLhZzF7mCglbvBse57PSbQ
ggg6nAMaRdLhOugepyIedr0QX6PoJa999Td3y58NAr//BD9dlT7J4OKwkIcNR90dDRU9tfiNlnCK
ljD5+OtTjSf+X882KHSXSoaHTtM05U83J/xcx82KMqMSV+ImlgdRJB+9DlgFPxN4AVxSpFQBdXpp
lU/DNNQU3Yz+yQETqshwZ+syHlx+Z0zHg+dz71gaBe0eSE+jX8sgmglx50Bvn2yrfUIMOTgFUuvk
w4viN2FgcWy64TqxxciLY0mqLcw29l/8nfn/t4LeGOI3s0dQOFrsLHAzF+a0bNwjnbZDRQ97gZU8
WTiq1XFbnvOJLbd0DO4VZ1n4CGLmB2ro+ifbFnedKZahEe5SAyF8SL4JVzQ/4SzI6NgZxaoa3/pm
eIgqMhgCxJnFcHeLLspnplKSP6DWY+sSssqElMLWOQS2UgW70SceOJ6uqiI+rfmetPFbKkFZWZhf
Om8T2ZSry75bm17MMi39KMz4Y76fTKhcC2PmLkb5o+U039x5KJ7PDD5MXMNmsyl73JeD+U0j5Hmh
d+GHuBmm5KlpGn/Rc1zGIHb90D2nql07zqxBHK63wUOJ4RDWbP40/PqUDLI3g/e0a06QyYjXezV/
YByfDCSGo96+9RoH507tHB66aDuwaL7kPujZFqEMQfmRSS5LgVljzIo9qbdPt9PvO/FHTxw1Haln
R6H8IP3to84aJCHhBwC5k2kRX2yjIyMeQz/4XfnNA21jDxwqm7CKvZV+7aLuHHvvBN/iB3H7a9gz
T5g0pJXHuFjCiQ2N2QFGBqLNJ2HLycrY5Yadrp7bPQFA3NF9P4RJx+/PAI/HpCmYXcrgzWOvQf2i
wiLxHQ/RwdbTt/kt8ql/CnHJLuyoRRirXzHPvDZxsPC09M2a9IMzn6k5z2egKiAT/aoRAaTZ2kdS
JG9GnL11Eku5NVyrapwX6Au3CB6twkSSUhtPMY0xW4cFWgWUl2iNPCZsJlHsQWUYPe5Pu8HclIIC
yfWCwLHwgMilAvYzXuGUtEvAQJuqjKi1V/FbTF9oyex4L4LunVAuws8tLlYtKOLDISrecbgYD45U
2Mtysee5omc2PwgJxzcY3dM878YVzeroDYX/Yqqqtz7jGRnto6dQOAxGmi9tk0yTUL/Ot3I/T86W
TvB7S/Nv8rMdElPuUwbQrU2uHsrEq1XH5aapC6os8fhiIBM+2gOfDTwGWZSQuBmwhE8rFeDbwP1h
UYu34vvb7Vg5wUc8P7gTnbJFraWfLTN4xFdiLn3JW9+GEjdKP6CHXL2UZ6WglY/GoemvVsg8ZWiM
xTe4HxyUzY3nI7zwTXWsI+yEdBZcixi8Ls3EmvA2bHXzVB+2Jr0TbqEyIINwSAVb8/FqzBdqWQT6
N39adJF81Cd0AK1sn3DohR8S2DU5wgx9CsevLJMXWSdvWkUMX6RenYg9Hc9Axwk3guTN1UoSU/Vh
K9rZTN2zBB7YblIa0Kzt7T94LcpBvO6t7K7olpOF0vhYg+CjWxZvZfAuPvPQqqZT09DAXLrjYRjV
sZxoNiElkLa9merhoNcRTQ7PP+kt58abtJam685BfDHU0lzlVjRs+pRxW6NJvXHq4eTir1+Ng3kV
ZBJD34ZyMY+YQrUjUkSe9KGm/VobJO+UyvAgZfmrovLTlX+aHAJpE6CCC7jM3Vrh4C3sfk+UUk6v
rd9bVnUnFaNoU87TZDGALdJ5W6FrzzxbEL4BE6NycZemQi03UnYks4UAydK+hJ2gmDOUHvKl+GUI
umzh5HZG4hQnLjX0dUysGjcn50r04/WWmXW7IW+LF2RxH/N0oGfphxOInaZzahjilMqrxaj075Wv
X+IwX3a68dj7bO5bwgT6jpYloojlj0s0qk9I7LcDDLfbzd+SQbZy91arocCOuKFoiL7BABrXRoqV
rwGVMVZ9TlsSNfnQ4coc2/eWnDa6+OJS5d54h5QSeYqV41ubUFtQXVwMKOY3VlC/VCDAtgG9SLfK
jsrTJKQq46toG2flY0NfgIxVq0aZFe7kylzpkK0WlAe3FcAfLiCd+1mj70qkoFE5mZikBIA4K9jL
nsfH0XgObV+h20dbgPwEQQJVL0LudojpB27PZlxVhkvSVe7dRTnywxAyMmVMiokRD2EtihP29XDp
dizb3fG9ctWZTjSDG3Mmqox3gRlpnVWcJIIlF2VKFHfrYp9GWs1LDOZVbKEaibq1Q7Toj2tXpDxD
3aQ+cvva1O39MHC7qKyWK0B9b3TRoJnoEDy7qVqZNaa4MOWyS2m88YtnEwrdllr4zkanOcvksCCb
wzcvdtgkebG3GjWSwxML82cKXQ5ua4Dciv1F2FsrO1MavXrWsn5LW6F9H/RsWGKcLGj6L2K7eMqV
uOYDjwBpD5cp7x/NeSx3xHnSCQp0Gh7RoLc+Swqqi9sQ5LQZ+EaY9iHiq1bS0GBuKxvnOkj3/UaG
sVz9RfaSoOM8dmhRlxC4I49Q1p7vuCq49N3hWLE92NhltmejqVY0is1lEvRoBNtjgFFmpYL8WYky
WpMz085A4XptMy+uJtQAO5TajTQNnnAWBi3PMnzNwTm2ObHy+cVUbnchWY0TVTQn8MbfRnQ6hnT7
r/EMTUgE9HBw/sG6nWFtSuuf48KGqmmVOzbf8N366LPbYB0nEKs/ai4Nmyj1t+jcD2aF3MUvI3gj
AzmOggKcMgMb4kmIdAzODS1mQBF4QOh5AzIxrpg2iHiL6FcP6UvEVLrSo40cUPOPENSh5JINWU3V
mhs6WoCvpGgGSBUcjqaviLcfV9Al1gWozjq0TnpjXvJewLh6ve3JbW77nnaPauWWNraxCTKMuKl1
zBH2LGrHfHCGGqtqUdwngnqco7k7gnIos3YoJ1PUN9HoXkGA4VZJyhW+ven/sXcmy21j2bp+lRN3
jgpgox/cCftGpClapmRPEJKcQt9jo3v68226blSmnTcdZ34GxVKTMkE0e6/1r79Zhrm86AaZNbZb
L/BnDY9QTRDqy3ojHWbYTjeRmebj+pbUGJkNDiTXRC5HAevRjPGbrkhC8y0s7uz06uM0YOc3b4C3
UKmSoRnZUVOdbIUqwI0Uhu+aeDRo5pR5tvuO5J9iE3YhEWdEt2bQM024zy46khgck5i/le5Rb6GL
frE0bWbewUquhQhok5DGpDZRhEuH538Ct+5zxAPQebeuyRv6NU5cc2XjEES+xKYXcNOG2MOmFgk3
CW62Dw8PHqi3dacY7DDGla1Joc115UDPB4DZAIvuorHZDO5UP0RGi31JCOrbjBvslPut5zefGL9j
Ql1WE0xdCxkTSH/rTjZ1bA8XlidtnuHbZD3hfujAV4UHB8gXxc71iKLBEKfZDRgP4TSyrJW2yg+Z
HgzS3pVaECwbdphVB1y9cirmhxrqorvBv6EFbz3TA0oItUCod3cwK+/sOl7bTvRhNu6BZzDb3ne6
wsTHX4XFdxD1l8GImdZMnvk2BCdgOUPAUBRXUVtiO+fRgYmmuZO+uYrYFbYjvlPhKKKT70j0+iFO
ATWqpb59y2ot2MCCjoDo028l3ukwO19qp9DgZWDjZ7QURV0cbi3mWV7nPHku8ny6N2eDCfrJmdov
RNCWyguE2U0clStI1itdUBvM0tt5I+OioqBMN6S5LAxuglmVlJ4Bj76X/tGmfYCwZ9wKgWexh+HJ
QqNMRizP+l1lr2rD/IEu4WGlUtBVRltC9CyRf70FKfK5t8VhKkVICc11Sl08ZAzgbkjy7O+COsth
lIoxyEIfcP3HAAK+hypbU0zNwmriyNpnQGZ2WLqZpGcM2eTDZfQdeDmuv9WMkSM1uUADmenUeMv7
OZlN7wmnpQtr0jNeiuQx8Jh0CW0mDoTjAtn4DTZPiiNbdzVgVIo/uonP3eg1IVdbVSmXgbgVmb6A
0IZOrdAx8tWZiMXaV5u1g0UwWIxBWKxn096p//mCD502ycfcwClj4FzAfwk+aZnyVMaPn74NzmFe
y42gtGsKCo3cJoCuxnxJw9SzaR6weLVoTDfEfCzhj0borDAmMakuPEl/h2/7OohyHlzEhZqBIz78
skWimi2psBapzkLkMc2WsfuFYdDbXOo3G0HckrHYq7A4/8OMG2eupGCOnxywGVp2CbKDjI5kKwpO
bpld3H48z679OfecMwnUH4hqWJbQjHn1uQzUI2bPN5t9moTxelUmMKQmWX+2VRuCocFTpRf1jujJ
bGN47cwMDhPNvnjQXCvHq88b10FcfCVZ0hb0ly65fmlAr0e7Enq0pqY6sxoincWPkqorHtXsDdNQ
KrAaxVrVBkt/ZkNVbSkspW8I1TUr5ppih3q/Q0OJ/3njz8ckh9FYMURvcq61OmwJswBqQrjEy7Ze
9LgxClMnOBZ7Tuy2M2iIjMIRj36OM3+XVuzUBnJyM/dhWEaQf8zhag7TMW4ojqXLiaeyp0Hb5HH8
ofn+uE5kfyWDBTfcLDwwUj05JeNaxP5HSIi3+zWQcR7gtTrvIqmOQa2rRal6C9Uf69H0bDm47uYQ
AqomntZe4BsL18Qb8d4lm9m8G13trNuUWo4OWD3zHBo9YeL3gxAqe161thiBnFQxxXmiEFfNKmSq
o7S/uImvVCrToRAoZmqeidaeHmuteHDdCU5f90kAQ0wGIWcTf8kAnI6dz6fwDzvs34byi+XgGwCj
CaWWc8b8+uID6eGOvCul963qYX1WxvhgzBS7kxu/mqpFxzI41YPnO/x2P3hD7TmVxf0qcoCKhE3K
iMVH5xAhfk+wTHNwXl/uQZ5Vv4ugoeWGT2PnHGDnvTDGo5cbj6OBgX9kjiczYcfU7E8a9FXO/Be1
YMiieskY4OmsNi5U5UWMTcC9bdPwRyYKvX2g0KAIpteTHpVV/fmOJmNwATvE/qZ5DuCZoL1Mremo
9mXRhcjFij+anmdaNfV9SckuDaYVbuk/WJbNDtBFyy5AeluHHh4Qpo/Z93zjDuYvQjNe5+HW0EeE
Rzy1s0LHaj37XnUdlD/VRnhmzTjw/qBtvJFUgfZbOtKAqIW2esbY8ntTM5tmKVFXNZrlzint1zGL
XhPjPUEFhFQwXWZZwTKDbNEUhAmX0wrpDD08EETf8vSE43i13adURu+1sZkLUJXGERjWoWiQLBmz
Oid98DjO44v6mDBewZRZFKvOOdseYKarce0VcClbQTcp1EbyRfB01LAT8CNgQjjiz4vpFrMBs6vd
BemGfIrArJeaMd9qrf0Yq+xa++VmhknkEyG3GCnUSdEr9mNdakQapB+JMSHhbMUh0QG9+uJlchLS
XTL6DgX42GEESwRUwxk46qjV9ox6trgt31x1a99fYhwLMe+Mc5x/SFeAOzhFOydzzhgi5ko+wfvi
AeUM48V1sokEWXCu6CmzkVkEAmZ2PXDjwbZn0fHxM6y4wY1pUwq8ElQlICUkDNMGZ8cf9JZnsGcU
4kEa6mvRSDw/xKYHO3Fs1VtzV2Iksm01Zxu3gHPjHT5LtrGPKi3ygtNAFvrUsqr7nJxE8DH5iGMz
vAEerusG92hFy5QGOxo5WC9dD/lYPQ9dYHEJGzr7mIZqUqqn3Pluz1hEpPXEO6fdJhxXoe09Qz3b
ed2syOLq8WvdJzOAi3VvtYO4Ri+XHQwwxr6kZ5tGxuuopjDkXqj9vq/DD2RA8GyyeS0H2iLHS/fN
IK/ZMG6nSphrDfAfc3FFdSUCoFIVtQ0Ke++0QgWVZUTVTwUi4a7LPZSHPEsMXBZ3jDTX2HVjQLfC
fhg0utUEjyAM/Kje8B1a9lUIOBVxQUhADBb1LFhIQe7yaKLCqbCT4eIFBiJQtlA0dngTNz6By/UU
f4YvBD91P6C82jQpoYQGDbJulo8kCdsQXHptEbRnkfBvI+1Z9MkXmDMthossMYQJfy+a3jjfe89i
dtZxgj9bhmkaNhOkWnTTw5AM7FKB1Ei5ydHL2e6ra+RUDOfQtM7WmH/cURpSD4hczuJVjcScRdzz
tjZsEBv5OEZHGGWpzY5SMV3XyhzMpjX2bUG6MLao2uR+dyOyqn0FyeWBxU2TeH94JEivmlxjp4xM
MpNYsaoKNLoxOXepnwE7USMvCv9CYKW7UUvJpPreymeGFBnFszU6HxLPPziCKOlBEWIz+kiqSz6x
hSSI/uiTX9q5+1QRgQw1OaWJymwWVLY3M0TKRZN3vPfMhcldfd/bUkz7152Ld12rYX0NWD0raEpA
uyYyIXWpGD+BMiwYVhNo3spVE/obrVU6SJhbS0vmr/B2AA02kebJ0/1Zxl+SHrWaP92rufsHpfSa
VpVtsTbT5IHM5r666GbHP2ppWEWLGL+n+opv/pvPgBEuw8mY9K9YJoA3MAQIwuybG1cqdh5PuT7B
XkCdG8eiuh7qfVmE2VLd9WN6rdOU4svLeCpr+NjF9FULqFUg+p1n/5HUSoMLEHRHM6MP7RxRHOSp
ZS9lKW3ELiacLeGjHawRo7WKpqCZvgem+6xZBS6xISKcEJqF5U8SdVH+guXBIazyTUaC9+hxa9mI
iXLM/KL6vco0Z4NdWkBujqZXX2cl8piICNgGXUt0U1jti9TVELpiHmrDPh5ELE6j3svPk55/yfE3
0zAM3qVkZFeav5nt8Vr5EYHYwHdLlEWwyabKXmKj2dwISp9HJPUBnL5yNusHw8yST0FpHXOwB4ka
ZqP39bknjWdBoFa1SUXvbRzpmesqxOegrrN2kxmUDYkcP7WxiTamgHTXkzOme0zmqiDod2GChk+a
zj7H0BQpV0F79EqICcaN3hcbH2Y7J6ulrbRvXQmZDcvuZDdX5KpVevqMkZe1HaSdPhjBILaWXVyK
wQuNpYdhjVPDoicvpTvkrdMdUvViz3a9TyDlhWJ0D/eXwOAr+bUseuPAveD8+wU1zaFLJsp/3dcA
OgrT3fRT9ZjVmUMwGi9OJp0D7BuqnLDctzg/Huys+JTFyIemHuWyhw9rZAzgBxF4MRZ3PDB12IEQ
stoFqY8Wr8TZqM2y91bXxEHm+lekLHKTJbGxziPYjuVg5If7S5wGeCTC58cnzj6MGOX/6eX+MwK5
vXVUp29xiXdtVk57ziZeG/lgHe5f/fSticp7G9rNIS7rAus4Oa4dvwJJLRL98J+XasAY0fArPMZq
si2O9Ri3+6RoKAyqta31Ep+6tOTpr4caF1lWATN+SEPzcz5E3mbw5WY0x3GtR3hlKOLQ/UUqRlLT
qucKwH/9n18kAW+UpSAahmYah/sLcL/48ZVMMQVazOo37qCwSV1YPK1xfcGzkOFepV/b1NCvuHOE
m7QAGowCZx8VhfuQiviL6TT1g9V12FrhxbLDxyk8cJWuZUe+3KhXn3WneeDX49nBFGppphgv+1mP
UX1MCofjkcTjYenyaBuaeIwjvVo7SRSvfR8Xs86w2w3pCjaLzuTjuiC9jhtKfQvQXl8G3uP+3ThA
/wfh11aDT1qXlBxOOEzVdTbz6jpZeKt5JTjF/WcubRieHs7F0j6N2Do9zvUZUGzCCin+aukl7oWr
kdbQQY+MOdaMfiq12Ig4zy1GcMDf6kubWAhjDMX6zgG707/+wwb70890p930ofXiDUjk0fnI1SAI
xtXdbkMCQn2EGhiSlboY/Xg89Orl/tXYR58BzmYSgtjBXcy/4aNlHwmD9nXK2PBw/9H9BSvZf39b
NZj1uRmUUBa9bC+YMwgwyYMdfeMAH9Oeu1yUHZrXzDpPj34X9EybePGm6Z3tyFo4+Dl9nsS2HJrP
ttaRSVhOOw9HJ6GeYlc9nTjhIhOykocaQR63X7D2tII8v7F/sCeDnwi0ODxPRFmMZ1c26dE2gcPN
xm+WMUvNKqpVfdqsp84ID416xNsY6wynq6zlEOsGAfSPd/+qPnVISLz7Wd2drfDU2Map9OED1omx
DFNsmSsRqay/yNhmozhHXkJIwCB2GL9Vbko6odke+W8RJzu9v0jVwuUQvbpJcu+TTCDfppkxYxY/
lqDgmk4RUbzXdSIP09aSujz0ViN/eJiFIqXGuNuZ6Z7VL1ovTNZAEeSIB7F1cGfdOty/ur8EVvPv
b3FKFJvc99g55Z7872mbFXV/iByLNxmif391/5kdfhnCYN6DHvvsczhPyyjGUbutsGoVgdethWZD
xDXab5PBaY1dtuipv1RR/IJ4pl2aY7OKqmYi+KD7IlKXK4/+bJr0dcrNDPAwhFg1eAeBM+fS6VDW
o1cGpHPCvUXLU2S4A8WV/hYQQZe4xxbhf1Rig15Xt9nuntORitGYsDmmLqXzFclhEpTwobJlTQbm
cxiBspJEZJyDYbSaBu5hfdNx5V32ffu9pijvmkxuVWz0+sOstEVs2Dyzg0dO0SScteFCIzPSlee4
1QpHtwYNbPuS2Plb63hvNCaII5As2TJ8G+vgdbLIsHDbaxESlVnONvOQcRNq0V59AF0MW+oyj0eC
uKDtnFLrJRPFrfTgo8O8eOqiYQXIsqz6cBOzIDeJYtvW+KmY7jmLWO0a51ucmV9R+SeLZo4+vFEZ
AEjI7cri3rDz5xChKTMN70n44ZvpdmSXGOBej3HqjDh9UMHZNu33nDcvBFc8YDA116RR6YJ5r5M3
mLEVNLNTJ1S03Aur0CnVo2avGYyn3LraCikvRFzmS2+U027OukXeaNba7APshmI2OGi8iEVg5DaP
Ix6aa6pZUhKw+10wivpIBCYGd5THwoChKPWj+hiRagSy5Kl3MahAUENFnd3ndViQiGVSkvzYPBpY
c0BDpVVTiF7ihx8KCoJtTEOlg7B4uUryDJCxoMVP7OHW+DoGGzraPOgWehfQQJrwn2FWkBFCEiEq
99ZtLmmNQNRJX2Nf/2xSLIId0jN7eUcuEWaocOwhHCgICSqBBBbK4uxV1J622Fm1/5tIXuVe9lcy
nK/TFUBr8pkKmob1E7+onefQktjaY3Vp74qJXqXCzW+Nqg//Bkq4Kn+j0gtoY2Dl5jn4hIKaSHdc
SYFzY5TY65aqG4AiRnyuOoP7qQyBGS1vlZnDPhS0s5Q8ChZuz2OC36i0aS4lad2UhTBGpg/H5CaQ
CTWh7u7i0q5Ih4lfy8QxNm39FTeg19FO8KEfFHSQbWaWa0r+ZJVL7cGBxvLPJCRDEbr+wo9TJwUO
qeGSpw3/8WdeXijCCZ1ThlWRcZPQiZqUllUdEgK6k+Ee52EX+s1qHJEu/vN7i795byI/BG9qQIDy
dZV2/ifCV2v1KPuHKsNbl4l3rvI/eCMjutnADJpAciSmqwNbBA+hm+eKvT8MB9WFMRa9Bn440Yoj
UYHXMsnu1GT+frSAfP75KJ1fSGG+buiujVGdjiKNoeFfj7JoxiK1nJTbxuMoo44G0cNVesEyTDM5
KXitMIhVcUhvCn14VVDG6iH9UGSOOOYq5gXTEZl5KhyYck28mqqX8zIQHrcsXpMmJ+wn/uCeIM6G
oixMom9lG1PcXu4UxFBXfbuCA7vaOtcvyeQSNRXSFN55GrQJHwyC8dtG9CR6GnmRZtU2YcMNZ+jv
6ig9M0L60jOKI/7xRHTxbpjsbImZ9nXKI2JFh09fVQy6atjAeV6dZrhmTdsvrfEZxfVADkeNJy71
bfRKRGC/bXDBI0rpN5HhhvkLOZaTbRuCTGoSw51fCKvVGJdEj0hcA5wUWwvdwgqBWYdQfJNGrWRW
q1hRebUHo0GiUkz5KskccTZ69DmjXrIdgCh7bkxlnFXtETb5sGt7bZupnRurfITB+NDnhygEP2n8
/moFDIAro3yYWx85sj5/5DP+UDasFBQ/0+YONocRiIUZRss8eg1bUmcrA7w65tKpgWIRA5JhHkgD
TY+iw1FZmDlVlwAQNROxq1zQN2CGsgFuc9hC10l3IWLMp7xTQt4ye3FnOmJm2q+5qCAKzdh+Taw8
TeB+yzqXqlD9HhEyOD+ofyW1P7JkqDZgDppBDFxSdO+5f4fr81xQKZjrbIi3kV684o6BxYSJpUWE
ja6m5+si7PVlYhIqGUQxnliF/oVCD7wKxMcCmktF86ABcsFh4FPbfne9Y+2VhkuLm+6jSvujFNw+
BUYkKFHsr0ZPuReQM4kTIw2WDq8M/waILCjrMWbcarlwFnVSY87RsR9rSbWvXpHWTKglIZSmmX2z
+SUTggPhUW9ETJHrUWwQGJ7Myt1XiiTgxOwTDT4ISAu/hTnPuTrUeh+W0R/Isa4SydInDKrIYkJ9
EvdyvJmBDVmjrphxdc0BBfaXf14ajL/ZUQxbOIaudKW+rTQAf17AQlxZEktr052pPrLaDVx+Rg3n
f9e6Y+FiwhsR9g0jB0dzbCFXoBoqzoz/BqtmE71T9hv+7q+Mb99EyomBp85TxNr60yF1kzM4VYyX
cmaHX6s8uVA+7xX0nQ0TXMRpHyjGWTngEAz1KveIBtbrZ9Ozf3Nu/mZxN3341gKJhCUgifzEbZWx
7AOnIGYH1y7MxCRPlVyQ0Uo+Ac7oS5ji7w2tWj/b707D/CWEct4qfMNR/DH4FBjxz8WK3PknnQhi
YUXTGiQsWMbV+Bsmrv8LTd63dNYcGPK+gRfAzzxcCmyLMTjBZmOaYDPKFB1mxUrvSe7yAmSCPt8u
5szBTprLdiz0Y0Rs2cHVrWYt+EMA6ocJR461jL18DX/CXQqFRsXkFnumhVYsUhKzFmJeKf3bomUk
udaHHFFRUWoIDP12P6TjFzz3ypVOYO1J5MRgB6m1IhXPv+HoGQv9KprPWpo16zsmHmoxu08z70RK
OJInEeoOAGvZc2V36S6rC7muJP5WPBbLDmblFycnbzj3z040zScUc4t4Ym6hmQOBK5VzSBoeG7Mm
GkBgRrSJfe25qVoSvaHvcgfrL1MGWVczdwpzvFNFCzA1z9eeIga4OntEJKJL77AgzyRB+RHcqNDE
ji43tT1usBfc6D/sUpdbxyQfT4U2tR6Adjkmm9rBPAADmIfar6prNqHFc1JWq3zqxl0Tx3/gPlb+
qD7+1134N9p8WOYO69j/Xxp1jcrvf/zXvs1ei+9/UUb9+MP/p9A3/kXmC6EQaFgcoTTw/1HoG/+C
qm/pvuGyFP3ZX1j8i78wLIRRSECo/Nj9/yOMMiwbjoWNbN/+n4ii0Cn8XNKivjJ1y1QWx75uuj+x
+OsmlE3u++VOU0N/EUbfiOZxdBwocLLSg/LStHjHTiYWc30B3j34o7MpC5ZJVgdiddwzDLUwv3h1
/0TGxDEW9osXQvADl8MCHlKNgUA2fcWb7uSW+gZbXzxgT1EOiFlibho/4h9yHhJ8f22GOz0UXt/H
t7IumVm4wXyNR3wCjOqxQ1Ocz9iKzYpybwThLsyzc6b3Hcw0UnSEmeXLOqXRQFB5k4TAkT/GA8mD
WmMCnJrZtNQSdh4dUK8nHberdWxbvpGrSz9K+aklsBEKWCb13DGpKQy4IpDIiTLD1SP5SCb6O691
zxUGHAsxGiQwYJxpud97xOCNT2rSfdqGInjnm/lJhOzVwlqZ2rCtG/l0p38mLXE7+R+Ky854eD1H
IYmnOABhdxXY1K3sdW6sfcYjC3aC6E9pUB7DlrPpguCxhDwOenaKu+xUFtZOFjRTNgLhWie8aLpg
AXbWYv0Y6/Ox9PWLH+i3SLN3ZjFdglouBnSa9C2N1m7stFm3xCzETnZqOkTSlFEwMZ6DdrrGnnwS
kf0i03CNg3TQUnh7Z9cct3AcTk6avBr2fCRaZ+enxWlg7BjpwV6EezX+Uwx1xkonOc0XK5mOiTNs
/SY9DH58aBJFl0xOSO24K+JTZTBkxXe2l5vO6lYxpk8iG7asyAeDpXcQUBBd56VGwexq00WfnVM3
PesZNa1vwY7KuQ9CpzyONriGYxwDWM5DARye5CFhazrcR2LkJe8M40MF4BlIYivIXeZL2mevoU3o
6YCmzAAnsndVFx2SoiWckmi/Jj2pKwzOf1Oz53RO3wgOg7FLEaWkUJzGSmPA7HFTW/OTUW+hnL0j
TcB6gMgRGNVT4SiTlFVWYJgNJ04RO/wCgL8ph+OMVyFDgWjRmihQDNhGs7NDS3RgG0gNWjmF2ESc
wWo8Ys+4g2R0jKPsg/Ar+NojVDgic3UrPSnGibon59re6bq+tGB4B/b47lXi5HnrMR2f2MGuQ2W9
RGZ6mAcDS4X01Cj6kXqPCfxhnMxLy0g2HJhISXoaRjAMI4sRu+zs1dXhwFgtNM4Ue/9ileJxY3H/
ddOlZwQb6/GLQjKatGWR6DZ4Yh70KTtpFpE8POc5tviM8lZlg3ANd4kc0uCYzJd4Tk8Umpsaxgjj
H6wU130yblXtZWXyqdHyU6+WA+9txGTZn+V1IJEjHK+UEii3s9e2/4oX5aEbZsbw801dQdWQa1l6
wp6MrpG/4n40wuHqxsMK98Bbi4VQj0K+h3GmPlJALA7hVgtqsp0tuDQYHFyGVr90AGRluGGIvg/N
hn+vgfCSYlbnEr4BzDXYLzgCr/3Z3sWW9+aT1BuxJlCB48QcrdS9nabjUR1bFrKWDX33FON1kcxi
myTFKYlZhqRy8bDlag541iHj4OKWfYyWtY7jl6Fv10Y8PgkCtdXNhGPhhgzSW9DhpZXfOs6U2bsv
Y0XLlOrzTbf2reZ/Dqt209gJSQnNpjQlyzS2Tc14iezxKddh5xbrKh8vmpxuboIPuRqKB2X86oXa
c08c0kOLc4nV6O9Rgz18EK56gSrqTjRwIS/bwRdwtIVvJx8EqB+hWC9rbmYtjNfddChD52xAqNMu
wVA+mMjuHfigE9ypek4PGTQey+6f5lq/VET+oQJS9ywA+NF8c5L0US+TQ4dSCwzwpIgnJWxFNFzc
EpxpB4ZN8601m09Szke/6p5aNS/E/DEJxiNTiJP6nxbHm5KcCMyq2DTcjR0ax9qW720wXkbuzcaS
T7XgEUssPKmjed24Nj6P6SlueaxmQxaLLoSW4PZPasEm7mIFlvTJZ2dT7Bqlo+nq+osIbjIf4TPg
jRRb47uI/oAhug9H56weSbUmKDpLRO6XeohawTNmGCQo9aH3IiXwhFGw0/jWS83ghT0RE1u9u+Iw
c76T/tL+EnXJa8d7ZKQsjb48RQQTLgbT4VHLXxOfGaYWPTTRWb1XLtzz/YkzxrOhAOUAZLkDYTYU
1KyDOfcKfHYUDE1h/QUjF4DpCoh6VGC1ALXOFHytg2N7Sf06+V2/sxXPR6HfNTA4Wp2KvEmQcTFQ
+rLEPsB/J9lZ4eeAuczZnQPb3ZcsnqddgodtrjD3TKYvRNTD3Eqn41QSEwo8byqc3lSIfYoFwiIo
BsykkhjCe2GPNNT4gO8z/WlU+L+RDPKA84788dX9Z9McT9sh7wBgHYZiidjMiWMecoVX3L+6v9CP
//tb8h44bAwr8vbge7I9jJPfHHw3fO4xL171ZvfgSjyIdCi4kBSzAEpFFJtLv8Hw4v5CEImBX6zV
bYLZfjaYkc+TJO1FJc2V2XMUkyUZdjQ4nl+F+xwascxwN5r0+Ga4Bt71+YDXNikwvtR3defAWdTW
M372hCitCzynB0kCg+p0NejrHw429Cneb1OBd//UrYhYdevV5PIToHCtwn8sb2n8aqm1x2oqux8v
kgHOkYObd7PbnuEjjxuKogSnT4AQAuIyLboUJUFv1F83+KIZ3sS2zxBjttd15MHjMrw1VBYcCwv5
DTRzWZC3sjZ8H/gVc20JXLQsM+vmjG63qirUJLnmpCw36D/wUcJNlBt7TsR7RhhbX9ikQqMtisBO
0sbbQW1+kVjQQHtIaJ5YPHgEiklec3++hvi38rCtp4BCx7K9r5mOI6SerOFE4t/Rrj2Wv5GUpAVu
Ty+KFGbnw5NopqfUKs+ZA0Un8LazDQpr7bShQZ6W/gYO/xX59Qj58D3H8uBm2r806DGOmDIZ0nIn
sR6t0z1Zk0/oO54CbzzTjs0apDTqqJGwzj+1E5cf4PJ/FTK/ELXXtf/3//yN0NcXPt2DaVtkiXg/
u2dhxCfxRnELDISNy2RWatru7LHCz1lfKHTiBBvUDKTLd86qVPrN2/+C2njguIwVOAJd+MwD/ora
DK47mozJy53oKOJZa5TaT2P+4utX8LirY8avLTqE8TG282NjsapR2EbJtP3NgSgs5i/YuzoQ4k8c
ijZf/f9fDwQHEB9SUlDs1MW3RyjiVCaZdmSG8Ykw2qvIuqur5iQ1jBIDU5xMXosJE2uD3SejYEVZ
EBfWunKf//nIVI/265H5jq0D3DBls35CkSoUMHMy4SPpS1oozJMhdjxqLdA3sgiKUNtZW6l8u9/e
SI2xg5neqcSewvZS2gyE/PHdhLkBiZsaxLPnS7jFXfEZZdCtY+sC+Vs6E2UItZ2TT1u3xgGFEoQY
zW2aoGzgAVBVuk7qq5eN1zxKDl6uXxRnvOFaDCHzlpJQs6i/KsdJw3rBOXZTs/kFntwWcto2XntF
5rHLIIimVkANG/PoBpvCaTZ62K5rOK2ozW5aOL2ns04mqHX2SfR2zebiGfIaVPlH7UNUZr7VwO9Y
UCUKC94XQ3moeDpSJjJDVPwgJPKhBwSBNPLPV+Hvbg/L0IVtgDDa4o6w/Wk8IrLYz0uM7HdKimyV
+kX62SHP3u6VNWrKrtn/8xv+DfzOHWkZpuraGfT/Amj6A55V/JKUA2c6win7nOQbJzFvCYYJLRsf
sXrp66TEbjOxarrsn2h3ibjKDyZ1fdbbe2P+HLXFvihPMyRw31d6nOITGituBvgz6E2mi8mUrPHE
p1Yc485TeQRMfiRbx1A8zKyHklJM/buDh6CNMXCPzSoFqOoKMu4EoKWDIcYjykG4W/Otp6vK7Wbt
J5g95t+UlESTw5b+fmsl2Qnu7yZu3zwcrqHN4zms5s0jg2fBADpWk+hRzaSxXNJWFmNqnILUyJqk
YMldFJwCL5AMp9J3owPApJJiRLvOZfipSMfb4AZPcUxKIC0YFbj5IjKq4wZLWJtRMu1omTHco2jt
qmFLCPY5n9rnRk7vvaAcK2Ja9uhaN/s4VoPufc85Du2EuXB+ijzrRTCpHPpDbk0Po5Z8aAJhWGiv
PNy0lZIEh/IDStPOvCBm2kWTvZtYtfvOe3F646LaPSqWI9xcHlfb/dEnlc5OyJllNzrUxeMo2LT4
HIql7TvhGVI/Pl3kehikg3oocj3r7BrABP98p/2N8QEwqzJG1pnb2T/P1GaXmHNLM4udat9USzdy
2WEfBxXB6AxnnWpX/Ga1/btVH8ceNlusecCl1e//9DQ15FS4mTWx2KY0ZC2Nafn7LfVvHlnXMRho
qldfeD+9SQx7rMt0vdhZXl8sBhsPYJHNT82YEv/oL12goEd49dd5pjbw2vVo6Mc2Sj9UlX0XX3Qw
ZKG++zZWXQI4QhPnlLanF9aLy0LoFtlB6fjbkpTLJHnzHN4GyvbJo6KzYFarhTjNx5sMxa1PWKqb
JiU3al5XU35qHX8xMmU3uf4yQN3iT8eu645lwWHSl7nmfIt865xW1m40Kcnb4mS7V3jmO5tGRx2k
TR1SO855Mp0nuErcMuveq75UIAyYNcKWv6RmcvIH+WS49kuYIzdwkhOcr1MkwrXWopWgbeqi+KTP
+A2SJM7tcZzDT3eObwteIBq6JNC9BareZ0Mi/QuiYi1HJesW8YfNdqFN9CRxeiIQ46AY0BlX0svM
ncIV1NvpDQtNn9gvhSOf8rZZp7X7ohc6CuTu6o8Z2TxIvMk+UCu4Rb/2zzc3aWi/bp/cYrBi6Yp0
1As/IZCFqLoRz0PcPjO2zyInsqUmOzzu6JuQjzMFTsmGUHJcI+IakbO5HdpqH43aZ+Evs5U19+eG
Nq+nNZQWukbLO7TdzS4JoaZDV61b31/afLxCTXloPUGIQPIVu8kfLOhEPydm/Dx56Wsi+PddwSkd
CgnZKoCAn3wUNpMIwZqHGWPa8+RTjaqiQjbM0QL7rFbVeu7foa4uNL09xsHw7rLy5yxmrlmerIp3
mryDZtkUH5hIAy6A3gUaoVMo3QwpyZIaN3n5TTWpbpocGiICmNhulJymNeVWTZ4VKuZUODhE+oUG
bxyspQlYpqqx/2bvPJYjx7It+y89RxnEhRr0oF1LyiBDTGAkIwitgQvx9b0umC+ZFVVd2W/+0izd
XNHDBXDFOXuvHaRA39nMrUL7Br0ZcqqTaNqHXA5vUz/u1SLIblXJwvrmJ+PKIUrSCdx9Xw7Pjs0n
Bhxz9azgvqJE13mvqa09sHbvNv/5h/43oxgLN/WfAaPWNH77mYewdrNukMVh8IpN68uVINlo5Q5o
kTjIrW68E84pqMK/Ob5M+1/6VVBnWT4zQxuGCUrqtxVsLSwMKgLQeRfZzzkdfTXPIXmSWb8ddH6M
LL8GMMVV/SxFyRxY4tCorE8w4qrCaXKiWK296mcwBYh81SI7pazZ6OjvWYsZzqtDIUWUxBWxXvIo
lLrjnapukCv8jW4VmtHkpIaMIb72mrZHWrDvYj46+6HMZxWWT29hQGYOQeWC4h464FVdZVc7x+rB
2Zpw0CUFJcQC/2Bubwmlb5P8OvnI2dPhIWTRw3qirOc3U01GBb9mIpC/EBTVpdfCYj+ezA8j1JsF
i6LOYWXXU58ZeMjzbADcmPVr3fO7pK/gYK+TYNvH32K23EYubTuH0bfJEFpOZ3fUz/B1bsiIGgi8
7+vspms2nh18ox7IGSu9b6pCQdccqGzEdCtuiLN7V+UQwn5uFa7yZ4lJQubj1cDLaQzvTZZgHM6v
jmDVQQzFW64Ts8ZIhD/YgWNGIs/ccVaqZd1sFy+zTk9hmG5D9LaMfgMy7xpFfUZQF9vdJM1OEzbb
yNOxp1GJTdybfkxf+sm9UVVr2pogH1DoASHUJjQTFOHYe72pD+1brFhS467W4pPuUk1L+gc1w8ec
G4O0b8JgulO3K3M6w5JHG3dq+vhaUE6Wo3ONsAUO0TySgEBmHpHMxLQLyBvpVVXWSvaLopO3xrBd
NrFT/8WbhjejTB5nijN04h+1kxp1ITte9SC5EkC+J9btRcTJ1Sh6NpvRixC8K81mhKb6mstpPQUJ
AWbh2bbtb6rSlhc8gbO30O1vTOHnJGP6YHVZRY9J7VzUgsnIpmeRiW9JGG0xXG2NdH6TEVMdqwmJ
gYAwn1OEe1Pzm53p4C3HhuyFO1Vr67qM8iKhAyXi1/RUVSCV1AFP00MtI2Om4XHg+2T0ElQFBFE/
ajeeVe6NnxFtZQdrMx+OavIpRMcO0sYsRjxS+KZr1PXVAaeqrwmTajWyd2hrqjVjTguC8kILhGQx
mUQzMylyxIwYC1lTdWY4VnXCuQp+/edRCwHjv05P7DZtNAK2wyDyu+4qmyygFsLOD/jB34qWL3Ie
CNd5os5FwaMXEWoj+eD1+YUyJj2aYZVyIqnaszqw2sgn8xCDJMJqSsTlkD1kqb0M28sLuOYr0sY3
2eB+9Ke3xNOUeumGyfuR1IKNruSKmRIuUg8CI3ifKkGjjrJxVBJHocSOhZI96ugffSWEpCmdry20
kbkSSYYm7iO7YsnszVf0Bd8MVUVylLRydBBZGqgtq8aPNmFSgSegqNGU1EK7ktqmblXD6qZgj44w
o1+NZAUOSUQlvH9UagjsEZGU73pjkbPOCa7Gl2i2jmWSrAeYEWpUd0R33poMTmrMeQw1/UavkfI3
ILY9ViFyeLb08UEprDpUQJFxwg62VXN4FneMw+2udMh6GPDZqnm3z64+R6Q6/1rXfzSsR0lfI0v0
O/VqapmExYKtcXxKb7XG3Zb0BNRRQc7ajXoRn3p/Q3lZVQY02gmInk9qpyFa+cVInYNdTm8kDm57
6vb5VKhgkd2hqVgFlf2Dfolr6Bh44vbw9xmWqi35KO+grL5YDq4+qlKd0oQuh9//9N3/ru8uTKU7
+X/33W9TfKdljuDn14I4Pf783//L/PijP3ruvviHIMDAtVGvqhKWz/biDxypoVv/UCokCnmqKy/U
zuMPHKnlqkdcw6Xr7imOKWWmP7rulvUPx2AU9Rz+IfW33n+n824a+m8rIu6wXGp7vsHbMKwFivpP
myyZesXoGHQsYvI+y8kEclWdXJfzPgui56GZQeXMIDdSwot67TH1DLJWewMtdoqMDnrvGceBQ6VW
gMWa0u5U06DXEyGOVLO1k46A9yRQ2zdhY2178xgNRXzGhlPpdrpGKI2roOnQi2N+ntuS6SSe1zDg
N2IyDn7kpzvh+N4Jp4h/QtQvN0kE5NwsHfDBjv1c2Xm6blqfOV/HsyRbnE3Ltc8LDXAV8XNMx/GG
JAKN3BSeaYYGC/3lKlJM95TmIWe6lgLPwj5STfhvlouwhUEcNEHO1sdFH6NupnlOLWluzfXnk5cH
lotYPWW59vkCU9FiZUSOiScFYXDzHrUD+kKPKIFZz/LzcqEbPcXLOWAQSDCuTKZ58vEBnj6usUrJ
U3BD00xdKzTcDgPzTDdvzvCH+4qJ5mv3QJLcXRlchDcbG9k6DPtWWDA7/tdFAp1l7Tipt54AS+cr
8Bn2RirAnGmb1ZkkmUsdyHnb3uQsy+GImMm+SEuQFU1+Zw7em1OlcMLredg6evYtQ5m5wY76A8IV
iViTex8MSbPRIweLYuIVbHtVCzp0N56nfe+9CEkGMZSy1tK14Y/zoXTyC1I2clCbnlylsTavYWca
1xHU2kQEEVOLHzr6Dur8AWhAetRQILmQZfDb9kZEPt+7Bez7Kv0s3fBurkNbUB4X5yax+ksw9eg2
zVdqo5J2tUOuHAXma61x02hAdVmwRq9VY88rTQ4ee3H5OMF9GlN/ujgjCq3GbqkvaXZ0NSVNcxWh
CiHMbw+DsA5tVeQ3IoIzEOWUrqwhBAZipJST7GbAolJr+1GAxfF0yEqsOC6FG4iL5XRMwWN79sbS
vhDoAjzem5+Xx/xq4NvTdMA2TLHLE5zE8Y5mo+0NPjrY+cm6KkLqlbSDZ6mZEzlr0W55bFZPcOL8
FtsHNjB9fnLCpNkja2hpWhTzpSE58ULWKN+HnUGO0d7cuQt3s2ouDazx9vbUQ3ltOOdbmHCnJMEB
2DrtP903NN+bKL2Ju3BWYRb5WTN9nSoWq7QCp1/jlziG+McxbKiry52fF0XkbvFjEiSnEKm2T9CG
IfiXmcwh/3DLHJvqlOrFtBpnF283YndwYgGO8HuAak9jTF4nx4Z5LjGOhGWDh4aTpbacuwxpq6X3
0ynGM8piVN5YynrV2wQG+F0jNibda2UhEsbRo+oRmd2pSjyTckj+I0qC/DSYEwmDPgE1nempdRJO
xI+rlSs2jUHnRSeRZl6/ZV4myTgeyXFWF0P2Imx+OWq1qHaUjWnxXzbIgto0Gw/LXT6CB3qwQm7h
ElFMKhh/eqp4q7iSREM4BOvqZZhvG1WRWrHBb06pmaCCdZK3dJRyG1lmfUrUxYQd+ePact8ID54N
h71vDSTLLZbFzWw4h7xzYoCw/rwVFctEN/BfrMbPdotvc3lLcx6+GHFjbD++yX4QsIUxNkn1xaKw
wB09DofJp/ln2jPRUAbySb8gDWjkwF7XGRp1RNcZOmvskGT0MjZQb61OVlFUp06vnaMTIMcx51NL
NQd3qZUfrHjY6XZIH4T8wt4nUFVz0Gwn3ZOl3HC15xFhXRZfKA8gnWJlvcrhXq51zO5rbdKLLVOl
QklZPhm7TqOax9Tp2hkxS3FpZR3t7Fj7WVgSUJu9pqFuHzQb0U8bF7QuBqaK5WpPpMWpVRfLtaH2
UOrExImVmh7t/Xz8w4U64RA6LYdCW5YPnd5Xu8AAMh/jdT05JNbOax8E7YkURiavLMDEHiRA/N1u
2sRJN5w09scnKNwwj7IGMEFnTSdTmuyTXX1LAAEOyrm9dzNJqPrQwkvqsSh8t9tfoWG1pzoPp4za
PbMoElWbM7UgeBAAJf73yHPeYy9ptsszs5K4Q5CAAETUs/HDTZsgKNtVkPRbN0/IHcQbjdoBEcJ0
rAmUPcb54GYrhsMtnhVto83iq5k9DAgjjssn/vzsy00Z6+jaScy9Ti1G1+VraBO6LHowH5Zby4Wm
vg57dC6ZOb0OhdGvl364kFaxxW4HaY7kxZNJ6sQqqSOEShwdqTpAU7sEojW7q8b0+21QA6WLNOmf
5puRGtbB0TDcdEV/wpF6GewyJf5Si1RXONv2fmKQacHGZenVI8V1Y5dzRHkxdX1XEdF3IiOBGzg3
9Y4Bos9VplgyNKuKCutBt8krr2e+cHUxjw0DWFmwgwdaGm19qII+5T45rYhDLGnFz2zx4+CQOcwF
FSFjlTmWJ5huf71Y7mvn/p7cnG63DG/LhaUGus+buhry8ljrV2HoYhEsQ+bWvjosZ3+oG4wGy9Xl
glhJEssCFy6F6C5JmHjEl5B24Yx0/5eLzujbvdkGH2MQGu6rEwGnLQofepApb7XKmbed0H8s/+4y
3i7v5bebhP9oe+g67CA9FoTY7oLOOwZp5XAC1ZOAJJ99bW1Sm6UKHlsuWi0TmzbnGyn1UJCbWdd7
s7Pfc9Zf2zHSorMJxG4uqvFgFl+0wEn1daGOzEiE29KUnEvLuem3UYAnzWkw7nQxuCB1Dg5BrR2x
ZCUyMnbmEH7PauJo+MPYIy4MqB8Dc22l575s0/2IEv1kZl6hYoZ4reWqULeXRz4fNthT9711/Hxs
eeryhCQQ1dGVP6xM5xsYaHMONBGXW5T4qhOJT/Xp8+bHNcxzR4tqUF87oQHGjD8t0xAC5vI9VrZT
ynNSl3ucxfbe4hMXZjGeKAfqlwQ788Xu/aOswKWFbj4RL1/8inN8+h+28Kqcd9Q376e2K0/4NMvT
ci1R14q4iUkX/PPOz+f8u/tcnILrEvodEBZe6/MiL9zmYNQQxP+8/7e/Xx5w5uCPv+pHgKuaZomP
U6+q8ni4Xc7CunEKwAQj+3+zzBPMoJTqyJwBL5rRrigZFv+cQj9vLtfkjIButTy83F6m2c+bOUmT
uZynU0dCDmYufdwuUw6o+OrUSCI7V8vtQZ1HNl4/mbdKemSgu1kuPH0kFdDroMPJelgPVtVflosR
vtGG8FPGJSduN5VRjYhgXcJxfIbo0zT18hTMlNkPsUyDPZlJlEIPYuLbgJ5M1vdydaTOkiHlMcrT
7w/95Vnk3A46PW3myuVZNE30sjrOLqMPrVVWH62atJZrywW4hPaPR6rUmZvzci+7ljons4Xnz+pE
MSKnzA/L1ckaOV0/X8Vs7WhN/V9mZ1w4KCLpDCEMkw3j+seL//Wez5cMYpZHyysu942tSW6oS3AP
d//2rGiKvOnjkY+ry7/+8UaWpy63qWPwrOX2x7/4+VJ6UtSYTZyuIMZ3YoD484P99i4+3vbnw5+v
/v9xH1KwxK31Ru7YCB3nYJpa9qMx1ArT2VDbrqz5oA/Tl7EQ43qOSZEejfpGJPq86QakT3IunpPY
I9fHr54JD4YvixRzVzS62BuBe9emY/WNrTAd4Omlc0kIhlCfbOpZK2jo8HSjhBtEIlG+jtvoabTJ
te4TIjIdf8Zq1E80sG1r07ZEEiEr6HZdSXB0GTPTeLhSiCjtVo5EwDh4A/Vv5BClmFedQTtAuuew
SM5aFDdkYhY+XDA+phjZBSDzQoXFxIcysSNIeVuzPl2PXdJwLnTtJmkLeHxNle2B8/xCCgWWZiT9
NNLld7Mb463jfPOSzl25FRlIk4vdsGl2mD3R1AHfkTtZjgDRof2tZ0ezji5EgpzT5ZC2KHc1vres
Feey7HqGvvh75HXFTRT9HKbXzA/2iTLaykSTu7CIvnYSw7JrRUdRsyEtShALlrW3uurWqJC1x2Gt
4Vnrf5Ish0/ct/dmQEUiwYUWNuzc+qb7qrmQobRN46gCRj4xt/Kn6Bamh3QMdhaklWYqMX/hcBaZ
A9XUeiVH+54qbPos81fUEtueJdft1GcvOcY6Cofpxor1O6LXJmgDlglvyYWaOhTsOERfrUPnx+x7
+oaE0PZYphl10kyEx8QaiYDDHzM2Nb+so8FuU+a4TPh73+tedAJGNmMTPrejn5xTLQURLXo0bmwf
EQ/JPVJmYMj0XcZGZLu4As5sWN5LwpF+Spip10JIGDNR/GUejafANQNWJNoV+9VwInjsVNiOsR+7
4ESueriKqhFMQGg8ekMj9lZWHqO8Fg/oiB+9KrsZELwxkaSAto3wtm+TPazjYTMDUPYpbECBDjJU
+2ApB4QVQF9hxibBT022F/6vSTTHc94OMFejmAGuFUaLOJlhMmZthakCdGYy722RAachCgwT4RFC
ZUOzI7nocppu/Ynoj1zLbqparMaW49UwgnKN6YlKew2TNkMLPkwcnP1socrDkdj7w52ZiLUIRU3n
tXs11SLL093xOFSAhzyGVUmytFU1ZNV6a3zMgjVRZ1+9uTQRuURg/v00OQtTWvtaug/FGtGTvtMy
I9gXdvqttuxXWpgP9JD1b1Vbfq0YotaThK3l1Rg8hnFu9iaE1quuo+YV09od2UVCEm54Fr4yjMJB
AGmlLDbC6WHHpcY93MT2bire9Tl+LKfWOTOyIq6PGPu+uJda99OHpiqPdThihdW1n7NhPBf0hLMo
OvhwjJDUAm7LQ6fbpxn9vCltcYpAcwiiDDK28B9B8baH+oxXWewFodaKr9jCsxoF0z9GOEcEnG72
aaaqxTLPQ5yJ4TOXwYWwaUg/Qf+LRW6CVxLfWcDgVOYIw7sMlFvvIuNp/VPuReMOFdlNHRBi54Qg
XFOdOcAfaT1kzRrIf7JxaxahHXUfsyoagpuDr8B7E8gfyp6THUgUeKxcLThlXbqLXNvfYp0+p7pb
32sj2oLEGHBppO1P8hXafcAYRXYk8ddkGcKjHdlFd+1NkQx3obScHZH2wD++gPamKuUU3Ybm7M/Y
Mc82bVgUxPELza618CJ9HWA3AtphIDTz5TUwm2erQWA+6RPBc5IvGlmGzN6ruI1BxDbugZw9ldZt
i+qFMgWfSep8O0b63Q/Gw+yUX4wIBSBxCj/70g1pS0TZPhEjOlRh5Y+54+1oT2+I/unvMvfSWrmz
b8vsQU5Gga/PEWjlumzbQRXZIW/bVElF/9OYq208vvTh8ANCFsyIAWZbdqJ+lXGCZI9+LJ9gpoFK
A6c2ttF50mhzms6rLHZdxlAT44nwpWNt64LKhjvggNDfhwhwMOaZd4+st1TpZLH9y10xc/jFlYuX
qJrRc/MFFV6UEuZOCgjE75WHPm+r4Y8B918Vm8oqzA2JKRmIyfi1QmqM1E8xQveAmGnt102L0SQ+
eExVRKyhJc9ocW0tIPurKhakyBfGz6kIYVPE34QgQMUuBTmFrXzt245GKSHtrUmsZgw3edNK/Ac/
pFsTfVCl7oE6VIVjsnV6cQMgfhvo8F71aSKlwwWjghjdzwFFAj75Lmw0bgEBFR7l64GAcBH03wWe
lJLd8K4Z7HNPLhGi9eja6KgDQ/JtdmnmoYnnZ0tymLph6BebnvIwZszqnqjvA7NwvfU7sUOiDIkn
mb+WUUKofYIySIJG24B4wfcky2oVD+m9A0Fi1U7USKLxRZhkgMGyZImWPTeqaZtp5i8Toq9NGUqU
07AZxcRQ+Oyk5rl9qaLkSczaS+fH9WmEYEnCtUyPbFdvpqAwWRZEt5Y0cIsYQNaq27ww7ry5oRHr
J/VOauN29rtyHXahcZwEgzFAlV0vrSdEbSVuEOZlCggPCL2e3IABMoU3c1+FBbq6IrEo86DKKI0Z
MR0IHBCF677LCb8uIe6MqDrMCPjQ3LV3acMNN1YHxHyJ9fxuLHWK1fxkuesep3BidKD5C1HGPWtF
GB3LssIG0WS7IFn7QZbesvLr6Pm6T1XanPsiuiNjtj2XUrwKIGFG1ZxKgZ2B5GNzOwYKIpN4W6cn
XjwwUHPFXfBmROOXfuZ7pFdco/1UqLqa9MLGb/ONX7OCleaDYVsnO0xAAc8wC6wOapeLDxf77cag
0Shk8ZqVQ7mzQVKuowT8tt8SWm17L0EC6BxFmdxYfnurT8Ba0PQR2eXuE/IeQrsMf7HnoIovwt7/
2mjFA+J8uNAinigJV3c67fyCfmbhZiczwfwkdR2+gGntqn54YJfLRM1Z1xgaIxzpksMUcbKLUMfv
O31hs/dYmm16GSCnDWhlc61AUyP8a6S2IXP+YLPrBEYrN4aXzldU2/dGrBtnDQpDVZAKmXT+ymiq
fk24GtzDua7ufdlQa/aM7YxVbD2H1bhu6vJMSTyqg5TVrctOUfumuVTgWvZeCHWncl2CcqLaVNyF
se/eIvQfAdf9YDiCmchifrckY2T9aNxIeFONrp98nxkc3NTITFuM2z6L6cCgSJhsercgRAgrpZ1p
QT7QNaOB4e/E656AUZoB8MeFkyQ7o0dYSemryMuzAqi6NhB8POzuRu+LtzIRP2ONtVbm9ho8UApC
Ayam22FUDJ4vBUvCvVlWDq6e/lgNeqRyDeaDxdDAgOjr90M3XqK0Nm9nlKaOoLar6B8sk7Q1LJCG
KBUlYW1vUoxZ7L1oupaSAqXvYmJEgBXvZUcaADQQVPpNsrecJkOHUcXIcjawkMW6M2M8rHRumDte
iXEiWCRjVMbJQZ5wG1ySkkAhBwxN3F6TgvRb5leWkQHS8+rBch5drK9fgsYgkXMgPMhzK+ht4Brr
762kcN535jO2oox3ZN3nof21QoJDAe8edX/Ovq/okDLO4WZs/QAi6vxQmhr5Tli/Vzrf+BQpqVsQ
EjNb9XhzzrJP+xUZ3hSTUZw5CHm1csg3LmyznnwIkZt3HY3OdaePb3bhTRtwVjH2G+7SAqU8bjAJ
umpfgNZjsGhsC1AWq0Frf/QhnTmjmruNW+ksYeiLxeYq70GDFxiBSFTKvtASH9dunP+0CtfY5Lnr
sB/z2o0RAxYsa5Oy3S8zwo1Q25DfuxTPzuQfysaxN41LyTeNVKBcUBML5lbVNvOTLbscsUIsvqO3
eM0c/uUMts/abxPmButWxxHDqivdErqcbNIYMUIS9z96xn6kDfG8JwziO0S3ngHP28KIdDmZelgy
HbRh/17UVNXrmRqDgTUjwOfVwuYlKfZlKnI+nel/lXkSUy7XQVvXDsquiu1aNOUc2cOWQtqZRMqI
MzWnpE8BKPf8Y9po6lOCDrbBUlZ7V+rIEHN5Ks8yjl9Bjjkr2VjuyjafgbS+NzOzkj3aO4ccJDHN
NzlGPbQw1ZHfjG0b0QhZ3kwgC8snD5z3asr9r+lskOgtf+EvezKj8FiGYs+y/iXAb3UMfRbLhe88
6ChNI238An5h5aCLPHU2Mv7SJrtgxtmrE0jjcUKWIywFaY3XMhzgagY1RaAXk3wkQPGhj1bGxDwS
0mgOc6CX1MmMS6+bFS3KGp2PuKE1FG4cssRW0Zw/kULI95QUK34yCzDrdMvehUqQrZ3xHXSMwj7l
Gr3rn2eCCm7YpcDzBwY385VVUwAYthGkCXdv9G3fo35WD1F4DE0ObUc8MUr8rGme7aqc5CEZ1pwY
kYlohlE7sL0N83N4kZpkEg29TUJnfRV2tBZ8W259rX4G3it3m0QLvQfOnsGuUnYpQbOaPBp6WfxT
n6N55eb293JSqAyxLtLW3fjxq9vYFP04JltXG+mtmOBwpUt9ZI6BxVBMJDXqPZrrFP/EdIji6dUo
QIHVMjkGgXoDOpJGI2r6VVOs01r71ofkFzO53rBG+EquxWNjyjur0O49I74lAAbGQxJSSs2HN8uf
93XH/MRGvlb+ujiOnkI3gPBa+kTvpN4pmjBxOVrEDjkK73yzNPYRrM4Nu1BWAFlvbKWfExrQLXx6
B6g6vOfCo1LqT1iZWb33Y8EXEiw8sw7uuU1wUkjvJppqfHETLJ6Y9M0LgZrbmAB1Ru3hxarb7x6M
4XzG3hdXLTrFIXmejJfINL6HOWGDXQuLq5iYnTsBPwaAl+EBWNRolKCDMy3XPgMHZspU3GVhQiVF
h93GQDhqPztkrQ7KNRsB8PZP8WQH12ZQFlHmYdN8LXvRIKLCFq6xjefa8DBV7s7odH0rU/L4GvrT
Wq2fArcId60VEYPtQiHzAefziYpslatspwlbfqaV5a63H8ZSe+qHdz+i6u0YT4Ndk1LieT80YPWu
wyxnSWjAGNCDjN0ifSLishkB3JB/H3VivKb5BcrHvbErvSb0LzQuxYS9pWelWieClQOUgLGs4rXR
MoLonbvOvfYugsO8ghrL8JDc+SS4hL3+aoRBs594C2CRGPl4z5HllduanrnBchRY3FXtUVcBbTUj
MEhVcvhIoz5+7cGmA3M2dmDtSPgJbZbfKlaw8u7iTo+3KvWt98MKSpv/lLbNe5eX70pTYufxrSxK
Y8VOJeA3buv4ORp8wNyxR6JGxupc+2aRjLHqW3u6uvGbyPI7O5/tYz03YpWz7pSzNa3MWqXZaE+g
eegSO5BIZYAB8DkPsK6wFWAwBkNjdNGbJsnTqtMDuM563eXVFyZN+ETzvRtyeOZbS/1ORpr460GC
a3cyvkBZmwS4hRwteqSDborNbRhVrM18MhGM72WCwtNH/gK/t0qcZB1Z7mNEAXrliWtqIzHIApqD
YXRHPY44pCG9c23ap8gsCGX54kzJl1gihB2BNcfEznfVTdfmu6a5sVPze8lHCGSIpPetgggRDtpd
a88cXtpljCv0NrO7UxvTmdgETlwWtKFxa6XhC1kGTzNmaEKT+n2f1O8Jkln44vVJ5p23s7Unz58O
la1fyTshCiSWxMgGfFy7dn4gXr83+bWsQGyR/uqRePTm+UstxuRgfKepYGUsENmVrt1E5rsu54hp
RFHCHG423Uzqmd78mF33h5PXlBCMq27k733r/0AC+FoUr0MbuCtSRi65HjzRRiKFARO+U7ybvNls
rt7DKH3M7PJLIa15TcUyx53svvocz/s27b8XLLBxKjAkJfUEqKsrX7KkOTaN+1gotpvIKBSMR6wi
m8ysHm07OQMM+eoa7ePg5rBPaRWXXnDvKfM/Oo731Evv/fB5EP2t2WoXnM7HXs/eKp2uUuNqOPpI
ap2lu9bDSOwaWefkWfnkgRn1Vy2+Axf0Pe3aX3l4Y7UNUqaqMvh6vGtpjquyj24DA8GCZl1dab/b
Bij9UKhilWndSGkSH1M5VJFYaUcV3HBgCd1XS7SHKPzWjKF2zLvpXiPOg0xMFGjxwxx/GGv+R9D3
N4I+qF//Uc/3f7KX15d/lvN9/Mkfaj5PgMkBrYjgjOnCwHL3p5rP8/4hsKfiisObi6X6L+Hilo2a
D6UeZV9LoPfzEff+l5pP/wcsRahbNmUFW7d847+j5vsXly4vA5tKuWRNC7PB73CzxKhM0VpCO3R5
5+9I/knW1uyftXgoD1W4M/KqOLQ1a/qwZVE5Zi6rcRmkf+Ox+Ldvw1WyQt4NVPPfgWaz0TaTnKV2
qCtqHlNmemj1+1e31X+CttmEdULxBLz5tk9huXe6xoLbpCD9Fynmv/Ms/+6I5dtQbDCLGE7fxUWm
LBl/sY+xnkhweFgBWeuCmnUmcK9DsT6CAoRbcRyG8lvqBHdO7H/LJua0qCQIz2ClCAwLf4Ql5c2A
RmX7N29LCGUS/quJmGBviG8G7CSBWNJdvEh/eWNj2tJTcJvg4Eq4A7ne0wxO6lujjLxLTuWTBaAY
N2UUaadmpnfq0l+BV2IKikotfiQpnZJoLuHsgz48SZZpF2PM8GW5e9oa3gUm20yoZX434EW9TH9e
oH+nA8KMtMEJNNFgLDEp+9F4O9cxqilt+hrUeXUeqVEDTtLKK3kH5EeW+i+t9pyTuLfDB8Dk/dof
h/1E8XulzYN2DI3i3ceCvhYWLdU6YBXbtQe3zq4BZiqkDCQdsu/vMAC0PyV8BXseqjUfu7jqyfzo
lU2ABeItoKdjtUlJ8WDrhqdADt3ec7Nyk07yHKZH0AAls9a6c3JrxwRy4yY//SkF8DNExPlkNFJq
uElWjQS8MDHFhzLZeX3vbFv/rGtAcE2zuGS6AH7gJ2ovi/PMGy5lnMKRYjXryJZ1HmjVnenCSMyO
HlFIWaIISvn7VOv5EeUEFY3I/9WpH6SIxusQf81tZ6Kz0gNRC2VLPZ4AoJl95tAKYA8WSKHO2w+S
JgLRHL8IoAlx9JFc59fvLi7T0g/vaki8iQhMDHT1ffJYZPUr8xZ+QVmQJFD6G7LHu9u0ndgpxqSj
Sn/Thva0tq2KbO9GXsJc7FstYl3Wz6xKSTu1GvNuDpoDRpwQlL2NUN1x9qaRHCVbv30oGxBxEfEO
+fDkwbtYaVPdb7WRmnI11q/Ym3c0MY3Z/RG6s7ar4POuNGr2/khRrzIAcmuWft+NHUm/2S9DoAfp
cgsMcz676xbV2EofULUV7nejeoyNfFz5xRTfJvprKCmSpfCmsBHrEfW6XB/1vZUOv8aSTkCF2qVt
fWNf5FSzk4p8LdfrUbwUIzwno93hpLXuRF7Mm6yJOCqmiKZaQ+k4d96m0LDXU2IQwDwN70BGBTlp
ZMJkKpTUcJxg0/YkdBtZ2O2sGFUqEBb7WgTNxYb9vqHCaDMEmM3Bz6xT2Vv2ZgGBazb4D6GhBFot
Vwlx6k+fFzmerk2dqNw/9YBm169TTGjMgkavxujWCVt714Sg1Je7ZIgBAFEst5eLri+eDN/M/vKU
5f6Fh778xeffLvd93lyuNfY47xMYW/2iFlhkNMMovrKtdrbLfYCwkLmpR9kFuVsxZV/NiHrXtlP6
tyEWZXv+fKIxJGifGkosy8PLRekbEbBQ9XQOGQoqfKUNom+jIBeJ1/248+NyeVbsk584E2rx8UeN
+svPl5sdMjPIFVN/+pd3Mul6dAgmg608cnBKKMnHO/x8b1CC6Kl9/DvLvdPy5peXd5c3tlytl7fL
EEJCY0CpCXbPyiZjtbcEh5fG4amF/5e981puHMuy6BehAx4Xr/ROJOVTfEGklBI8cOHN188CsqpV
U90dHfM+L0qKZJIUCFxzzt5ra+9dDONRN7l4yJwelqVfHOvAF2gRvWvlUVrpVG9NSuSq7NkaBuCC
QuLK0+bSekP0Ytv6KUtt9A8g0Sb8k2k0XzVqUJnk6dK1CHTwZFCvk6FB9DhWhAUYPZA0BvYp00Oc
k7Lc0ayg2m7rawuOzKJ1oofIwD1mGxcvVt3dUNT3ui8wqgFESRLww02Aa71CzRq4CTxvn5aohuM7
yAbvlGU33Nt31DDjVR3R2Wb8JgHclZ91i84PY+COiOOOlhfFtNCKyNFTtUc3U8Nt3sqz0nvBgW7V
3myH8Uk38q2nVB84jtZjaOrrkionJc88Zngu7jOqXkQDVj1VAKSNoSHdBZmn1kp1SMmhN+KvBjJT
MB3ALw0jhgO1WmNEUtdYHZtFTD+8JEB0TU1PZ/gdL4qlfRZcv29Fc8Hqk69CGEqb+lfs+PbJDm1J
Gz+LVnrQN+umniYtN182tkllDVsYmohmU1BuUjFioUMnVSocVnHePw82+b00qEraH4JdJK2kPrCu
zujv0Pt6K2xV1iZsfpVd+mmO43urls+WUmYPCi2mHRhjCHNMdX4Xygt7mJQYoIqNQRPlR/OL9R7h
vjVagBrgRAuQCPpf+7OapOZOCZvKcMIc0QTzqFrq5K1TlUH72FdcYSV6E3DqRPmgrFXGFEI50cV4
w1F+k0NRJVcx9aB0zSEiT1IHzsEKFNrRKotfmpAdgZliLYsLLY0foYttU3eiYO8UzSGlg+F0ofFq
kyvThjpMHpKHwqTod0quPGqNUW5bM90aU6ZchnVUT4tPm7LTFHVYrKlM4XecnHK5PGp2f5cIQMFm
Pp5HhXrEaIH41+EmdegWlyr1PxetwrQrR4Rn7DVkcoOln+Jk2LLE2KlEL6w4sS+2HgyAPFhvmrYP
FSHH+KUfwf30a38InFVVx8o1ZzUDU+FzdDi9Ys8fMfyNG7/ubiEdpJXpJ7DVg/skTD+4xPetBYAp
drDmSes0lpg0nOzZqzOEo3n5ZGN3xBWH5Vn09QPlAUDGpf6zbOWOaKx0rUhBT1EEVB2oOOLfohE5
9mtXXogahnnUEunIxjftvWVMv2iJ3D45haV/pUfEtTc+0E+Fxt3+6DxDLB3R98fAizZUHahA2VdW
fvvYgqpMfsVOAZ23sGHHlRoBkXbRMOWOxpcrKG36+rHPDQyITgoTVsqtSNVbX1R0W135YWYxNXDa
55TEMeIVIbNYHD52LqVTt22NFXVX58425KWnx88MVaCJ7d215jfKggCmFBF+Kq7CKa6VTQ26B37J
wukNweidajovUPPGBdySRasgvm4lo/Zw7UOfAz2Ie6+s1pbWPuWCsoQMA8LXfGpmQnEfHE8wugST
ENlv1r1DMQ6qUkXzduJnt6+R2lpLcjgWkVGS7ERm8CIuNnVmokEAzGnb6A1IhLXbcBf0+C3qnmwB
RT1lCTrmsW3wwjzoqKbWArXnwvfkTRoxzDpTg4RMKxoLxpMzHsVUmg+9ANkFfYLI/hS9CvFkGSve
MzXLQ2xSW2FJG0T5o++mJXro4WS64lfWpa+5JEZGDXcuQPqJFkeg98rw3eTsJAmk+mzo03NS0DYP
s4Hd1PTIfN/vhzW0+Vv8yOs4l08Fk8wuafUf87M8iYlPNn29HJj+zwqLmK2uctpgLcAkj1R5E8Vp
diZPfDjpJJKNQTqcdWmta11J18QtkQFpuymx1QSbhDgAV7lOv8YpXLjEBb4Yky6UJ9QvZ9fmxXAy
8LavgzB7KE1vn8rKuTNq3QGNyUovJ8N84zTwDGSig+1lSvNUifWZpHnH4S+cPompojWyiTdlVHU4
fK0ar6ewPixg7Uo2FjnE4ZdPKOQFRSY/eoBuZtv+7AKwrDrha3zxg1zFovfuGgebSsv3PfJvnjv8
1XV650p6224XoBbtb4o0qNYQTqkZNLvqXuxTNYcBiR0my8w7FDergvrQWaRxuMYG+qUo9iV2jP4w
1v6l0w2DSa82zhrFecdLkrt3lXYK/yXfq7m91/O2OXQWxKKOurDfq/dWoqt7J63SE2SNVSAUysU+
cSXB9CXKNI02fhLQqNJzgoQrjUhSknAIQWz3Az5OPyXlRelt6A6Fu68L2ZzjqsvO9JO7zIvPVRQU
O20oiKLyDwZR8ke05TG24fHBa7qBDA9hQvUrSEuNvwKbz+jGW6NqeRsY0st4tPJzZ8V3GuJVluDW
K0RaoksqdafpxM/Wzpuw+FZwEBBBZQ/tWUc1hfZox7wELFeQwhVr3j5jLQyAM/NW9HMt5n5lXWgD
5f4qL47uEOyzWnTnZPrh6t1nJypzk6qc6DaYSHega7OLOp/NUM3KBXT8gO/Cq8/CCN9dHy9I6In4
5JR40RA27z19/CXy/mq57zapTJOi97d6d7ql5M6g0Q7nZtVoI9SY6abhN4JJih1dUBykKTkg060I
zWpChOKfv893mgjrKYRPjwfz42zk/3j+v72zMt1VbFAVzfBiEJ7I0barocCVy61w8tL8x1/np5TT
8+Zb3/93/m/fv863vl9KmCh0+gRDzPzK8wswfpPNhFReUcuDoqI4nm99//iP9wlMIiwa/83/Kxj4
QxuEKch+wjqnZ8w/HD0qkDD98/eU1Kffj/x+re+3CnX3z2eawRHplbmnaF8jufv9/L88TuaKq63n
F42F3f7xiebf59drmuZWCnQXLJVqgHzTe8aFxUA930zaao80/TkZgRPoXnRB95mw8DSSV9tKtzV9
iwttX3dRx0O11Nni7SO/qmmGUZPOHOGtiiYBzQjPOYj8+7B3CEYdOavpNC0COyViwcwhTzRTgbtO
gZIKD5YG1JiNEmCznH9tfQ1GsYKGXAngmnSyw45QGS+Rapnb0WArnVg0os2ELt3KthvcSCW2MDDV
J4cYwlEtH50BjIIZ7RpA8ydCz5KTDGjlqgZzGBLr5dhV7V6U6iVy3AndaQ0Y5Pl4C1/Vgw3dZ6ce
89PQHp7ZiI+nNlPG03xLlDqLBHTDi/lXbXo0M+DFsHjY0xX542n+qI2YBQfEchpSkAxVouSTjNZb
SO0cfis0n3FgT1DBJ1pIIh3JOiVnjdS10rD1Q5t4/qmefmjULhC0TPQYEBVBZ9qr5Gwqyp3OToWc
v8I46v41YWLjGPGCbOeZXsa8PzGa9ifLT58KLIWMyzyj9JXuFCvQ44eYfLUqsakDkcTDNj2hwtCH
L45eyrtRiIS1G9YL18w+AtfSN14jF5VbFTsRTIGKqnVU2nrnFewMIfWjSnOjdGv34U+vwCRQowUr
XTvc+iJXsUkK9TTfmn/QZFNProWmSE8m2oYVbqj9KMRHnyBaErQ4P0sOLuq3hmaahm3mWKSZTdqZ
tstK4awGzfkA1W+eHKvE7ObXa2X6rZnOFPYX1ClNu2Wm+vO+wKG0goa6arsHmbHqjcbUPM0n1nwL
kAB0CgvJZKPp0ND0+tR0DV7edDROblcb2ziKXkfX1OnAQdCytJMzPTQ/bnfSOIl6VwYJiz56T9Rs
u7WPLmNvSXaUE2JTwaCDG0lxWGoJ76SrKU2h6VbiC8EGLMzWbirvwvTk1CH2hMZSCgyuSrZOkuJ1
bPRDOeFY9IJmH0St+GTrSXwynPqNFoZr9hpte+71FXTStpFS4clFdHL++cz56fMPR4DUBobmWvGm
GbB807h0MWwzE4fTlxWkmAPFdAzr6aSff2hNmC9Rr06hv5KNID2aMej++KGEfottbfr9901FiYZp
1z45JMeX+YFm+i951ND5+ssT55vzq82Pz786aojNODa032/z/cD3u873ff/q1gXUm4Yl7/d9328q
jSo9DPTRI1HnJFuG8V8+uvRttgCmu/nL5/t+x++PR2odnzxpqZx59ALQQ/PHdpxcLp6C7ffzvt/2
+6P87dPOT/nbx5ifPD8P3dFH0hR3JY7WrW8CLe4NSOSIER7jxjmJLmgwoMNmMdMwu+YUnHeGNH6A
VVXOUalnS5/Kz5pVeriMidy8o1296bBXnr3cPULK+FBLRS5HHNKLHuLVKrMS7ZAnOkQPIGW0g+0d
q3okA+PFj14rR8XkGaCLLOMPnXXuWtiuyyDFTtekJ7cwuDpNn3qsVA2UMFYV3ES2DXOwymKsUCMj
qz7gIFW3aY21x9a1rdmINy8bVGzJyY+Afc2W6gbbUaNHigi8bs+HAKFVsRy03EhsFO3qj4N/N3rZ
LVUH8doGPwGtb2TZaxewsmnZljulbO/JQyV7sgYOSFIirkVCq9ZxFr8FJHayKxq7k1lQSOoa46Mx
q4+4Scz9VOmAGo70uu6jc222b/hvrylcuw3gARqb1THSXtmnWccEXPHId0SEEP1BL9coqYouPxYC
Y2sTuI+eperLPIL+p5CcnAd9sfIG/8i6H2+rjUDMq9g6uXTyJQlvhdrtMy7BBz2PLSrohNjXfhlv
YQFYK9lVl77kriyvO6rB/VKDoLcdG5SweqW+d0V1q1VL25jgffPRNPAU/Bgjy39Mcc/BobU3nCR3
Xcf0n5vRla54uAHjTey8d24HCjpcyuYh2Y1IpNiCKaCa7PKe5Ll1iWh03bQKsNjE647WOBKFd1Fq
u9pGqnfIXdM+9WIYV3muwylPGzrgt4hI+FPXDvIJaeuhpny5z1tyoJvMq8h8aKxNoGjRkogA+4IN
DJ9yivOQaKkNMlTrQSP8NCtr1E+5fdcpHVnhKn4SdDyHJMv6CWUhjkXYfeJEH7b8MNass4ddX3fN
mtoZaU3uOG69VMdT4qH8ai0asSxIcgKXyLVlS7xWUxSpkYMJNTBbRCLDqNzLITg3omv2dpZS5WgA
RVmN1Hf5EH2ZgYgvqpm7ZKk2U6XNoMgHaGwABemCG9gEiQJHK+ne2fUtoh5XZiwsfV+kYh9rMGfm
xtP/N33/S9NXV01Bx/U/U1zufpbDvySn/P5Pf/R9HTq4pkO6ma2atJDBmfyz7+u4/zCxAxmuBXlX
TEEo/4S4uP9woL5ojtCFQSdyCi/8s+3r/AOkJQF+tuWYDgo/4//U9v07HIo8QJJWVdCFqsuFaQKS
+WujM6MWWaZBPO7k2OAFa5GdMDwdBtwZ8UDjC4p9vIoTb8qndq1li6HrkMSOwLbCeDfYv8Cznkz2
0gvDif5bu/PvYEU+nGM4QrV0/kxh2n/jEtcJridltIedUjUH3TEBr7c0Day6uww1bRAzLV8G09ma
abvVqL4spG1U/4VdOn0L/7vjytFx+TYAO9omVcW/0fdqttEtG5R+N9RFuMVipC4KiTZ7kBwUeLCS
zk7qG2evtD/foxysktXSzFJe1ZiPyCi2MF3tMadYoEdIzVSB6kSqCTlvN1ORHppRPrMSiGT5lxPx
3/Swdcg+//LRNVvVaRQC/eZMc/9GLERuKkKyXWp8+w72m+aVuU6uqX7sWNnT1OxZS4g0PDpBpK58
taQAz9hkj2+hyl9ZK8kVbXK7nI815BhIXGAtdRstD++3w3FPHHyXPrea+kTYAcnYLqy11nvjIBk7
HA9H5G1MLEF4DzusAycBq6Uv4q2vNgUFSX1YTm6/XSgy1mU72tqU2PtGp2LDCm7II4RhSTxuhHxA
CIFjA6PMxgbZ5wVRh4EQnaTrJ3A7UOYgiBRwA/uwxMORdnAUyAKhHrIBl4lRaPAgTFrZHpvdo+8r
V5qVcj1OCfZJavPNZBUp2hZ12FDfxSV/fOKxLu4TeZs02XWPCstp022UkiNcj5SXLBfHfBNMi+Tp
SE7PLsmPtqOrdFNKVmMT0lbz60UMIQYiijcsNRh30jHWGhvhVVDZmFiSH37mUMEMCsS0BAujHvS/
kKlH+y5t00UjrABnYnPzO/NHLkYcg9MJ7uk4ipMwQ2EG7m/pRvLWhTnHLj46tvygTY3RMKKPMyi+
uwisC/8djR7pFcuCFfwKb/iyH8NsSd2X6K/ohdVrsQodZee58CLMnH1sRO26GuW1sAN3oVSUX0VE
cc2FbEBPKFpWN9w0RiAuJmabogB9XHdSXbgd7jip0QufiqzAjD5th/ZprXi8rtBg/XXq76tUadUv
JeJNBG/C5eALC9EYCA3hdK+VHd1I4T7LTKwUN76Vars0CgPTcOo+NYbGRj2g2+qYFVoyWlU+EBle
hIA0/9i1NgBoDCVg3197K77Nj6QaX1PbdZveMh+Hgu/cbShWjolcVvGoM3s2VJnbkrWSAgazq55N
tepWQ2TCDMfqimtx02btLka6tqLuvqSKN24cyWVdELtL8Pipj5Jn3RSIXfFJ04SiZC/cqRkabmKB
XFnXK5IoLkmnkGTqMHiU1BgQlxdnCrrEK8IQ6jS7WNWmbyyTTN3jf+gXXa4xLOMsmP8CP6SggeHo
0ex6SE4uZ2pUkmCgtuE1nr73sTW/OrvFDtOdjKh76oAsLRWNjFd/glLElB6qbKtJhiVilOKHDqw6
ovdeCZx91gE+9CCAZkaDL9GQ16ro9bWDIwDs4R2EBY6wMHEgxsW6yacTo3XgYIxmj9AU7G1cYhqx
uvEtaocOsgcbgj5oL2PoigWNMwJT13STwTpQ7t94BUYqVxku7Zi8RJZmHfTOeAe7SiF2GOKNn+bP
ZQlPp+0+ifiSa8g8xp500pdssKqlpOe3DEZrYag5gZgePcrc4OwN3axboex7rlNcemHCf0yzYVcq
dYKI0uUrFQVV+2kYz1W6URWmt41qwmaoSX1BloS/seVU4mt2Ap9CxTTRFO7Adt7TL77yYqrio7Fo
BSemOBH3swxKfNN1srHc5qXRGNlERF9g/m5kw/mRu8ltGFWSBsU2N6ItXCx4ug0XSRdG4Ix93iDA
2Y8xSUP9aL6XKVMELTCaF1w7zSARcuAGXUWX1ulYRtZMv2bMpT1/Iw0eQhJ9gvXYK59WHzyUPWPE
lL5BgRFXRhLhEt8JDa8Om31oi96EjYAz1Se8OnGx2zT1VkHGd4TV8iuX82lqcx7XHBTJWplu5KrP
n8cu+GWy2h27+KYZmHfnN2KVwhXdH6zGAKXEyb5NCA6pRHExIqaX+TRhbkAI2/kPoz45TEcujRYe
reb+RH9zyAv/x3yK0PFvl4nqf1U5AlsSzQhGpTurQQdzwodJ7ot1PLu5ScmuUou/dJUJSFZMHk3U
94jFcQ63WnKxLOSlbUh+sx9ri376Ag08MuuSnq5LbxwhkAlxBfHIyp3mCoXYwlrTP3yDYvYYsvGZ
zn3Do90Dx4hGcc4BFShNFmNNvllnvlYJfeG69/bziekNTN6hH38pXqCuFPjVg9HHm3ys3uvQAyCl
l6uibR7nswg5akcrcvxpBPGlLGliI16iccDXWUwneBUTtWqO6WnQtXbZFMGkohoWmJU5YWmjr8qI
kUyx85ueEOLa+5i8WvttCnhzdQYV8kimMWfE52Jrk5j8kBX4v+bHZAoeyy8+AGm5yyJK2IiFsF66
gj4CQ/GYhNglOaYKeFyCrohSzcIXduYqkzF4yya+pEZ2k0yrZNgPwFS8J6TNAkmFIhd0w+g9uwzJ
KlB2Bnmud5ccmRrgKc5H5p2oiFaaMl40MyOdKYp+4eLhJJbFc8Wx9YRRLh08oevC4tda908omm82
ovPSjI3lDN3AI7aaZ2zNZLBDgPYZBdWmQtNBQkQY4cw2NqZnPbf89biI0tu8DlB6zvteZZrkO1lg
6GC8z86DnyOYntysRv9aF0wqUYyuZPKDxbJ5k6bDVhzHVl6jg2uXkcboMkbxV9Y/0ebBjFJ4N6Xn
5BocOS2dT/ALiKcxGVlce5v6PX4TyUCmj+k+w9IcsGpZTcfMUP2fRBrt5j9EkfDKlWGZKMxCo8pC
uijFR77sQ8IU/rgsOKahrm8dRpuFrDi4v5cgWjjRdFL8mYxjsuK0qAXuK2kj9YguFHW3Nn5ApIAC
BULx2Nbji2sfei7o2DcBnGVrfLpshBGgYje3WN27Bf64AHBELVaQ3BKizBU0F/QK6S6VxnkolF9s
SlquTi6VxqvBKAn9KE3AUQ3h0X5SckVOwypFbiw5kqNT5vLmUlGnb8t/1M827maEcCPjGceialQk
hcS+LnIN+6bidAs/ZX1lWHyEqEc4AydivmSnsHU/wnRQx1zLCnaZpekMv3xBp8A2GUhrtiI0NYW1
xFfzSd5ZivOi3yGoA+HiTUvdpTr6mCq1BNWAqbzAsv1yBFMresdulYeAFRT3i/3GhhpJsCqZgodM
/1GjhBtGuJSOf18BSF6yUh6247SO72EZpzjMpJKMG2Pgj8xyfxc0wx5YEsszCx1UrFKPHoD7pxxP
bFB8Z0Poc675l9yGUqGnnDBZlX6gQnnQ4bAvCwK6VwRdHmVkvSosN1C2n/XmrZoG9ijSjhRKnaXZ
k3vSdC9xY5C23H5hfGVJaxb+wuibI5cgCh29vtQs9BZeEnyJ6f1Jd3IXsYMHgxJxYqdXci9uJLpd
pfKe9CEKd8+9UEWa5tH8WvuBunMEp4gd3xIyzVdZzjyklIjRokBBXqjq2HnNI2ELMCd6FXQ75yq2
dBUPO0vEOL/Np5/bmqQhK6sUg4U9Fj9TnFNclHdk83EaTeu5vE+v8zIo1N+STvOIG+QMizTxNK9B
5kE8QoC30CL13jNq/lusse6Jy5vue+vpq2ya6tktcYJlKKxR7YgnaELXPqtuERYMW6fS19NyfTak
tvJHlhnu1MFNVeyEXhV/zGtfx651ulfM4YZyTFvW4NIsIJBI2g8iTL5UyaeaFtxJhWef7c1Ca1lC
2tSmwib8CrX4Fngl46Wd3hcTnpRso5ze7VBipYbGT0TiMhPstKOoIiY5rkFUsEQdp+F/jOOdX0y4
8HRabYhy0Tvam9cywJZluwsq6xYDEkGBZz8mbnyfRRzrNkxuTmWCYgCVgFfKJA5F7cRTE7rgZzB1
Ulo71oN1m2fHEYMNG7jmnMIYLliCs6EAVBxZV9NMbnAnmDqc8RcLFOyUnM1J6j3pPn/y9LcTX3bC
zXZtp3WDm5qsP5E8ijz6YpXINoR5zzIx2g/8Qdo0BbhxfqLywSKgOJUVwSvT4t8PrZ969tmEDBJj
bh+zRL/GW6nEn/O579jkmIdeiJFnekYSrkzWysu2YRWTNdVjWpR3TjbNL/HIoiX8Ma0XLNN9SgSb
bjyqCEbsGIcax0Z0I208bBXwrd/z+hbj3AIsMQ3jwX3cDDbfJCKh0gquviZ2QGhPXTBJB5rspld8
VnptW8RpzpZ4vHwjqw8VQ9MQagzW0de0RQJcMA1oj93IaDefx9M8XJjmTh34WGhu4K6mV/Cgp067
H9QeDETEEmnQm0+WmjckYM2mag0MuslXDdAWffawHqBFbuwuqFa0NgLiDioE1v1DF8TmvqtPUk3D
OynjoyL5IiiEbwoYNTtFKd6M0HquVfEzcF1EKPk1IfSMgbUiUtZOfmWWA+uRM3dzAZLZsSZ5Cgny
ZFDqyM7ZK9ORUaddSpjjvPXwcHcr3cLrO0J/0x1iml1vSQU+pmvN1zHVALSK7XpuYfwxNf/3ppPc
STsNXJZ5LAg1Gb7EkPWdfDg1hmxXQmFpodves80ECRZL6dl/MUlSX6csC1WBtAO6wvqwJdachhoR
AaoHorzQENMFvoGMzv1qPfqrMV6xKKaL5L7reVGD9eCqaXxv07cqVraGcKGIjpRgJVaNCfGuHT2u
ElupB0ZtEWY9wjtt+KmWfEnTee447R5TpLNQbeSIIq0fuRjz36i92kFLzII59yg8KwgSs3RytI3g
viKBqmzGe8UGIoHumiVBjs0vFRqVWvts/xusn5r1CLo6He2e9PNwxdCQH/AP4YSmo0LOWrCBW/Q8
o/7mD+HpLFZ25YQJnO9sPMIEckcL1zo6ukPShpei9W3sXRDG0Ei3B8eirewbkMaR0dBIbSYN7fxD
1fR1mIhg933X76eIWQI7E+zmh5QZpAfInR2wh6Co6P/6MvNTvp/8/WLUtv8A5c33zb/Ot2Ys3nzr
N6Lv+87v5/zH+/72qmGaUamiUvPHn/cb1NdaEWLJ7/eZP17lON6qroG5zA/MP2DIHQJErlQNlbI6
zi8e166Z/vWguL9yoI97A4HUQYORHBhIMWGJpma01kojG5flhHM02s6rjvFE9Jx/98l1bKQofiMu
Xa/Stx0hDsUEn1SDW1M79YZj2QH99OWyJ9tzmSAjOjSOiWLTBrU/sQetw3zn/KOAlYqwjPBhyzeU
A1UwOvpeDGi5gljtJxHt/+kWwyk5B5DrgchqO0urrrWEEJpPPGqlBCwdUJA5eAOGvcFtN5BTacGX
xUfM/Cs9Nhx7v3WXVd+w+0IWaWtpsdYSRAmdGm25bvkDVbYiEFVhP9vZLnfbnRcY49bOYvBnJsl+
jms+J4rt/mqGdTQYh7IcCtD8YIZ8D2yZLlMESCn5VFF41xLfku1da/K5qx6RSWhXh8nlrXuK3KBU
M+vgDM2AYkqmgD+qaEKj/OaiD1lAVOw6W+spitt72SISg8h9VkRSLbPSPXtqjjj42Vf9Q5cQzWkg
32RAE+mq0kZvZwhlMyjBHSEoJ9A8wJ8dm5DV+CoxYdHvhzpatyNbGtQceuwjU7dGBOmef+nV8N5o
/OuoyGql5M2O1vhjI+L4CEUDP3NBqCYhgJ/6YH6IzDGXSoGjuO3SX27V4Bgv6g88BG2PbrUvQAjQ
Wt3mYX21ouZcSRzIedqf/AAJRW8z8BZWh3rOhOEMnTmrO7DcOZtSo+tXXfMr0Yb2oaoqY41mbIKU
OesCZBJFSHEQCbAhPDT73uqMZY3tvUyM/NKnTsFQzQpw8J1dWobaopZavEsjd0uTDWGqcGJqO+Qk
62Xw0Kc2nIkmNo+qVcLESVKSV7E8L4IqypadeLTqWGctMPzQA/zHWDAlfQLkRqKizesaBCn4+Lp7
1Iltqmg7J0Li2RXapmgIWTBhwVnCfyuK1l2TYXB0J75M3hrDvk3KVUV6AxaxaOEZ7Q14sEcFpl11
7qMeUobuWB/rWGOo23YnWRsC6pHAyZsVO2mIFD00m0zp1b/4BOxXNM/dxoY8WrG/ylpUkUhhR0oZ
gcC9sjXVgHBkVaz8oER8h5k+DSHj+GH9FGFZP8ejc4LHnAFwXkA0/0k9TsV1I1Ax1dbeLZyV0dYe
bgb5wdZw50v9ZjI1bmNWYlkBxoz8Lck2hhpiVPJWRbimnBpsAl87BqoQ55baNScQ4v4Se3ZRhBtd
bXeWPa6cLjc3VlWjXbW0m7ASBE2+eVE7mFMVkUlapaWL2uheUN1dKSM820SJNgaDhR0U19x271LN
efI8SiLE27FeDS+VAptQoZHLxpWSih0dGyV/1YImAPjRXGXVU8uCR5KYkiirsBW0iot3DPQ7rXPR
cA8GlOHCPju1i/iwa7lays4iwWnPTuWd0tB7MEZ3rWYQZm1zMmRnG9J51GxKnz6J1oVMxuiU4ZQo
aIjWdtgvsl65r9L4p9ZICrKVz2lLe9/WzlmPMKS2KVf5CFBAsBNhz7qcXEjndeid5KJbMLGY+REh
VvsiLz5TN12305531IdTTNRvnqLL9oAeobohERlG/pXIj3IHsGAz6MFTLVGXRn20GJqp9uiiMGvb
u2Gy46Dk3hohWlkK31yohJRakdiLyl+PntQX5GyE60YGmK1MPPV8gMCCLxarkw45AvveDfuoV8J9
ncbXro4lY6fWrHM7KI/3RmtajyQ+kx5stxsv8K5qPbkS/ASA12C/WKb13GdL4bF7gWa1VhoJ96V7
GQb3ykpuBZALcJllDfC1tmMIY2MkcCl6KnJzy1D3hAho2Y7U/nLv1aG5Ry6w/lq31HsJdqqJHHbb
fPIUYWhU8NWxIIlzP175RvEoUwxetIK8YVdDEkPrQYeDPWJKr4+44KUu2ydT2ED9nCsxP9UyZhIT
Vn+fVMGHAaQ89PLzkNIzaOAZsIov+nRZaACFtHBZiGTbFaxVzOYjCnpqEwX87zp1T01hvaMLohtG
hZHSOp0SBRwLUnvvTGDCnUQoXdvaDQbKhd6WDUVo77Xpu0uH0JpOac2PNqdWEC1d5wbxcx58G49Z
Oj3VMme2fNO8BAGUcg1leREmKXVF/DQoDBtunt+RnGW2+nugswzWC+wuqvbS+fq9YxeYCPjqDTQ+
0rYQn2gsy6sgPPdVcYyRDzhwbsy2PkzHPC3zXTjqP7ReXjGLnXSItmQQoY51KLTDCwQ+hbEvSe8d
NUERx1oNZVAXLf0Igfqo4T+IA8pUZjTi43AeIJ21mHsAvo2gLIJ+HZXli6IaZGH595lpvkxfzfRS
odPt0JHDEiDssryLxA9zQiTnAnZY2b55wv7oC+epWpluw5jcO88JX0fTy7eBa6gbAXlrz5YXACq0
d67wsb1adLwA7WiJs/dH+yAVmPZas9LiZAqg7+6owS9MU9sISuDI1fdIs/uhzVcGpdNEFOs48Mll
8H9ST3kYHgY/Yc9IvAcccwg+JsFArb8NRvdBSelQMCzVW+RmbFWPkE7HVceBHxJGttC5r0T6Mxv9
Q51fBUWdpCr3VlTclAgvhBEoPytGsjqismQKxBRoxbATDskdad3b8q7u9VMHF3NRRqpcaEX80FvD
JzWxV5Yqq0LKjzI8iojTMGO6WlI/2A+5BoAlPfZpuuvxLKhudUQV7W1sMhrY2Yr7gQKH01kBO+xu
15Smsc7iCFSY5lyBCahLxDrIEmV68pwiojpiHW3KaxNEGAiM0pnHOhIOIb9n1tX4nexqXFmhdyv6
4lNicLLryl2Wmm+v/oe989iNY8vS9as0ah6F8GZQk/SOZFJM2klAEsnw3sfT97dCfYC+VUAV7rwH
OkeiyYwMs/da63eqtq0yxTqPk3qIy5zVAB42KFO5ad3xV5OguGzY9XOTm1BNgFgthsrlJdNGEkPA
01BqhoVzGZvhO+zLbJ/jsNJYsOf9vKSNsoL3QeFeG0j98CExr0dvwMcRo7yMKF8Msdp63Tlhs+Jy
HBUnfjYm+qMq0/cZ5iibJMzLDdx2xul1+mIOhnO2NSbHsfKDCfcjRq7oUyFkWTYuoFhBcOWngTx0
7cdEkSSTl2QD/4GBMu1g6CC+7IZDrKjneEzMPavfbwhPLzBqon1b9u9dbgQ75kvjqh67jwIANRy5
pNG1KOZ3dSS8qs3Z08upv5hDBpmaHdvEg6goXnude2SIs9fOY3CaGDaOu9EQrWzGbWyud2QBcM8P
3fsUhjssHQC1CizmZ4gP6zxSngPMWKGuV89KPxGVET7D6UGj5owkvqFRgQ10jnVrP9gY1U36Q+Iz
N3FUjAkxCyTKiR4ar4xv0nTS1cYC6yIuIbxVlncdMvcZByjbSH6ZM/U1tZ7tMJWCGojaNYse47Ha
D755gP753ncPSFQtV/tVzSCv/JngRVCvr7tBB4Eb8Fzvn1TQ95WLzoto8xUYL1OxKmfYZZmMYU0E
dRjw8msue7f+P9+LkHBhGihuMWt2OcBnfFi5QVTewubl5dUifMWqUttDgqt7ZfPXr+JFwWoEWUR+
xAO7GjGN4e0KAtrlJbDgQ4/lE9/bIRCDJUUMDv/UjRxD3Od5vsrrBhiu6fxfftjnPTroePjxJayE
HNVo5C9z0q2j5OZC4i4YzDE78/Jkp7EhlaG9Kfm7ocTb5e/yPf6UxKt43Dk4dKNY5mcoUjW0yqTi
rU2IbIe6UFaGES7/L4F36Sqg4+xrnJQ8xNakdTG/Vlal5mC8Wa/kcfR4nTj37uq+ORjFzmzwpX9g
HVprTOz6Vv2WA8vbKQGiZMwbDY9lrDOb63ctv6HFaDv0dZ95jHByHpw99nwr+Ql5vzIsTyEWr3Ks
VlNB+cv8DyNCRsiblzXegvIBAK6NZDyCJY/YXcrLyXHJ26LQY/CZ/fnsvEZl7QO6LfltwgQfapBs
LWNiwo/WODPL6ZGPJ6fwr4/qcVT6SDXH3KyaaSYggEYAa5hxbVm/d5gFrTK+1oCATU62kb/Lz5A+
wuTkl0rbglHsSeVHm+TPj0eBulcjHyMzXJE8VDs69nDMsZhQVKGzky8FfLto3IP8SIn53dzRoahw
9LX0t7yUiiA2I06XhJr1VNe/hiLHApE7ip/xivt0fpCfkGPKi6/w/q+DCviiHHBQ4APEW/EWd0Mf
s1LP27jRlreTl7OH7sDLGDVcvnj64c2HIcyoXuKtnReXrH6DTD2v3Dy/jjqDxTqYT60BqpdjJJV3
dbXpdZCOwIi+Cea6GTxV8aAQ6KjY5T4MVIXtfrouAH7Zxt9stzdl5HbNrGqHdOsWxDo2A5l66EDM
9UEHDo5V7iVm0WrOreiG7R10+HEPHeG7JDRiHEGz50KNdjmuZjZWTAerhhJaxZcq+Bkz0GOz0R/p
Fn5l/ZgBuDsPCw3ChErMzYcwiqaoE1DErG4ouHHczJxmUzc4MqJTJtF7Joc8C4+EPz0VfX7zZyzX
9VajbxrQ5DTpqSn6R/mDGYG+LYUmJlQwUhywUhZqJTF3DQgWm8h6CMNv1e+LXeT8VuBLr2trem19
pF+txYhajZh8z1RslgHdwKgdwlzid8z63LVdiUF2dBxCdojyY7LapySgHpothuw2bpMbA6NWLERp
4xBojbl1nGTDqmN0fZiFZGu7pPZ0A/W2jLtdtHs8JZGzwdk7yy6K4JWaIDAM7PDUhheqRwaJRCay
vrpAbUZEuG0wFJ6y6UqgLyEJKeYWKYWtLZCZ2sKgaPLkt1lHDW5wdI/6wPHnX4VbANYa6Tv8CZwo
WyomwP3jUGsHFd+8vR6paEbx+mnL17zU8stgJvHGL7FHMszdjO8m+3uHcXWHuTEShw1g2ocv8TVz
lbvoeFAsB350qAx6nQWcpHY+5A6zgxx991qH17dqfWM/+3h1Ykqwjj2GKhPhUoZd5Dt97M8qNobH
Emczon1MvhUZ60HATJQIl2WEnx6zgsNcmFcFVLGViqIg5bmOxoZJqc8sWxMYetDgvaVoJH2K1OVG
d51w3HS5va1xkMD30e92hHWwZGB8mjeAfjk6QyoscOdObvkSv3X6cSveWdXFnvDynBSuate7eF1T
Nyque8itabhzqJaAVawH1Tl5hfIy++NvwiG1beTF5GiCglYj/As7UaItYfT4h5hBflSpry2yAaAz
QCJBTXb/SSsofaUDj5GHFZqb0MFyxDE49uOR4Z6ziPtiUO2XdHTrdTkwOO1Sa9d71C1z9OAXxbSP
Jn7Tia019GuexC684ajlQfOGFIauZFS0hcmwz63qluWMmsPBUYgd8tH56elm6I8ptOpN9Gr5hbuq
mG7YBDgQzxzm+2H8TcVZbKd40vdwGs4tYlt/1N9UDXAiHNILfSCeFeOMlGLIr0ZY/AbvDlcwb7Ab
NctT51fXrgkvmh1/uxI+SWlUpbW5nhSmzvIs+B33toJbI1yXDjM21gCSJFd6TxOhqe3F045awJxw
DGFvZbm1soXS9wdOFUBxYUllBcdDkbdu5ujDHow7jXrfSaGItAPlEQaAMRSyY8bYJvRCdZUIemza
A1BXT6GXRqfOxboXuGgBDeoUXI7y4yOhYMJwAMRA/gUd+mrN1o8MBiFgD8ANDzCE6fu2M16smAYO
6x0VyDHpi0tvk8OAcFWNbTCfoUuwJAERKDpEtMUu8a+jSgJejQHvPMOLyw2qMnmTASQ697XXtCw+
mtR6wvsTKExYPIK7D4Blc5szHeIBzmxuM8K8dn6mfgl+thBz5p51mDdFLARvglkxTjg+OC09mhkm
Gze60HswRZI+dwyYvxk97PI4+dC17GoQkAOcH74rQ4hxI6C23sXOLh0w4dbHLRbL6sby2fAxTusu
TUsHiqteGDTvoYyBrB4mTxRa9coVjgwklJs2MyPK+YRoP0d6EiNZx2HAlh1ArMRD+xOCmAGoSgpQ
wIhMCdAtUYG7G7seDkOHogjZgnfJFBcfF/1iJj1p9nA2MzgZG7vnQ0RykUw/p4xAtVxURbN1C+Op
bLzqBMi2iYpuXNkaTI8ittKjZ5sPxPR+xLb+u+yaX2oMhozTlM9sh2CGnkvgmfQXwVpzcGKQfarK
wlOI7wSkun7YwOnB3DnBlLd3haclMFNX0z0g7dg5YFIZ4FwdNC/J6O1jizNXO2DaTvudx+7tD3lq
aH7miIKHx6g4ops8J6nwYgXyI1Hvbta1EyFjlL/C9EywF2gjXAzDsodQ09SQRgLEICB2toDsI+DN
dpqibwEFbbd8afThKdE8hjX0G/3E3csgGLfp0n7kvvlB2u1KJZJht2BnHSwRbAve6mF+G0YWoCIG
+6y8kEVYwwejxyv/3/OCjX+xkFI1W7NpTAx2HgPeOazh/2UhVes8aHBgUc+VcCimbgFFQX5dN85x
JrKeZsihh6xhjGhivhvPHiboPOokFpVbXFv+UAPVloVvZGMXrlIVcTcUdXFVhMnoBJRFvuccl3/h
qSu3e/rBOUGLG6DzC1sbS2k6HJUcpLSjf+uBIz0B8CrC6WhAf8wB5+3ff3DrX+nkfz423p1YZ2Ex
9v9+cGhcRVbGVXugTTukLBzjrN15DuRRha15Ndd3SfldTCOuksSoogXVjBWvBOeiiHkg6ORgBVCu
FPDvJqH5EDHNEpfE3xQhP6tGCrDZ++VWPYQTF9dOzt6yizJgWycQCvqUbQ0P3qe+9nkQoCD7SoSn
J1M1uU8ToSLjN4gPyMK1F4JDnjMK8qvpSpX1PtSs2LLCZbZOSxQiIVWrCPP9c/mF9POhxvn3P5w0
458yXqGNazYfVDdsF9t4759Pmuu4idMrRoMJhQEBrvRvMxilIyXRguWO9VOrS1i4sH4WegSoy7Ew
GcfJ1kLDcnGIRZTYg2dkrPdBpe8Wcsw8UHrNM4uHY0/4eUQYMbb4V/c2t1Coho+MSd//sNlM47nX
wXFnWiQhNwRDdJiT+rHtRzbV8FgXuyBkKC1P4L+/Z5x/vWcMwm1NVBguTMZ/kSAEXZUQBhI0B1Vt
9B3+VYrvYrEZsk3gxgW+RSTqQqZX9ZiZoBudF5KeYnApo0xI4MIm9yf/wSpR5GKzIBnlRKusSeY6
NqVkgknBMFbT4wjToJBNJTCzj8nlzOSed8tTgl7x7dtncCBYf5SzTxpoEJKmsVCHrBgnyIq2Ii3x
PcqGZjs4xWkM8NcI4hGGBxmSDq728TwtPKR4MKuT1ZRH263gFsrehuO/t7ciZFNCxHJx2VprKTCQ
wfgI50xkYTXsz+SDGMUz3h7PCdSE2WmIrpfdFbiqpCBP8ECVu0KPvQ08bgZgqMRhYv0Hh0B8Lf51
AXMMHdEKBoGeYTv/HGhudYpRptNQH+IiY4WkWN23bjzixgNnJx/u7dlGnd46bKUY2th2pW/qPvxm
Ty47iM16GzxPcvOVwrPKq/wcetmdawU2qlV+SYny11r8UXLwqz+LUqMdcbRdNX0VE12h/1SH+dOJ
gg+4Z7uhiW66l367CQtHpjwx+GBDrXUwFFhlSW2r66Zw7mKz+5gz7MOnCvM+1X6vhMdp+syGlD6M
ttj/bDNHwYAGn+cME/8Hzxm37Yx2t2rVXdLrG7fOrXOuDdbZgu6aJORh1sAkIS996bPx5HtoEWsr
xzWJyKkoqx4aZnUHY0wTCq9G8yliVNjkcGfR+DFuxJFoy9KGeKP4EA6+U9kMO1nwhBm20NmMFga6
ZXwKIbZOqZGkSLPr9Dv1gl2LyHJlmWwNC5Nq+b5OIWfUyqPaB9858kwlNgg1bT6XgjLIyqutgGDW
eResFp2FELdqx7qhZr9IXxyU0ZuDP6tX+BiIZx/SmtJFG+tJZkNh2r4NnvXmq3iFIJbb1r2PdMSr
94whL9VMxSXqOFrjfhXMxbsQg6j416YSUqZZybfZj49Vlp11NbRpEuHQRwZV+OxJhMhLUKeHhana
hj+LoPtFVD2vFdJDeObayZFEWFk20m4q2Dhzp8whiB0WjFsloRONqvxS284tUWDwCqtLKs4mbfA6
kN4SUvnFTcOji3c2/v8Lv62TviPveejUrKOPrIk5gkPqMkRwQkYdQqAzQ2CnBNdcM+dw9Sabd2BP
cO/N8tZp8PmrpoeLwwFQyW4biJG7pjMeXb9482UVcmbeXG2rl6jS35YHPKxLtJP5+EgkBQyAMkAA
U+nXMh5RWNb0+A2DhwBEL3LrVzcYrpahsNjQ92BJTNAvPbmr1JRyZBhA4qYt0hz1x1gVP8iduU6i
m2iBklvaY69h81f9dNhEpn9TGJ4TtKnhMVARHyFtd4st0qrXGAXMlPea0B8LhV+MxyP5T5cu+Mmk
X1GW2zYMz5pWs3uAGaWGey5tGP5xa0Q49kKLm0tIEnn+NmTztnIRsiUDwDXI+HOXFBo5IFvLUor1
MCTRNdaHIykvw6HQMQx2ncxe4dnr7xCkMbLokh9F3rOfSDKYOYdXi97yqJCKuil9FQDQHS7DNP+y
kkl/SmZmyUl/weHwVs6IWFrn2Q0rlqM6UxEGMHGK4HtiV7ipnbJlvIXJPclD5i4PG32NGQ2m0y1W
1gnCiq5L93arWMD/mEIWHu5RutHSqZoAd20JsQeSZn5wGmu7EIMkGGgiYJsrsR2t0D/BKjsZSVnt
EgVnhDmyN/WoGvg2zXc6U/N92GNWSryhGAXrp9mb78KcnAIkMFel00perpxxTU/2szmrELreyqmq
2LyrYDdYzfeo81VLYcZQkAh/gpJmnByn+Z+/ARtqCal+iq4+EiKs76CvHdBm61ghGjfbK+aT174M
VWQzX4KKMkwV3mLLX1vAoK7FSy5MRviKlXLWHSIKEfMeKn9WzkQQEc4+fy//aOQry99Q1AGC1phS
JHgsbdnHUcMa7t0Mef1gmo53Jug83ru58RpVXnIZAzx3jJkIFy2zgKYm9Rw0xV1H/3Mohvme0JgY
385UQznSqfynyjB0zpV10WPzxRjROoe9foVEZ+2Xo1yOwnCw28qN5rvwxX+twHkTyhyQiouJjU8b
ui4Gw9pnRC0TSR0e7TQF36mSS+pjH25FvJ1aROdcVdtDmTI41wAPt4YGj7eBIXh2s5eqg16nW8Ex
cWr7XEoR4muYTrljM+4Rmz2aQdseBsvdOxojlYS6E6BlfPFidTfjZjfq+qcxkLsXd3p9Nqu2Po+h
9hvLo2yXjUV3JtaNoCE3C3aFeFKNvXZ0zBwwhynhedBNZx0HwIasxU9+4L4kUR8hslOhs2AX1Gf2
uiNKnVk6xgTTI46I93nD4xJ62hVZtOsyMYE/qDTxYXwK8lk7uRF2gdrvbg5yBkO+tofk1O8bLT0F
3dTu1cymS64kTxfXioZJhoHXHSDKOp606xJADcE+PsaFD/cY5QIzQg03CdrCBJHJCdM6LokeO5vl
NQKovIcBWcZax+CCLi+8j2CIU6wwAqUZIweU0ixvtNPCAE5w8F0XePqm+M+s6yZgrO6Eh0XCVbQt
E+Ck/w5s+DoQ1i7LqpWLNgN69Wca2s9mNj8v1UXWT9gdjeZ+0IHzgrZ56wPYji5wH0zu9MOdWKZm
zC5U0TPgj8jYyMSNxN8u1OgUq/d9iKBqsordUCe/pgBJv9Czcz211w6FNHBdzcOIaG2wFfTkxm45
yoUwLSMi4jKuY7iB1Ei2p3avmTi8Aaqs584D/mpuS51UT2wfQ5DtiTInvNT3akwF/lTzGgPvtZXP
j7J9LhxyxC+w+mvWfj5FzJTiB7EsUG6b5GMQarAK7Zwyvb7NVfYhfFhhn9sGDHSETUCJBLshCYgQ
QeK1j+MNU/MhmDbs+pTSNq9UDlBzivTS+FSXLSJEnNtIHq3WSZWeYuaKq048WVuoz0kF6UzpKlor
vrKIZAgeUlcfC7cfE9k2cvAeSJkRZMmw17rhNrdRf8wzAgojI7yrUxIgVJxhRbO1EIQX54NapRft
4dlvnQplGUTKb6MM4JQ0zDnxqo1X1ThjnIINHVkB9SkuRIPq6YcRc+Fa9W7YSIBV6le6W7Qh9nCz
YO6S4/GNvS/PKhBUp9ySkYmDbaMdqKeP3oWh0qrVVp+qa+WYh3yyEZpYh6WBdoRt3DXOA2yJhyFr
jF3fwOJqnfqYLtM00QN6yrH266sqWUBEfyOJwBmnK05iPz+nxlMqA81S1DVKzDxGrbzzEHYULTjJ
6PCm6PT7BuUL/48GZpWTgz8OQOg6VquE5F2maPp4MnzCL1UFFVXgf/XhQF0sd8QcGswiKSPJDcUP
VEDVZdiCMWi5dfr01fHafRzVb0jTjgH4CrriZNhge4uSiINujlkHXcUcqZ7ygLrIRjBgdPOMRDf7
aBRl16TK6/IGgYUFhrCVjXxsMfBpbiLaMVkfWG2rV6k9l/mBb1KJ4Dq9kfq8qeqnBOgakQy1b8bQ
Jo5p60OlwJYRVxJ3cH6kk3FfKe1d5MCC9muYzk3t3dQgglQLfmt7nDpPLRHOxPeWbrsQ5JlLdtZt
IOh7HYyvqgYfWnc4He3A5QkswojqiR/UmD4TLOd8MtyCzz+ICCzD3qG18RzsvYK0t8i7tCJFjUSK
5KsGh2aC0y0tosJLeE54h5HipxLcFWjOmVY/q4b/XSozoSTwJwvkO5vRIbQdCeZ1yDlWrGYD0CMi
Ls2+eEjBW1l9kLoQeh4pAUEwnEOpUtmwt/bkfMxD9YH/hPeuZtm3piMWkOcWx6pH280OfVt+JX5y
1GQAkjH5pXojfXOqP3smp4Yc40j9WzpdvIk9bFQKxYM5lNN9ZKQen+a6PGaGDl3MNlUajcOg8Oh4
vmltFGXYhL2BuLGrzL0VwtY1xvh7mYi4MB0CBSsPh0HgBqfBzfJlJZxWfk8MaeL+dEfvnhnUVuql
sO+2ao87DFwrzoCo/YrgI7dMFJJdQtbffMYbFExIZlpNwIUeivjDG5OfbhB+5aFdMY0uUVJ3+cZ3
/HyHudEU0slDEodf2KCbmEBDiThDrLUvcXpmuiUvpUBp7CtnJ6IV6celJbEm2mtqMt4kCdcV/Jmp
mGgVRF8fGz+jZEIwKAqPpT8qQ3ZtCQxpijZdOb13W4RTiwJDk5uqmpRn3GgPOXLqZQC3zK11qZqd
BlFKO6C+wVABXmmA5JfCL5M5sznkydrgQU0YRB7IUkNmn4R/AIBFn6Oic1z5sL80p4dKK12HqbuE
C+8G9VjbFnUvlX2vKSba50fbu+/mdp8Ver7S4J4co0aDjGW7oDhRSnhWmLO1PHemzcWwzsSsHzVT
t3Bod7D1sm36MYj/iHSV+362f7Rl7q9JBwPjaXum3sbvSVbZhB50aGt/pdQQz+nX0JPZJQ9RfjDH
HWGGOZ6SNobUmNe2XMVFEatGEztR7m2R044p0bFaTqOfDXR7yyGYhGYTS1q9myFuvPJwExD60Iw5
uysrUpzRLFYmqn2HAa3aUBwkg7mt/OmqTRoEDFQXpALmR6NUnVUxISRCrHFaBKJDcDAtQhXddoPU
U8kfFoBzaXJ1zOlKw7l0JJh6HtP3OivejZZsOXxxm4EHdVHd+g54pVWN3c741XnjzVNwSG5NBGrR
mJvHWB3QLdqfBTIIclScCzHLoOQOg/xyUsm+83+ZRcjsASOgNPAPi03H1CnTnW6+pIFF5tzQIyyR
iY8VmGj+Gje/MJs+OR7ag5EltMb5vEgU+J9OwkNXxOs0vcYRLCGXqqkQieGiWV6UJ2RKHVnRbp5Z
vS+Q2zSx17nt9D572oWw68c+m+MVVHgGY14iLIV8U3nx+zK2QinKvhoS7eDPDyO87aFwbkQsvphp
vnUS+zb4/V1dWHtX+teOUQWsMTRb4uvgB0qxzUTlJXCzXSGW5eCXflJR8WsYFIxjwyJh5IODsmVX
KxQH3p+dLy7ra9OBHoNm7kSBuDxdiTHtTDIi3VyHupQ8mwEfpYiro9fBofPbVSrlHRkB+nZ55DJB
ZBZQQ4Cirv/l2AQ2FZB38eh5SU1695aby4ivkaV+5h3PpaKEu95m5fQy3A5kciyxe43qQfuQLdlN
gl9KXEBV5iz/gaTFfhVKlC2aqG5WLr5iPS1I73INoVqA1ccMnWtAkrqsj50DNtE4N4AmdhapkfA9
FlwLuRz86+M4ZjG+hOG3oipfvdm/tf7wyDgMwCEJCNI4RGTzoaxSrOVuUGrMmJbnYpkhKAAsQD68
IPPJ/aSSckzNDGkz2SzIxQJgtdZP322fFi2Rh7R5Rb48bsdxsxld3JMQ4LyEowKlwQ93+ObJ7JFj
NRkartLUWgM18vIJI6gqxdFCDX3UA5wcBonYGMg4Y5wvZB8hLe3onaWW7gz8FOhBj/huXwlf4Rlh
4dVSFt+GmikKFBgPsL0phMaDITueC+UTKXd6lXrMKMZNhnWN6AXxhpDZl1RaGqXncpbj0HwdqDvd
kYHPIvHSnp0Zi+4gUcElG4VdjHwjqh3N786TGXwL1heF8FPm6r7s4/3yWpagunMJkhrX1Y3G/ztX
kESPinNyufLrRVicyTrOqs/Ybp/iuLXMgEZYJ8u8eQw0CKdgEoK6wD+z1yrVHghuuYvRHlZDO+8E
woRqBublclmy+oq8+a2hucXx/BnpA8AFswwY9fpdkoZvyzNUadqwc8YawYpTbIMCV9kWhYl41Igk
zh4Lbn83uC5CWlcE+KLmdZTPlCEFKiZvj7aEMkOeTLdPPxgcqTN98LJSdADa2jRuCYj+IIZETsbL
AnHMGaYEpf00hc/dlzUVJJSb7D2+c48u5yOnpV55jC7wZwBeytNvw8k/omy4Rt6E3DIQK8r0Yjq7
yoB7vOgnFZdNVZcMiKzJL5OYCRADke/KcW+iByhM+ga5WaeI2r6V6ZSULWBk0WZq2t2iKpR6LhIr
BDwMr60oEBfaiGVku9SMGRlXgNrQp1BrKgfDKdY2qqAtodqMjWPuWnmwgH1O1mjivQ9epirTsDMR
Ow+leTCC4nshDECxBzMlz2YwgnbzUdcKqak0atHcUaAE9gdamIOcMla6N9WbdtLORKKtNRucTR2q
YwG/ZdWLy24L21+i+wJjNYzpp8wgh44aclFws3+8BHjp4OTAfe0mSINVtD5Sp5eMfjt0orNvHQeb
eM3lI4Q90T9ePpO1Htrwwp8WBCOXe3N0/dvia5Egs2aPhP3bBocCT4CkVDuCOfQP7PMBxXmusDK2
4d2QVqYAnFW4F/F9vAVoQ0odvWrQKDZkYDQtJmpzWohqFWjVjym1Kzpemr+Oy+KR2jp2Fu7iCIm5
LZZiBSXUNSeCjVjpbzmj8m6hUdORiaKj0UlrkJl0Zuob0LNyZVnJJWeCPFt5ulvG/CqNqbbJ6+yT
8Ng7qZzmhBKN2nZHVB6q4px7B1jlRdUYw4iRfKbhWarPr1WHANdh0GFLIWHppoZ/x3xe1oxGdOlx
DKEpQT+5Qsdy9utxx1h8y+HS6AGm/5HFU9mMnUPr7DLL1XBYqm3GpMU4T2uqjQRJBd1ukG3E+YIx
EfCOKBzw1PtSATwUbEzWes9Ckn1DHWW46zvHTvOYp9CBmSK4tdp+A5eM4EWsvWBj9L9Jvd3L7b6s
iUkc8Xakly54iK2i+idNHLE3Ei0pM9XQhcpv/XYLJBBddonNMFy7bu6fwDTXQ6XYG5mBL5YFbmTt
6KPuF6sCTUTx4cSUt7AQS2XUkMvzQ84dAg7GvKsszYxtPQcXqb1MBzy0DOb7cUj8dRPVsPic56lq
Smjcz8swYZljKM0UwATSnxZzjJrEJfx/G9ie6IH6hGXU9UJ6aMM5hWnxaITcOTObja0T7tDcSCQA
h0lQZmUu8Q/l92RigJTgI76uLOspBAFfYTWKnx/3QE6gMmTvXtsVyaETm5fMKe6UzsSDxJ5+usPX
olL3qwR6icc575jVEHi3tsroEqLUdfFyXWkzui5v0Ku1EANaOiLG8OU6JdlqTXLeZQxZhwy/YruO
WkCFU6h14Gg5hphPs+owfexlqxvKl5YlWSYrGTGX3I2His7I8SD9QR7+Xhrodm6eDKN76fE9XOtc
n4Tct/3ihOYDlxC1AxsJo+mBSFzmqqtmoMFw7OQrKYvjlKqUgPa8Mh2h+sqgHnbZ+xRlP/WQJQJ0
rl8Ps8paB2VLdyBnKIh0omprlhC5htQ+R746QakzHzNhfKRDf1/V+gxeE92bLhyseoYHlwl5ishv
Nbd4KhnObnu2lmCyzVU6M33Dk17bqKQJL5SL1nbpPK3gYlOkrCuP9difvxwKW7g5qF5yJ89x6KJO
UufsLatQY1g1LkC1w+uN5IjwhELsSuztQh4Kbbh0U0B72vgsSmaavo2W8cfgSOt/xm2z7iIO2ak/
DB1A1oKSu5adXDCxxXknsgFAKosXVUzlWzHV7TJA4VJXVCWvi7lKlFR3StE/yb5ZwUFncN+dcahC
Ri4tfAw65BC1RcuZ/i6612UJXdazPP6IbJoCo4RLab6mXrT3I+YDdj9WKyzZ7xyw1x1t/gd21FuC
2B7D6qt3u59lBa7uxlyzVKdki2DVrUcHAaaRXBpTyEksNItVCMV4ucLNj/nrh3R3eeAd3GjA8dJ4
MnKbIU+wr+aLTs4C9gB47Drwl3dm6Z0Vxd9nWvJrMeXIFFa4TEbTaAjIgWRkGfjuzWupwHyDCsxl
OZfpl4MpwMLpGObwNLjRG4xDhnvjahlzlkA9a/SEe693osNiDLUwvQYCsgL2gYU4IOBfYkOidYPk
C8oTlZFPFKtZJV+LsZBls6N4hbFhB37tYvMrbtJnMTCSbVMtCFv3ihqD+eYOEuXnAtfB9ttPTfk6
u9RBuO6UeLuIbwNkNOEM9S1sywZkN5SHr26LGxLN4wIAaw6IHQOalel5V7wAH8RtdYsog6U2gPPe
+k/SPo0j5T1xW/BTRW7WO+JgRXWYCcWvM7M7O/H09ZwrX8twWLdFTjz2jKfw+LSxNyssrrvWwITH
ZhqOtZjrEEOKKr/SERV1ux7y23q5SQFGe9LE7XXWaIUA8T+6EPasnH1ubng9AJBZW14YE16Eq4R6
gWgVPsLSuxXKfZT529kF00ztyEIz4qD/qiE+Qsw2MGiCohvt8Wfdt7H9quksybBNf4VCqQ21eus1
OhApdYhRuz9cetpT1JevreZWG+CdtWe393DNIMKLlZh0aaNYIqH3MwkWfZeZb5+lWAcoDD9lvF40
t8aEc720N604jS0watfpn5ZJSmtnfabWiKJQ7CSks5HpaMQOmDf4MRijgyyRli3l247IZ4UKYkIN
iXv3YerUu7Ag/6I36M9Mqzrh1skymjs/5YGIM6hpOroaqaIXAlzSUGk5BHVWD3FNQ5HJBw2lAmi7
B+Vg11m+9UcXlxCteVz8u5KZ7Tpyd/DmXTpAHe8+4NatDTW8KYyQZ9lXdqQNZ39MIEvScTXdvsl0
fC6cz1ypf4qjlfSMAB/PaFoOhHhcxVOkiEinYejBEJmacTRBT70nbEvfUBGiw2QlZ7ljXbniin5b
vA9TOXwPg29VUbdVgoa4ETc6nESyvW9A023ODDF/LlMWbWTlCJuZRrR+LpjzIzyNoAFGBGxwCqc5
KTlkgnCEzFMUvgGAAgmGVstI85eUpDdggYVCKY3n8uTO4q4nPdgye2JGcTKoXlIzIy6agl7OslvO
d1npnkjegV9m/86GCpkMFF2VtDxxi3PMTz0aH+XyGJad7ELgTZZ7wACb+5CrgWVxDmZTOdSHXFOz
+oGEjw0dGE++rVOijag0VpVUVnKal4pYxulLfz06PPSLW5H8NAmOlCcydl06wBZ7BZTHyXmShUJ2
cDRHSYvzXjfGkCTKGFM2MoxQ8LIUKlsrox+ma/hAl/xuNSy8Sk24b4lPDWdillLblfE9XpcP9ohe
TVieMwbQq7pyfyw7SQ/LB7sjlVIefD8uqUS4Rd9tDAuzOTuZfoBnG0tUd5fk3busNcveb/nzvQHx
aAtP1Jx2YsXWQcdZ6UH07eODsbLU6KyVeBtGefnWFk+TYd0WBykpem1j/khz74wCT+wHjYjo4uC1
vVeb8L1UjM/y0dwlJobQdckFlapi2WwUFzXoNO2gRLq+lKoyvdDvG8wSJNPlGOfDEZnUAxT9l2bw
JIuWO334EWYgyUgibpWuGwCJMUtX8rHUt0puktXtr6LGei7qavgzjdM0hgGWhbJRD4w/LMj/czT+
T47GmiWEz3/jaBw1OA3X0d/+6ytvo3Y6fv7jb/qfX/orydb7O7wHz3R027LFLnf4atp//E3xrL9D
qtSZZku2bQ5TJPzH30z177amiQ0tXFNyZeXN/3Iytv+uqqbwuzRNdQ3Ccf9/nIx1XRcn3v+Vjap6
jqNrpmrhLWRAQPxnXlgNyx36aBCeWKYxPwweUVW0e4ImCsw09PY0JQharcTfL/9a/mOHGlumGuPX
k5TH/2bvzJbbxrIu/USoAM7BeCsSIAlqliVLvkHYlhPzdDDj6f8PcFa6uqI7Ovq+b5CklJYgYjp7
77W+NRqf1oZr2TduvXBb3F/qyiWsrF/v87QkRQWBVtoX9jlz62+9zsDUiyt1y5r/mMjyF3yzQ0wi
yJ3eIgEcvSlYSm8+KJxK/PPsNprJrZrFcbQH4yEqW1g1dtze6tjeKjU1aP6wHS0GzBbGmS8jxdSp
WdfrMGzTmNz2LoSpbOJUxGW0HNsuwTlrG1ykHvUliJj8Ic99e3LCVnnrV32G/weME5XvbZ3zj6vo
R9fYNs3d6Hb16LanQ2B39ODgcqE4SSHtCZcwbHTD9o0c4JQIBpA3UdSM/qzBWKJdKM+kpyn0ZJuU
4+ByvQqNlYVk/QlPsA+gU0HciueTIaKHOU6+Q6oDEKdgRsyN/kuKLx4ZSUEGXQ3B0kIpxbPsRlhS
u1ldQmprKGY+iKHz2oyvjV4mB4CEiiivJRjqayOb/JTFiK0z5znnZnKhXXVMcSz4vXQeiyR+dJvl
0htIArexd5y3uGho7hpiGGkn+5TdyUNcpH7q604tjuUCR79KyXJZpuhuiuwOchpQsax1Hh3NMXDz
9Xjq8g6BLXfu1OABMObssbPyedA1+LJWhBCkVPKEt2dhWT9nxrB+RzA6t9Ov2UsJ1QJJwrCEjs+i
CnzdusVzuHixJu9Ig5wgnKoz6S8PCVq6BIeEV8/+6tB4dsligDGniMfQJkRRWhGu89PiVgkS5mKf
VHwhmEwRBK4RvujelarRLnw0V6dF9RRb8hcUAAyuUW8cWWPIg2ZhgB/ZTYuH5GKcZp2/ThXFeHag
dAXe4CCey8fsHJlgQJimIxaIq+Uy1Uvq58p4WleDpWoGOsElUKRaKpJ4WoldsND7m7LvtQcdgJid
5/HF0scPGjjLUeq2eyhc/HmGXfnTchRTh3rFlPgOWBWeRpIIw6qrPtPiaUkKULG5vjygEWZlrMFz
JEP0OAkrZFyMFxGC4nHc/ObCOPRSqmc7zkiSo95Oeq4zF3PjpQSN8NzQIx9c87OIjPJb0l261rqy
EA/NhWeiQWKJaazixkF3uFYfRjVggU5T85wABwm6+jluljSoiVf3JLTlVgPsJygxBf1ZQn3KgEGl
PJWwGNyJo5fQ1+51RAdeUjO2WkQAU+M6ptFCfmJzX9N871uFKWvptNMEolTR1Y8f5WwHwrID28SR
Uo7ArgjQ4AqnAD/1ZXZuHCANbb0ECUwGv7KBD08qDpoCH85AuKKQ3oXxc34nYHuIGdKBeUhTOd2X
y2vfaevJahSln3sWKJZfUHp7sAGye113PxzYHt00tGA5HTgZ5iMDguGmLL3x2gjrh+7hXFzr5gQZ
pjvcpnSzD+lGiXEt3bvE6Ws6dQMgPpVA6+2eItAAPQTwOE4mLB3IZ/RqBGw9aAXpCDi/S+uRcO/1
Yey6d0SvXzOTRkaHvddfu7ZGu+AGNT+jseofKgPEo9tFsBauL4jg8OOKbrPm6d9jgwTWFhQ0nToz
mmK/68u/kmIMB6/5jPIluhcAtW6mMRFk1VjJjSIz+dAsa3IUOpVDtDCYbBUeWBIxxgFTmGkSI943
mLwKZ7rrtfTMxMIJzMLA828/SCCuCLPR7uYYVsxSq4Pa836lrfk+tGhVRUVmTCqaB2ORpIjMa0sm
ud6c5KTqG9PMjhW3NtrO9iXJBshDy/Id+4A8OM16jkYHbfnGRSR45k7G8jqNseRJNBMuzYijraY+
cPMyFAp3cpGKRxqQimDyzNHrU9PTW6U5FogmXu4BnPTrmzMToBMh9KUt5X5OLL1rwSOC6cRtMrUo
S+IW4XTx2Y7pz6xys2s0JgOj+moMkuWr0+eurxY3O1ruzAu4F6a1flcptYahiM9l1OuB69OZaIrc
oglQTOdcn/5a5rr2jdy8mzr61WmvHwts68RvrJpPsFx74dHypJsvbV1bn84GdSjekWjnL1PqWTdM
qblHT3EM/3f61XslgSpUHaDaXJp7M/Ww9K7dKjTgRfq3VN1Obo7fKwp1xjfzlqwzk3Y4REZo2DFC
yaLZ+kMelRHtL6/hU+rH8WdpfY3LOH7RE8qEruOuUt4vpJ+e9BWh3uzpb7J7GqQqYNJEhJ56KIzn
eCHh8odB4rRBc/uArn48Lal80esyvxdJwo25zc99MzvB1jsFd9Fx+bUGk5T2m7YsK5h3QUXsQezR
xyZHXoXVNbHnVztZ36FmgY9M0yOybkTaGUwDV0i/1vsPumDuYbVj+6Y3HCLpiiyg1A8cybQaQyhD
XGPFJZWgPVxSMtA8gz4LoW5Xy9Y+LWY4fm6Rm6sySfapSx/P8tr2Pl3g14FFSe8mr/AtDIig7uRj
bUzlJa44rE4r0PJhBFwyJl52QxWbd2NITz1DxsPUPW8s+0QfF6wLKIy4IyyFZ+2D1Sah2yhmRXqd
hLooLtogmXDFXnPbOKqFVdOdWwVNi+wbO3Bq/W3QR+JTdR4hXeXrkngcZAkUeLn8mSwEairrXusY
AdClOGGRxQNncz9vKufiDNqz7Y6PE6fRwequuuq4jNNO+wmSSJqT9sXTs4dYjvHd2lHR9McCKX3o
pelCziXikG5Z3/OGi9dE14zoOwPtUnXv21CPOl1FjCt5mDkWvCGlgyzoEdkw/VM33DYBt9KT6WAK
RE5XhegTiLesjbDqiwlhVNUx520uau6+RSttL7U4aahIKE571hnRihVDa5FROzHDqxomfufqF+xm
K4UkYzAQYvXBMQ3j0diGt4jJX2eafsHq5HDGhR7dq6kifRtCy8Fx1vw2B3rHCDPqD8m7Zsh39nI5
dN7KvdrQ4rfOUovveCczduRpIJLHVnUFO19PGMpZWcjlBe1VpzVhkRimE4l2sHhaHxm8cQcj084s
ScF2c2LBuJA0WqU5K9JJ5E+IFkILqgqZJ16QlwalKhBI5dkEBfT+0BnWGbalcaa6uM88ooT1OUJs
b5mfyvXqs91hprRYsaCf4vykGQRnDk0hjWYy+qCklHDoKNsvPLw5M2R/bAVJa67nVizNznLUk6uH
lpf2WssCRhO/tsExugD7m9mbSKEUQ+cqny5tPB/jaqTVAJw5aPI64JmTMHuNra3e7shnXX1wLtTO
262zcGiS6d2DbMxvs+BcSU11Xb0yg+Vpfatc8gVR9Yxfeh3atxh4PO5v27HCo55xNfYtobAWnUK0
tuKyWNal5+I4DtmAGgqTtI7NPCgdsvqmDQ9Cap57IL1yPDm2ggE51c8tMmZcVQW2j7F9K+MunG3S
Xa12S4s2u+yq6/iUexbslpV0tPVRuT5p+tQci8pJyGJbJaggQsPtNrvalfNoUGMQ9ahSX3LIMV1b
eEzSiJOwfgMhjecxSh9kuX5tNJDGNUKfq4HVUtCz6OqzO4nJJ5BGw+mcn8g4YjVcR9ntKvIfc7ZG
yGTRHAN4KY+FJ66m0dvE0jYPXjJ2vuGV9tFmaisHxm8p6WI2zfaHrr2NZ0y6SG1P5ub4tB2QATSf
v64FLK68LK6Lhz1T6fULaqvINxLZo6qrrr1R27cTqlnCC9XJdPjhkHaEK55nASQ59bDYOR9LjXtf
zwkYHmqa/bWIYTJwG51xZqK+QD+JCWKVacKe3ik0dPc61OHCRYJoxSunWdf5a/wtaZYlVOjSIioY
Cod35ZrZqRM8VkU/nrg1/qQLaT4VRnlVZJiDrK8vuGZKBBmVHZpWc47hLjoRHIjxp+W47p3Bg/1A
hMlNtpjRi5aNn4XXtQRTYC5OtecxVv1bAiXxlCafxM3rwdCq+XZdM5ToMO+WkLwFcJzDh2eV4wOl
jE63+c5pJ0TqGoKRFJQqvjRGb+v7yFH7vmRAxee8+iv29Wy845hvI3RjOHnt+tD0Dtd0QjNTALEI
Cryfx5VEOvDQlWNdHH0ieQ47FDKw9EwnKfY54Di/YvensDE4TpqA4mNzZ2zH7jVuUHiTiglPtyIb
S3lHsXAegXhyEJpWUHxuMjTd59Zx8QgakPfc7lnTkb14s2d+LzMLQ1KNvFKrPkWWHuwRW7Ni6s4K
FxbaWnIlUwPjTsnv5wVUYpw+qF4UX3obpg/TScBlhqZCOY/oRUR0AalvkT6vs1bmcwEtWTjHVQey
sBZGfcodfPtL94CT5GVIEx6RaROfdH28jfJZnruSx+pSw1lBgi0bpra6wGoFJSxIRc96tjMPRV1t
C6uuApJQcTkaK9GLdMKSbnkSIyrBSi/eSkeZgU1xP5uEo9Fa7/3KGS/z2JBVYlrzaSjjiah3AG3g
5vwkmqaLVojpxjN+4jsvuE7Lv8CDBYkCnGmM44Og2GaVmZOdlonuMkbjF4/gr6tCPX5Mcp7xs3SO
MeuC20pMLMbKFqch0t3LWMegZ7pfja3ZYIl63yqcl3Tgw86kVhCEYugw5OkAeFXT3rVZcpgn9aac
OPWZaBKgYtoyMPTRuHMxcvW6jroGbl2PSWIuHDSYNCGBan5VNnruVWNwquniBcsva8fRCRcQ75gH
HdY6GkssR+sAvreIEYzxF638126OzQutVkmUC+TflMUcJYzuMw3RkmOB0+AIFNg6DSJ/NhcT+M7S
BlPalT49iP5gRwv69hlYgp53oUPrH8MshPi0pl2p5QtPvo3EYVWvok5/rYIfV0pE+IPk4p+LH6x8
vwthZXQc+tsY3wNAGa42vfQgnanGvEeuZXA7OiOXZRDJ4q11Bi4Hhz+hijGjNa3+leHCmDQxi/uF
GVOrHrQNx5dbxJS4Wz7g8FjZQoStrgn0oLWDU2F7v6IjDPdX+6aBsjoAjXXtDjCq9tSqOiMwJTHC
fdNaLdmJ22Z/y80bFwmS3QO2OxE22yYpJpQvvUrubbrJJ2Em2G0K79GO8uiy/7Zu24V908i2C0es
FP/shN7jJyX4mtY7Gj2+x2Z/9b972024ECqtuzjbDupkGIad873WMSPub/Yvz2JGCTSqX7oygBw5
zHMh67Nw2nZ2fyUhGRcs8wN88bL8/V0tBdSQpfEFlYUIy3gQvz8kmVXmwRBGfjAHiKd2P6Ae9Ygh
C4fkse9JU3J6YRKChKtmUJW/G0HqzVGyv/Loz/1+pThM+//RswBAvq2i9GhPJmpW1ffhbiuRXUw+
kM4kWxuIB0auBR1Sbv9unjsKUA6TGXn6WYFNq6t2DCGL/r2Z+9xDbfHPF0eeKJwlDO2odR81lUMC
ZsrOMpJX3rb587WK1fq5MrODDTs97G3j702hjST7uumX2d7abY7xHG+s6h0QjSIfrPSAPUfMsKH/
bAxSt0MW2U3YesxpXT3epM92esGXDzFKy5vzwuM5BPTfhg5rdE5o5PKm0lqOUFUdWHiBzdreajmG
PG+gn29uHcKstKcw50q8GPbHEMdTqKP1PLUJsAtZT+Ge471/3a2JZqYPOjLxc1frUPfVtgLesNU7
QxvWxMD5nBPhvJYfRnY3mWoIczwB3blJsyHUHAym0zQxsIqbPvyzKYAeh7m9zEE9V0/71/n9Weh5
uBfWCcMlTv5w1YYubCo9oYs3AcNZjOYU10yoLPisWZMMzCRs0g3+2VTbL+3MnqHO/sVHuf0Eo42B
PW4/sN32YkBGwRp6e6+0ZThUhUNkhqq/1BbnXWZiMdTm9BijF+sdiHNSp0yqKp3pfUxacdK/eROZ
WqkHCy8xzG8M/rE15ORG0n74KVq6s04mL1Ou3UUEZLuKqDstWmYiA3qQvVq+op5tybq0og/XqZ+g
2J5GfbQCfG0vrfS+Ltii/agMtDRLTnWLKnUZZ0rptr9LehNhsG1/ZtqL6YnWnzd4u225bwsCDJmZ
BaJC4j0gUnhBuXyW6VycXK7jcqRLl4nivtBMJEA4HM9TNeK5pmg4Z2YkjlgRNVFmfi2Lt9idiZHo
6aIWZdAPYN27Eo6TqYqXugHqHJf9XyzphstgsSrV8rc0N1tUVtwv9dNYLJj1LE5Be2uXMxkgOiAa
A891hoes5scSlERCcFzfyRkpXNkimMhUZd8gR0Eoj7ZwkJ894S5FD9CmsL2cPdc+TJ3zol5sh0ur
AhI9R0cUHRKfh/1dK9660sEkrWztxisouITb3DDI1xDjOZfOy6wQlr8BzEbZRBKoS56Nb1413o2q
XsK2pjxDui1viq4dHjvYup0mX1uURwivkARM2leEc0xM6/WEbIIqsyLEEMo2MzTULlbl1x8MbHuM
ZwBgwrJSX1OrGEJ69/Q2NHFxDOOD6A+IZbZw/LqawXdPb1mP8YpOFnCs6ZR763DwcDhRdhZPcww1
tqsALDk83+Dczr5jDO+j5bLca2lA9fZ3BjbFD3scPiqHoZ7hJD/61UlvmlXzwENxMLR4wJA9VT/4
wL+KIvMBTcOTQzXtyPoUj+JzLMeXdEL4SypzHEePK7D+4zzQ9/QMTJMeDRDaEjhFsLYR7cBK33S5
gxOsNGS159N+f6imc6TPIPDGSD9JPPlETDMdVrFKTsUc/5K5Te4XC3JmC1t3bXxaWwRcRFzghh6o
7PQGFwMOssXMSOjrvFcqBHB1MyVmzxoh7b7RK/g2zRuK1CJVeaLDyCiER0mS4mBmMEaXo0P15DIN
QaE6qkpgrFA0quivwvtKrqXxqJ6x2hGf4E53LME/Vun2qOsX3BXDSCO0PSKdne6kzDPfEjDh1B2X
FmeXZaJxLQfcQdYHQcrluRqe6xIRFhoJJIeliW+2/xYRHHzULL2gtuc065jycj9j4VNrZPpUHzEH
hjrcOtZxYgZZj+ofPFnQudlFVS2GxmUlAbHdhlCkG6wLexpZLqANB/eaYSV3XFw32yijcAaYfe6C
Rb10LlIWTVBswEgH4MSzCfUX6oV0YtCqfNz0YmSot+73PSQ9Ag1HeW49NALZvZXBeIeGd1lsLYZp
9G1BABZGjQXgBa5knCaHNCmMJyPS322IRzS2iaaJYTlOzaVxjfjKvdUndPjEIs6HxG0TEkNpl9iN
ccSfiu0PXqzVI61ZhPqSMFihNPnUNP4Lh55QKsQMNzy9jp0u7cAttJ8WTkyMNPpfasJhsM7GW51O
a5AIrF2sjb4wYCdgIx/pFET54DumR3ZxNOuHZaT/7HEbZj0d3Xg0utFSls3DrN2QdR8CaHyd8l48
6ucO0BTS2kPUtNalxiOBtND+XnX1azVDPHZIy85b9MOx255btCyHKrfGY7qg6Fi5sYsihkcYEwYZ
8zhNJ+7gQzIG2ChuhbTuuWGBk0opboQc+N20Jiku75PizSLh7IDA5E2sWRRq8CVbD65uZ6Tr2zQC
yewjzArLal2UsO/rRdKiFUEj1XKG+3trpt5b3qQKO5wpTkZCHpyGARS1w92YI69WLD9NBMyoaX7E
WreesggbTjEyvrew2CVSo401nxyP53+dKB9a4YgdLr5LU9X5uvd1wHyGELUwuGamtyRCnrc4oT5J
ipEGxqazOC+Tie550U8m7NWbjHkMBR/KySSuv9fFiNoWfqOR5MDex+9pPaE5U8ZzN6/ABXAVl22k
DmUdT7ejPjx0ZfGLZqCJJCrZIihGcwuDiOjjdniEL9n2tf0b+ybd8jDKwq3CLC7e6GtmQYJQMdw3
bcvidOCm60K8vrFAQ+CMMO8ndEW6p57LsptOMfmNLSy8UQ0nu2bNsG8i4kR+v1qiHs1YYqRR0EXG
sZl9F+ZB2ghGK4M2Xhf4xyeXwYRrrJch1WM/pSfJmM6Mjow/gW8z8otNLPNoCAEeR/ldCQfs4nnN
QzLzGPfwmRnINtQcbhQ/oOMwBc103vBJ6AZp3BKJxvqVhyT26QVvtI00GzZjfdm/3q4FTBkoKo3r
PrW077HHMZ5MyYSMejvQZemFZBOzsEb43Vtp2IiBTmEJWMFjlHVxXBZCdgftv+itCTAU6RVC1wGc
6EV5lbh2riuo0qsZT3REKK/iJW1IPbGhEbY46dGIMZuxRYdtP2bZaW+b/dW+mbKCkmp/CSykDutg
TPT8SrJjcZ1zCfc/M341A5A7MA4d8iIWcIuRDoi1us+YoNqw17DyWXWnwv0tpV5zY4O9wuRE/2M7
ZE6U/n20nHGdTmambtvZaY+u8LTDqjL08o5DNFuU4tui+Duk268y54reeVzdrHwcWTw9kcejnaRp
l+cssvxyYRn4ZyNxuYSd2BRt+8v9Owtk60hQL+R5Ul6TPiY2t0rvq6T5yLdzkqSgdj3kqbrTqglC
6p+v9XYHWR+kwbJQ+dlrHweELzFQ5ew2tv9tf8U8ur8M1duUwXnnzinDcoy5EvIbbdM3mF7a/N4Y
W4mwriZcyyTqj54s6c1sMTNeQz2xv9o3VjaLG2Oqm2MH7+YqRu2UVfSpUTyR/Ew/L9S6E3HryAA9
RS8PQR6UeFDvtPWYzJk9TiCADpxj21J/3zgpDnQRO/fArETYp+6veqFLymP94jCaH2TCMpwlXJVy
7pDtN4RO3DmULTNtg03TwcAOGfvc9XU4NI5zMOwFcGFVUfP8s/FAxJ2NmBK2Skjw4XMt/TXV/jJH
ThyUV5Qy28b75xVgEoyKDueo1SduMKfDfS6j/reAxB5a4ibs5nxckpWE7AnZyxkzK6mTXF7o87na
LEk9E9PH3Q9EbOWIT/YEng518tFlfE3no58Y4rMkb2pwFDvWp5XGtWcERIOynLXTaiEKj6FyF1zv
Zwy8TN7iph5PA0lyQ5dy72qi58jzMC5uh34qy5hra8+/6TpCXyI5PcHnYZzjDKzVcTtLy+zZ2dE8
u1hwp70QIqAOkk393u1BNtupoacW61bPWQ+ZS6LN9oAPiRaqw/2tWan+JL3+0m9F3sj/cYwkSrpp
NblRyq0W9JI25ckxUIF0K5OhhMGTO9IUlsMPqGXPGV6wQGxVqGO5RBflMdLE/T1JD/Q8IbG3cgRI
AT8yvTS0FXYJzrxHJu0v6+38VJ1UZ6YHx33Xk/Z9sQtFftN2pyhoDh+k6HF2cAjHXGSMUfbzuTgy
nPWCmF9S64u8JPZ5/5HLkHIq7S/3jZ7Dk9h+N6OqjWLIRnQzO/rn/ThKsmbM9UkbyHxDn0Zgl3vq
xoXTDDMvHOfVMVYSaklVnreby/Y1QCXtjcMU4rj/xaYzECO1fw6Z1r2vprFlHqKS3j6e5LZCjBM6
8EHDvgOwNuXy97W57+K4tOQe4pU4ogVhbVm6P6Klfi229ggC4vhkb62U7V20pJ9AgEff2WKmIsaH
BzPBTo3Xl0tl2639etnf7pt1+8Y0JMNx9Oi573s+L1obSCluvc66j80CdQlHN3O23Ahrgc4ggzyl
CByn4UL4Zh7a+GZYCDMPb5Z3nmAacsmyODVg27QigA36IoFVnL18uDcqg/IhhgBJTXOc6bWQ5ajI
G9YfWUHQjOTOJQqIx2okdyBtiWGQNu3r1ki4BrVQ1HyqApNLQ1/zpvbKZ7cR71lvf9iFe982hgey
Bpg8aGuTT9u6LbJ1PTUZfi6IK6HV1NfOaT6sAVBNa+nP2mYDLB1UOUuCxqArsWtiD8CAUvpFQz5A
EjFxpbM4SpfYotR8HZarbKO7uqCcFOhtUzHcZ1MBvargPmveDVNJNlJe/6Qd3z2P9CpHxPBqTpbn
ItLPPesxN26xcy7VxQFAcMTDHR1VYZMHPDy6GfAT5wkR+uw3Zg75z06xzLIyToEJ+e5i+lJQGLNI
ZaHSTxB9659ckWBEcFQDNEbFKnRAWl0GRNPtkD8wLaiu0HfAHsmKlMt2+FHrjyRUmD/JLwTIsGwj
npo16ojjyJ30t9jUHjwaF35m5PnFnvq/DI91fZuMT3PbSRhnmhfsFyNN5+EMW4Hhm9LB4bun/S7i
KZGth/1lPsfi0i7AWwrua0tvPBjFqgUeIcTEkzr6ZRcw/n+t5/9N62laNjzD/7PW80H9iuvqf1F6
/v4nfys90W3+y7Rtj2rJtS0hTfMfsSfYl39tFgvwe4bNsMgC0vdvyaf9L4Ey1PK4HQgcXB778Lfk
0zT+5XkoRx3p2qZj2rr3/yL5NGDD/pfk0zKRfxNcg91CWq6+S0L/g2Wad9RQE3kOj1UEjI+GbrX1
dyGqECs4LeeliAOQ2W8JVyewKxcOhspf3Tllhcjc1E0pxyBBVaSa/Hvjbk+8KJO3s20Zx2KWOLh5
hu8bJfNr39bFv+972/10xt0VoKK/2++1+6YGgHGzlpk49jVOiZGKGAls7fcJHaisYDyOChyCRgyR
HkY+ywCij86DHK+RNH9mhRY9tkPRB7303hDogFaxDgTQO4+Elah4Wh5pvKZPuVteot68N2bXvRVd
eWchxLoQwfUjtZOw2RBZsTmhJ6BbE7QGuV78HFYV9G8hg22v9nWELea3Bs3Rsa1ROo1Vc7IK6z4f
WWtrMBYAwnSfNMZ+UvHZ4Vy4i183xKykW8vXdEFJTCMaUAXeeycTNhue0BtZccri+1TGitZTrJPg
rKpDzF+jZb/VtXJbbOy3i/1ptr8yquoLkaigmrdjUMW2du7BR48t0KMcGQeaeUiT1Yh1czLK338D
YgP7vKwmhkDMpof9j2O+rpDgN4U/Tn2KDqf4MsnsNsPQdl2I3jwuaGxuhMrxXpPSchx08cCMHxEc
eneDespAu8eEEz532SUIXeilwuTCFXQEFI5KoFZh2tsXvE8seq1KUaT2LI2twRaY9uCWRSuPEieH
r1nGbiDK2DnR4jcu0vvPj/6/jsSfo4NUyvQ1NfwlzeqkN0t0JjaGpo2L9Upts4Z9M88mmtja+oWI
dcHlP3VhbGdoCltLhZg6qfq2V382s5Z0ZAvW0clcrEDy68N9s/9B//U25YkCb40IWyUM7yZh/URB
si2Efr9cZ/E4FTm554b42OsJsrX+Lir+vP1dXjD8PLslOp3tmO+rt/3Vn81+Muxv12VGjGgx8Nqv
yP1idNaKfm2yLUf3L+5nx5RZ77JMJalOLIb3j+7P5s/XZMLTJM9+V0X/sRiXW6n0p14q1ik6us3E
+H6rLHbJ+L7Zqwtru85BN7NE7HLikCx8+TzBt/Uc8hEO/j8Lqd/vCyAbS/9kdpjJfBclWZgwJll9
VXxHXzSE/VibTPpdSPl5v4YgmteQQJc13N/uG+GxOAFCQZPD+siM8kwIzqkhJe7MvEFCfavpyCNz
pP7ZKnt3t3q3SHFPEJGuyF+/ugiIB3zIR+osLXSl/AJRtgwm2tgoy7edMv2eVS8KOi62/QvGdhPc
N/KfV/tbr6sN0A36yXA4CMv2D8SWa1kyjOYBcSxaxnx5H9dXu2SuhQmeeGdJ6yLZ+he6pi2h105p
gHDhPS2VR5xtkoTm+soni6iJ5eTIupTNmDD+WbjgyUOz3puuj6/KMb8A5yqRjrDP7Xa0ky3+Z7ZF
eZy329j+jTHNyvbd0T26j1NLcJwxZV+WBSRCbugdKaFPuFPLm3oyG38Yu/tsnX/0SjMPUsPXxcA/
jcnw2Z50ByGiz5SUnsvK0jFoy/4oIvVSuIh64nx4082WdCxCFUXlfS8blPfrVD7RQvcU7JtSv51o
mAak/kmCvPszGFKEiRN8i448qsZ1qm168oGi4GjM+QcdHu8C6kgyD0FiODeUfGI7Feb5gTiSirQX
/SPCDuDXRikO8zDcp4KIXbCtOet2Rs+A+LpTzF+HMr8xabLZJByK8WFzYBXNWnKLGGn3kQqzOpxN
cXmHIIZJcbNeU+i8pCyll6UXd0Y7v7hQYg+TFWEBL1FBTQiY/GXg+YYYlObldN3nno1bk641J9jI
8uUNXlp1WDJNHd2k+sylCaDCHX5qemyGK8E5vnQLwFAdZop2fIpIZ/OFN76ma4uMLFuIznH7S7xM
W6YECqqN7HuwteQBlKC8Op1VXiroMzdoWOICwFdVEmhjgbvqLHrXmTDxdaDf1xSd9W3IerAIZTt1
AyQ9iRfBt1DRHuMJyV4mfMtkkS1NbLKK8Bh3RiM3WinuQnqrB3JUDe7htTwoU0qKnUECicp/Lcaq
n8AefBmK5YFhz/SlMOHJrVILiJlzfPgYMtDp3SFdGwFLiuEssqgJWvp8iPuKzYKLZNqp5quocg3d
CiQqGX9C/LXvaVIXxzZqBron5evc9AzIncwIjNr8VmcN1M1VCyu5tnTB+/hxKZqr7F2YjnQYNE1B
/LNznGyTi4e5ROI2Muh4mTLVBZYJfD8uvQONOrQadOGPpUFpZbBO+lHYAJJWg/1KN1mWSMiOwlXz
dXKB7F9r7IHwGsWlTsajrqefeYxEeCrhKySOdkchdDCWdqFn5fKInrmAxir56MqxgfwxOceR8faF
zhV1WuH5AhvvHTvz6ZgLwghhaL5BvWCun0YlH50yeqoaBxwJn6mt46jxug8sJQRdeHcTOkDT4brN
RatI7I3vJ5kgZCfclMWlcUhyrs4kSYgXQ97clYb1imkCiTX6e2CZ+CCq5jVfMqaKWjgoSF62qQ3H
Qs8CkTEamhJEU4OZvJGT+bMQGY8T0CL0mCztHg3YUNYZfWpSOJF3UctPOorZhDC4YRkePWQK/uhR
Qhnj9DPeCFo5PM/zSmF26GktGF+nThdHFHUfs02LBu8UGrlXsIUr2kPzr1w51lOlvqgluW28mGlc
3OcXxQwbWG6FyKEe2d0sOncSax4+y9Jv3DM6x/lR5N4LO/oIWHZgrji1d5lkuLLEl660f2WLfF+b
WDAt1W+lHrm+qY8K4nBDOIR5PxisLUcbhHBfMlJQpa7dlREDDrdIr7ps/2pqHhEKeWVQFww/MwOv
IyFZLGkZDyvl/CCc83/YO7PlRrV1Sz8RJ+ibW4EE6m1Z7vKGsDOd9H3P09cHuc92xqp9qqLuK1YG
CzWWZQkmc/7/GN+4xoKFZk2szlglaPH24GjGRDq13XhRpgbOY548ykZyq8U0sZu+vZMVpzThNW2j
+hjqqLqMbAHkFSN9bYIVCCGeOVToadQmTS2G/mDjm8ioK9wLdHaaV6o6eAOuUZFQvtWxSyGil1CR
pq6SdAIAb+VD034oU+Qfa7+iLx7iExA561vMPVxqieA0mMqIkFKpfeywNHz2S8fMmIWPGdFu2OVv
YRAxE5/VyElRDkqG9YoyDusStiZkdz7BXCRFdaV4FMYE2weFsm0iVL/ymZoYHwSas/haarS5S6F+
mE3UNoIdGrF2xmRt63PJ5UiIjAWKBFe7GPHFpIF16MmFlxXSIlCTysdJGrYMT92Fa2lgl91DbQKK
kPyIwLV80WZPtPsXwV0mRoVnRDHLHLEH2Vrs/KWOGbKkpyizzE/W2+tekPDIenNoYrsh4MhbU8f/
RI8vE5jvm1wSKSs2+cuo0nTrszyGYE30izgQEBEvq6F1MyyV13/cJOsDuCOeM5n5nsLVxKnm6QmH
DsUSsgsX8GF0NDrDdMqKNh68hPxQ9kHKKgkhcaNTNgzVgNzT9FmhQrcTrGbCwszMq5LKetel4c9V
x7FqLVYxx7qhaMYM2GQahFrGd7IqQ/ularEDClbeZIv5L1+ruMtG0voEbWV0qtUSZcvUfySBMFFC
yfbR0PfuendNNGZgQOHJUGkoSwS4jgnlwBpjOkSi1joggZbDizhH05R/TelM7AlRIswGo1Lb9+Kh
kwYm3//etMtcXA4yY1nWIYFlKrxuyqWamZXwbCx0rLiQqbuvGe+tqk3I3pbbVupPCKyNq7mUTLO1
ZLrurmoecjkqeLc8IsVMkfzdKtGhOxmRBL5M8hm7KJSJTAy7gf45zLmpEY9+pEpPmlK8+GnSe1xF
UC+PYnAO+uo8q5l6V8lOhaX8IGQFBzea4GtsRL86bP1uBaztOOEq35mlSA+3jceLuWz8sP2aU2w7
qWZMB4LCxa1Usz6aw87Cnd9Lghv6GDhypk+S/pMwgXKrTuQNZNGCrVkOETrwlYtTXr9K/eSRKxNu
gTJ+dIWqnarepxIfBZecWh7takXeJEIKjUcfml1Tyx8jSy5jwLl14tJQPgk4/0h4f5XaOLjruNU2
bRlpDqtxAVtLrj0TZESpkthfSe1/Tzgzzq2EPrBJywCMGOtF4NXqVtXIibIMqb6GXVBfB11j/ikW
nVvHGrGcKYC+kCFTj6Scs7KYdSeCXuJAnR/PsjU9grc7U3++8EVYXpFq8YMqfSlNnVzUCrs0Ym2Y
LLqj5DEUXy7xxIjoYJkbA6W6NVWbqoymazyHw07SfbtP8Eg1xTg+Zh3uFnmszj31/zOBwQugXcAh
UeGEA7S7FeGjHGnr1vsRwK+fq/XFwityAYXW7Mqo53o+RvEZ+6W5E4f6S5soGliB7xp2W83tuW0U
uDiT+tCAwj0qKc0Lmr7zFuP2RSUPl04BQ3BgcSwzv7eRTMxHRoV905vifTKg/6EflPd60fyCNA38
UU4KT8AIg/tLJStoIfVEJNFb0vQwWMabYaoPIXzK/TQvKhNNI/qSME6iFT5qK/gh5JPyAHa7vxB2
SqpOLpw1EKiu1am/onZO3UIViTFjjfWoiCPXQw22G7MWl+nDpZfy9EgSEvM52FFiS2iPoefUP9GB
AUSWGNlw+eLxqK6ZHehGdMUeDcCzQ60hC0exSyZPHbOf+A317WSlEAbNOMZrluLN79LxEQBX7lHb
pZqSbVk1TydjlA8iM4ptn8OYmWtJ2tfpGxJTlic0uzYQLaDudQidugG9FKHqjdPyF4ELaAwOLiwB
YWhaNLp5NxEz+Jxhxm1mvGNi4vOX1oBjExasMkUHDy/aa6GzkEUVdtI3pZD4kIbFW0WVxuNlUUDS
YuUqD2deqA03L0Dz8b3h2sI0LBNfF0a+fzL9UdkSPXowpOYxEcfhVOfGcFr3WKKQMSrEoqPrde4C
lUzQx8Yl6x6cW8Nkeaz6zkIYpM6U3miqBw5ij/jYW9SAhCIOIJaoqFanfqeigid2e6FR68aAF3jr
xwMiJLSJIGisg5pV+lOSdOFNCsbNKxgLl3T4n+RtiW6yrHFgPF476zq2g0iVvIeZ4Ys3MX/vWs4v
xP+7qs/ES68X/pbRNbHz+hNDDe1bvW53uSUaIdGn835owH+gzmFONkjptUmD7GqWYXJJm0/sGSQ5
tEq9D6E/QPcPDkJamfuq5iXSuPg1SKe0N+GY5WAa6f/1uzSoi4uoEpyMc3sT1lV7pAn/YaSScsLY
PdtWV6tOLGl8qymaCGodnacVwi9amNOuUxf6VK6/JHVB/LsaP3V0Qi5SqBX7TpXu60DbzM0NKZe4
x78yXKQ4Y3k/Je6qym1Bz2NMmw6qmHIgdOHstKb0oCLIwmYj75SigR+niBeuRu/oEupDbo6PhmlJ
5wgndNj6+DlL+vJamw1ExFKFqA1E5lM6ljvDsJ4ZaNK9NMl7lsA/S61Oz1NgQSnVjXEHbspw9+BR
q21MsryDYOMgm2G3S03wMZloGnyzEXbq4i1RWezWPaTlRpauUYIeJE56YD4qquoCcu8OpzWU/nCo
yT2sr3TQuttSTUUJ0cXGz1Yf3LbRt5xTDdoMlAKE7C7HMBq0/FMdRLI0q94LCsTIo/TJFAOXYj4V
HvSATRaH+X7W4f7lHcaLnOSaUYhGN68Kz0oNSEKi/Kwyu+8qVpGhIOhnSaONnlXelE8fsQGo0qcX
vNH7CRVlg9iqLWX/GYWGpe3jSE8vNFW1R6bXwLNq5F/R0Pq2IKI0Q1rwu5lplOU6SrTaDCObnhC2
QnKFSA5ggt1J+b0iUHWaJ8E2wyFhRSubAF91dTtGUWM3uKDwBTKbR6WJmHeoFXgZ8mWdiomtMRPX
gDmhK5qXNjV1J6wLNOIa4kPGabUFa6wVHdyUMhg2xAokyOXIywui4KQN4zFBGnrwmay3LXVrzUdI
pM8amWiaRNFHcJJoztygS3+O9WRhne9vqKxfkGa3RwXXkBV3LbpzHKfZjADbSMu9iS7s3ondSPbh
hwoR6jikFePTBHmFRmt27UnukALaZFY2MamXYR5lYe2IUoL4xSIWoajPUgNLszCY+KL71Mx+eoLJ
7iZNPHiUorBkW0a/LRqffmOUhpdUY+5twF3cWSxfK7p4tRTicymz37UIO2BjWsOHVpe3KCmzrbYY
GSOk1BtzXKRymOSxzmFCUuOQgDCDgoMlnrpo9gEGCOF+ZvqDx9Ni1So/sZL63c/ieDLI4+PqH9Oq
LeTfaCIpm8iodme8jUveYoDSkWtGIW2VlkJHhymYdl40gnag91WTXKDgmnmuRXG8Yke46upHG8fd
q9rFXNlmIr4B1P004XaSwmq1F6ENqUTlRFLkzbRTRLXHIiBO+Ptz2siSio42qQVHLWvKn410g/DC
9DKzTqRyvE4psLahIi18ENgYflEdMzHEoqHi0eE6I55ZHHE9HNNiG8ohAb9dKpygCPeb2GpqMDqD
V0qogzHN53ellp1EHXGnl+NZtfC3JwBnxMqsT8UQhzTza/Rl6J87PQN9QdnMS2f/IwvK8nniRIx6
k0FWs8abUA3uXGJUJ9beGxqNYyyn/yHFBLrOjVm4GlalyGo7Z8gw3acsbbeZiBoLuVWMc6YeaVkQ
LZ8MveIN6HGPYZ2gMFQGwfFbuKfR8lsaKrWgCGYupAWTeRPxYJLFPdV1TborUQCxibx026RZw/KB
FKkovhU6XOmcX4qeoZFhBDBDBS1xMYPLmNbasU6AVbdVmsKjSB8lIRp21sAXYFit5gyBwBKos7gA
sMS2zUno9pGs2mEQpmcKE+6gWoLXV3JzVIa83akNTs0eoRetIEPat3rxU9aYFEm9iTxS0PyLTiif
nVZSQFAA1aoh4BOZG5Qzs0npWO7LPbhN1mtFTXxMMfeOMQgw5XMhd9cPGl2drUjSdBEqgksVXzwa
2KIklmc9V6I5j3aIZ00UIyTYR0b9uGClBxrsXjRolLp+CKpVweAs7iLtdE8LFAEpnUXgIcKLIhve
+3SWGGVxyvqjSkURur+8Y65MgbRJ3tRqBEyQzcrJBzfgVlP22WYJ9trJMjyLrCTqkWTUZkp+ImQB
7yLlVUcd6/hYENggATGj9E3Hcp8YJe5ZkaZTEV+5JgdHs/XTs57hRBKS4tKK7U7hL3NLFPgZYQA3
GFnGORf5pIa3iAT4k5m0KMN8Baih2eoH/J8s0grhpsVQNNaNWRMabQl1bIuKmhHlVkLHGzKG84Ap
ZJWZtRsNhnGWIz0/82ebXSRc1Vh/17TO2vvLrdaI31Hm1UcW9UtsC2PBoOivRH7ll6oTi0usyLcy
GOtjHLUgqVizgsGm4Y+B7pYvm9Fq8OR1N6tnpZqPcX2t1JfSsLqjqhUVWdS1fBKMNkUDXWjUouLq
OEdSvC8skP95ShALgIoncYYPlUxz7ETjrLiSCskv5Yuzw6Y0sGzHYN9FdVdqNCz7mXzfyGTuajF2
kc3ox4ckA9fdcP6C2/oklSjyZL7USx5gr8oQj1pBh5w7lACjxt3PAaDWY8xhaHFJfup9AoZS8SIE
hXRhzbufgZWeKh0HD1jpY57uoU01V0siVLUuDdIPm+5KgbA6DgvzuQ3UBDcr00bwDHY6WR0WNKcS
FC4GLE03aYn7INHqfZkxCGcpQQ4WYrGYitOD2XIQKX2dMM084Qaqzgalw0gjKC0tlfugyceyrkxX
iINoH5iL4oTYNccgNOiaTNgsjaA/pJQDm8QawAAW0T6DAldH/bQZcBNvMMujvSUZmAYmWnkGT5Rc
tHhabIxbqchJt9ahPOSZxXnd679Rzn1B7atcKzc/Q5SxQ0MuN9x/uP0xwdkVdNCtVs+XWsHIOls4
CUOK00B7U8GdCAB31ZRLfcyyaTdkcCcAWZS7SChdszKQS8tB95JpNcx5XdkrBv3meTKwKmcSOMF0
CI9a2t5Esyvtvmh5ryPT9NLs7qVvmScKuPdA4lqS+jm93kiytnqH637h9FXlfo1nZs3NwdGxepu0
zs00arvSXNVc1zKB1aP52I6UpwYtwasiEBwwNRqzno6KEqC1LyUYi+PCDw9ErfCiON8qIheZpmte
c714F3Fd2v40fHQdM1tzjLfr39GZleYqs/FKPC4HcBSQISF1z6FJ5kNY2AJtt+vsv+ijGux6oZoZ
AkHuhBadW4PG06Fo1TsIfyBS45uqcd0ZahVXjNYd1h7f2u37R9/v+77A7+5hlRMIoS/F3mypJaG/
6eijF9vOpwhThKo9m31o03zKHcHqUkaCeKMKPfpKaTGhpsaiQVhvx2i6aFoFe4qH4mGyBoqseusD
ggiZvqvqeIhbCA2RGvUbUwwegw7rYRvGkbP27duljc8cavCkmngfXPnHVsw+MsXsKMsKpJfDLkSq
ENA6PqxqPzG14Gsvli54UcMhkPPMgZ4tEUSEHnHdhGl88VtiuARKNYdmUvutOnJwZ3Sxjn6C1pMp
zSMnS73p9epFmweZNUsEUJa1TEGSs4TuMQOFCLiSMoYuleVx4gwxwmTap+gDKULPhR3LyHMNQawP
1syVV57JsqQO+izFQkloJd4DS+Hy51dod6MwIHsvwWm8/iXrxlp+lGguGt7LX7duBEWOdwkKuH/0
oX2FWVLCakRbLHTrX77uFWU+/nVzfcAop9ipFTpJLA+ZBa+OvGXP/Pfe+sAq4CxkmSyh6hJWmWJn
JVpgBvZ0Oy0pbMMaxZbnLPEVQXP6xcS2bjSuXvsZLIy5yGJnk/XeH4VsuRjf1s0qmJ1lJqMxfpiN
mo2n3kymYxPMIvMAPozlHc1LTZN6/uq8W0UKCaMzVXWaxnQrmPDGSs26zwzdphTfINMI23AxqAki
m2StlzIHabDdaS8d+tddTWf5kC0uunUvWfbCnLzzpo2v6100EgFQGS9YK7vDqshdN20J8mjoUwK6
lorwqpQBtgsGC7dtJpSw0vXqszcpmuV6gElgSZ773mAOPHWyhF50CZNTsDWwrloqwjQHpa2lxIkn
9DplRCqZ0ag+qGYi7f6/QGyF9/1fBGJo0mV0W/+zQOy5/Qj/lof96wf+Wx4mQgIEs2eaor4sZf6W
h0nqf4mony1NEgk0ElXjWx4m/5cIxwFFmWjppEOq3/IwxYAIuOS6apKhGaYka/8v8jBZM5V/yMNM
FREaUzJRV1TAhGsU9l/yMMLIo5C8nemsS0K4+aM1/kt2vO7qqwi3X5yvf3b/+QSVBhOLySXpFVOq
XRgz8Q4E9TQWTqXcwDKqD9ZLX2gDdDoVqHUVufkkLJj+was781TXAlopXzW3gjT/HgsBudo01/RQ
Qew2YxLvCsBytkDSJA3CwLBZTQEYM4ILZouOkMX4PRTmt1CKDcZZso9LFWdLMoyuDPoEkgjppJYq
NS7LakgwHQ3hhkk6QOulPmBmVl5c111BwnT7tO7ii0r7o4nlxen9tvmXwGd9KFr6CX8+ir9eZn3o
r09pfdZ6J2Q3N2pmye3isBf/qIxZGOn92x/BMeDCnaqG9/USu961btbrrLgo9f/TferQInxbH0lV
/793/1w5159cH1p//Pvmet/3r6EVxA+ut/+33f/zb19f6Pt1g6WlM0X1uMddWR5EE/vEutcvN9e9
7weaBPH29811L9BKZOHr7vePfL/M+iPrTUwKUEsidMT/6cmoMCHN//MV/9y7/rgWGPyedZcuYz+D
ZFpv/OM9ff++9bX+8avWm7hBSLOQVQT2//57SnDQiwRqEaf7pmznZU94/UT2GGbDZRutVoTVd7Xu
povKSs+wlFMVdde7/jwxXx74fsqf11if/edJy8PfN/96OGlCfk+n0oP8s7s+6x8vt978nx9ef8Xw
/S6DxZxCsmSBsSnlkg2dKT+wQvrXO6wCgd6ONZBCVpN5j3dpuV0sQqT1SevT15szgsnDcFvvXe/4
fqVZXxwc6+10efl17/snqSogcfv+GVNA2NNlMjKbUABExKWvpbfEwfy92/l5fcgkZHrr4yORhpDz
LMwYAhg1DdKj03eGimRR6KnNPMJD1PZSzqQJCAVC2ag5GVMv7Azo7d4cjXa56uxWNdWf3VX7RWgG
73wVif3ZXe+lHn5U4yB011vrZv3B9XnfN/96yfXO/6Q1W+/zZZLZijinah/gHKMAWHzicIDQ48Ne
QpNzEHN4yVRKKSek7Y+13fmnBbr6MsAK4M5Y66ESAEwqcDB7VjbBAJYYDYmveznRtclUXWa1uhOg
hwejp7ZNHNOYHXTtVGfNBKCPDqq5qN/Wve/Nel++FF0LGVfN2rieayWH2FjFDOy18kq5BK2oIeke
ZX/FDcKBSO6ATapL1S6apXuUgUjC89+IB5/kKQxwjw2NfnvlTLBKBdoEUdVZb2YQ09SWv4LeRGxP
I7XQWB5avE+mVNhJH3f4mGkir/1j8GoWEqVuhzd22Evdi6b0H6wEQHI1QXWMWHYdKdot6WMtVwh6
ZrtRmp/81LT1shO9byCGJuAWXNEYjYls08AqRFowV5GoDlnBNtFmWiZ5QM+R75aLAWvd/b4z6sWr
MhDHMS5n0Loh7AKd9L9vrnv1RI1fydRLv5xI6waiauMaKAkhQWA/CHVRPAjBtRJbwdVrvXQEHDl4
uADe23rA6gkIoZPX3QNyMqI9ly/tW7e4Ho3f91UppgaDzAkI8Yg3ChZG5nIWlItZT6st2Lrft9e9
anU7ThZ2WZOIcMHox0NSGss3DH92k+chZf31NqtPTJeVz7cyEFOQq0arboFkVc4kEqPTmYiGCapg
Qfdnt6Vq2zXyPpxJf2EBeggQeGyCEqFBgMsaFZ11ILDa/LOpur1KTvJBpzJzaOvGPNCTRT5q0mpG
eIbrizIOy9tgBwUuHLdE3LLErtFtRJ40PTbxbnqiRa+E++Zp/MFygBAFs4AHbs8vqSf8LkI3UJyK
KA0Z3Iyd/Iqoe8OHdcvgrct4LQIdvKl72/5UyksFsaHxZNab4bYfZXtr9Chhm60WkC1ieIgYIjKU
RcLytpX6q/M/epaYxOrVtmIRxbdN6RS9DKFTC1sxZK1KTZ1a88GkBm56aPVJQIktRy/ewmmfzV+g
92MNolN4oJZK9jHWXpF8E5MwRbKb+t2gPuuE8mnYS4998Gp86SW4tWfN2hYErEpeHZ8LHfE/2cIn
P4QfvMmmo0oaUHiuxX0pepSPmhbxEgUrdyY8qGudUnEbPk7sxQ0DjsrbArhEN90i3cJWZlv4PWIy
WpzrQ/dWjw68J17Rx5QLiC7fIbQQutNk3vLUHbrXDLxRFzyU7S8dYcnBPIJUBHVv9i6G2niyCcOl
6gXhFvWdpyINxvWX3FgUdqrtixdqTroJhsr2TU/5GIAU5IWLgrhM9jKxDs2eVPBCvADsQDEd8vkq
90h5QRWcPeAAQ8TeWC7c4fa3TFvxrX7Bjj9CNfi9wFWZr12lc9Y4QuphW9XDLRlpheWmeFFf4uMI
iuEawKV8pknnKOaWplPi7wqFAhcG//2ouGW4B2mr1V/tksB8hL5Bm1WKvMLf6fPJlD/jmXnkYQYd
2swn0XosBKfQXYql4XyojQeyqGKSVWfOCzSjNNTj5HcRvKjNOeA4OlKo4POO5yWchPoQPBrhdx5g
4HIYwyCZbEZsDgEVhS0OZbWna3DUfrMMV7Vf4bwNR3CBpBEepN9F/Zgne3LNFXH5wPic4C8iWjlw
dMqGR0M3FrYZetHK1nsWn3b7A/+hhoAAmEy+m1pbIMPOsvP4jL84twhpQlR5BCskQZg+lTcNRaN6
tyAzi54aOg3h6p5fO2gsjOIIOoQmZt2ejAHGBO1MqCQU6E8zRq7t+GN8BiQdI/DfpnQM5f0QCtQH
T1q7m+Ld6PJnBvqCYfK6llYS5c+N9BX/0AXeKhKyxkXhPci3ITsZeLbvMv0e4R04YGRcozdW3MqM
EfAg6czA7ezdUg4Np0LgQq8ocRSI0W2mQkoey4azto734pJyHjqSulOJLKL+lznDcJShLWsbKkU1
mmNa+pONAqHrNq1wimvq9jDWVWSC9868Li692KOlTpaV/guGgPVMxQvO4kUPgTRsiDykqOEj5qQt
r+6G92SgAOKC3+ygmmYuy6LiDY4yFaGupCDmiHjxsfDjN4aznjp85hcOZuNsXZRj5i4c163Q7riO
A3SmQozHbRMoxODAS0Vjj3Rr27fPLJzoqJbH7k1T3qrOM9Jt63U3+RdxGEnt8dYopZYoKqhk16XL
e/Ib18wgMNAZ2QAMfC5fG7K1IsyvR0RB3dYXd4X8BCuzFQlLq/FGn/rhpIu78LOLLrPldN1e+EiX
7kArQu9ym+iCqaGGeAXo5zl/zc4o9a7qXdi28y1EG09zvPqhKFciDzvCngDSaNJWjJ2+chW6IeNJ
UM+1f4QMkNEzK3aVuTWEo5U+kn40Jnb2iO2WiFLaTHVJv95rH6xXMtCtn8WLcST8ZfQQhz8hmyzV
ffBICC6R7NJ2fLXwQU2umDtDsu1xJXEuC078Jiq4yyFjyhv4qA11yJKsKtsKkdKDdtlAGEC1Ktxh
QnbzXZ0RYT8OLEqbDzqlbc2FwYZwCHsP1zxP12JMtzYaabV4unfhfZqRzcG4xPIIrisFLunmHVX8
38P0DsgdgByM/fA1a5oNIgE5uNIKs0VuiDuybcTUTc2bSNGQ0p5PQqHXM7JAKBCdqPoYypMkHBtU
aiaiyE1tbhawBsUn4pppcC6sKzDzG8AU/S/zg3d5DcHwHnn15MiCJsTQ3m8SfRPewUS7ww0wqCQ7
yIHJU0s7ehIuPJRqi4Kz/ZRIgXXD2k065y4iCLD1g2wjmd0ZNqf6Tzg75Ws5OfpDsgU1+0hwNuke
DtbLB73eKj98r40J/bGNLUcaUlIyhX+VDAcvwR0en/hkXIZ4uzDT6VxvwteRyHTfsyDmPasP5i/Q
kufg/FW/ouLVLjGRMiTL+jZVN4EjlhvClkr8RrtBN7F9L7P5TDcUpzcQQm8/N184IX42O93ZA5yX
H5RL7skPVPGBsCbPJPRxxuSv8StypIXB+Krdeh9n/CZTHWxI/h2aAv+ne8lTack1/Z5SewKux/Ef
fGzl8nMaEauOTMPWQMrC0UDuO9rQ0ZlCQSfpdyAP91gDstALW7v40biIe7cjOWfI7Zsby6WCuC9w
4vVu2kYH1SFEhm8CgbC66/MLxhk0N5LzCU7Cnj10vh0d99c90oWB3ERbOcEM9wyonRfhp/iCL4XK
YvMRcBpkh+JR87JH8Tk4JIiQuCRsMt324ws6v+K5cGPelRs9mu8CK0NG3Ncs2SIlnD9hlCIM5K2h
Uyz2BD0EdkhkM8wXjtkNLYnHJkE7A3luo72iReM44w7xWSJm1u6f5JfmQsjbrn/QyIDb9A/0s2ys
H/MG+4it8qHZ2kk5NZf+od777g+h2Myn+VRdlJ1Z2YFHPsLJCrdnTm+4NgnhMqex39R3KN1EDO9m
JghT/sQzMOFsWOmctF343u61nj+cWM+Df/jRfIyn7DKiAdmYLrOPE0LzUyhv4N3zOSY2sX4O2qRN
t4nPvp1teIpTnNMdrAY7fmj3YPzLe3Ip78JbdBud7iO+gwG7Gxvxd/WClXGvbRb2/6Z9D15BGmmO
RQouQzxDgMMWoBVGux1XjVdGMg4dPmEQkaCfmSCS2UyLI9gMD/OtPpm4yvfJRfDIcztp99IxHN/O
Xesht6Od8Q7qU6C3c9Zre37vbLwxG8FmhBLht270d0HxaM9ycXnP+KvcwGVSsk+PHA4v8b09Db+T
i+n2p+ojZdZDqexN/P2WXaIbOrTf4Xv+K/NEPgnGGO1IZMB5AYIgX37Kn7ozIuxd90N8jh51AkAZ
WzaY6dnexS8anQJKW3t6htg0bu7WZ/ejlflmk2P1mHnmh/pcv08XBkIGSPWjfo9/qvZwQSc3PiXH
5Cg/63b/UD2qz8lWtPlQXfnM1p4dgV/wCT2c0WcHeMChVqidDE+3i0P4thx0nvAKYo3hrWNN226q
H4us8Bxtau4cN9mj5OVXLomH6otjFVBAvtnPR5Diz/MxYIxpX4tkW5y5OiVf63HfvsbXMNzwb+Qs
csZjxvcFJh8Ir34AyREVdkm+OgZa1qRfUEfbVx7jZIo6BLZHkzUKH42KeBFRDI6eTcE143P+jJ8E
dMXwkohJhPgLw39yNRFtC6eJ8CmeGZd1W9uNe1o+nC0P+iHwxv3IFzJdxl/1O/CnZgO+t9/kd+wq
ys9A3wBVexGu807aEUfKFSmWvAYtwcugvCWuuA/20X7cci3uqx049oNwVs5tEW2NW/aFDFNraBH+
wlUAyyYjussaH5JXxGpQrcPH6Sa6xnU+ddNjcq6PTCk0gswgB7zDrN32nv/wFT0C3KG3lSV0QJ2B
qfIhvkaP8+u4DoDrKOEzu+VCRObAc/EFModBhXSmT0Rk/APit1hquQx+DmedgeCl3efOuCdhxfxo
r/BJPrN0KxC9eQOfZn6wV7+Hb9qpJ09qeddkIiPqv/WEXdQ233v/ZLyKz/UVAU8yu9njMj/4IX1W
P3iLMV0jzSFBcDrNr1wQ+8+ZrxFKKyQvcxnYmCIM54ZhadoKuGQ302HafvYeMzzWmjflYjrBJmCs
CO1gW18ZS7lM/piz8zC5zXN6ZchLr8OZzzXxRLvaCscO09EVGilnKFMgW/oh7pED6Sdra+458dWS
O8k4dXIPWbWju9ZVdMVL4UHO0u7Ba70rnYl61QbUfvMSeJ+hU241lzhL3xsf9VO/ofNrx1fe91ht
JQZJ0R53rMZeSQcLPo1f83s72Nov6V27Es7mxDvrkr+WR33fHjGBWzc53g4EWcdbLmnyA9NB6jAc
tM+jpzA81/vBrh3hKD2ZbuUyQ+WV3Qf6iTfmFMMX6s/qR3Doj4U7e91XzzjhZV5jV7bkxbv4CaP2
Iwqt3XDb1dimXiHKcraOeDmee87MR85Z/4XaIl+g+qUgSYy24gsBER/lQ31PbtkFgC+joPHTuoZ3
40m61gg89v4BBP/FfBS3sRO/f8aOcBuPPaez4i3/6fCHhw1wL/1F/kgfBMiz5KulHjA4tCVECqce
lqKEKZSN2uvNDEmu5HRp/BMIO+bFB/2QbCPXory7Z73wGO+kC9NMjlr52ULZsWOcLob9eA8O6t6a
0Z7sZHM7G1/iFKGJecTDxLc4w7G4t3fLcoKDznFUc8YWN+uVN/EZuEzw47jfdWu1tWdiBcZQYW3E
+mgtuwmL37NYjN7r5s99jb9RTFmnVkD9aXWsrHs4x0HJLPf9qUaZUgelMX5kFUIRSl3KyetmrUR9
31z3sB5ivBkUKD5LKWp9P6aYApG1SgfH0FMCN24fLmJJH06dUg621DbGXhqYC/bRsRF+9BRzpLkn
q6TfVr0ceZNYBAeTs3p5++T2eBLwD08Ug6tMTd6tyQw+rBuWLrooYCVfbB4rvnXda5qFbkN6wkpv
bVCcMvNZoDAUgBbD8bKbtCKk7nBguExheuGRgPRhUsE0nwOzBnNE+sFuyPNbMVcacOJFrrDaNyel
eqhVaoMwzTo8I7SYxoVWG4YS8vMp+ZTwtmczkE0ikEXIZQENqnFcJuUZHi8Uv6XONGh5x1S16AiI
sWjYWkICVOsjtBrn4iIrCgNuJSyOFQ9uY8rAyXtSAnKateJ17OE1IaiHtb6gqFpjaY+sux1MeGhP
yPv/srmsdd212gvNCG/TUCFWJP7VRTNVHdbNSq5d3S7f95VCF3l1GOxIL0JOsHpxVhtOv3hxvq05
4uK+6QdWYGsddN2UgkB+47qr+/5ji7lyt9Zl/9Rq5VkG81NFbIcQTgFksxIINO7ocbE0Tf/e0zDX
/7lvfeAfN9fnrT+WCCWNjSyffkhmQaG7+UrE5kscTZveKgNAQjYQgH+uFVJxxKIigwoGDljyd40U
KdGPIImoJGV0Y/w9mb8fugD7U6cwEql0AculazM2dPbWvcS0jnMeJg4+6IdC1HNp61dUGTPUhv1R
Urr/xd55LMmNZF36VX7rPcocGhibnkXoSC3JTG5gySQJrTWefj73qGJksatrevZtRoYBCJEhINzv
Pec7t33d6GhoQKgtgLwuaqrq1EidT67h9cfTmrrDR9a9iUNq9h82qued1tXiMG39wsW6ulBztTnh
G8SrXnRwmOgnEWFAb0wtq83qpqBXeZHJm/Pq+d4aO95UD9lePey8/fQqZo8dfn2+yxmLe693u11Z
u+Z6EASGDrOwr2Nf0iGNdk6pMgBdnSwZtYIdKyjZtzVrMLZAUl8x7DT70reO5/vUUiiRUkQ/8xnU
E0ynbsVW3aVuakPjR7PaDNJzNRgb9SD1JKrX3bImLJtdX/69CcjTAt1evtR562ldPUE9VT0UmRmX
YbV4fr3TI9XG89PPzzm9/K8Pn+yw2DXN8PjLU9QfHN2mQbpOTfv8MufH/frOPqz/5Ts7/+naTrM9
cAM6zz8/7Id3/+HTnRbVM4Pzd/zhL50W1QNOH9AHHbx2Mqq25/f8b78T9WHcVmK/1KM//OXz5/zl
w6gH/ss7OP+J5cvSWc+06V4VgOIMKVFkil+2/bL6Vw+hB0Bd65eX0VXT6vxwtXR+jHrZsnaYgZ0f
c777r7b9+mfUS/zysqfHuOby0NFv2ykFmqd6sSTnlPu6TcAt0tfs5fX2rE87r7qqw4mGpzg90FNd
VHX/aVE9vaTWZHjICf/qJdQj1M35ZU5/VF63T+/m3z7v/E7+/mXU484PUa933jbJLth/tUf/kfYI
4Y/3d9qjR4Kyo//ZvKVl9/YnDdLpib9rkHwIVZanMwLwTdu2iMQ6I6qE1CBZnmn9EVZ61iDZv/mW
xZXJ9wzdBUcFV+oPRJXxm+XZhuM6gKtOYKv/87/fp/8Vfi/vTmGj7S/r/1P0+V0ZY+H75z900/2X
VFLgWIYQuo7YyZDKJjRKHzRIvmiLLghq7TJhRIuBHNNXQYdx3RvkTJLke2xDeHJa2754djCvxRxc
JBMwwFy7y+bAXSe1mNcJLELItu7OGJj46wcyM+eMFHUvHO8Q/meECRFMiuG7oQy+CPh0tKY3GlH3
uzIKUf4lFHt8/KG9TwG4zB+wWr+YS7sPATasmr64iSaA/bV3p0uutijBBpuNLm1O5GLo/qto3Eff
L58h592M1vTuVbRiMqvf9bKlBhEZ2yAwv+LKxp1KSQ9rjC9tikb6UHbxVzMhqmw5FJUGkEpQ3LMp
uDN+crdVj2i2s8t1k2RbIP72FRqLihPzhoRTZuxaQbZfthfWdBmXOyQnZAX2d9hSqJdnNMAmenhB
+QOSAyyLLCbozYLHhzNk7NNPmhuajHz5zHZAvvnY3i9lWEJxrAlkC433Rbe2c8eoihjRhzpLydqw
HzEU0jepOpQgvb/xGu1LZw9PVV28dZth6PJNC1BCT7hAGiZjtrRcwFQ3z6QVdhsxbroFhbXdE5Xo
xOSuhs615lIO1KdPMnxnKME24ou+tpnRZynfQqthetaL4a7KNEoqBhWVKo4OqTg6SfXQFRNGfcOD
A5NeLQlNKW/ETKEZ8Vs9MyHW5pi+pZd+K7O7NLRv7bB/tPoQDnkc7dK+or4AkJkWEVFVJsCUcKDF
nGjaTZDibYvt6WuTp1daBOIB50q885eHLH6onHf469djlY0XwPpBMJbTwzyRXDYP6db/ShrYpVY1
AjpB8GRPy13Eb20Ecbkf4wE3BhUmb6qZI1ngfTQMcI0+u5soi56JhPPQR3TXaWVUl5U7PJWehfM0
6w8E6Ka7wcVEZbe4ufkxEZQSEDkn1F8BsW0ck+pW6KVXDhEGO70hNGu6b9GoHuw2ujEHKJImQo91
NBQvuVe9pKiOV4X4ZLnp5yqtMlQTFjhEV/+UFsX7PFwLv7g28hR/sRy+WiSB6uje4MTvKrKyy9F5
WHJyiiIL1UM1XjSYWFsnRxEB1h6Q441R3LhEpW/02H5YXBk/XpIciZLHNpt+S2Aw7Sdk2RhL12Zn
ptfnm9aJLYJC+Ii5h2mmTdOCA3qcX3xyp+jNbgOv+96n5gRdHq/YAgt1Pdf5c1XxExnIYcFjrPXF
eiXdYUAVPrTAM+meV0zRQcDdZ91gHUJB5yUWJlGPDU0HEvX8JjoGdse4TxTiQnF7RxnropbO27Ra
x4QJbPwPGZYSXKnVVkqv5Ml4O1nei9rUKykV2he0CB+XtaWyUSNC7zjd9+Hlcvx2VkUqX2UwBZ3G
DhM5CDq1hsq8M7d6nADHMErMwFPgyMkFkUH4GimOtcxVMdi8u8LBHtOLujmgjd5hQ4kOeRGt3Tjw
D1FS6hkISweVNDrNi3BBzqyWRrO6m2c0xOdNajv2mZt4it3d+fGxfJJ62CxnOYtNP02TcwNDDt0r
eqv54hr7JjYYk6ttSm2nHqJuSAQChyH25y3nR8VqJB8jkubkRmSOfMnTK3Xq9dQGsFYPoU/Yi9ew
d9tD+dgyyt2lRWw9jbkGzo4IgDR5gx3iktTD6cYzX8fyOVh6uOt1TMmqdOs7vQ2wlXSTdZkPw76v
u4SY0fJpnOfmujci4+DoxY0jMWd9RzmR6LL4iIWmGMDkReHyNkUDTskNFNSUMAitQrlD2XSqk5sl
D6yraR6eYGCX22IoHUIRaSDi9vfo8Rv1wQjL59bTxrVriiutqvptl1TuNosTgIggKZaXSffhI83M
6QLy1UxT5njJNAVSPrRm2U9T0t2UaXtMDYHeaWnf6lZ3D1phtgeim79aE7WsjoS9QwR34Dn2aVs4
LpGcMQFXlQYmUfPC13ruvxdR3z44IijvDJKOTA8krtb1pDf38cVSFnd9MGkocLvyszOlgLyjB6zC
wApamnUQ/5Nt64qXoYsACoQ1+hyfC24LjCHCvT01hIHeN+xd2HHoXuPvby/0AkPBXCAFCkJEC4jX
OIwrcEnEkB5JcYv2jhFcqjKUcu+igKqLg1r3BuAbg3+cRk/kB1WaUjdLHNwOA455VR+bYsEUoesU
ac7qzVVFBgyHSItA2JXEwSy5cCbpFEwlP2/pY1I1Jj+TQeG/F5wCOY1NfDmtVBvV+lwJY1/18z6a
0LutVRlK3XScgIHFsIfCGGypGEwtomWN4nElaSoKM6MAKmpJbTuvukv1SSsmxD8SOKN0ZfOJyw0L
O2ascNAzEkFiTTdOqjOrKuknGGia8i5GDOLo7aoq5vioMorUja2bHj7InwwUz7Q/O87gbVVFyGZU
gIi1OKrEnuVnbM95VY9G5DUh7Zjcc2Q1RZoiTouRNJeodW3ECZOk1bsVLi06Q7zBkofNHsnXgEcK
vW42u/NhXLw1xGucQLKo6CeDvVa/66Lw3Kr6aFe5s69pLahfOQLxzTdcHQY5cTr/yqoK2aoZlbxR
d2RzCqBDlFulWDxXRn8plKo7iEGZ111FjVz97kquqG5iuRuobRWRoeQjNE64y536Wf32pGEzIVaL
ukJik/zwEhStvXVdUaEO+aqClQKC2TZpWNCdlN/omcPTuWa67Qt0HudtCtUTJq2+tydkMdK6c75R
AJ3zqlpS2xbntS6B2Huokal3yO9U7W5qKc0bh9x14nHVXna+Oe+D5x3RJRxBSGnhoAlqp2Hm3aZF
uezOvCNVM7aVKUttHGOinrO4/j5KqePptzsdoyTboi9S4uUCGZ+RzpvzD+eqKe1f/YYmzV3CJ/uD
+m3gWnPMno7c07KdVO9ugo5O/TDnn0j9Yr9scwt/WNdZka7PR+uJJqR+O3X0qnsMDYlNHdH5ltXi
08F7rh6fasrx4OZHhn3IAWXagjpk1KEUycKqWjpv00NCO1rD2k8SgNrCpE4JNLXddtq3EnOksEPq
vtMD5LYyRLE62D2sLMH5UEgCqftz6ZdtWlOD9WDsjuxOoi1jZg47N4tpC0dLc+nHy95QJw6JtlJL
hR8RIOI3X85dgHNTIFfyf7VexYVzaBNtpQ5BdUiWbRSBVwp1zpQ2mdd9OoSHRlVcTufZG2I0ktOR
ZzouiB5iVtbqkHRaMtr1NoswJXJwOqq0oZ5UmTq51XlD84HCf6HKMOpoVTeBxzV/1dQBO2+fMgOR
pWLfthgwql/6w3rrOSi5MsHAU4HvT7/wT72vUBvzAWVs2iU7MWFDUL+wqqGrVbWkbtQdaluALzgo
ah+Gxh/IqCxYZF1XGkVOi+iJXwufXKV12lo7XzZhcvlhnDktaWCrj0BOEfWl031G2MADko+YdMZH
B7Wo7mIc9vtz1WpoCARlhqN9Haoqir4GXQpIQn4kws7LC7V0vvmrbYWmMcQ8PybMJw7Hv3oJokGL
LdSrH+plMvU8MMSXtm3G+w9P+6vn/rItjcA5LS35b7F8r+pekblv7kjoiVorJyKlWvi/etN9I1WO
y1EhZfkqu0TdDLLuft52ijYhi34nGsPdT2N2mWs9acuO/C3UM8JZZqWop6gn/9XLqDs+PId08q0N
uLqQHz5CkK5HNOXUo04vd3rsUE1I5T2+Dd0EhKbuVzcqgOV07wBQWeTsKJolOzOttLlUOjQprm4I
zFunmrdDXxbNQSVfOFI0DgKLYUFR7FV8gC4P1FPoRqUguV2ppxfLYylHCSpzo1bjhcjhzRBN8tII
y94qtO8MhQau2Ajti95JUNGRb3LCW69mLSBx9GcJ8VwK/FBBTPxc53SBS1b5EE836rStFiulmPYk
nZd8791o9t9yq2q2vG98PfJGWX/U6u823eLZc/F/zUzwNpY88wyCbMOB0ar6LGqT+kDqJkx0Zz8Q
dND59lQdWnnhiuQoIZaXRs+viEGTl8DfPau9z1RPQuREAiaxn4oZPZHMilFeTWXQVEttl0cXPTui
PIHamXi1idyAT0Mfq1XNLHkD2G5Drll/6OSpV9Ge1VKDabTRA9rTilwtT+0o1TnfnzyVcn20MopK
hlhbgKLwY8vzgzJ35YZtcZYMXjoScmhBycGictieloRNurEGGtRES6hsvZ407aqlmg+2S5b+Oqnt
iFjN60A2aM+OXUcmTBSB3a8qZT0tZNy5kAOKkrk80gFMb6g6g3yTyDhGhLG7iArgfsnGUMB15Wic
tfCutkvQQ+pUKi0AtnKxnEDRnWQdW8FV7YfLUVW0BfWsea0WVWm3MEhNKvrkYMqLuopSUUv8RlwX
zhvFEGkbos2QxskPcb7JvcTdLy0ZPT+3K8NZFxbhumuJgKosu9lNmnavXk1ZZNXS+SaU/ohObz+T
AoxkUbWx1bVLLTpTzhdvoZgxm8E+dBaTsctgCPtDZNYbW47B1U2tdjWbBJ0kmw4CLCUtVXmvVppg
qLv6Tfmp1d7m+TmkQrVuK2hh1Jlk+1XmGyHQl0UezgwG5EBY3cTUCMmILMIfFPvqrUGZk5eGH7qQ
M3espZHalz4XISxIK+f1PKyhLlWA56R9WhnMS9zxyFQBvxFuK7fGccybs4t3zNI4rn3gQ2HAjVr9
l20YCTSfCKYcta2Bq7Ee8vGmDxo0FcaWcQ6FIkR+fmoFuyUHSNc52uPgLQnIxsAl9c0hbssvC1wm
OfLjJa93s1jibSO85U7PH/BrAJal7Z9V9WPVLt5lMpVPi4XosiUXZ9WZzitct+hqrKN1Uy7iru/1
8ioLD1XgXTPcTq77WZiXk16vMGtyQITRdtRJe451kqI98w7gmfhE7EB6TIeqILzGfUiIegIO22Gf
FlAgUgqVUzIEhyZY7lOyWxBtuN1lNQ5Xg+kEhxHCoVaO9i4OxbRZQOv2LtOPuU3qg+NGUIFHoID+
1JpHWo83RQBuF4pmAfOdPdqpnf7Y9f3BD2Mod7VNmIu7XCUwwikFz59HzO/r0R1n6HrggnSNZg/h
CwBojPGWylZ92SQmXBG51Kf199akL27XbXVlQnhkkIsXPtWmaBNS51yDf0ZU1TeYYmzSqooQxqMW
wJS3Myu+yTJCUXRm47s8wT9ggWY1rfKQZBFIm6a5WQb3ltPZ+GT2sbebjSyXQFZwCoUgfg0WIWAO
oLw0/SmDhO3GTkS9buCQzWbYXxleQTJ11Q8b0zKQ4ZZxudE879osmmLn1khaI2ozROtmlArv8dU9
Zb7ZkcgGraOjkJqb/bsdAz30jXFLqXXfw95bWT03QRflGxODhBUM30rJM5t1urdjBcjZfLKLfLpG
B5FgTJmfJ2FE2zopiNfrPZvcwMXbJn3/pYRlg+Rdz9YAdR/nRHx1Woq4xfCtCgMo2Iugwu8flonw
Y9NBc0gGLVQEeAuNKagEZ8lDDQN2b9ZRtwtak1wEexL3rcXFciyyzSIKAzoXeDOPK8Va8maHLgT1
4ttgXeDKTvVs723N2FoaiQiuHVYrGYkEZrRETTaHMlwo7nfmnI9YJ4x5naP5WUaihJCWI5OFucvb
0JLvQicVsmfYtxZ64a5aYBCtm5PEamoJpSb+cGWbJBfOenQzadUMJhMLh2GW3qbraWbEXv29s+V4
0ySEMGWCCRyh3PQpCj5y57mag/ChAoEg1+zgqRf6PrDRFJllRk89hqZVt/5mYgddF613C93n0gce
d1V73UFkVY52ov6KdbVcl7rZbf7bvftPuneg/v62ebcui+L7exe/993H3t3pab+37lz9N8CCxMe4
humYBnb/n6071/zNNUAYChPiJwe1459bd+ADbIo69OcsQ3buPrTuxG++h2mSEo/t6gbQwv8ffIDn
2n+mB1iM6zi6hUF/0bXFv4TL2MZMEHAZD4cmE0jU0ZT3YX1lxS6QOUYZhFt2L50Gx9t88MSQ0FeT
JoF+8tdp4lCQ95AixFqLtshDb1hat6LznjxgHhdhUQWXQ/1j6jPgHhZ+Ms25iQkuw5GDJJJmjJsM
/hr2KE6YkOqoOwTTKistwAIeAVQOA+FiodQJXQY8PYBI7b7yNQispvsGUeAZ1vg9yEmBd2q8hvaJ
5P6OMVMwEmYA+V2vyVUJdd5kk+dX40hcnP6W6AURiiVimOk54KK5NmLr3p8fyHl+akBya0vx1DCn
ihrnxrGTr/3o37ZOdI1M5GrqqCqJ5iZFBreuOmQ1fe8w9hmalyWqnqKgxD1Qv7ZZsyeDb9sK+G15
4H6yzOiud9MfQ8Obd+zqJStjPGBcDKeSr9l1jHunAq1m61dGwfeUhrzn0G1erHIrO1xmbuyDoN0m
Y3EDKXMrdGvv2bhK/eQlGwLoN4DtyY4Rm7D4ZtYJ+HLvGAu+tqAlxMDkKWQ2VnhcAgxuOSaMLN2a
znxtcBVbUUfkcpMePAusU5TXa1HzHrKhMtG8ZQdhFZvQGJluON62Eh4VXedL4HbvAbiwFXRdsDiJ
RnBbjgM3t9dRYJAiq/YUjU6Ws3zRQcsnVlPtUrBYK2KxjlygYwi/1v3iYsSrTOMgXzixoEOqXzto
tW9W9Tmc+R6qzOy29eR9JqZhxvg0ocwts3scvxd2PVHQpHbqjPgEqsI+2iO4eyxjrdWi124ZNhV+
jT2sYBbRtBuzAh0hlvA5bf2JEn7vbRgo/cBrijEtwWYFdDl22XX4v4dDSM6uiw+3K93PTecN+JDC
9wC91qpr/KfEbQo0Ydehidw+m9ZuRLpzKxKMFnmy7KzO8whNme+0QX83mnc9jbUHowV9lNGpDXtE
h2a0qX1Yx3ZATIhId43rxgd/uhi9BntOy3sdbfc4BO6RZt9aHSyEIWIRiugP1wy2FvGD5qLAq2be
5wPHTCP8p3oKPzO5ukljfl/ok7mw74cYWa6hh/d1B/IunYNsYwEgSuqCj1ntwsTC2hpU09EAeYkD
pqqKYeMUxoPfdc0qfBBj362F794YQO/WHoPuPvO/EzzBEPehMuhkFfMeSuEPJ0CVuxjywKvTYxZx
OcWSTxpE+mPyU3NlGHwrjVF+tsdDhGYssKQbUnzWZXk+sLl+w+HfWM2VNbKLuEOJRDLntwoLcELL
GL7oZcsltcS/SIHNXzdt80L+p77Sjkwr6KRnHGIaB93aE/u6gupnsjvE5pMrs4WGimgZckeW9Csc
4x3hUmuj5rum8/eDK/wPq9E3/bizlviJrthOT/U7L4qqtedy0DRUDVZRTlximR9riyZKlAeXnemm
2yzifsdLvpq6ixV28jHv1sFL0UTzoecndC33yWhMSKdWv+WeYlX5CEnjeko3GfGmW7PAdoaXnn7T
CBTIbV/clL/ruOS0c67dR+185XH2TB2sC2N1V1ScgfLWk8ktiCaqNP9Ks9xaJ119zJn+0yclEwOk
Gu0y3GlhjfcJi1MlImfXZPoDXtRsnYSYBPM2qQgxJRRobOZh7RvymJUd9Tl2b6aEkyVoxTej9H8Y
E5N3rc02bVRPG4SUyPmrABq1dum1hCR3oXlHHemioazKcEX56D61Laej1C2N9TyaVzHEMD5P2W5q
suIxcFi7JomR5AvaxnwRKzv3rsPgUsT0x/3YfNSsbjt1BNh41GosPS03AvusWeYBxNpCpuXaNyNY
gtVg2XTyQqcnpIPxWTR7z6K3D6WnYwWzV/W1yJsRuiduK5H37cZ38fiKHMijG/bbMBLFnkBgC+Xv
sIWhLTZD6pGYbvlIRYydZd5qOT+FRn3GqIL31IBlq+tY0avkG1rdR1gAmBDsl7EDfbC46bIrq0YC
HyvcLBjTaS48DVx8144Zcehl3oy4AfeWxe4izyVha9zPMHQ3od9hjI4eSVj+NvXTc+NkxsrrgPSZ
Tnjnpt/UXj75hy7Fs5I0tMUdqJpjxN4w07V0y9vYxJCRj5xuIaEfa9OjvS4vWNC6YlyPvNFSawGs
04RbBSDIaN4gXRlI/Z5BOPcoUSw0x0v/WtbsBrqefUO7Ha9zk7Z0aOT73DLsbTxYx6AVpJ76pJFn
IiIJ3a8vpxYe62Tva872c4A5VBINA5K5CUy5HplfB4ngDBxgAasp3PcxnlnX4zq1iO8oSz55CyTN
KJvvFxNKLjPv17hHsUzphC8f3M7KnHCUuA7H8jKQgyCs7EZrfT5XAQ/UTfI3Maafm0pc6BiZAGnt
PRIXKiG+2xaDb+Q7XwgMh5tqwTN3wjfLsgbmTzCBX6OuxNXb2Mx89BpsMwNyOLycbPzUOfo9z3Y7
NAV6WxzCPCbsjRm6loWcpEKdEJWKk8/oak/tAOi+8VDkBL1xP+BUqftp2i3yBOlMeHCHlisxdKhs
DZqonoJVTQLuKhj4EGNP5y+JRkztFhAk/cYE351nlPByF/CYuhxy8BABxIgjk6OvBCnQpOl70ulw
PIQaWN/uBYpGihobc32BLbSBTUmZZxPrRJ34PVfKyLy2u1KO3xg2aDYBAiOfJfKvzRYvTkq+5yaq
RXHV6tuw1KIbOXQh0vvapeG6cg0dY5d4UXuOb5aos3ziNgm/ArrqbN0JjwXZK3T+CifdpgshdY3W
3o5D8BkO4CGzbNQtNz51QnYkggntye02UxTcGQvIhE4SLiOUXYle4e/r5lUTF9+9UYeKZjvVrhbB
W9fbzO6GaBvBglthTa3dT3nJUCnVGGY56c7G0eGWHX68akh2nW498JVj+3Sc7rIzpt9v6rmUGWJD
S7JrA+Oy2TrT4APXwBPdQf5kBP4a1fQN07DbtG2uBsfIYxqKmWOZfc4oTERaK1/twY7cN6b9CQVd
WcgNmkW/CIFFXZzWRbtkm2KAR2BUS3ARldltkljYCk3xeAZyKGpNCZTVC4Fu9AjERomgs4FKXzDR
7ilfsqpuerkU7KgHkOxtfR1lMLMry9NO3eFCmyml9bERXaa5d2vBsdylsrboe42/aijdrjWTVCuj
8XbSmeGNxmGhIDC1FtkNkb4XsWOvojSINpZVJzo2tt7f50axZ3ZOh6CQ76Xge7yY8uwZrEi2q9Ud
dcouB+BFY+QtG6adHl7M/TYmz4LfMww5koLlGLc+9c4mvYyKG1LdxLYwmLE7sx5i7u+uUMqR85uh
5ABVE14FXXalEfC2NyPTufBkTLBvmdvIsaYDMef4/orHwP7uTEXw2OIlgQUxvMPFGa4iVwxXy30W
OTdVbaoyp33BX3l2oi8VRFvcfTZBeEN2zIBwbeuGHcZrxURwXQDKRC2mLnzayMl+qDWaFVCZetRs
RJM/JhJKmMggRbWEUs8u3PDSdXAAJGD/SSx3XwuNNJ+anXW99M4LWp4WQ71uUuaFAugIE1fhed0g
MBb/XvQtl+xAEU8uJiy1aKUW5JGUsWPA3yH00bjQtYB4oSzyL/OxjQmoHrCuTN6yL3Pjqi4HjRoW
ZfzQLtBrsWaMMdMpH5LvekLbsBnI5LpUN628+7Q6Vp9M0hF2Ttm5WyYqMQKpbrzs/E7fGujkMH84
AwTtgbmhyyAAhQ44gIBkKpMKOt4nCXODUqx7vn1Z54VzWgqsxt1YnWYicGKbekhPVmnRLhe6k2BV
lk8y5ZOcouDgbapp3bfiWjft62BMhu+oBi+rSTSv0KeLjWcL52YMwNcOfj9cjvXoXM8amAYCUd3F
Gh/jrtVuuhxH2mhAYjXpPdVurz9pbeFvCFIO92rVXhDU5VG1pQqoratRGE8IdvSrdsG2DOuxXM96
Xu0y3ws3KDPGL2Qj7N3JTe9T26A1nU6vee/mn6qeehNQLXrF1KfWwonWJvVaYsScpw/i4N+Vt39S
2v6is5WzdcsxPdNx2FkQoFFN+KizzXzNgGPR0P0gNn5vBFs5V43T2SNXxXvqG0Y1JpQDgL3lirKi
d6oE/Un5+//++2iaheF4WHaEfH8fdb6A62e/q/pD604EG9Y3jctgkomgGaffGOwbLWiKnmjWQF/2
f//ZKb1UJy3y8ds//2GfPrrr6I5h6T5o1V/+NIN/zYpRMR0QDHtc071j2/tPEyW3VWjR7rDEgbjb
cP3f2td/UvtCMe5Rj/r31Mzrsujeij+J1n9/zk9wJsp0il6uhSzcMBUdc/zedv/8h4ZMnPqWrrvU
uokK1ElI/pmrDG1TCJ+xsOP9IXX/Q7Ru/WY6yNxdE4W57TgwNX8Rqf+daN1g7vXnPUrYDkhPk3+k
Khue5VFk+7gzV0uZGkEwR7fO3N4TE8KMICUNnHRlrOSaOC4Fl+MkA8HSe8k2G+IvXgtrB12Aztwn
WqPGu+xFgb97wYbGyNlDe5xVnf1qeN0DHVfGjIPVrueBUBJdA+jS+YSNM15p7fKeycetH8nBKAYr
8ZTO3ddlybalmywIQyW/vDFfo3R6L7j0Olbe3WbpLO4jX9tQJycSKsWDHPTeCl4ikjJyCYbOQsFR
6RszvauX5ZNm559NQhn25Y9wLLfj3Owbb0bV0VswnBpM03U29eswAKDM01Z6xIU/iUMUr0O/jt35
28SoGb6JtwaTFh4WyCmCfstq9ueLcHibKFrc52QMga2HSbM0yZVruJcy9oh4uYA6fD+HBIcC3ol9
Aip677LgrLrzbcGpe6MbLRZowg7KyffXFH62udXCvMpKmJ8VA2M7dS5EBKg58kl4t3RrY5PrvrKm
vqeZw6zAdnaOlhF+XOUeE/d0a9hltEmM+S4isiGb7Nsa/LNRpdCUrBBul+k/anFcrJZG3BFQi25c
K4gZSaOSweKjjIqBXmoj2reyF71pp21tZG96z7TSBNG8i31AXYRYkfDueTszaV/9hPmZswDgKXpx
YfjleFXV0U73rG2iuxQ/sqbEgtr0gOvib2iQ+nE7uV/0bHhwFssioDEXwNTCGVqW0cGOIfyz9Obb
eoyw4XvZjyTVtBWMdWtjAe7rfOsAdX3cLmnzya0IS8qZ6KM5N97C0sbKbQ/bCUDpMSMYdSNIQT5k
DLj5YacbzSQ3NFnGzRQjiTMLYe+KydP3sZvvOFKuie36qodJv3dS90uxdAX1g5CszZkKEPQtpilr
dJ9veQcfQevAS4k2uan1Jt041eLsJvPKNBxYdig/qbWMRDAh587ICBFRdYzy/gXi57JtJqS3pBgS
KIp8AQasJC2Elx3KpfI91UCDJYVBCy+igUks+nwlZIZRHBn3fpkWxLwMxUMUfQoiP7u0kMgy4LRH
3k+00RJEEX2rc8GfVskUP0ytvBQnQNre7XpfRFRjRXPryty/UEdL3BGtmXN8A5KH00vTm2JZ1NC1
nL3ys8/AgJ4OHMEYrWnjF9C4LPctb4JvHScwUHc6fILZAHmIdGQm29Ca7e/En15z/eW1kxGjaw0+
aiJub6MT/MeMW5euh6QnMqVj6FJVB6LbyOlGG1JQpGZciIXlpba96eiiu75rRmZ3fdFtmqEOt1bu
QeLHmB5ERAQtRd5veklIYQxZTW64RyJOuqVH7lzcbUq3WM2eueMMvA5c+xvfeAGT2tAv0/GuI7wM
ERi/bQfqRQtprBbWcWKfbcKDGTgGfgIiGtN4hO1k7Mq2nw52D6RrcTBHM2yVWZF5ygQWe3xiRC+V
H92IEo9K5CExBRIMEyOlwGllPTHOeHT8kgJjlpBG1rXhjpLytK/8HIhcQHwIjdtVmb2Epc4eVkyA
7PoAICK0XoD4TTsfyV83M9Beuhi6nWFpb56ZP5AQ82YX8W2Rm/at5jbpagxIT6/D+T7p5+voOY63
WabPGz0BwDSBpffDbl8Tm7cTDpJxg4CZbu5pQTN4GCEAav2xt7PmNiK/7aJzOp9K1YCAoCArCADk
gtokLhGgUL5tL0ZCofY+8qLzJvUIqgcCpcnpOaf75BM/rBtR1GzmhVpi4mnDRQqc+EItIaq6WzTn
m5kGYMBMfW9ISaMuVW+2VK6pVXWTNg5xPqH14yRXqaU4cW79W508rFWXlpCRJ5tjwRvDW3K0jg7c
0dUQjD5FF5BsnKg3TuSShWu42k1EP1IsVHKk8mutJCWekpSoRXXTVkA1F76Gk6ZECUuU2/JsolTb
9G4itT4aqzXxee69zmV0dOlZR/JMmCzNgxkjbc/JNgqNBUsMwMa09G4We0HUHmeH2epvhWZiE5A3
lR0ayMuiY98iJi4alFW1fcl+lV5EtnPnhOHnLsjv24n5eahTji3Da6/zCJp2xYi+twrzQ5MSjCp1
QrENnbTpwsfJKWmZq21KUwQyczyO3TPeGwkz2HhpO8sCz8ExinA3TaBJEAt3Ug+QjfaPcp7treY5
CeTq9laJYM7ZCcK9QVy1HC2T2uRByatc490fEDS4sMxA3C2buovIv/wJ9FcyqT5vecNqUVfOhLCk
5WHCmtQaZqadQ8lrIgRvJB1zVVk0r5yTsVRaQpVAzEzT9MK6d+3p0RL5AJX+InIowsdOlO0DXVyF
qTMcOTi/CF0gRYB9AIQ13wkEUTkGCLQmZAPm1v9l7zyW40bStX0rHbNHB7xZnE0VyrHoKcptEJQo
wXuPq/+fzOoWODya88/sJzoaSgCJBIgCMhPf9xqQhwNm5QBpBKjIwM5q25l87UkT+ZUwKkvvtmHF
gc7kqMOLGzscMWOB8CG6PAGQAN8u71IjMMc5mGN5b9aFBNOtq5eSQJiSsXwcRLBDLpZubrFSJOiZ
LKUyb03CDMRAARKQLZiqQ45piYQeXQBxAnBkBIQYSaN+LtIpk4+DBJeFpoEWi6r/1GfETMEBBGoR
HEZ3jqNvELi+A+5wAXWI+ztZf7uvr6swe4r8KPdMzgQ0VO7Cy08QkiV12ZFAUllD7sOEfW8OLVFE
/CYAu/zd8FAgz2iD/d/IulLaVZYuzVxOIa5gbepyGrne5/2zO5LJeFdPNnOpt55qrSO3lchhgpZx
kUlMnK/vdv7LVbnjXZuXS31zWZcNUpz2zZ/xpihbQaB5YQYypdN11ijl5XauTb+p/tu/5Pf7f1v1
dxft5Cbaj9iImHiTb2tMm88TRmhnUC5TSJwR/EWzNEe5I5i1CgEcUSfHOhmlA1GU61ZOnmHilY+s
JwcA7IVvhRc8mhmSU/W/im3FFA9pTpTFNewvNC8bfWMSgTVH8LgUHe3erTxUrsuFFhXk5wPNn7RB
a45V5kIqaxGRM2tCHOKPMEnDVi38R5VhdGcOA2nPDHtVCam+oKtNBiIfLC9eQ6A1hQS0xG+vOtAX
sP66vgrUyNK7Q8ox646DECkVqES5aASUVZb0NJl8M2EeIDHhF/JGXnr4tgm89BBEABTl6XO59UIZ
WLeOrvG5sJiQSDrE7MHEc8v6iy3R/3zko6qj4EA2VHhNJqQgdlOqP8dD9BLq0OVWdkInXjRAp4Ia
6yU72HPfCmJrXmLQ9y0T8pCVkI8FZSg6C23Sif4h0+RWaK6V4S4QWEuje81HJT/JVvkw5fJFqwEy
MjibnOC/vi6jd1/nRCXk3xGk9lNQj+n+Ao2X2+RtoO91yJr46/XpYsQkVoOS3a+7eKGsSEJE7uaW
HwhCniQ7MFP6DGYUQ70F1y9Ik7BcTIEQbYzscwUyfac2WbsAk4PRoSoTDsOuc5oD43FqkgNTAoSJ
Y5uMOdBJqU+t9zXa3rEGWzgjsI9oISrhXtphx5QCkhLty+sK7BhXAP1uMTBtU03j4VJR1Ja/p1wt
+v57gjE5oIYy3cxlki5beRbJH5AMEuUibC/AzekitPS1/FjhdE5yox0xUc6JTs4wN8ebXnXMNwD+
URpXtPPPKsrzy+8rfwnJVHj3w8As+ZENM/NxzNSsCJ8qUyiiJBIf7QLQQAcNXAW3TP4y8rEO1cHY
WnxeBMjSyL9G7pOLWfzk66rce3mgBR/gd6uy8npj1mPfNdUVWM2M3Y185eSzJi9GrualUKRf12Xp
snEh3gfkxUHCUPwCITL6R3UhZC/eaXlavjXhYMjiJF+qS1FScuTVMPP7+wUk38OJ1ksOhU7QxDwR
Z6cPkgV0Ie0pgYLesHhNCJugJRjO5teyKaqDFw0pArWCaCKrX4qBuGvxFuAzc4pOdAzySZWldbFu
m5fc3M+avqvwJH/XB8k/rAMZAG5c/I2enJ3I4uXqq2W6s5KbCWOx/UC5Ledlf2EE1kI2ihyJKy/E
xJ3c1dWTvNmSiSJL671ftzllz5d5aCnkA+kF5A55ynV1PVaW1p9x3bG29+7YuHjuU6WlD+PWyI6z
d6KmAHXIunzzIiVIyS6J9cvFAzQlkKKMpOd+/dLrs+UtL6FgKMpnLJY0FFmM+p6pjHxSfl+UTVy6
qqmc26NboR8vJm+JWKya97Ikt13kx0QnI7dJSu1/VE9WHoPvo9YUJ3l+eX0Xnpgsyo0XKtHlYZZb
Pb3ol916wJtasvh+/U2rl7b+9aFv9itaI0DVH7RFxQpRPMdyGJEl2eLvtq1V5N6L64Isrgv5e6yr
siSP+5etVpKqtR4iK7471e+2vWv13ZlC0eFP6q4R3AT5znZEEoyhXg7yXV8Xi2ugKC4ZgutGWVq3
XaiDcr2WxJNLzZVFuFZ9s0cWAxOnLAAWdMniibYlq2F9Ud6sX4ryvXqzVa7L+m9fT8/ZTnGG8tqi
EdJjclx/V9udravmfbakNh9P3d4qKu/Q1QTfvPE5nQpEPNpefaY7AYs4Vc4DceESvey+fq4gZZs1
KMNFs+cvhVkc7dpQnnUt8O4HHU9KPRie0gTNgrIBLg1AJTrFMREH23rEwBK5BSMgqNdm1fUyx4Xv
hF1yys38mqQr4UbiJNtoJm/hDjlCzA7RumGyycyKL7D3f/ClO1kKJE7ER9WST0JABGqdHF7lQLsu
vHW0lRsvQ+46Gq81f7dNDt2y2csZflfncoYx9a7t9qBirCt5cXLhSg7dui7ZcRdKndwo10fxcr3h
2b3f/+5w2+pmXyRY0cQVnZo8PHedIrmTNYe0bvf6VOPdR7uz/BD7fRFPRdxjsvK7Fjf2VisRuWzn
EXP3Dt2S2AzB+EffnQJfyYofuvw4JqZzjIvPaZ6Z+7htAGi30BhUUFR8R11hV2t+bKv4Xmvsa3dC
tb0YXmI3qb66ioF1RG59sXrrMZjU70ifWJC9VQe2hCeMHYEZtYsTka0rRhAvS+v3WoSPPKRkgZJC
2Q4RFT9POuKaxBkPndKfm692GFl7PWRmWCtuxynuw0wNj0BfQaPNZbOJF4RFxwgKcJy1Rw+sDjgo
TCEZZ48M8Z9TW1/8uASkrih4Sfb9lzCaUNTOcC62DN2fiLMR5RuIghEI34AzJwIfoG7pOTYvxjSB
uQpm9DJDohQ2+XWMH8t9kIbbKiBoMVeULKj6ZjguCF2TFTTbINsVZvmqaN6dqSBDtwzdwa6Un7ky
zbscABv6A1x5ZuG0beJkQmCurkrnfoiSl2iGuepgZUxwYNeWwaferh/cPPHdJK63mc1dHbJ4q38z
vKK77Wek57xa3VuJtXeawN5Bw3idXYSblQEOQAQkh4/kfjenxX1dqt4d333fHS9SrtTScZECRgcb
5Z6tNkKszgZAU0Kdsi2AoJiE1xYbLdCggFziYnPgKdmOzzYi58gE1CUs3AzDEyUZ7H1O0no/linT
T5II+EXme5AtQnITBRMXYmtI2EIzG9/oiHii9vA0lrV7tuba9J2i8Ju6ffaWwPAdJ4SK4XpPydTN
W2QT44fE6j9HUXJI80n5UHp1jUQOOe4S0Laje+aGDio591pwUyywQdDoIaCNweocxeq5aKwFIQvN
2sJEPrhe/TLnVulXS6qjhWm6eB/n7bWjtePBVoovPd63cwuxNesAHaUKgXLNec5n7YWvT74qIdbt
i3Y4TkET8OdOBJ1B5+U9Wj+5NnyzRzx4PBMSbKbY1+Tj95gV44dL7x8hskHgpeOJK7YY/xKTzYrr
pg8PkanB4hlxLTZOZBch+FTxF3MKp31KgBXCzTG/MzsUSzObXIWnNahptK+Y02MgrNkfTFCWS1u8
OpUWfZsN9VtSTcVTM6TJVWGVHf4rms8jp912M7Fy8i1bsxnP3hK7T2Om4WMhdAPMCpJzeD01RXsE
i7udSjJsvV6C0Op/hE5c3Kdj+upigUeuvdrhRUpyrrNv5yaCBDw+6b36bQFHe0NPkRJBACHMMPQl
neYeLBDdf1PXILlgH8Ze42yVJubjMDlZMw9b2kcvS4dar2dkTD8zYN2B+RmmUglaK7Xbr/ZIKiGZ
P4ejA1au06/tUf+quD3GMEoMc3nYoUE1V98LmIkPCQDIDbDeaR9COZksfOIHo2muHRf3Jc0ev+iO
zUNCjHjGcZZH2vmuBaBFByVP72ykVWPbwPCg1CoMRpwPc2jmvtbq5a4MpmyrzPrWa+kxdMAHTaLi
OiByiRBTarDE3mtOqA1bqEMVzMt1FhUPTp2eCcdOSC6cUptvTS375MWMhtjACtTarDTKk4vHKpHS
Y6kT98QC/mAa6YPu4pHSxLcMfzbW75C9nFPI77ib66cSqvH3EMDfUH4aCzwmTDdS92MGpT3jRipa
dgZNMoHc0DI/nD/q1vDJQ2Fmn83zbtLp/Jlg3udWfh4nOlJDWUBRVEj3u2aHmUzNW9ubhsFFWx8H
q1Sv6uDTspA+ypydkbcfTSZTG91zcNZY9DOiWilBkOABzahd2QTAw/quxb+8OjeZCJIDyzs3pXaD
zs8RfPx0C6g48GMTE454ZlyCWoiA5tTM18xnNugb/TRL0z7WiBR3EZjHoELc3RAKV2DBO3MpTl3T
ILY09sUJoScLsWHwxmTjrW1Yat4mw2D70PGjzvU4wt5C/MslybyvSNrEXtXAiAX4kkDQFD0/b2AP
LDgjsLtvyoTexTFJyk4mTvLel6ojZwqmWXiqhD+VsPseLgPMaeNhGA3nZJRDzgul73HTS7cR9iuF
FYU3xqI/Wyqw0mJO03OvYIU6I3RTKbeZvvC4YLSAk1u/NbGpP5GU25TWYG+nxDxkNZ0lXcPGycGn
D0OOGk7Tnl1gd5ueeP8n+sczbvFY5ag8qAUe1b1BZ6Xjog7GNH0kMu93eRkfVO6YnxpecjDS6Gui
YUruwm9LWzJ2HXxHQX690ZXhfkFAyGvo3vrA/sYX86GFiel78Q1JcSwMEnvekNYjERqEN7qtV9u+
dm8DFQC6ASpn0w8a2Sp7erBiKzpUyMhtzXI5Igjjna+0ilzwxOt4VpXnTOPuQoiD0RjAYjbiT2qL
wHr2Aotw2gEhQ4o64TM6hg4bzx8H1cbPWnlAyi2+0i37YZqxc8IAIAoNkKJIVrj6fO1BJd7Wrrdr
ARZvl6n/SnabFzSgodLMlWOQaRhWaM8pVPSHMGiajV7qBzcaT33GHSroXBpvSs6aWnsgn3dNdT1O
rfcYxuF4goxaxvmy020kyx3sGfCJxxPDG4+JOmOfvrcyTFWS0LqfbcTSutFAWKmur/Tc67Zjxnx8
sFKgf0Jfv8unHRQ3ur4lfoLkAfY8t5lN1zCE5sKbIWi24U5XYBa0df0caPeOoDeMiM85Xw1vSTHq
GQht6fXOiJZph2KWCPxYFrkoFMGteBaPrcClxhgeDfC/q/RsKp/nMXWwBUPhWs+UZjvE7RcowBsI
AcuHCWvTuK25DQU+OTwkus/YdSj0Kt+MrvVlBqkx5dV5VDINwy8FsX7QkMd4GD+i0YkSdlGfuqSZ
gPBjJRMZp8CpIcm4UX/y7Nm3vJAJcwxwbsJCtS9QBhb9ZOgbWrU8JsaeyHAWKVhrhCrqa8F0G4z1
3ktJPukJ0/1mfiHShh+GFb1WBf4YSMLtyNdyJ2JtH51KJ0ScKcbRPUfb2ngCJeFil2opUAgZUDOE
ysMUQkxdLVeMSmSC+5pXUIC18/bzAPrCx83zi2sNQJ8dbaMKHLQX/czn9AtIExhXxCWum6J71GcD
AwELzvYUut+iPP1g5UGKLneC24GD0DrUGKZJmvUUOZ9yvn9IR7ul36CAvtOq+Dq3bhzlqxNGNTbr
KGnMylkZl/F6FLmqWbH3bcm8JeyYitGblkUaPcZDe3bKBVpFEJK1jyAez3TKNWR/f9YQ3crGASXB
TZrl97phJKdx7D+6s/uzgUy6RZnI2HoD9gHRfDMAA0gbeM62282Hxtri6Qd8AUnBU6zcezoy3TNi
u7xQzUl3hD1N0isYvNgnvfWsaz4u+GbIcf5BqZmf6pgha71XPgvY4QGIdXnWY5LpyOsxGppPMb2D
457o0Z/zxfWR05jPanOfTkgIZPn4fenNn0ERIGcHBChOgA/l5k2XRYm/VMMxUQZvXyelb/cKr7Dl
zScwkLdqO+iQbbCtZ9odk+9c4n48FEnd4F+HEGUYq/EuN0QPROdntOM9ePQrj3kQs6oMVv+MgD2y
IZvaG5mEp+i4Tf2wMTr1OCW5+ZAvPqAXEqHR0VPwDJmbWzzum9uumIGSRI1yl4VYnVTF3o6q6rbj
Axr4YAH9aIIDJT5NxnqbzO7XPNdJEBppt61st+bpd58jG/tAZgBTUD0mznwoIbaZA55WvTFVBGPb
BHrMeJ0Vyy4kLekntv5xrrVXZwkzv7ISPhacINtDvcV0Pk8OfDZ8rtHTgXO8+BloW2QZR6hAI8On
tuBIWDSHqQdJ4Dk7VCjGK33pn0dAC1dFct+rhpihA950i/ylyJ1rJyYAZHk1jpIzKIse6YmzPiH+
NoRoc/EUjnq33HpZ/gTt+bvlWuPn0vU+1Q3GD2ipYDKo2H7Qa2RSneo4GTxfmXnbAB79mDXOpxZk
DwlSDZlDG1c1qMxRYWBrhM4ZYjfgkoI6PGpF8rHqzPyp7WAn5tDDJ+Qa/SRWnotkjveQDNF2nvOd
6hJFL7Tlkx019U6dsn0EBUqBw8iTA+MmbOZlF0x9tLeZDzQzUi4uwDRMREFFR/6gGLejMaL/b2TV
oZqF8whoWmWABaNn2iF0vPloL4A7swmLGLuHX2cy0dGnadyG+Gf7ToPB3BA+6Iw3e8UZycNkDLkp
mC8YOCrhTcAqqDwuergvraBnOMPRZ6pbdxO2A1OOCCbVSLQzY/S/akaExtIKJbYOGPLcEXzO3OtU
reFS9531KedzKQlJ5Zeg0rZWg2FEAIRtGWpAMGqXY/1gYRJGWmxqRszWk3bw8xD0GPPguw6Xninj
44OeLEvRGnHAyEd5FvCZOAd+s4zZZkESZ2ObfCUPbnvIIVpkeT4fkSB4QHiv3EXedOKlLqFWCh/6
zrkrghxJlwkosQ0r1Kma4SHJS/oGwFuRY5I5aUCnqR4eQXyd88LxBO61mN4/LCztKvKMaB/MGQqq
OIrpDFpjZCsHz4nIjrhRcNWUj9PYIqzwGJndx6QrC6i6KYacLk5RiX3i12jCFmnCBP0ITKgc0138
FFuczu5hznTIOxklvBM38j5GVRvtyHs/aHqIlEs/Ihdhwj7TkhQFEKH8tGjanabnwOkCIcbb6Lo/
hrvZiX5m3MttrczeoYrTH/FofyN/fxCXeErs/qtFlGuDmuVzM41Ew+buaHXhwcsTTGGDApXW/rMe
tGigetextw8to/fTurPOP+taSa+CAKcbhohHnU8Q3LmSam+GObMjGDXWwk9aWcOe7wrsqFqoKfiU
b6xpQPizX8DgIUiKpenzovefcy3Ub0vu3l23NLcqEgNkBEqHKEiBBFmfFXuvMZ4SV+RgbQe/v07E
IOa7vi6bfQurGGefCcEBQwt3Tp9kZ1frNv/FFv9b2GKDmO7/hS2+/TH+cfNjir+Xb3n1IHjFYb/g
xQZIYdO2EOtQAQOr9i9iPXhi4MWGY2LLYJoOxJ5f8GLDEQeBReYo2P3Afv/xx1/wYkP709BRw3YN
zXNUXTPd/wRe7HpgmN/i1VXPQ9GUTt+EyG8jcPYOr14nJoiwsEiuW+JIYW0H5caoelQ1s+k6kSqM
EvET6cSptrYHrSty0BGGvLqJmHqiamd9N/NI2RnWdTnCM2kjGCdyYZjYPQdAmndKPn9d7bG9ogad
K52yC9cbUI0QTtrSQ1uW5CJ1gppxEZIUvW55VTKiofJak8CG+pqInK9caLC9EFEW65WHOUecv7q/
9IckLMyRebFfiz436B80BQdMkeNfUWJvpPe7BVsMhtbZlxCid3r1qwS9p40QyeflKJE8UjpoVRKS
JavHzbY3rTNfa3hLiGSUXEjY0ahYyn7B+1tuqgJIGXMIPboeRGBlkGqctpRCHMryMdPaZh8MBp4r
ppC+uhSdXh9P6fRoVcITxBAaQ1LMSy7kahJj2KrFys+GoMt4DhFPJ+LkDP5sKcl0FtPcDAt5BoBA
TOBeuxwyONLQPhkMTJG8/KaL+juiJeF+boeDyxcqEgnwFZs+7g7ZNHwIiO5pQaMeNTfHUFIjgBc1
t9C9rMPsMMhXSXjP3LXusA8v0gZALCU+38vDoGkviF/vHENB+Qdhzz0QMWWjpEtO/mzJYoOvM5Ea
DUXiRYL5Ert+zpauDha838yP8vcLMaWAPGYSJLo3kYr2NVtYvI99EhAcm018ee0fDESkV4K4v0Lz
C0KaKGHU8ldp3YapkImo9689ss66uh4nt6leACamxmyomXuQsr8O+/808363bDbUI0JYsnjZT+Bl
EeKuv67Vkhe3rq/n+8+3NZVnbdNiCS5nlA3kDTQ+WVoXctuQJctBsbw9XIN3p7rcgne36d3qVAC1
VnuQr/LgaNSqQ4Nsm9ShjoXeqlzgb/9XKZVZoXVd7m4KgdaQx8g9l0rrkRBvDnMHEDvSCRr9rtl3
29bTV7MAerzbLVfXOuvVIDjaQY2eOl9WkTt+V29tTwl7b9+Qglo3rYeu29a/bd2WtvpdY9szT3jE
NWKX8AyiIdyD8Bc4JhZVWzbqrhfSjY00unlflErXyhzeJb2mEe0R5jgoCeDdrqBdLttYW3u3KttK
pUC23ONJBxhZfQ4S89gFJDHFqX93nNx2OVjWkRdyaWFdX49+t63MJ/2UNmrJtzFC41Xw1dyNOcKA
nY2iYexlZIflepzZEwlgsetN0ZoR0c4yLAuI+/zzLqhhOfKTMgEdO6KzmAuCypAukC/7pfLbyLz2
m0qhrLoiedaqMnfdQwbaz6l1mwjNvlXYU0p6tpqQkdSUpt8vEHnkNllPliysXDKCmr+0QEVpXZV1
5EJijGQpUi1v4xWYsMJJBkwrRNtkSS6sUmjTukuBWNyvHV1r+cByBPcZLq4k5K6L323rUvpdWDO9
uCcrTEoX76ncdsnWyj2gm4+VOWgHgtKeiMQjJz+7MFC0Ir59X/lNlvcCt+oWd5/oyMZfGKuCttoP
+C/kVYgJODzOKwmyk4tYiDjKktyhSX29qvykNtNwkrq2cqFLhHWRoLxJJOvzJG6V0YJrrFpDuQrV
GpKL20KJ0AzSeOT/fcliXgnMsiS3RaX1TS0mMIuxvlxNQqd/EIvC4u8thhbjkKq7kvxlWUqEC6xZ
Vqe5d62rUSw0MmIHG2ZwhKADEgOD3uxDE3NVAeaaE6wy5QMjf99ZAMkuGrByYy+fHUsMgtl5gc7P
8Ybe0HsTYw1WWWZ5YwIT+3rkvw7IFZhXXu+ZaLlTiizSfbI02z089L4kCI/LGaJmHnr3MDbxj2MG
CChPathGIPRHE9drF/n0oz6h6jaBznySQAnLQFChqbCOsywikTu4NOEuzomFppGKGobSIzezxN5V
RnptFwvN+cl1COwW6EhOyriTYCJTzt4kjkiuSxjRZaNcl3vkopBYwkrPUCMvkSO4rK/731RasUkZ
eby9rnc3lyYXZoa+FyRY9SrGE+mwHC3Iblm2qlQyFoqjUgd9IlUbVKNxBPdna6FFTI3uRi4MMfOS
pVYqqcp1edBap5Pa1u+qr3UaG+dRHV+Y7SokjBY8sR+5zlOGkG4lpru/3T/bBMHK0k38d3Vk7X9j
m6xyOYs8JAAZGnohwgICo7ku1j91mBAgMWekWuQfJe/W+ue+W5V/aKocrOVBunGti3deXqEYvqSN
l4bGrNFMNg+skDwv5Wi2HidLF1ux9Zh196XZODNApYlhSC7kxoul2LvTrrvX2us2cnXl1siMvQ1C
mcQR83W5uJjZvS/K9dXb7v3ui5vev97/ptH3Vd+sX4pv2p70ibcOOOVGNv2/9suqS1yWp1Z7fXOO
3xd/f6b1otNZ+zB7FUCC1SZQFtcqb5qQe96vy41vDr/sf3M5RnYwW1CqiZLqbxbZr9W8THYmsRxi
hNRYt68HQO8VKqLZ13VTYHY6iacMGUxZlHv6zNUupyAaWVzl8UG6NcqFNG9chINjmphQqmRxdXS8
ODyuNWUJGobmk/DDoEgaQMqNdi8+lmXxTXN6kbdX+liBpJJFuf9yJrmeNMuHpUKnou2FFPF6+Ps2
10uSrcvd/NyPigbuWQNmsRsa/aN8V9ZnXK6aIeYix8t7gZ5ahei6eAtlLTWvMPVG+A7OLoP9KHFJ
kZwBSXTSunCLLtp6MEm3zgTOZBt4WneVlN1fC2VYoBXI9XxJLXUri96Pprfiq4mQPjQ1YSZpiunZ
JCZm62o+7ZMETxu3OEi5W8J1X5nsEEGYDWXntv0PdPheAwbyrKwPU1qGvqU9hTki+GU/fAaghL5b
O2tCT+VrNJseeiG8wynNlN7Z64x89060ev3CX4ShnBkSTlD6Ijmrve43acgEV6pgGAzmduds05p4
vqL2yBnZzxl/i2VNZyRH9gDLBoxAr7QGNynXRnFVsfykSe/Wb1cZipBfsfmEYnltm0AYxkG7+m/A
7t8J2HmEO/+veJ0ft10Tf+/+KH/+sS2zPv8W/5MwwOX4vxUx7T+Rb7A9CPcXQUwUKf/SBXCcPxEF
cAm/GYbtaTKmV5RNF/3PPwz3T88zPQ/NC82FVyFien8H7tw/XRUpDHbalqOLcN9/ogvwXhAT7QEL
DgN+dqaFZKf4y9+qAsxakWrRPKlHxdNBzGzy8Ke1YO8NbxVRQS3ncxsGdOKi+Kz9wJOLMNpTD/ZR
XV51Zmkt3WWMEkaYJ8dxvB+roxrfdfVnjfB6F9+/uc2/0QPBFvKfo4yEOIl02jYaBtwewpdCNeON
IEeJTkLlonN/VCZEryJUsNq8ulcd4BSghRhfrlvMzMIl31gA9XL10eGTrFpuZ3c41kr3Tc9b5tMo
AEHZC2HQm1lwE5fufjTs04wi5DiS6ClBM2A87t05xo8WcdsUPEcU3NFMDXE5DYJtWFT3ojlgY0C/
2EaNtEFKry6/izrIqW26Cq9eTkfq8jjiX6QuCk27+w4Z3sq4dtEcEJtEFdFkXWnoYJkbRPL3oqnR
qq5aF8cxDGpo/e+LqtGnFNckLlBecD3uS9Xa2Q64GC48prkQsbqA6FUg1KhLEP0eYIdY34pyTbkd
Ayb7TB6xSWtDTMFd9U7UiXJ716BmFnEou0349mHFIaJqyDZgIHMNZ7S7M1O0E/ucCCP/k4UQR5ux
d1Tz4Kvd1rA4aSMuC7+OCDAqOMtzbG1CBZ2RKSz8MfduRHM6iL2hPZq4WosapPQfamqjhAV8jNOO
nfpTd0X2HoM2885qz2a5bzkiLWiAc8jr4uS15pA6v/yp4nwo9G0cTzvIvNMA2V7ZmEYk/4XcrX5r
kx4tRNIn4g+gHbPqNwHSEeL2iL9dnFxuh5RdF+lelMUtDESZfS1Wal7pJ+kHlUvDmPGjqU7M8yIg
OBlqZjoGYQSIwU/xaiDKY1MeyvtE/4COka/GPA4dgQdCZla3E6uisiDzo/d4nFUkCEh6Y7GGRjx2
6km+7fviLLYHS7MZhgCP56+IhR9Eu2067GNgUTLGTRM6Za8DQtbHW3FVtq5t/z7URXWBUP0mHRHd
inHVpSz21aLZXWUKI/thn5pxt4m17knNhn3O4eIKxGFjtre9LxpDaArLd6jn/eAR6UiG8iVPMCcD
a2DazhaXCR7/a52YkIrq58sAJqLp00fwXh+8EB2rzKi+pm0ukIsbLCXvgzz7OFY2mUKLrK5rAaF1
zu3s3NSNtl3Cftshle9E+k0/xfgLuL22mcFRdp2waHM/pMVnvc0SQQGq0XlDbnBWx+/oTPh5VCCM
FvLCKFp0j3rujiwAz1m/M8buAcY52fl21wvccGrc0Yn9V1Dnjx//zhiqmY5mvOnd/Zfu5a8jb1/y
H//zj9PrS/RP+a6/jvg736VpfzIs8Z9myoSX9mvYZMz8EyCLZjEA2K5QeP5r0DT/EtMRQyqDp66R
o/pbTEdjPLU8G4Uey/JQoTb+k0ETxrRQnnojz6SKJlQScR75M+I67+WZUi2okToN7FttTga6I3AD
URyeel3MWSu+IpmcEj2+kosq7oY9GPZHaaqSaTHOBrIoF0lrOCj9oiktvT/kQtK2pduHXC2nhBx9
kUX7bNTjo8Hc80ouVvePN9uUAhOeoDkXKdLBAGuJAErzD1nSZYDQbFwCPiI1JhUXqkTgvWUxqPV8
Ow4EZMzy01IDnYqQmt7VYZOdcQ852mV0H5ge5u9dfTt5YwwjLkfjjknMtnWEs4wpokA27hFo++U3
EVA9QXuG+psne6PrVaSDoPiTZTvh0v7NK+zW57tngMIvAn0iBImGMFKvoPwVi01NV/RXpuKQ0gjr
6nEOGS1QwMh3YeI+97N3IiWKuCzRXUMHcZG2VuxLCYkJsRAxr0ZNom1ailJOwoAXijhxgykE1ykt
T2Qphh5wCrp9nYWgxMQCDE10UMf4bhpa/FMalBJE5AwUbo2s81UdBvFx0ocd4C5EkWx8zV6SGKU/
UL1q1zondGahB4zVKQzRhzGd6WSG5lOOIoCfovxy+WIQ5Fq0MExEJLCXe5f2e5cKnEWCwy/G5AEl
m/6NPYl0uZGpQWl1I0sw/0Dmg2GV2Ut55XKx5jEVIB9o8ENNSIYMKLr4XOsSBpwwPejKMXtagAIy
l0HzE9xrsq0fjGut9TV3Uz/rEMDT7fTaIHsyoZC0Lbt9oe6hTQzKHpIvffw+OED9JvC6decXVP5r
5anWCyQFHyl5/QFXivzjAGxd91tAuupdN4ybsd0H9pneP9Vu0F2GufFT89En/VTeRPEuQUDV2OKv
PER+OTGjWe4MNCCq19LC8BVtk2jTpL0/z2QOfT4mI5CaW3Rax22r4mew0bc44gyn5Zv6jKVBjwUL
uZpHFV/FYeNtokLd5M7ZVk9pvFXtvaf7SuMv6bVjXoeFP/AUFjv7R3LvefisYHWMvyzQ5M3UbYqn
4slI9jbUEp/hntuGqKoFENXc9hMY56tsPCQ5fysCi94RxR7w8R2yybBcnC06gpX3rXqF6svtuxs+
xA/2R4WYfLjrrrunQXjDbRw/JN7YH8x6q3u7VL+ZXcIRm/hcPsAtaB/ZXn1h0rN7SU/I1p+V23za
Mp5XX4jRglvO0EcFbT75yIon5lZFrBT6y8a8AkIzDYc5vq+QFGZS+YOA0Nh8Z8R3PKBKGzs9lfV2
+a6627R7JHHE3e2gkdsbAnnqCxMnr2Oqsmtvp+jQoCkMPg9iOai0R2M6F/f6s/EpbwCi0IcAKATG
5LcP8MuYHFRPwdVyGpB4L3YG0EQsjnk3HysXmvQGcTGCeGruQ5XOnuxrksjdp+Kb81x8RL78jjyg
PQJVAbP8xQOUe5zLrcKvyPcyKs1o1Tu+S480fEf5xUuf3UN8k+HEfT/Xft75CCO6H4xr5TP4N/4Y
wfZ5MX9MH2KmqGf7qjp1Jyy/BiD6IGF1P3stW7QONglaNd+xSVUNQIt+fqMb9BRH82OKKuOGaWf/
kJZPw3X9cbrXv7oIsnwGoE4+iIdtuHarW37U/ifoN3PZOuXGa3c8UFa2x42TMFHtnAGruvY2/Nqc
d/FJtXflBxsfP34Jgt5+H/M5tgM/92BG/vKTkDgaSxt977Y7wglX9k/ve/TBOLc/zFfjynqJX70H
+p2ZZPVTuOPLztI3+fIcZEfwy/roq+W5um8Nsixb7VPgZ/XWu7Jm8mCgMzbmXXEMTsPdXOwqhgMb
q6xN+6K/5DAgsqPL85Dvq3gXvUJBE4rc/utwg/jRcFNNO/uTeQ1eH72V4cbz7Z2Ou/YOQLSDO9Fn
ULxoy+FCDVR4U58Re/pQ33TLOfboM0AfHt2fxbKfP6rwdRAK7z63xhf6jgDFMHw87Vd4GJmDAi36
UH5zrSYn/YXEQ3kFpY2hB0njD1PJxe6aL+DLjWNC4PIA5S3eQNp+BPjHPW9flg9YTX/7f3Sd127j
Stdtn4iAmKlbRuVoBftGcGomMWc9/T/K+wDf1QE2NtzutiyRxaoV5hqz+J2zhdoSAbfhDyO/f1HV
TnKfLvomDG22RSxpPG05+COfH6L0JX5/VQ75VsBuOXxA230ty0PSLoDX1o+Aexk1rtCozpbl22Ml
P4K8XTwP0ndVifs7SB63nmcvf8NMh1+oIJQJ7XHTXQHFIuKeEbcO7lzyLT4H5G4yNQQE41onV0kX
OQcd+468er4lLErGkCQv/CS9jebo1TzmE9Q2mCWL9OEZRx7vY7ZNviCwzL/DU/tY6XsTn4OX+msp
KfY/qG9QI96L/pJU21QOIMVV7ogbF5D60iE7mqQNSuVmws5nhIm1Ael/bu+PLUQuczowko+3c3gd
SHOKqw4IhnkK5vBSzS+yoJWvU+nMsK4Z9+bsH4jbjgGUyBGd8cx7aGvj6WXPX0oGM6x8ZFs5jndk
j5YwYLLN8+v86D+U5lcYHPP0VpOrmL7KI4QoEZwulHbbyA68hobNNs4TaeezWVCzE17orT1AX8J+
e86dcZ+Pj6i/aYghkxVuG8U/+LcMuNm4i40eH4z9fxYQm62i73ByZPtN8rRj+Lyn2lbZ5bxdcHnb
Yek87vUKQlrM0beeVf4T/FKOBPy7NzYJHuTZEmwZEFyyQyVbvGZMLXnkG0W9Ro8it9t+CHh7de40
kxtnS7nYpqb92vNmxdCXC5gvtC9VvsSZKWEbc7XmaKYoi8t1+g6keZWcjPW00Hbq/rV/XKwVK5ra
zFq6m5CT2GIgntvo/O+8BYo2dbOXYjBUfq7uSgj2zFLJZGvxLlfOytzV6CGiSz89veGt8HVX9ecc
D0s59+PSy+Nr3O6A1AzadkqcaZ17qX9t6fQ+Xf1Hjr41VJvKAv6UCpgb9zxo2Bi3xsODyRj7Fa+N
E1iiuFnjklZ9tSjWJTS+KMkliDdOihVUElQQl2CnksAlb6/C7/St3C96zbWeW+wh+PdK6YXPY04h
B1k73DlW14mN6CJearCzPWOTsBWZ+VqWv0wk1xfpoFUBpGfU2InhcJeA5Sa/MeNTicOX0cgETsCI
U6msMdQeKk9HhWkEEo63KM8qL1HX8/RqDgtFwQUHYJUdf2u3cjt/zyw7P/JdYJKPNdAcaWcRaTjW
rSpd3tJJWfcvm4mlwPrSbvD6N8+ToDaJ7bT9J5luvQvnS1wIAnB8faC480D18o/2KAX9EZn3QZJX
3bLZD2v1vVocjdDOf+uPcddioLYveQ0gFGttARGzcJleT4Ytwzz32SJ+vNWFMwPcvOYagbafgGZR
XzojYMZ0QyFcRWQ/LHPL69OrekBmUmN1o3iA/bBProPZ1/x9duuaW08L9dKnbn/M/GfqNudpTazE
u6AqDis86IyAat9z9dzmhpMctfXziKXYrb5w/fllzJiUR3T36LQypx89h27R2/Bm5DYrtkQI5rcg
sfAsW5lX+fL6jUZPjYFwbV8XWu80hoVm2p4pXvjdHcpPHBIajlZqFqwhd6ZQGrPNdBGdumV4lt7M
HxZOHciXWcv8nKNfZTWg4oGXFEmEMbtZrzPYfuB3/adMPnNlWhUlc9Uu6v40RIFeBHTuq7Wp+jJA
+BQZnL2pHRbprGeHx0f1IzlS3ake9E6856Kb+QUVuPQUG17XB0ZPtREncL81fPXzSZ0KN7VPr6n2
xQ/nNFqFKfPVK8W2KCh+Xp4UMJrbLkHsKI8LWVW1by+zr8x9ze+WH89wLMBzg3Eip2m2uLA8Xn42
EN0e+lN9qpUtZJD+pBbBHGO593hAMc6qrw7MHiIBqs7pNx++Ur1hzy+YDJ4YZx6vKmzQnRY3HsNj
MqvHwoTh6ngFN7XZvyhMEqgbQEcW+Ulrl0/TyekxYKQj28nH1DiPXbp/3HhH3cR0NqZE4b5HXZe7
CQ2h0Z3/0wnPJcaacEA8pkNQx2ez/BqzRfdT5cyO3p9oCVS3WwIkIZqQ98OSa56VtrYZGFdlWFQl
5oyYebRp9msuaZm10rvEWqkDisOyWybIJ+kB8T8zyucrCVduy6o/EMf1qz6ad6tX1/2/r/6+9/c/
BnJpmSCDZXQFkcmzLZp12RmO2j4St26EnY+aMlyokS6vItGe/vtqEG3ev6+yPzdZ7AWEHL9hxhiz
gnE+i2G8iB8ZdbXFwv3/99NaWXauzjiq3eoLM7GcKpXuVR32WJASKeoNwwd/Aqb/yZJilUs9j1Ha
y9MKSmy70F6T2yAYX/2nav378k/AOjEr4ygHg+22ddviFv4WvzG4Sh7/LSlaw/boxPhS1oFeBwwE
ok2ITcigzNu5Ek8y074U7n6tZb6uF6q27E04/Xb+Zci2tSHjSVCg7WZkEgwLvOucFHTnN4XiM41i
4SGySrc9QoHRkRJ/bgS8qGbsum1vm45yNs7qliZZkawly9cZ78J4xfSy3/yG9tNriUUZJOF3EH/e
LJSym8gJt9278k6C9Frz6XfAVV+25LQLCoHHKXKBe7132+qDrDMcPDFKwNw+bFHLIx4rcby5VUwz
vIer2UH+MM7tlzS54W8L1JHh+/ciMAdfQdNvUKm2n7oHW1X57X+SA0lq+TzpX5arH0cSrdeC0Sp9
9yR7+8r9fEnggW9fuWk3jOIzd9/8kxSnvaeL6Re+7UdC3PduHjXgr9Qn7WmX/BAUk+kNhvN4b36L
jwr9W4MjDaj4QF5z8apfgsuIHwupffQimVKu9ZnSLdV8RuILdteN+qVw/h3xYCgZH8O3JQNbTBTL
1Ar2Na09HabEzhf6sV2FGIrY6g78d5N4eL6oDWeaPfthZhXnK4bkNOY8FuOa32YkbHlASL0p9/kh
Xup1qlxM3/3y4bSF2yom5Vk6Wwwq2YPPwDfSv8TJv5JI5FT9LeJywha8Sd736DCSGcSbx5vpxE66
NJYvTK22D7+evMaPV+qihhZMVh/QXOEW/PCqleq8MJtctOt548y/cuyKzm0ECdFJF3zjJJ3wu0y3
GqPuJuf7ifxZXVNHkdcyG8s52Yea3TOt+XKLwUss7itqcRNXJoe1Ymb8knLxvNX4AwhHBETbdqr4
Tw7yCwoo2dVW4Rp/22P+cEEeD0EFQZeSHBVeijD4Z/AZHTVQa5vNdr6dLZXEHhfdJdlDBDBv1Upe
W2Pw3Bcf0TllkARk7Y/pqMdH7+FGFF5a2j9MHnLNvf4L6C4V+OgGTWN2MGJP+dFIvsmoUGGxgjVs
HWyGYh5nZVkvxht3owrmfrl/UBB6V6jDX0rZy7ZkL8ysdOEi/mAGf04ikLIHF76kLuUTwfmxzLwm
dLntJSprAclwHos0prZl5ykiLepddtv4I0aM2qmj/MTBmUH8oOp97DrncS4iL/k0t6QDmfVvZOhW
2ur1UiJ3/yb4Iz01gnIpimWyrXc2/Ws8ZxlkExUDagSxQ0L2z8qCfkMeOQud4eO1efSfEdp9DbEj
Jo28iYDxQdoiJENT43ef+le2oCmFMc2LYmXim4r3CM/5802/+bPruCz3MWUm/APkBWPYMECG0Mnx
iOMZpw52y99VBiFfQZe6oHVflTd+yaUrr5l0FvWWxmk+xCr6sH6pImgUYFgYaYq9jEMBiBveHakK
SHeSb/2LRRLdX9h1Sk71oTLh99VMx+y5ixKfrkFy737Z4qL3snIxISvwee7W/aHZSQoxldvfSmUh
evU73hfFiaVxpLdGlSs5DB9z2aGUYYQOdaxJv6UllUk7R6v++6y95mMq/Y6LNmwxgmKsyMKFB9zX
v4b619PH+yX7sEB+M/8dSJR9wng1bOck06bbfD0sH2y4tmVKL7u+3C5I9ib4z85+3bKP+WnSdxnz
Y50rywiZj8/07cHOdAsLJ4IpXkM43zajKLOwhRrJbnxw9lIcwmJE8pXzTKedY58A8YnEgaIDdQKE
ztXmdesPcCsWjzMzC9xOXMiOlLWcsfW4u/VPeuQhCdWzqXNwbl/qQrX8bAowsp7HPju06jYXxSN7
oZIG99OeLtkRHX+1LYcrVS9Oood+iFB/MyvFw/FleuaOClq8Vm88u3Trpm25Nw7ToZgDxbbn7Eob
4RkKsHyl+qrLahIvd4zLE/exGpbTRewUmNCdufPCsevWbZ/WMU4SmPU2mGssqehST0GSsN3QCOvY
edfFJd0OB/NDczG4fYbu7HeE4c4jl66lr05nXt6fRYspWuGHYVEJjf0R5x3CiPkBoCGPIXsXdcRC
+v273twYzZuBAnBm1rsLLjtqA6xO9DV59iMo903p67ITjw6bz9yEfIkpziIrnBqDY5JPjcnkaYVp
NSUs65ej1hogIgTS824ka04odlEWVjxsGZjBjLl9G07Kb8ttPvO4YX+cDR4lcWp3ieQqiv/AiXXw
+IWa5sqmPed85UFhAGKyo12BZ7YdGXYDTTO2888InDadgDvy1ew+fQxbnjQ27Bm1LnpkzObK22dy
wa/kqTrPZb1U3XLCMJDlVDAuYnOtJPVCtDCYHsP+t1zC8yrQpFMvNnqV/Jb3zvXWzs2A04Bn4Kzc
Up1UP3RgGLn7zBBbLbEVTq2gGn0r23esxp/YIz329dRnGi3NPEN+MybPrBeTzrkHyMuZMYy7LM/i
M7OzVB61TpYjc+92xB8W+hezmBQ/ueGPfhuVi9A8QA+YWpYCWSXHNgSfnDF/euaOBglJ8SBFioWi
UU7x2+exZYNpONaGLccGE6YxeTJKS8bodmy/9uAZV7gUQLUtZY39E8/d8Cs357lFe5rscje7cChS
FOzIkn4K/BuXRZD4sX7gpqg37RIew4v2oxP+7/p1DxX+xrg/LjB2uIBsLWq/rvydHMJ1M0IYX2Zp
wDMKjYWFVwTURR6GPbsUAhZBKY6fHn6JvSo0FzSH6JZy8cE61Xv5a+o9CpOvr5FLQTh3bN/0wrau
kxcP7it0H8eGjUSUo1OyxWKZlK4/nJqLsco+09PMMz5gthuRT3LP1BAF/W5YyjfdH/5BKgnhdfiR
Q1snX0rjd1ksmiBcWJ9svxrL8sIh+dL82ZkL++jEs9v8EosDMmjJ4rA6LLfSJ0d6umocbWVty7uM
uck/GshT7b+sS9vCIlCFtSEVG6wMTeexSimE8S1NFFZnlCw7ajrZjpz/w8RDLCLaw/m4xrW5c4fL
4IXXjCeAAG/g4POzfMEwcLaG1WD8wzOBmAwuxUy3qZESqUF7ym1lNW6Uf+y6wMXxaZb24ZpV1p7z
H83DrIeJzpGVYJeb6Yhr0OM34gUYSqKRTB0oWb1ofgy/qjutkkN1Ches1m/e5KPym3ZDsbQs99zk
avVYaoRugZ7C3rBx2rhWO80b13GAk0OH4tlmYkl6UNTp/nEsz7FPe1MuhF5MgJGUrJ4bGRz3YcLC
mRq5o7oE5yf2qFpdKLJP114qXPwguOMPeR1aG2QYUYyYzZkVG1K7/mv+xcMp4UtxY7EoPwpT8aZt
N9vhilHRnqe3uYy3KXF5oFwu38/H8+21qc/NhU0xoX5C/eYtJkzwlKX2/vqa315NMF2gYGUfnEu6
tn92u2j65qAh/H9s1A8BIjXW1jfRiRQ5eR7UyTI6ZYQPb/qxpKBzhsU0AtFhuW2UN5M1eesX3S9j
3iRl+3Q7Hmd3vbaL5fNlZ5t8rTHUjlUBWThsFKCbNf0WW1mW3nwbArmyo8XoaXumhgeymuSq+KrH
s7OJPXUx9/PDfA0V9jTc5cDa1GxJJEs72AAs3XZPSZxGReRzN1BcAD95ekQXkWXLXzrhyZk9shH7
hv38kmv8ToBI2qFE+kTN2aps6HYkJDLRZAnxKGCF4/wWb/RgHlAmGN5msUsyLdTt+BhZrvWClOMo
nVOM68mv0VbMAxgKxdO3zjgq5GsLt83c4RekKg4r7nPuwqZ1rEVnrib1UrKxptSiqDasOkJkZQGj
gwCx9IZveVWv2o/hrW98bCOUO4AOl5tOxNwpPtPF+Z6sj8D0VKiO/IGKaFlcyPjWNASWJBbmBSHH
fPvclRGmlQ51PmQipBrN+4xKK5t+uChIcltX+sTE/j7+m/HxgPtuqztWa913e8UVBUjKEyNWh8Fv
ASa+WuvZF4UrrDu0m7Sq5SA6jdeh9nTwMb1T/CRESLwrqvkGCdls0WId9vIxDVRAyFBoQlEFOc2g
HILo1G5o40FAGh1l085I8CmnfOiRM9tQ95nO4JfAFwXWubrjugYbvSIYN5l8phhDmeSkpR89nyhe
Dvd4OOuaD7KZqZaI2vyGSvr3opGoebUnblv1sEGuUXizu4dtodWlRM42soARIP20jvlPvdL0eIRe
FgY6LTZ5ER/U1xbyUsOycNCwVNal6YKy8V+sfNLgpyMnwK15PxzQrhRoEACcGb4VuYv8iYrid2nL
DvY01Mcwv6UyrYjrH9cuTO7xhNdDhC8oUe2DtJMUb9o/d60hilLFwfoe6gX/mLzgyUzK00u37NpP
sh3yvZ/J13io6S0eql24xq2g9BS/XGU8PITKHCThFhtVv/jsrvpXu0l65jvc8HNGKbkW2y8mtpOd
/WvfLfCRwiyM9KFZNetoS481/Ke+JcH8DdcIB186Z/rQ/uEXQrPjFYveKEdItNAtnyetX6anh3R4
kfZXoseJWyBONa/XjleMutV4f+TrUbFpSIKCZbPGrUV6rPDaBsiraxvGK2nSqTHuzY788mlsxuLM
ushfs5eTWwt5HtC0VMPgYaI4cyUL/Mcdw5PqRdPNoU0EGawL8jBQRBxBTxQScOfo3OsT/h2o1fit
87var+iaZlAcRreRPI6FBgzlJ8HxYwcTCTy/vhxWBAT0C0n83J4H4Dt/z6itSS67ZT4/6noQP6/6
oj7Lc3+yCGDs5DsC7sSR5aaL7JMpn7C2caJM6QY/9zQ4hjlFabqfCxKXyhPOj7sE7Ig924YfCvsY
0T2sETpc3D0i4PQYp+5LFu/gZdnZUUHZaMsKkj6f48zrttE+0bdNvzS9mgPRdHoqMQFb9o6PS2Sc
3ImWs3KTj/SIigUx2vwT4p3q5Nf0JzQ8lnq2AQziWe9UAkyAZaRelJmy47gJd7RP27cEd1QTbE7Q
v5HD01Ccv/+hKHjxW5XueKSHgk/gSb/Dt/XOIadgU8SB1C/mBBsfjI9yfHPCZQaiRWLbYaf9ZseK
EGdpfkMhqbw08idl+XhsMCsxAv0OJhBeIycsT1Lq0+sfJz/OvbZ288ln0Yq9mptP2PvmVjVkSJt+
memYOKF8c4ACyf6ZLoUFMozAn0ua4dV6ZZZrL7EdKXSmGPFKqgEinZdgBaq6BXkYTxrrWrJxXPGb
MzrPmeylkLnyRfTxLJ3qUF6KYmFKC5oLdBzkhJqdP++XcnKYhitU9kdB7MxGQbDBW/G7r5Q6T2BQ
3oEvQ+WKVKLZTtt8qdvSgtIRa4HIDgvDC3XZKQZaaKdn86Czl+6ZYSAkvKo+DIebWvilBJra6YF4
OiDQ+3wTUzROKUv1Hn6Pr3N4fZ1lkH7qR4wQlTdIG4JW1gIdLY05s8Uc14lBR9GpMo1lGPmv2htg
wkcf2MN7zSoVUkCnvjPYVCaXSrzX+BMgHnpS/lOxNAn66UDDnIbR0PmG6VKyJNxAIuhhxULb+Erl
wqONde9oU17kA0bW++rteeJQR3pprCUXUNkPDSMYYXENC5GGQ+ywF59n2j5ZDXsDAMzDef4+brPb
RO5L4L2s3vMgWSnuy6Oqo35S7G7xnLLLFcNwnewoEERz7+FJy/YSn/k4Glpmjy6HuoRdi8CA7Ron
9224H7e4DAIZpagkOnQxVkwcQyXBV/3Gozm+scjY8JTK18/qHZ2htMeWQF5C+VKVTV+8w9BWrwbF
mDaACDPm/nOkJ4sTmku7u/zN1XWdehY1IXplHNFce8KdbIEJS0R+1dJzwUjY09leBtdM/SKFToA7
0lYO3chcdmUQmV6nBa+RXoaPigwEi5Gy+oEQiP7DCNGsgyvpzdMbeDlqiute2slbDpZ6WtH64uqZ
f/24RMc7wU5N+tG2+l7/xufsCyRl/ktD+MjLs2LETQDAwEQjW50T35p1/VszhaFzpNvmJrmUqJVP
FtMbrav2f50lSluVTQsQh8Seqt8bd4fP2JB/EIbdlHXnmltjj0zIma2tE73DEcjij5547oM6RA1F
hoKSrSdrY91/Tt8wkFQS0X/0OZZQ+ke7rewxCYbhGnY7tJwqQRpYtWN4B3BVUNk1t2YwozcyI7bF
QkwP8CMFuEK4gX+TJTSt9vQV30gqHllQRy5KCFzVJw/fWZ5TJD1f1roMnehYXp5orn1pye4ww/os
qIvNvPBfwwIij+zxGFQuBpjKm3YIf+XTRL/523o6rYMs4vL8xfsTdyFeU7nx+3qfz07NatvcZgv1
QktRcouz9G6cxvcwWchLRQ9aR/luCFF+OpeTgkLcRQqXrTMP6C1eYEWxZTTnehWNtnYLz2wKxkwI
0UBplp1IUnbWdljQZ8C5Y56AAXQqHz5vMHynh5bmmwTvCa2+XV7Ud40mT3x+am55sb6m1tYp/qy7
N5onr0pczzqwQBC98RrtsT7OvrR1up/zWWsE5EiX2Smc8fr6qAM1FK3WhkIDddEzTWYd+IOH+k25
K252jj5YduF5RrHZsfa0fMrJzTafn6TVKRWGxRikxGC/5mC3l4qikIOD7573GGPqY1fn5PI6ow3I
iWrZwQvkzEtArBNP55dATs43/55c0PkGNz+85N0O7QK90XP2cGkr07hFN+U9f6ez4UfHZi0i5JGD
FyGAjYTkQsFy3e6yvbGTEKnT/Sp5sNaxX5/K43ypH1K3OoyB9qXSMAQ05CRrZaEf4Au29/jGoxut
Yjc/PneDS3dxGvFw99C9UJYn7Dy68jIP4t5RfAlJh7lAh0eZhcL8SWXzKMWH6G7tR78z+LS0b39E
yRbI6oYu5cuN1ozEAhWKSdcjO7/gDHEyQm+j/8OAkefLWAiHwWrJff6hFhOFntQEHZOVtHwQHJKC
+bjjiiaiuXodVWVp7Akx0+ptvpqtM7ZPjp5qw7pkYOpSxK75aXzxvU621V+2CBaK/J4gpyGyv9Vb
xcVTvouJiNxKOQytl9CpmZibRU/nsGXzCbUQ0BpPvkPZGVdrlsjsrT6i+5RouZFRZ1TLP4neS/UN
Zmb/8mQlUMndwWR9VxteCbGsBZIcJ+TrcIa3zOvEuegEW2ttjTGz/tm9ZW/JmvVJ87oAWk1lGyHm
ud1Kq/StW6KiMv66/GSNJ2UTTe6wJFIv2fp4i5yYJIhgTW+0sMGb5Vv5nbru70hUtQmvOTaOuKW5
1vjxmJbzffUZAQuwX9RT72hC6NvAn+xsnJk57pHPeeV8/0ARix7uWt/BBGcDWHmXfXu8g1B8UZ1a
hVcUHdLGOFIVaCnAf3DSvWFaZR0Rlh2RuR7b9+qGrTpxNES3T3ZsRkESILUsHxUCrc1JY6xQDWkV
MjQK4Q6BplxtQxB9R6Js8yBP+FY4BeFxfZzemrN+GNZ18EyXseaYRLbXOmCD2XcQ+tbzt2e4NHYz
BCSczJQ/Xt8MO4Quopg1llXsfJKP5pEyC1HvhJ+vFUzB3GUnuONlPF7pddfX5Dq/kJS2GEty2FxC
0iDCLy90u9WdMZo8ck3iWirGfHduE5/Q6p3+xXNnfk/eSBgwLdTDQBhIetWh3jE+zTslJng0HrzJ
iQbRT/tJphr3QbKbfzzONaG2wrGwbDM3mi0qkktQW8M6L3fJbGF8G98puHkuFRdxY5quni5oo8d3
cqrurk20QzyDxtVsD8kjZD7iMPzM2kVxThb5TuXB7BzzUzpw0mXqPgvfKzQsKotLI58aFrNp0w4g
9E7x88gI9yPyK1qtBKa/Ff2/GzFEzPn6IYN8ptpEbeUSfo9Ycj4oczg8PuzUT8vLisWA9ZbsjGnQ
1TdoN3/Oim5FOY3hwn7BKsMyczTpu1K8otcU2hTBlG2xbgPn+cFrTYRVfJ+tpfcMY2W+Z7JXBsNX
nC+bhiqAsdYNJxpFQg1OT8vEhvySREQTZl7GYc3IFkMo52nR/o6BssYPtOhFb0F/a27Qal/hIio2
1sPRqX5obqEuiucWxhsyKnY+ibY+Ij6TpM2Rv7G935TUMl4ihCW7oW4ZOsCbIs4qKLfHhKL5cB3b
vbm0aJv2C1VFhrrhnKYt7YdsOOFimE4Yw6njqkIEYayUzici4Q1neJA+kIwCLpYIRPtlV7gyhwrN
CGJrRVz+SvHSfTksMxy8x2NbnOJ0r2TbrFyoBUJ2B5HhS7pKONz1h3xaWXS76EEWNCZWY79Vn8xr
rTQLsdh1sijX5AvCEuIyYiGCBI3bSzGEkJ2wW/GsGN84m9vxStDqbeZS8EBUBxN8Wjx61zCw1bGf
d+00PyBP6lq0sU5Lw7pYSJJNYAQ6XS4+Q23ZjBt9RMNxZWOOjWV/Mb76w19j/w9U9b8+/98fZUC9
iNtk6T8twN+/i6xQVEdq9HDIA0YjTGcOxpxDoCvR8u97Exxd32xBxz+y+RJTTC/rKIwlDU9CKVGU
w7OEcaNwgMkjvjJLFPXDJOvLqt5YEhxn++9bf3+p4LXpNi2l7b/vya+cv56Ln/j787zWfKuqsJPQ
0NVnidJAX4x/5EFo7f++V4u/qFLcHP/+N+ET9t9X//uLv3/3349YWgeJSor71u012lt//yh7Wio7
nnihv3/aYvfqxMKpsheelWG/HLGwbLQJoQqelipvVhYul7Xwu3xgfDmhAVIS4YQ5wJ81ci++pNhk
1thljsI3M7S4a4Xw0oTou4ft8okD6knFbFMRrpua8N+c094AcgIaNfFqnldsOkfh1xkJ587yeX8I
J08Tdyn/iZ4uDfsxeLX4fWYYf8LiEKPNtBqFJ+ikJjPXlGRSGuEYanXoRJ9qsoNbfs96XEV74S/K
xAlH35/nqHAfLZtuXGQYkj4xJi2EQ6kmvEqbcDExx8xdWSa4WdX6rPcb4W7aYXP6HA5Zi+vpXPif
MjHxY83oxWOMWgJ9n9LGterpg6mQBoNPAo6uNzKmAwMVqhCwTQDtjXBc1VFbNMKDdeqQNTYDB2Ha
UGweZuPyWUT3PlFWsMdtQZp50B7ohLfrDJPXIhaIdoiZjl6EOZLvCuHlvOqAEiPyemkJYrq+34aG
8tvMkDNj10j+LvtAxTGkj6CZKC/zJ8n0z3xOPeMpvGgLTGl1E2XCiE1tKPxqE9QUmnCw7VVZdmXJ
Y8OTZqVlG8Lr9lXvswixHYLAKf+xxjzxAMjHY3wqyR8a1GJ1TxqQTKErKCSuLlx1JeGvG0dXzBbz
00M47yZY8OJfhuu1iiuvKfx5c6bQQQM/s1Wjf43TQs+l1UtiD8T8K3a55F4j3H5l4fsbYwD8EE7A
ZfZvlqB8eNQI1s3xOdiMsmPptKl6hh5imZpD3cbJLmkzr2vFXvPMP2PhPizvkrJCpFBYiBaEP7GJ
UXFkmm2gAOieR6/tpDwpSuFprAl3YwDJtPn4RKFGbVMRHsiZjr2KcEXWI4ugl0dtaaqdV/TjuGin
F2ruaE49mJ6iahTXipXoyYNMHbJaMhGFOFK4MSfYMtfCn7nEqPklHJuteGKDznk+HkM0Q6eBszOT
gqfB/GALLP9pWfiTCBPoXNhBp8IOVcD7WmpoSiX1m5c1rfC24CkRdtJa0rxL0H1iYTRdtTSIas2Q
PEXYUNf4UesVwGylTu4myBy7FabVZnmeCRPrXthZd8LYekbdMEw42hI8rxm6pOwnbLBrtrKkzPS9
TPavDIcHC8l99BQjlNACBx2izn2i/s7/DVLabeSUnVtTVHfeVUTkMVQHY06ruyOkSR7hCFgEb4sK
0W2haOgMZznq+ecswCBbeHwXwu170o21wQXoK6qHWccy64U3eDhE2gKq+ho8Z7LpYgKVrCHqy8v0
OISfcTOuZOE1PkNkwBYbLjTdcibhRx6nw08mHMrTOLxHBS3lwnzKdqGkwaQ2nRMLZ3NFeJw3wu18
RKka9jnF//qlxSTA6a3GHF1LDyNW6YPwTB/TCfFzxwqOasuGggF4nsZnjNV6luK5bgr39QIb9jgd
v2fm7H0cudcCwQw+IfWQZX81Bbn96hEp3NpJ3VsaJUdJu+YCCxH9SYDwimbXQ2yb5Whw9fo0ZpL2
nlJuVFR6lSa14DCCbapJq4EgQhEu86bwm08xnn8KB3qG6NY4T5qoIl90rXsapGPIWMIDlUg8Vce5
3NqWQJUWAlqaCHxpK6sztxdI0xy2qQLjFMpZ6KYCe/qAfwoEKUf8Ts3Q/IOjCkxqBy+VYbRonwuE
6gyWag1TtWCquRCQ1XaEXIR/HFhzgWDNShJQmKzGS5/Z2iyl2E42Z0Lj4HXZ3xTpcYKQT59C4F3R
IgrWaySor8mcJvl882CLLKz7LKVM+RCUWIMJBVlwYxsAshIg2fkoxhVAy7aCMTsDNpsMxhf2lr9T
a8wDfRx6XKmpwWcerreKmwpirSLYtYy/yXsgsUgGZGxzLY18SbBuFUG9ZYwW2QQc3DlAXE2Qcesn
dQoeM5RyYHMBGLxcwLNC6ec0IfM9dJyHHNLuE+KuIO/mswbTkni4zrrTNDTXpjiJt7h6CGbvKOi9
6vSwZcHzlQD7xnMIv5Fg/SqC+lsL/m8iSMCyYAJbLY/is5haf94RTOc0PnpD6pBAz5xGniTnFYUP
v+/1fSqIw6ZgD8/r17KToxKfzOcxE3zinDbPALDYFOTimWAYN4JmzF/hLCEIx4ZgHWdAj2PaGuy/
PWo5VwaKnAs6sik4yZMoUzcE4ppgKM8FTXkmuMoSgGVDkJZLwVyWJmpfymNGE6LVb88ZRYPM2rwE
qVmrUE9gU4LLufValGWfrIqRuXc9fHpFTgg5zxjtSwT/uRQk6P5hhf6DLCyV4pgOGikMwpMByUJo
UTVUBVHarI+qXEpeJFjTqqBO48k0MHVF7tcLJrVJ4ykSlOpRgVeNt3ZB/5BZib63K6P5P8rOa8lx
Jcuyv9JWz4NqAA45NtUPQS2CwdDiBZahoLVDfv0sZ2ZV3ltd091jlkkjg2QEBcTxc/beq9qEBRI+
17FPwNqX6Fp9lX5ddMz3Y9damBz615HKyE4vadkuudnEACCmztYx4furJjKfDZWxrbF9ryQNtVLl
b2OcfPSzljAIL2fISUZ3rdK6TWK7NRXfrXK8w45E71hle+uEfAPiyfbFJfebk0mugsBVInhunSaV
EG651VZTmeGTnuLYkuUnnzhLdoLFHZUwTu7ZR6Aix1X2eH5JIQ93QqWSm6BID7YJ/8RRmeV9Theq
8b2jT5w5GaTRolcJ52VyBm7s7sXcPU4qAz1wKWuo7qqh3eBspfXKpDEhqX6RU3uh45rx3jB/yglX
zwlZJ5c5XyQqd13G9LAIkc9Qoxlwy+2nsqmB1JJ+Mw7TMVb57b1KcrdVpntFuHtBvHwWtXczoe8x
4e8GIfCUZ/XGA+UM7wTPjwidN6Ey423C4zNC5COyz06VjW2fNO+TxvCgyk2o8YZ20/H6l1Kl0ZfE
0gfE008qp94Z6MYsp4T0ekvq23Cim5Sb/ryp3Z4EH/Q/ukq9h5a+Gcc22QXxvLcIxq9VQn5BVD6E
JM6DKj0f7gk2JJWon6glkMrYj6gFVOY+8Q6ncDCmnavy+BuC+eEi+Wu9YkivMvsL69rRcig1IeNV
28HIqBvf9iA/iCfnYeEZGfR0oL7jA6seA4gAu/roj9K6n00H3y1Y6xxL2kxxspmfoiS21jjA560P
Gj1mmGMFbLXGDIUgshmm1NqVoQgFLqiC2KZLP7ZmzTrnDAcdw+2ElRSuDESGCW1tHi3m2UV3NVyP
PmeJgdlPq+gIPpiEEVyCECLZZQAUECKMZoPhEkF9bfBVx3IUK10DsYLb96p3awizbn2wRiu8q0gP
D81o0TZIFT1hOeR/yDfXr4Zj7vuHyWe54tvVph/fCvsaANKxxSq80lRUbqHYELH7HIGKACJAwIOi
R+iKI+EoogQLAqhD3nusWBNCUSda8BOG4lDkFocyiDKvdqp9pZIP1KZP6gOviIBYNDUSYw2sRW7C
twADeyIUATYOC+6BPXeZOw358pJPQfExXEXKqMW9rsAZADTCit6esalDT197ZU+OBJUT1FzYD9Gn
OxDWrIXvYM8o/BWdg2JsXchqOgnXOBHebIGqQ6Wwtgy4HrUifHSsejn4+/Wt7jNRkXHZbiql7E1q
2CCKEhIK9F8YNu0ZVJEdUnu2OERqe3qyFGNk9GJS8ZPWWPl2fah1An1b77W8kElAlKSKVQInA6VQ
S/NtAmTSKKKJztBsAHGSj0m7iMSAblLxT2yE+enB6U2W0GZ/cATnDxmZmEyKnGsT2jk9FM3SjdGn
2ZB14hipRhNbHGA+9Hkma14WvNNbCZrFHLCURcYUrhwbc+jQx8gUpzBZBwFLvVmk90SUxMusY1bL
t1EuOiAwvaLBGIoLwyqafr6XLmOWHTuhOWfDrel3tesUqIyGbmJUlBmPIYVQ3JlKEWg4aZEzMOzY
k/27tjo2gA+mTnXc0Aqy86BxqqD2RANMInMTKc5Npog39BQeNRA4lWLhCEXFgftJDwRQTtoV6cKx
vBXVvLZopX4MJqa1up2jgqTdCG5H2M6tw2pob9i3g85ALJmeEvA8fprQOoiMbJ2HGh8YOzshmcnw
bBuaRaS1gazWV37Z9glz93gwFQfoxlJMIBs4UK0oQY7iBQlnvO17CEKWYgkFIqEVCl5IOPReQy28
ngNVLBtsnNSlCHLaa7bzfOmFPvNd/91T3KJJQu8BZAS09Zo3Tj5ky4JNG1o87H19cvXkLRVpumlt
PqFOsZFKIEkWsCRzRD3eC4m0ZOLzVUQldppwIYzgYAZ+9qwD3MPCJg+Es+FTVEymTNGZcjBNmbSZ
9enMXUaf3jRfpSUZbADryq5H1edr4T010Xs32vtmAhDhey1bh2cx1mlCXD5IWj2WFeEkGFrPuG0V
USpK7soMGUMYyY8I5JRoaA7UikLlM1dXVCpd8amKgU+3ojmzDhW9SiqOlVayuHBqXFvTNDZbzgIY
oOFe5RN6RKd2huuI8GVCmwfVysDjbSKKi82gWzmjQLA6m8WuU2StTjG2EmBb4Izyha74Wx0alwbh
o63IXA2IrolDr+1H0zHvMuDkiuPVtaiPBt+GRxYEw6lNo23fz9ezbgLH8ND9jXN18DvYYJWihAlw
YSSS3qYN4msNkJhQ4x1bscUsIGMOsDFN15fO8DyHob4nEOSptwDgVH3rXvGinCu+z2hrKXrZqDhm
BUAzAdhsUoSzHNRZoJhnwsbXMD2JzMGKqs/jIqlQVrWcDkK2+mEu9fWoGGqsgp+RZlQ6bLW5vo9M
WGvqqO8q+houiTY+mXGMN1jEtyXCjspEYVhN9bZNs2VtaMG93uAQgUDFTJaAm+w5A/jWzzvR4q3Q
RHygLLylYzIjtoBcAyqOA+VnNNf1wiVZljnXYLAH5MughTDXSCJ1yLMF1+2VRGv6LGg9/6GYbHZC
hw3VZVg4KGqdqfh1ASC7WRHteoTvXauz2gF2h4MKDJXi3002bzZCUV1XsPE0lUE3azK6nUB+hXdY
HCrF0gsJe1254PV0MHuR4u2l04ur+HuZ076ZOsu6at0SuBWUeEuxYO11iTEmA+EndRU/TGZAUpLm
Yw6UVYr31wL+Y5ejwRSAKoJv+NooOqChOIG6AzFQdPq7ACE4N8w0QAqmDWxBMlGQ84EbzMAORoo/
OCPVv/AIFZlwBFFoEIS8rYAWahgnPEUxHMEZBopraAM4pHFBi5DmVyhgH7pAEEtFQyQkLNmnipA4
C/3dU8xE1jafNhDF3HAeCkVV1MErcn57zRVvEaYHVdZNWcNhpJ1pKy5jWANoVKRGa9cpbmOsCI4t
KMeOQ8MxR+EyFfj2YT3GAuqjHVLEKA5kI0j3UmTIwCr3rmJFFkb/HphJtTBRipcB1cmkyJIliMlI
sSZHRZ0swE9mgf9YzAn+FUWmBF89LYBlxWP26il25awoliDrPOZdmrF0Yr1EkFP/6IFeqmXGomzg
YE6ONR98Up27hLqlVLTMHmwmB7rk4CmSZljB1NQ946FSlM1M8TZjBd4EwMnJK75NRzktbM+/9xSl
M1C8zrZuH0n0XzqK5DkqpmdYintLUT4Lw2qWGeBPFwLgBo2qqYiggQcbNFWU0JFjX6G4oWGqCKKN
BfkFpqiL8kAoymgAbjTycHIKRSClUMGPQJWkxyU+eZZ6PbRSPmVrp1kEXmlhRZpx4m8FtcU+LK0P
woT9mzipzrOOqXMwxbj2c1Z7M3hUYosp5C1n5QBODQCo9oqkavkwVcX7gPAkV6RVVoQqVipd5m7L
1CF4Jpt25c0CkT6U1gFca1PBbfVoR7NqmK6c3n3yEd/lpJTjebGmlV1p34VF1qPjOazctBu3az5D
Gm+rskErMVRi3vgoMWbFka0VUVZ17UvFmA1daLNDBHd2AEDrjaOAF8OM1FZ02qmmOHA1FMUBgJqr
yeSIYdC/CucGvFI0agtXoW5D7SlR7NtMUXAjcLim4uKadnoIFCl3GrAfik6JLKVc5oqnqymybmnQ
bBbtGeADUQyKvgu4zF63b52C8io6rzkPmDqchryCFnYvR9J22Suer67IvrZi/EpF+x05wy0SRQBO
FAu4VlRgEvw+HDDBooUX7AMOThRBOHHGH7rUTiZoYc6150GxhkFa7Ecd+nCkOMQJQOJMkYmT4gVW
orsNGnJkQBd7xTEFZBwmSN/zgYO/xJbFiWS8Yj3C+dmpP7KwoCC9hJGWKnnnX1+NpuaWcDEMVRdi
s2+Xyc3l4WHtAmLWaXhfUc9MSxb+xJlfHqQuft/Ma4dMhMvtn1cvT/+X9/9++tw3yJ5/33Y9JozD
xtCGb/5khEcCOkmsLn7nVWsKUtIossnlZ5ebl2uXn/2++a9+9q8eEpA2U/UfRhOsphSr8AW3HqQV
7+bCc/959fLTy+1ZjNyl5aR9mH55f8nMvlywdeG4/X1bm4O/37aUzxYfTfzi5rO9TWdtARumNRcW
rcx9lsqZd6nJnRXkV1k1edtgFKTleExP8762CT6P7P0Ma2Tpe5Q0l5uynn/dkaqHuI7F5EET299P
uDzsclOjKbRxhuhw+VFsW9Z+ND2cbJ2eWviXye25PO5yz+WizBv+OIvOuyQWGLedAkNXol7G5W5p
2vauND8my7QRDIOiuZodtAIxKWIHCgdStlRakVszzA8yzsV1xfTXSuS9TBjQ9M3ULJzSkfvLhTlK
BBFR2czoG2cUIqTOuKX8HDW0FoTj0f1MjPiQcgK3GiZmEeHnKFO1RUrY2DZWKU6JCooqLhu4unn5
WX4hp3du02ybUC5Lo8fecLmnDwGprUiL/MoGuvK/n5ddQBFT5+wDwtEgLw+Ivy+/uwo1lTyi9Qfe
Trz5/fd+/pXLr/35mMtdo4JpGEOBK/QfL+qSDnx54OXicscffvf/8+7fv6Hyknbjd+3u92P/8DfL
2NvGUGIygwKYzCwOf15OkILtJ8so9O8HC+EiWHtv7U7ymNJ6Jk6K9IzeKxiGaTGtyx+pZdRbtw6Y
CpTRzk2nYudESXPUuoGpUmrR/Qq3fdSvEpnttBDdSl0S5UXECnBQ7Uff6N+OFeX7vmYQ32SU+pDo
8LlFNqtskgo0x6EnxszSDFh5+oUYSYAhg6j3203A7ENzaAWoMNp16j9QgJVwQDmkkQqNdFYnwhSu
whKwQY1ZiWF9XzQIPz3WItZIqEFLhkeRf/VhrIEzRQNFLbDs0unc0aJbYpdHXeSUD9JhgFADZkLp
Q6wLXbIlRTfzbolfMc6scFePxr3pFjeUt+1izHSECHGyzTgFb3vHaK6kCv83WJfpQYycysPPVXak
LZaczOKgO40Gg6WOCaYhGNOR4UgSW+jv+3KclkGKaSvR0BLbczWzaxGK46JVJvdjQijpVVpzLpkt
BslNFMzZIp99JDSG/LTD1FvNSe0uyYk9lNHQIT8NEKODgwk9DCC66z+nyCqhMMXLMIxxEHUoeoqW
5r32o+vSbN0U7bvurtMskwwabSb6aXpuaxbbiV2hoY7w6waoQU2GawfLfnNt8cNMO8yzLc00azK2
toN2PCoRBpQ3fYrc0M3qZ1wGxIN65Jw0Mgyvao8+qZHGNqfAdiaQg+ODZpXjrnZZO4TMYFMZNwd3
0E7MCZpePtQ6dbHBylQWZJhMbbxgGHwaUuM4CM9GP9YlK+mV15oUNUmxwY1mWu9Frfq2vByNTZio
ThMAUgIAMSswxqRB8e1m8SELBozjYa1dRwU9NE5nZArFGp9JZp5CUkaE3jeLBgbSqkYCM1WhuSAh
+EWX4stJtW0RYq7gqde0A9hhovmca8597zTjmd6jGVKsEdXNaNd2/a1LHk1NM2SvWfqEaypNd4bH
KqjwtYMb3KdWb9/KzPy2TVz8cfYYUqDgqC/Q7VqvfasTlyLn52irhQbLhNlMthYo66vKkR8MA9XC
byDMu2atJ0tMfKLLVlXCUU3kxsxwhZpVFIy0kcC2hasvGWOZqzJ1P8K+iZ5K2ltB4APeHOJ1PRDc
FtDXXUM13OtpvKOZ+WjWVrCr+YQ0X2i0Okv70SjlMct9NHAeB1ErH7DVWfa2F5G3lVVw3UZxs7dU
dG5f5ntaAtc6Jqyx7V/rrHnTK14B+ejX9Phuq9I4t9HI0o/Puyds3aYUFN30aaSOdt3E+ATMlhae
FhmoadBhpTEy8MQOXqIYUfVc6GTqRDlFJx5gGQXX5ezQ62X/uGoD7YPlGooKfVf4GHzD7mChsBsw
9rQNkUocztdiII2v0vIQTW1ev+cObYOWSNSlcAjfs9C3GbT2EL+k7dqdreE+lw0qwwShDJ8tAmYZ
aSdqegL8DES3U3GQbhye3Y5zcshYyLLicD0K481LfB01TIH+0kwfJyvuNm3KMtyIXPvUR8GHpIXW
GTaRGCbyrrHjddVdco5lRXzgLHDPBh1799j3yGImUO90puwQ0VQ/BGt7Hs1V5crhoSsHxpbDQ922
OtrS6MsUnSB2WIi1tNH8joZpUMPzS5kSo3HplBNx8P1Fg2c6a3NJ3klirrT+hpdoLs02kChGaX1Y
Y1tvCjIqGeOjhB2n8lCEgyQ6DzUpQo7NrGn2akgwVZAGlKcojZ3WznemIFjI1qIbkkUhvI0qCYHp
3TpIPLmToX5Tz+jCGFY9djDK6GjcDm07L0yP3sdUwfYN9NDaD173kZCUSqOt+BwTIgmHJiqo0vQn
Ta9bPvUGD5JNUmYtIezaHsa2zl33SUcLvxQ0eISrYkALzBb1eD9KEz24FdMt1pazWc0Hibgms8P8
WonM2HLdso+PaQU7rcnzI33SGw3IEwL02FqVcNNYdrjNppPo/4dxTvdTwxftz+3JColI7qoegoI2
vropGpBsHG9S+vb7oWKwknvYuMZEYBou/Z0+pq8Dgld3HF8zh2G67iTX3ayhj56wWjgmFia9EfBW
kcJP/XTsmiTb1+tpyG+zyuCYWvg/qqKlmS+x+DrNU+rpMZqZ6t4BAVvMwKFrhzNzrrmfjtpVHZMR
Tpofm4EdiJ4d1d48vgd6fRr0qSI0h3ef4Hg3dCzZXo4FuY4eDL+1DaS6fr1Dl5PXCBFIAeXX5fvB
IdyOMTM2KPWzyx2zRzZe7VoPZSvDgx/ZL3FGsmGiiGidSrAZ1IUxpJgpwuIx0qJoH+WNv5+s8SXS
CKpoCzHtDao95CVcNJodrkCXl1cJOqhDWhfGrvbnpam6h0Frbka1BtBd1gU160ivLY2NrjiFlwvz
H9cuN3++RPWEFlTMvlhdftBLk3JuVK/cG4wHLc0I+XEHfenhLUcX+ZyP8lAVE9jUpplpOE1gn6BN
cpVBenlVOoVYGr5GAEnjbwoyEfPmVYRo/w0fneelpL9cWB6bgqkuLjcjzaODzoJtaUkIemnwFlrd
OP98UaJth3klYVxFagtPLc4H5EDPVw57C4tLFhG1SXTJBel4ufZPP+s9n/Omg8GoMROak2rlpGkV
PaJQdKgvAWyFXceC7oJS+H3Rqhq1i23Sq5k4L6yaYefWUKiqS0RqmIasWQp9c0FC9IoLkbg2UqbL
7VgBGueaboyfie1P7CLA2ArFC5iKvLnrpWfsHJfEIk9dzBlCXk3W2WLQB5VURVjsvqtwnTWlfR25
JQcIxzT3U1eK/eVao2vmvhqckmYGrdgQ1AxfvFC1GFQudevyGi7XHJa6S8dCwhXFx8qujb1sAZeg
Y+8jJ9jZNWkmZoroN6wiTPCZYU27SNwxFin3hQG3Oko8QtlaUPHUeaz18gVjA8D2Xqkvg1DDsuO2
Yl+Zhti3ImmWHefQK+mgPnBNDpUqOpmsS0XUTFWeWBaQplAhKK2Y1k2tBYWpZy3DHPNcBUG8MXKX
zclnybuSoCYHtY65XFxgmcYQIKafAfuqL+Ny4RaxB16dhkjTeIWCL2Nf0jihkepV+QhxkxiFMxf0
V3elnKGKMR/dz+ri8vlfbooSYXJOM4ePOyRAT30HVG6/LvyRDBUPrcACeBQK3IwFkRkJRKXDpuxQ
vNQUvL4CoPzeAC83pwRPeTnNwbJrvXshhteqwlPXz0ormcxJu4708V1gj+e47+6GsTr8r9zq28iS
2ngyCSOc/R3NHcI3Q8689KwJn0w3ZboCdYk7TH+bPyMWEAltwhXyavIcV/5D/a49lAdGUzoiVZTa
qhYkczmhIF7gaHKP0eP8SrzY53jDxCJ4jB5ytB4bdyLhdJF/E6KodspxQ9uTCWKFL4lRwHQlrBVD
EEVkITiSafhLoQLHiCBZc1Cf78mTbgaCXtedviHVMeq3+t18Iz9Kbk7IBq8sxBBEHDEDfDXZfY0l
whz5wp+CHo03Pybz/g4zGkPCHDc4whvnGL8brGKwpxInzxZI+2lbage8UzJZUTk34wZHiGmtI/sD
MQxhNRVBow/G6y0BVqv4DDoMeLmyzaYPGp1SbY3tPFFBU95x+gjP5hF1GsEFK/yxJBJkjF4/K05n
2cK5dz7tk3mvvYl9cE8/nlqvxY4lyN69CqIjNQOHFfM1eZ5ugs8Rb/jzQAa23IRHI95ZGPi7Bfho
22EhubbqpcYUCzn5kfDZuWLRfVW+sB3ggJ+ZTjA1OmaH5B3HZbUogpVhrcMGRwGOWPQWGHsJeOjA
MMSMsBbI4wiKGs5UYhw3kMT7t0fUFpvxPYRnfffly7WckMofJ3zeXs3JcGtBgnfvtWzzh7j288+s
838ruvxcxoVs//YX0yPPnbpwCsti9/m3vyA8gRxCOWG7HtJUw7ZhlPwRxlHV45BkwsCoqe8rDcnK
Kv3WDuU2fe/24R0ppxm6hbUenGN3OeUb2oru0bueP9hCqGvR6GUq22UCs7puAsqmnQYBku0r3ETe
LijOZHYOFRmqS6FtoJMwY6du2JhI/l5INEEZ+DR/k+63ztf5Kykc13hAt9VTf5vc5Q/VE2whrH/L
5ivZk1j7kv2wMLhs+lO259yPDlNng8VYvxWbiYnExr3lYIbWYItsBjs18ml8+wJj07Qxh4W1ZO9Y
EPOGsnS2cEfJJ/eaGOaRbvbR6Vd+t/5q+k/nIT8Sxxt9Y0zA0OB+44Cy54VzYJW2JDDtNXlHDKl/
0rdG/jrcM1h4qPnSsdqQVcw97NXkNWjI+pGS7TDMBkf7lk1WMn68Q2xWPyOx8E7l+oRRAq8uveGM
z2+PJOrVjSmyt9k7Wv21diueSMFc+6vwa353MHaLTfyQqZxG88UTq/jY7fRttLFO+EKtt7ZaYJ9a
Yb2Xt8QAInjOn0uSRXC9oGxaIXfGHKko77gB3pPVIt4VNnGtV+xh042KAHgQ+uKLYLLYXVEdLOUi
Xm4JsyTskwl2hIHw0CnjxQGfAnHqK+OOYaURUekcaZGTLq7SG9hskfGdpiVVxlKrtyQy7HiL4Vqc
jc8839Xb8QdLcF4qJ/CNva9fp4P/yrpyQ+W2pjbfajiGlipo4fRqv6EkRCG62icbb/XfbPmKifOf
NnzH1A3LcR3fN60/b/gE2bcouszhZHr9Cc9StFTHGDavR9d/MZXC9ComresN2wzKJoxGjziSWpX4
rbTK/82LAYTwn16MYVkonnXwOO4/74V2Iken8fvhFJv0Cvkv9V1UrCY+IiLacNhw/ljis0tIx2AO
dlPJm5ABLjbLR/wj8c3l5fz7x/i/CRb8dVhoL8Chj7JSlX0k/+nmfzyUOf/+j3rOPx7z52f8x3X8
0cDf+5b/5aM2X+UJWET7zw/602/mr/96dYox8acbqwup4rb7aqa7r7bL5N9BSeqR/9M7f1ErHqYK
asWPzzwulr/4T3+mtTtqM/j3P/6FX89Ub+FvfzkpsNO/LX+kpfwTLMpEw8ATf2EvfOevtiN8uE6G
BanCckBY/KJFGbr1V91yPF83bQ/EhSLA/wl84ZBwCeCCg7L7G/Nu2X8FIaULl6d5wuQ4/f8DvjBc
4f5pc7NAa1jChWTFK4SXZggFxvgDgcnyvap1Rtc84gilWbC/XGQyxq8hWX3EsJg2pv93skKfmihE
ft++4BakTo2FdhujvxpcTI3AyGA3eyR8xq68ADqzBpN3OkykZ14WBFmZsUBx1VqmSVHJjRFyuEuZ
ri6GwSMpIRa9v6MRd6kLw4Y23k+e+uW2bQYHMcJz6MKchiYO5m6R3xW9GSI0zZ+y0gPzJu70MNO3
RX9CKz1z/MDUqVwyQX+TasW4LBKmek5dPbbh/JDrQ3eEF7XTBhO/NRpVZyKmK4kIB3FDj8AWy7sd
4gTbRkQsCXr3q7QqD7WPFi8AW0J6DUw4wyBZY6oRb+ZxD4Gg/hAlQyBky+dKOC+1l961dXg7EXib
2arXaXO+EEzdkZqGCzc32g0iUjx1dnCEPFUtZOx/k6KfN5SYo02atIw9XLSVvPZRvrKeu7akra20
2aZNOd3YaXFriPjNrmjIZCysi8pdFmaQsfS+c3SNIWv3hooNM5hlDsuRMTiSqnmjfqGM2ufRjvYW
koEJ8cSVnUOfSodxomjzp3UeV/7GtUdyuUoiAIbirtRK+mUlSwkyK61EHCNZvFVMK69GVzn0nAwL
njEfaKK9VoB9gqm+N+rm7LXuox8ZT63n0lsakq2fOySRB3zuCSF9NeJzZpYUE7QUFzNl9DA0qstf
f9aSnnopcIKQGwjuGuNLsMqcYieH4WMYcG2LgCFyJxX0IoJwP7cZsyk0/yGhb1q1FnpM8G0QUJg6
u0a3UKEbEQf1AqtzadXfpklc/oQ0bBN1yO/DW981bzIJKy3j28qqh7xHkEyH3LiKIvs7J6bXThyE
RNRrnSspfwck5TNvWmNE4WdKCut2bHhN9BYPkLxct5zWjSnFGmRAXJPZOwzQImzEic2Ajrl4GXRB
u7mKgSywPRAsUN4bz6nJRwX6wyd9wVnrPRlMI7HBbE+VXm5L3bsNjYmlud5GuG6yc5ztikG7SUnl
7XNnr7nOjdlTCwiU94g/tc1QIu5u0+lzNsZT5tBgD2Vy03m6TrK2QGZh80wjv21YUV3VOt5YQ03K
/ZPsHGIY9GnFHMKGoN2NSKsJypT6Wev2rsQ8VRNgvmCcs7WFmS4sD5nTSDaGh1LUHpzPrmwJvclJ
xOpppkZNds+5UOXDJTt/Hm+Ex6CgHEgCN0W814jhq2tsfV1rnQuXWMQ6C052Ri0cps+1TxRYBypE
cGrUkbYZZnzdeGTqpdRqmZ+vUKdFVw5yY4Yj2VMlQyzuzPVpu2UlyguwbuS4DL3Hl0wQihWCDp/s
a3uGjNbRuL0a7PAW0Sh4Zf0QESfDh4oOWl94KbktjDO/+QOveWydtahGLNnE71Y+7vSeYPy2uQ+c
5J3rCNIHZ+tpmk9zlte7Q5yZIpVKjniD7pAp9YgJelSTpXo/rR3yRZno9QVkNlZE6BVsWzDKj6or
1BA3GMT6ZVh/J1Lbhv6p8JsH2eh3fogcRRrs030izl10nTV0CuOsvUUY+TRYxIi1LE9q2e0GbSBx
rhzOZjHdocrIOEuweSVvvcCJlbfONwM0PF4yVVFYIwn/+r2fsDGbtqiXdGe/dPsUKLl66N20WfwV
GCOS32y4k6Iho6SQD0aJXtuamJ35cxGtIiKsEVmo/Sq4Z8b20YryDrnx21jxIsVcnCwTKoPU/A3v
fOm5FhkCBbFVA02tLv+hjc0jYJ1lb1rYlut9a804tmG2GAV1YabfBZwE3H76NsziYRjqjRUn3xhM
aBfMa82s5KoLOZtISZQdmT4uhApW/uR6UXMnNYlJ5UmrEYKZdk+XqXjU+fUmXYKVHjCjSIWOSAGe
XtBtmHv7H07CsaKLzolnf8y0+lbI0vklcXztexkKkYLj3zyjHGNcdYp76xBmxRaq6zPuhy83wHFX
IjWKZqtbRZZ7DMx+7Y/DwZ0IbO7z+cyc7YCKZmVZZGGYqMN0MhF7ZojRsNb18E4PUoZn8ijEbkzz
s5WTQwNIm/NgZdPl9vdxicBaGpssI9egz77CRFzPTtsQXjP+8MRIM3Asz9iaFrHau8a5XgsNZ68R
RV8zsqJ+YKgZSGzMiU+LespYtr05LZ6YtPW3DAXxCg89nrICg7xwT14RfKC2h4lgMBQs5ndphk8j
Pr2QjlzZ44yRXS22scNiqXX1l4J55NoWEdEe3rQbayy/rtvvTCyso5aeJwh9CmxouxzkC03ZsIeN
bs93BiYs+IP9toR21Tgs1iV0B8DVHqnm6WZInG010Ci23edxRH2mtnbfrIxN6yFsChMWfqP5Gg5k
bIeteM9Fc9vjjQ5jvAH5S4Ex3Z3GL5TsKy13r5mgE+lr38N4D+mNdq9YB+Rm9oZ9i2Co6wjGL7X2
rg5x2XNo2El/awCnXYxjeYti986ao4PnE4kK4EGYdbr2G3TBZkObjgd5xYNfIwWv0h+Wmt4whn2q
ZjZEPSFxxMkPLUTZpWtXHO9G8oNKt0bkqqKdZpa1hc1205coOAOJ+gsr35WX1S+20pDqNj+vdLbc
IpiCIyXFYiiBL5psIcLCUlZkW6eyiOy39r3DC67iGadSjsLOIifGf43RE+yS2fmMUnPjuHW2TAbt
3WfZsqjsGzuJ/N2QimuZRXh06gynoK1vyorVWcuqPB087HSpTqRcDcTZL/Cp25hHOhMQUFw8OBW7
uJPXP4SVIH7kkNM09ZeYaMp49aNIdeKyqoF5dpYdK0k9FNAoQjL0WPbsrlHlPbnkw1TeY9yT9Cjc
AOe7E5Fy3LwybbmZHKJTwhLMRh58FUWjrzSVpuMmzCymZ0d6+yAmFgCfBMebgbjqXLXtyHaA83iq
xPtcGlfWkDEqqBjTvOYnFKrUAgZmnCbjiJhb7YNnYVDJcv1Z08gQEz1bAuOddd/yFL30nscKU4sw
0LT2iAk5YjJAGyW4rKGnv55DiOzvDa/6sP2z8PW3wfY+W2ypTP4HpV4gaM9KricyUMyyfAz8CPdy
pJ9BsmFZQgftCagZpsQsog/WUktHk35/eGNG287Kdp2O4ntMw9dMpO9JHf6o0/kUieROmsnJCPRr
d3L8RZHrOPLo77bAd+aSDdGkQedE49NUMHXM0ctiNn4rNOdwmaZjoLjvMudYGrzHdgzARWjYo4fz
UIbPNtN/QoOig10LjrsqIXkullphPWgm00XNsVYNw4NlEY8vdjKDyJTVOaCw5q2QajU5jSTphZNQ
FN6UNn2xMd/4hLRk6WdhGHgG5n2Yu5y0vOkjIT9RD13ktG5BrCL91Km1D1TkmkUaT0yWktrPGXQ8
xC1jbU8yMg2i+Fr3Q4wDka1yF29LEVqLpOUAN0UZuXU2f1uG/AGbCJO0D3D7Rw+ON1OmFIFY2BMK
UKstn7EoALaqP4rWuks0FP7Kbj56w4sb9Z9TJ7/M2VlSab/HfkGvU+ezioLkrtOgmQEf3rO43/QW
4e5G0N0ZZr6Z7OGIQOvgmPijp7B568IWlphNxFm5wadXtUmyTWL3xUzyQ1DX35HkFDsZ2dtgkn9v
MKkeKehnM701OprkXuN9RFIjtqUYrg2dtB+j/7/snUlz28x6hf9KKnvcAhpAN7DIhjMpaqCswdYG
JVky5nnGr88D6MuV49ybVCrbuMoskpI4YOru9z3nObhlAvnWJODtM9Vup3ge8CCF9B95CyfP7yvw
HTI9OlITuO1Lhv/2m5U7b2YEsEUkzp4L7pDS7jMUvRvdYv7fItgeneEnF5x7M4BM4V36gtRXcOoZ
FV0vBz6EhZzWQVxeegzGa9PNq0NA89+OHgcrwxHjM/zTfobfh4gTgFUPgTvQNY6XyLpiQrCrWtte
lfZwDJ3JQoYCKjNQt72n34qiIJmlrEFVDCyC6jkoBlSOaM9l3n8Ts1QYF92hncTG0d2flj/e12YC
ta8ldKM3nrCY//CK6KxFqBQwdw8rp3NgCxB1h1lymnqk+5rAy8851cTyfayNSwx0sBooasZTeA4y
rlCl+4ToCJpgjcXVDHV9jZD/tjKB4xObFKtgi+9tX3rYXbs+PUQqvRq8h6inRyOTeVZLdbmXEQNg
iEpeC6/bugp2oTmQkJsPWIW4Rrku2XLeD683mmNLf9/wKQgFD5ouDeDVsEnr0fFOMj2bPWV0L1WP
phU8OR74zV7dFGxXH6pUkycfrcATWHbnTDxbovsIA+/dn/rvmKLf2kA++RbzbdehRa3fWYX6VcbF
xXPAJaqw2A8BcQM1M6TApcFs2D8jjAWGMZwrSoAG46Xv5Xsnd7tV4u0Nsz2UgskCnp8ZuzxSwEdl
t/Lz4qEuwUBEkvigjEWtq5PSNankNUUjwMmJyHUagh9BRSoxli+/YJh3teDchBg7JnDR7hh8RI61
a/0Hm3FPyO1PJPbpabBCdcjQdgVzquNyEy9lhuVu1MBEktIg5Gz+cYqCOyg41ocpHdNDVvRr3xun
Qzvr67q5COH6t0FY9scm68ot+v735e+SAfBoUZU+Upa5x7o8mc9vn6G3pkNAofnruaEQgN61IRgh
DoHsnd/ZmYseeGPoYAxjMmx1Ub1683PLDfJxwDIZNtZMwt5JEbKsnalUyXokHZsMGF7Bd0NKCrhI
Xroes6K7qPqkFRFkE9ffurnHhlrxtm+7AXzCUozpw/ho9zEqVwo0CQI5NGshPZC/f9ts/l62TSiB
Pitfm3kLLPeKRVy73F1UojbuqoPJQevOTWfXtpAQLrLU5XGuEawYa0RCafBjkPljpZ+/W1JrFpLE
r7vLb6vRmTWLcx/38+4EpEpmMoQ+wYcYamDZ6EqZ1j0jCvnccp9bKQRml9sJyNR5ky5bJW4Y8+uG
uIKv7b9s62XvLM99Hg7L4+XGTAAx1+BLS8uFa9jeLzs+VA07dtk0X0fD8pNqoPFausm0WTbF8iHF
IvKlkU/6dUO5Y7TLt2aot06dBJ/b18oUjCzNwrHjejZHHSWQrDn6uKmzCV1EI8Z7LrDZCYtMBoFF
Krzd0873SzrbOmsguNy0vcEhZ8j/0yH93DGfb/zbZ1juqgRSiCECpFbzb37uvTDAjZ11JkDm+eAI
5p5yW2n5QdbmZrhPEljqy6YaKPehLfs6ayAceCPwZDbyn1vQLKHPhziVp3pnBrPiNHKCF60lif1r
C3OKIDxwMsY4dujykXK9u0srVDPLZ+m88jaRJKwVug1MrE450XuhIenn0y+vs/zlcu+fPue2IMEC
hpvNciR0UUItIYduPn9uSATqYHkCyO9/nGTzL8iSXMmAhnVf+ONhOYKH1u4PY2bTJymJZKEs5Tnz
mfZP31fmydELrAIyjEl/aT43l7dcPu0UXTtM3Zga5rI6fh5J89ZfjqTl4ddzubJgGOMpwU+79RQZ
8IFK7tQiyl1+f7n5Olt/O0Q/7y4/nyiDHty5DjJv7M8/QZq6156aOtt97tWs9Ou98Kvj1xm+fL3l
T5bnlof+fBTqHSgaFKl7lEK75WfWcrAvv/H1938egsvjZa8t9z7/Znn8efePny8P/3ju87Atyll0
v/woT5lF2Yl19IuaJpY4GPR3YM1KGsLzpUq4xJz4gvhMOBURnTfHxm+y7HE0PWor1W02NRdF7LiX
O2dB4OOk06bq40vmmIe+aq/szipO1BovWXqV1zMG1IWEneSxTsyShp221NqDNg7NabnJ3byBdl3R
RVseq8SZk6J1n8ZgToDEJDzS3DIkZLEs+cny+//4buZ4xY7+07c4ITwhkQ+jFQVX/XzjhYiEV8tj
T6AmByHCs61A9B1W+r43hx6pli19clT4ge8zUEgHUmvKFXqRNC03i5rp6+HXc8Mi919+/Hl3+ZGz
HPZfv//f/PzrlcNB5QcLZc4MyKrm7DMGxT9f7vOVF43Sb2/y+da/PbH82ddLf73UH8/98XCQ9kvm
Vc7ML7S3f/zw6zU/324RUn298nIP75S/K8LmcXn028b54/d++6hfLwPKhiAKwVpq+e3l7dEooTTS
fwRZUv4V3f3b3SFskd6ko3tokWLof2+/GENVnJab5bnl3tKXWR7WQGVbD+8VyCXcmosyZZFLLTfj
8qQfg9EGr+KDcpuHkWAeYxfB1G+P4xS6KIUqJqHLdf9LMeUuB8ASL+1WRYVQwrgs7Rl7sQwssinI
SSy4axY1CIi4rE0RNQ2pIJDMJyRGjugErXC+Xy5TCEy0PnpfAKxoTInrqINAJ4aDoWhRPOlIIlAu
YBSbdVXkXNNnWnKvl8dfgdijW72k9A622ADoVs0n7XKPmcS+D6aKSiV2yVCfwp3P0ga0QaaDKy6I
N83KqT45SCxPxd/v/fFcVemwxaMe6l5JB6sx+r9uej+vTp/PRTqkU9JedIQDyy90lmvtg5K55Lw/
Q8o8p+Xeoqz6ei7sBceADQxmHCNgf9UcYW7bMNE+g82XPbw8lpV48vIcxtEsQlq6beFizV728Ff3
bSzIimN1TcV4nteV881yb9nTfzyHormmMFj+jJbh/bMD93l/2dFdRk2tQWK37M5lF3915OQyFH0+
XuaXpNsFWVMelmYcvkTkcsvdMaUjwjUZER3y5o8uLIrtsgctrYt/36PLk1GWU5tlrtpqOhtjCqp6
L7nKa1FQnqx533qdOePk5sf+SDZMmSaPdk22YNKhEb8q8qg5jvKHh7LvhOno95t/9BwVmIMW1oQU
GGZ9GnHafd40GWWAGmve9uu5EajHKfKpLru6Z20qv2hOU/hm+i5GwxZaQl93321j4hxc9pO/7KLl
bsslxIOHtDPw8jCX/PveWXbM194JKmCsmiL2Y9kFXzdLZ/Tr4XJmusjwIBbGH8tuWHbQP9pVi7Ku
B6hw8Cl3LTulkO7OKlK5X860z120nHlONENkxp6WSKBKzmEq6qMayRzOyIeIRFQt/rSjTWyjySyU
ZkJc/PToJGz7edv5Bps9cWQ3e5Z5/HnX9XHo6AHr52UT6vN2/Nze873loWF1rB3hKyxnCyRAlBSx
8xy3FPaXM8YdB3daL3c/z6VcouHPqZ8VM0pQpg54SPb+WmQZCyvNwKySEIEc4Eo/DBnU9yyg0Lz8
dJFretmgwfQvnpZjqbSK8pTPN18Pl3vLc7am0XhgArEcacG8GbT5avP/0opFoPE/SCsM17FQ4Pxz
acX1a5h9/C7G+Osv/tJUSIkEQqKlMIUtHdN2kVv8palQxt9QsTmGYyhJnxZOypemQv0NxJqiY/Mf
yol//Re68k3wb/9qmX/TbaXQWegGmgvhqv+VpmKWyf2mJrIcpVxT54Vcx3SlIf9QEzUq0rVm0Kgl
jCt7VVBNBwAL34GEhDnA5aV90I7+BtwTORP+6rcN9Zda53cRn/GHeog3dwzJIGG4Lt/GNv548zyz
8xJpO9ldA4JRMjqaq6S/wXcsCRMncKVcO/LD6P+vb2v/ZxVJa3l2V4W8bfWd6I+A2C9tvyURZaSy
Vl/ZBRPS/+EtkcD8sZX/8xf9Q6wYS7fynI53BKjQThfq7GFNBQrQNqLyp/9+q1rK/C9v5xiGYykl
BOU7w/hTIlYnWhHhyyMjq+m9E5w2EGUmwULQeM3MKa9DsBhbM3dq6FWIS0czjq7BhDHzUjbNbBFf
qzRjiazhT+TIpfY+ohjtMe6spyrF+kARfGVC0dxNSn/2FJayHNvCbkSB0UbWe1fSOWbHw/BVGa4t
UnkrM232MdgxLHceVa3+1qMaDRAdSYikjh9OAKzsocbFD5q349+mRkrW5PrRojNF+i1iMn0AsoFd
p5rsASxNeuM1YXDycvgEFnxjt6a6Ew6PplN0rHPUt0El3rfrNhSzUjI8YPfQWbDqZMfn1CWD2jjI
6hUrOUee+RqMGAogpj3aWBj7DKquldi4bDo4D2Z9rfp8LWz7lAX0o0WDUsa9ER69DZbTH3baXocF
8Y6ie+xJnq7r+lqz++dxZlDQTaE3HRmILKW3iQltantgRZIZ7xp9A4KQtzZEPCNH1CJTBzfPaftH
YFnEehXYtvySHSMg4NG/ADEUrFM6ays5UOlEd18SxZyJD1Pj73r07CsRh7hXeCnhx8UadQLmyOmS
G/m+6On1Vm3vIW/H11aO34GIopYHsdbQBWgLJBzAHbOQpUGB/Miy8hdFuFwUovhuxw/sKo+BNDe4
nwA/Do+4RYN14sGYyuSARGX6MM300S/es7R+BcQCltyh80ofBQkGjso4IuajL148CHJIPHYiozBq
yu4RhsqH3lN0bWCXza+TmsOjPtq3Y34nS9xScY1+FnNSWNhEVkERd2Rw79tcropqINtN41fyHLF1
fZ5CD1ppmvRA+eHVp3JApWqasGBrtppTiE0v9V/0jobVEaor3cnc+oCKJfZGE0Kw1ikpaXeeQHet
ovAXAz0vAm4EvzFGXdRu9MKmBvlZ9R1fFO7RvH53c4dpVaCGbQtmPY35bW0yP/QEwFOCRsOjyQIB
gHa1kZPSMuuISou0+SmbgEp0CE/1SFwnrjqUEppcUPKZVZ0BmazoyXKYJIZxziOXpE9ag1tTp1CT
aMER/Oc2Q8y360uOnzJu0KdQwM5HfRN6OrXvmOQZGDSm3pX7ZUe7Dhed0nt1XOeO1wLz0HCN/1wL
VvsCqyTv3mCO66/9QlxGFX4evpmgxQZu96cRyW4zOMllnuCScENYHJDk+7jyEsy5fDtPIx8in2Lk
wTbacQWNZT5uhjF7wMJ9MwqcLQBEXoyS4NJa67Z5XswkPhD0mguRvhMI+IdZjG6Tv6bNIBO63F1L
9nk/XSmhIvqFyPERqGFmre5Cmt17+A/XTtE8ahnS9Khl8y1Hnh5jhXZIR5V+8SIEp2ESlilpnN42
rEjLsuczLlc6B8xeLwPEBnCLhpFztrTwe3aEFbai2MY+9BSnmTg7Y6wQlaZ/pEbzTfQRnkF45xZn
qjHfmLaZUqLlGm9VSBdk/9gptnFtVy/wYwB7ue2lGmdpsgsZDiMsUUZztf3J60jjpKCH/aBJkeuD
UVlz/VwbPuVbr0Xmx+Hk5Bq8SMHFzG8ITijCx8R8qkosCLpDvoOdSvJRSYaVnJBBDEo/H5+aoiCF
T+cUx7+8Q+EBNHq+HEHxpkMUY+ZtrlubACIwetRgiAruXfrxkjeJfOujoRKOKZs9kjhc/Id+Vufd
OwWbImKnWpP4qBIoHKbrHiZT3gcmbAM+WDPwZObml9AKL1XXz12CR03E1a4KCZdw8VvMfz9Mzc5W
+bMr+seyGx8rN603mnerSw5npG+KlcbwSBMJEEn4DXfPlosqq/He+hA5nxOzJ9eYKn2pQvuxzLad
X9AWrcwPcJGPwuZo5FqG08+89FYCUTm9AIT+5U5q09lQccV8HlvsUYyQxDBq8c7qcrIXHWytdkma
uQeqwSLrwZvq61ZnU1DnLSDXnOuAzTrMF3dUeqsCph6bNfCpekcokHpciiHjD7E3wzWcU0ZNl4Qt
UYmPUGlcOyPU8M0tKqpyap5GlgAd10+Ya0jLoQqQFDweayoH8yYZS4YYYWHO9Tmb0phCYtxNyxc0
tIRmY0sk4nzA20XzUtYRiV+q2Luw2njP9YgIYBPm9l7VzQ9GZNAkItjCbWDYQmmx1ev0oqz6mqH9
JTD971UMzBxEJxqKKcYw4qISBBhHdWjvDkFC9d/ctlXyNhkzhm2+qtkelcneiDHbVRO8ngkxfdhD
ngEVkPdULJ2+GsmGQe2NQzla91BsojGj2edWxtap5N4I7HNVZJxCIEHhNCDiyzgpxNDfwT24ab36
usxspG0kMiTzyBc0ybUZNRdLQ8dq58E3xugrdqG3ibochS6qWqd/LAaV7ixq1Ks4QqjQDO6vxs/2
acUIEKQYjQ2yIWuHr0BzCZuATTjYhL1d44w9OSG0H9mMj6B5IV2F+parrLbHQEV7Ngz8TTh6u7G+
qvqHiaAD+hC3DY7IDcrECaUSwRXlXFuaTWi0mkUJCzM1WHcCXUPE4dfJFsCdILJifK9RLxWpdRdF
wmAAHM4x//OGOsLoNYdCdOIZMt7GsdN9Ah5FA+F71UeEROOF5Si1d12WivMEu3dltSzfwxDOR2//
kIpDmd4ybzWIl95AAzSzjoKiBsQ0tcdOlrQ+fPd2qoZLMAUa11jrdUCcs4oB1ay7voYzlxBU65h8
qSCjXW3BAd5FbvzQTWCvBcR+sB/Jm5bHLSPyxFhB7WAVUB/hog0EiIVrhLYY0/KElbgWfKKub45R
SYyfi6YP2MKlld6bNc4RsI32ojWCuY42sjUItgzVOvdJXhhmgi0XvnvYAseK9vImEjhA6gJemTbs
VMQEjq9SoDvux5XeTs5Bs6qzmMpbE0P/FSS+J1/j4tMNQtuaU7QtrPVgd/rBQaO6k0R7FxmpYoMy
0VHXmNdKAxEkvM/w0Dn9z4nsgVNkYgzrbAOnPGzspntwmpYIKqFBdwB/2wS6w3reIRSTMb2yYANM
9TtXux7gIzF15mRsm7kX7/TtQwSPYg1f/jUvGYA+P0RY4t8e7YM13gptAk4avqCfDQnrIJrcMpOe
8wOneJCTsWaGrljn+J4jDUWP7+F4wYMskckR6dGgTtBx9c2aaFIIqn3OInQVB9bDaIZIH1SKIrLz
T5WwMvDvhrE1XS/bwBZAg9WZ1X4YnBsL+G4WmqeKsTcqvfwYRpCPbXUcckU6uAXPREvFvqg2xjS8
d4qTyguM4jqMkiMXYCYFjdfsnIawlsCfczRFfp8l1NS0sv5Zc2pu8+I9TDkggi74aQkAN+ME6i2i
rLyCdw1EkjwSwNTk2hSb2B7eJ70zqJPAUNYCKitiAlM6X3JLzSWD0eTDL0cUF4pQOSHni3cd5jLa
uMPOU1U3Z6kl/ng2eph9os0yYnxFdmBLYOiET7kCpZmsIzirCPq8u8R+9xN2di1z+uRZdm3HU7LF
DQAMA4vwkNvhFhlDiYgifIubLtkOacgKBOGg5QKQdwGKrljcMrNxYm/lZY25mmBV7ZRPcFpr0MrU
hP4Ymtqq9UW8TVh9rd2kVPu4t1/TtNsw2TpOTkX7MRy5DNgpeFIPBnzm0DKSzK765hedC4r4Q/zG
qogUSgGbvCgt5sJptddM0sWLwmdEh4/CYUzGGGZPlj72Du7fky0wwTYYi6kVOiGMoBsVgj0hzYJt
5U2AmIJZrU1oddR5D3HeBnvXIE2hapm2iLrM8fhzPWpIL0J0h7a/i8DbmWf0+G9oTTLGtmOriF9q
E9GtB8u6kbn93rJgBUWUuPvKFs3WYblVWeo99QWIMtz8lc3UlkoZMZhUjlfSqt39IMujtHEw1Tpk
Tj1ugRp296pQNRmZiu3iBUciNTgKhEdoGG6nTsF8CRQZF377y64GQu0K4Dr5GD2CUA4Q2PY9Xo/4
xkaQJcAKzm39fGeIrrwiJTpvjB1wA8JNhzjaMqeUK6/AOxXBQdlM9CoC2SYbVgo7OYaETitvZ1ZD
B8XB+d7EoAEqS/sWFupeFJ1kNZHW+8Sc4BUof2chiu58hPJlVTOJHQtYOzgKOju8Nm3vm3cNMMW+
r+O8gmAaE3/cnSLSQS0dFYsXAzamTsqaA56aTSzDkUdvChYGSRRy17udtfXdhrDjEUTL0O1N6xlK
VUNKovtNmmNzZGaVr5JBeiDc0KxGrpqdLvaZiXAKKpjz2u3d234C4BNSMgjQwqyR4ZIwgs591+ji
wRbWLcb5N6tC0KCoZLaJfxP1LgHeFbPtBOFrWgxvDkAbLoqcZ0atYxanoonkr0adlQN3S4hqyKNI
bpTlu7ghCMZ1LERdjRxYxdXNeWjm0y2q+oNs5WZKOxyJ4+TOq00OT2rX68GvQNrbZEj285GWWPrG
QNRpEtPDe+9IPDBIOSIkpedquZ5YY+ihZp7aoTtOGnP9oHTGHbsqyP0NFYhDhuGUPB5qDzX1hiyG
xJFzrYnUusl0SNAOQfJ9gYSUSFtXjuRgzLLsIt4E1gS2OtgVAyplUAQ/MoMkW6ODv5zih9SClz7a
xljSdMjXzGpWhV2+IqdmXTAYhFpap1L3zq1It5Mze4pLRFFxetGn8iMex6PFEEzUGamsQaSjbsg5
fnFaoYbIfugjQJwcIsOYF5c81F7hT2PiFCy+Up3ortHC3QkGF10gulfp3jdBV29ujVyOHLHVu96T
vpEVMOpEZmB8DMvdFKtyk7eDu87z+9ZmJes1OSaNHGWm6deo9EisH62CcHIRf8sAn4IjIJXIwxPk
WBvZmgAwlXNFI2vf2U/aoDLIkHawQwqDY5ESGOkJZAc3yTbNyETWiLJtCUKwivYjrYv7Lg2+qcx7
yiJSSGQCAtIJMkmaFxdVpV2ZOtyQNLBm7nb+XDTIdBMwUjvP2QrqUasSVDQJs3AuY2e6KlA9Jz6f
gK17HirzUofWtQkxcF3pebSPChJQE3M4kkG0TRPpHCyCfV305Ifcj641j0oK5IyJWa15V2gJn9If
NazwmPRHzUKzPyjkgjiAk/JRz6ifDEG08nAo7eK6szZ+kd7JGlOQQTVpOxYs75ouczctE3ucN1wE
PSD7suzuGnMg4FByEW91+SSZJO2MDPwMZOG1slp5ZTr6MbzTdKc7jAG+nTRqf8kAqnu0V1lOga5g
c4naZ46kWmeTTA6eqSTasziiu1Ea3inxZj0vybhpnB1knmMIdtRjMYaEArO+i+2y2o7ls6CCsZZR
AO2Qy1sUOSRPje7aCvgGZXHTKk7HYEyCcxIx/RkJ0Mh1cZ/09XeVNfrGGqFUd+l4EytYHB00HSYr
cj+qeMIob21aA8MNvIFxM4ZcwgIP5WFm1RszIKAwHrrroRkGVm1BuYopCR5GuMG7EYDdQTOrtWvy
KE8K87mN1Lkt+343aVW2t6wpv8rjAZImYSmmXmjHzo7ukaSkkPHsiwmhAvovHKr5Uh/r6qR7+Q5Q
Q805h2QhUMgfaqi2O9P3SefWfLDn+oBgczLfANY+9HVxK1SgwEhVRMqNI2C3vtoJpSxOZ/e6TydU
M31y7AT+qzK3rwaEnJZf9vsiZXRNRwLMu4CCU3nFBYeF/TxWyxZFV88yLUIjC1qZARshCFNdT7mU
0/Rg00/lcz6l+5TQAE4EruzDxBLeqNpZSkisjlLenWvmNPEB0aQ6J1IhErjcVDKHabwd+v7Zi3Dq
SIFuFhb3qXA1JsvKrI5lv1wXo0cMHNUR0C2iTJR8dQWOovfIcu5Emmwri1JraT97+WRuxZx5L6v3
ItV+JDHHWR0PyWmKGRUS29328wYUdgWzn2mFkRN25uJhj0dr07shaBYVVeuOa68ReJA8M/cJ4YuG
yZJtSshTvbWdeJc61SYarFMy0h2300ugUTWsXUbMHrTruok3MKloe0/ZrpeK0wcbvDHGGQvKGuSH
rpFHh5x67KDMWfPx1bRmuNctB+hdWiaAktQ50WCOjfVP6VmU6wiEQGl9HZJcW/thsIkrn6XRD1kZ
/Zn4lgTU6FBVxzw1dNz7c4ThFHGuGMmvTMpuHQegiW2babnXEqNQGxzzHNzDFRXfd7stKQomfLJK
s64TU7vtomonh+GcZQaem0HEaFe1N4L5Qp8MCqEXr26ldwTgVcmBocg4+S9S+yWm2c2YcAH2iVOY
5WNksUQ+No2OpoJasQQS+2Qcg2ujSolh5pjjqzDLavtLaGYAillAuBMU3tJFog6MbD26ZbTPHvMJ
PrxCLNvZpGqVCjdoOTBjiz3ksK1N49LoINmo9DyTtlesfvC5a/LGVkTQIqrVHlSGEjk0e3vd6EGw
nSALr1SVghuUVILQTnIBQmhEaNhqeWW9cR5IC2q2BFZtYhHjhBw2sTuml3B8nWoX2G9UkOeQkXNt
uFxNkrdQc8n7BOiq1ZOxSltgeULNRcCJ2njel7doywumxJJgiz5/7BtQtJhwSSY2GCWMdp5bC7mr
DHnbaxSgcaknLuGJXfqgAV72rqapARadTArlqn0pCRtpCpMwKM3a2V2wK4vi2Frla2kfxwo4blCy
JK9t70164QzUumFytXOtCmQK0i4VGnCvpPNs4sSTwIM7heg/a4yzJiljl/UuxS3q9nwLJ69e4wq6
RORyOaU2Cr1jxvK+uzhDSAxObmSMVweYFWagetzm94M8m3LUKPHTIm5sgncy+D8wDLxdIeszCuR8
7bTGg1bA63CQyHbzIoOeM1rZ4OJnwdGuMIyUeYAoJDafvRgzbFm+OgLU3NBqF2aor4WISKgcnyPf
OdMnuNRELYheIwwD99uEBpgUpwIxIqLMkK9WDfkrhcHncDAfJs3CzkiQS9Nfa/QcMaPhZvELsl84
4l9rOX2ztOwH8FDWdVp15datvhltjbmWC0hCK+7JjkboymAZT3iFx8FoqGN9b0pgEUXoniEqM5U3
85/o3HCDVFzPKpOb8QkU3UtJuOK2sQCpNYx30IUoeOZcyduUfC84R3ZWqfUy7kAXOFUYWhPWV0gm
GEVKDB94lNOVPwTXnQsMhWVtQn+IeDrlr23rPpeW+8308HeELAI1ri4Z4GbYS068rwrm3DZtFhnB
oQdqFW6q48gpucbA2+11nbir3kkV4eVRf8k72J5qeBGE1bPQxiSJwS6yHLJh5HDHQlJRP0cgnlJr
EvI6rnMi12pF+q/8rsuOAKuUqVMQkJpmZTdB0xNLF4AUQS2Ko8dvmXSSvyhjhplAIlVfFnkJZgfE
DEzp4FgHWvhWEcZ1U9tc9sMZvZ76EZ+Btd+EU2GDwxQjioufF5vlxZ7hn6M/ELYix+IoRFHupNe4
lz7d6+lH37lviBPvNMFpDiP0x9BxtWgqVjvOg1YNvF8ERytxR1rJfo1xB0sklWkA5Jjb6CZGcMyW
hW1jHmyvSolycm4AvGBpSi8OxPFNG3GBHIL85MycTrdlWqIM9dAZ/n1VthRQO1gYIyqcecJSlpSI
jL5LQOBd6gw4lFaquwENz7mn43CR+rEz9SfEbyDPKl1CVSeauy39k2YkhGCQh6DlenCV06tb6ZV8
tMueLGQStxM73Fee9K4I1osRZazKshCHKo3vO0XSA4LGY94k1X6q/WhvGfvImbTrODcfgnF4RxVL
b4ii/xWTveoKRyEo6tTdZBr9KI/VPAAyRpM6Z9D12RGk7XGlYps5KncpAFYPlf0IH9Y/mpbtH7Rn
InNGg/DFqcImVlC/Kud56jIW+hovEIl7FACMBoO88W2GbKeNb0yNAnBKUXWb2Nel6ZDZAuEfUJB6
sC2z5nwOkJO4LmlM0D+Rma4dnZ23XOhRLGQrvI6XxgbWVAbh23LoEtvFEl9PCLGKy3kGGlD267Vf
QL2YCJnuWU+dO92Ap5PG3U04+Yij6oZ2oNeuJL5aa8CU2ekUFObznPXKL7Niv4vorQoN6spl8av1
g63j8bJ4CCISFHJz443BfjkausR9cOfPmM/TLfxjm8ahdFHm84yIOmIZgYLBjEhPbKQQCv1WFrR7
EW4chjDnJQtGsyDCoxOZpLIBCgXUbYuTiNxXt6dNGnqEnSfOeIiQ7q8ilQYr3SAOKzejbONZ1DuS
zru01jeTwuJJ5RMFOmikrGWJkmtxIlUzu9TZuhOjMgp5Wt9Vz5Jd+xV1PcC9MWw3GUlKUmHijUzo
fyPh8FKw3hBTrx0abc6xYfnE2ouZow56dNB/hUZBNE3gqlOnTkYj36c6cE9m7ZNzJixzE+Dxv1nu
tXVnbDhQDRr6Q7hzvRAsl0OQbsJUINQZIhq/6w8WoIVVz+x4XZgOhrgRD3wzk1PjgxouAl8EfKIU
YltQE8wJi/I0OlytfeNZAKmlX5mcjE7jTA4oUwhXN24L3fSPed/5a2oNOCDm0BTGx0OlDXe2A4/d
d9PwttGTj8RilBlk1VJSwNoEgvh7GZn7SicjNLF+5HEwXCZ7ZCkZ3gVUZiCGRe+ZrmiTCoeujWFu
rNZ7sTttxvybWD/Tl7H3W0rZCbNGNYdET1MLUFU2ZDy7yC3LqYPVFpbPWQxu02ExpZ30sK43gRF9
H/nknJNtdGVXrO0K392EMYtWBu0zeYTIt0sTn3ZZhBCy5c+eBrwtEs7ZgrQdm5Q1uM/JD5WXd/08
oE32rVlUOgNehOvGJPmZNhj2h3D81TYdTAZMm+gi7jrWEWSW1j9gfiIS1d69IoS1mxmktuqU3gJS
DFOXvkYIumKtfO/ZbzTtRXU7ZTYbVkAPedmRbKDqD5e+/AZqsmNR7y0agrlp0ANDizomyLRWN1YU
yl2j7BdBvCXk2XziQ7HczyidG2FJ3HJAEynt6mNZxMQPIhvNBLw5GyprbtLAMrzuleBTcFtEjjO1
TPbUtR6zsciPPS5ewYx1PZgx9FeX/if4cvAWcMMojN2oeJyRCyCumN3MVfChO1uFFWzBW2eF5T0K
lmdFh/VM8+BgWpW3YeBzmAaO1tHjP0CNG7rjJ0/qPrW1yD35mXM9GqiIipS4iga//JCQT9dzNG4g
Els7wqOmba66ap9qND+tLD6b8fhL0BDZtHiRCAt0470VZ1iraXa6YqA4RJd/Fwy7zpP9lSjdY+3j
1pB2w+xIiP0QaRx801TTJyJ70vA72rtaq6M2CUFXQX7eKmNrW3PM+5j13wqdQG1pM4QysZn1q+PR
UVN5j6kiaEu5b3P3rhcUOiUxMXRd5CHTzHjXRGBgrB7Y1pQ6ayqu22zyKKawHvJL29kZibotlG+w
7HCD+rTc5IziJ9PIAkFiL2riv+4KnQPMqEFgUB8GzwG55ebzT+kf8qPld8ummszvyyuE+kOEIyVB
rMDKAol0YxEKX7Efqcf/O2fvteO21nZZ30qjzwkwh1OKkqgslaRKJ0RF5px59T3o7wf+vWu7baAP
XsPbfl0SycUVnmfOMfmxUdqExG16d9EvtM2UHW5gEasTZnSfJpsP+8sHY+t1soUCZbIuFm8Ackhp
JLaxwIFureDb+Ish8k9WUAlvD/oEra2uLe9I2llIYvx71hhf8WX0BWkTNmR3FKN3Kup+FwfWdOYa
wq1Y4HeNtKVhhi3Ghs46iVguF4CSgVHJ4SUL6R6TERMjgPmCfQQpV1QNhG14S2M+70raErFwwhXG
hxIn1l7oVThjJOBFRfESB3FDJaF/iVJpkQ5edxD1oFv3ppqiDgixylrKwa/UZjUmPEMFe/pQACek
r58tFIKcd2lKDnfIHSHDk8NLqnWHMo+AHBaDW+Sc9WS2TGmUrQiu3FWk6bKzjh9SUmuQHOf3AYbH
L7cO0U3sIJWBJ5i2T+SB7PW4uI6xQJtWbs56FTc4NHs0J3W1oyaVoTfrumWTdNpWkAWmGClWNwq6
v4UmDvMJC+SlSoK4kX9TWmSTriVPVo4tIDRWwL0LHu+28lsqpaVN9vROTOc3XUWeZynwEjIlP3a9
YdgBlcOl5NcWlmFwaSLd5V7OV80cAZj1vhOlIFR8pFWmPs6uTKRgfdjDvzeU+ojtFfZoTfCJKKfr
abKquYxmrWvaalQftPaOSifi4D2uglAuNhQAw1MgWm6fLBpOpDC7x68xM+MnBBW2mUnbLvCHDc7E
zA4Dus1lNg6LUaOWl3UNtj2L5Pc4Y7Cj1gLRkpa7tg5ofRGBstTnpOsWVrITY6ScAoW8qsB8KIqe
ykRBF7ccaU1DUYbkEWgglgZtlaSVvh1lPQXf1X/LoFrafLaL0rszpvybVNJHrR8/2gBAKSTjvWZo
O3pvQFLmKFQJSgmVJcIpOT/Dib8xiLUjhHePHXRSuQ3kjat+NoWwveB+4NhNuGcqSpGjiNjW69zT
HV3qjU2W6jSw03RJ3LK8rdCj8qp0xsGz1H6tGQlFMw7kbtWk5i6iXLQJagEUfudZm5K02y02bn3L
8E83vqUrO4K/a84glrzXW29aD7GsHCKSuFax0mnH3KPDHgWHGlD5ET2UDGE7Es+G5GXLrFQIuKfb
g8KlMp0mr/0HiTqko0la90AFtnV6QRMelN50OoHtvOmnw7VRaa1XQhPeSpUIN6EqxVtrlQjOVSO9
I9mpFqUBBz0NdJqcNMo3Ev5huqNk7+h4aR57jjFkPsXVo1VVjHCQqI++x950ENvssSlpIhUDYB2J
PA8qBfSFxQqQAuXL6LGef6g8AmenFopoTor9R2+kv9SwSb0PGSKCJLLMOxMTBfm6MO7Iq/KF1KnV
2YutZTjmMhVu5FFmhSLx139GwSQfNS8npDN8Bkag20VPb514BlqLpXAOIrI7Qr3ujyT1dMemCftj
nxXKvg3oY85/3pR9syystKNPZWiHWmp2VWS4Uqubj01MomePLhJ+STL0IQigub0gSPEyNf2XaGpA
awcV7WO/BsQ7qDCos2hY5f0ctt4C3jA7HoQwkEyF1u2DfuW4CqtKo0wNAAFuFmUrURoPMvsSCiOx
sowb2DbjtBdFKT9HekTsU3HsCe5YJ2VsnCe+MQ71PSjzrRWVyUOqMR3TASZlwLOYzwiJWHG2db24
MnZxT/ahVNMRVAuUEmqmzYIdgTSEoKIATm5EGOjoAozuoKkd3ZPeM7eIdhQnq9qHxo92TZWTHlH3
dGu0+FwRaNtWPVaeWfPlTUzyXUc/eVCSPUY68EnT1isNfUlhn50d2ykWgeY1E0kDpMlWL9Ox+jS9
iIJbfJTnWdtPoEjrKQFYLWHeQkFmbOjN51q6JIseOSiTO5NI1tX7smJp0IOSrt8cd4wQCyFYgUAA
aKsZKCBCwhjERj5nSSadyKgyp72i6fohYrPJoclamcrY7iS1VwnY9IyTkUd7Ol+7Guo1CaQmYaxm
KG+YEAaX4YclPz0J3VAiYp1WfRdSPDfI+81GnA+qMbFLSwLNbXWdM/2QOeLIPiSYYP2bEY1FNbrX
ulSe/REYh0JRjGl7Wit5OW45Csl++DhN3fQAyDjZGyXalkwR54QBQAUwkxatJVpbJHGLjMwRev8J
U4lfLeIWTNw4UBPgIrEHBs10NiYJF/p0MEUpPtamDkK9VfdJ2LHPMwwT64wO4zcMyNsRx3VHigPn
MvlEVxChqqI8CVHxNSbVPUDIzMgaT3pBs3zQJOUgTMy4QQ3ppGbWchNfo2iZU6ttyTkXvZqiQARX
frD6E0KLwWA6Bm2I009UiRjSAdmLY/eUD/RHRtEa57TQiv6O2sPN4+ghG6dGbXOnDmjYtIWMeTvo
RGb9dj8gL9uYc9JrZOblnp3Z0Z+8DgBxwSkAjpgiBvmNY52E2kjfVYM1bJtBhfJadfW6AKREO7Zd
cTJJtppBxGs/osTL/RcB1DsFvKSGDAv6YUhZGipJdVlDn2WZY1CgmHPxx62M6mjJgrgguT1aZaWZ
rL1YKZfWTFJodH/bmsCKCfu51Aon4I4NgZO2PTXULFCcaRjoxXrinp3NyGDs9obRrPohqXZDrZ9+
HRy5k3YFfAy72OQaSepTLkBB0GlrNKn6RcD5tShbLVm2XM8qkY0D/KOBhlynL2ORc3QpyijDBf84
pXKxr/GPk0FIonOqz4ECZFuy26Hk2s/kvi6KHhXfS7bQzTeQJvWdpTf7MdKIB4uis5aPVEkSX18o
pdpujLDnLNT4CcBaKNi7ifjuZTEv/r/+7Ncv3fy33mQhS9OqkWJ1Wmsk0BqKW+m1C9df3CFjM4WF
XkUr1SvTjTKMIugf/uLX7+SMNj9xfHNFvPEc82BWK/XSNTifF5PvoFTQtyHZsTSvL91zj9z95jvl
JnSkc/ZsvnYf1l6iXRg8ScJKoPC7ZFulPnJcUC8lA0Fd9hdzPHhvcKya/kLKA8lezDdzWWVc1JCl
LVt68btVsY5cgF7rbKl/8Aen/KrzT5HRS5w3wC48ypewPk4vsE54MRDZaefMsivK13djH66mgyCu
BPexApUfUeS2pxMcX+tGi1B8NzbykXQK5Rq/68ZKzUFE28DlnTJ2ss/iFlNoKw9GceoCR7/4j2rq
1uV7VxyYEDAuEwEJTBmJlVQvR0x1c+L2Kons9oAyGvYHZWuGmWWuQ5JLSYuN9l6yRgojP5TvuWi3
bpocTOMmCB9cOuK8lXKPmwXSHmpM/We5QVgCSZlgR3hIRxWZVrUotsW6jG/plV23mm1GaSkiV2Tu
uOAhaTfZY/QovCIloJSE7WGZr1ttqTyq74m8k0Ug8hA3v5qDcre2EUPVbQnYMFyfZqLd7co9+rak
tAHLvaUE314CxzxzceNC/RjW/VMxbLvn4NY+woxWgBbTI6YmDc/nyqqGhIhYCpvYHWzeR9WwQTyD
9kYHeycJETWJcIsEgHr2QDA2FM7mOJ3q3onIDKefQ8OHcqWdEF5KzOd2uhLAS2t8RbMHIDLdrR2B
STybcUu646N00m6g91T90srkU9reQYWFanftdqAPcRUvxk0eHZmBI2xExnXpPLdbvAETtWFShPfp
zjxQOOYgeSN6ephHgM+JY3T9Jxp23Sr7qg7li3AZ8LaulHW6IWd+d0c4uQwOKRfzFNbQD2yqyR84
iMM3iOFH8QjUnXK/TSw7NodTxRr3ih3iiQk4VTZ5sZTCNVmQKDEaFtWjtQFiQ9eMTOvUFpVNdDfF
RctJdtgaFJl5VZ32Vq6yI+dwtATkFIjb4DGZddUOT6SmxVI59V62o61/He7COjpq63Bj3KvsrGG/
84kIcJ6ki3z2NuxNge9lT9Bn4q9qN8fc2jXFEmqrK19l3bHrl9rJn6udRxnwqV0BqXoghylDx2Y3
bhCsUJMEx+Et2VYH41ys3waSt/cK8GdUuaVjOsNT/Ioh5Gpc0Ljkz6qdU4v2l2q8CrE1m4vmO/pO
GjhdZH/biBCPonJuXGlH0ad/ZSpT3unzzYJ6FOBrqt8JsrwjZE0RpaabXa13cuHK1/wuLGiZFGv1
1uzMHrmDK73Xr2K8pNFqLYVDuRHbGVFtLYaF+VxuzCuezf6DcHWH0JRTep0dPUhxiepx42vSu8KN
WlHU8EgpB4k3dSV/1M/RG7DNcmmstcsE6f6pSBzzyjlx+gbR1pCvsRevysW6BCAwSX/ckDEgHLlD
HNZJNsWf+S6oTrNmu5EtaRPp22Cbn/TnfmW8evtq568zt/gmf8BbRO/l3GmCWrEz6J7ww+1CtVsR
hJpLn27XGg/JJaHWtYLOn9yp2z+TWRefCO3Q2DThtHFTJiDMM6iBvn3xoKLXbVkSbeMTHSdeVdM8
9khrSOJiBrrhWShZaxg0MnKwme2P9FFj75mServhztvFY/AmGHiNFvUHJ9aBDBAAkTbNWGLxlrUr
nQPUx0TUO/qu3YcVD5vBRLzNvDTN2gfbPBUXsaFKSAwbvZ2d0K8NbYEAGnmdvqy33h0IB3GdYvWA
IHKYzgL5ZovxIbqj5xYoBZN6uq7VpXQYXYx3qks3ltS+9+7DP5qHInI6R1w2e+E6nK39dBJoorJj
OFh7Xzt4X7DsoEStOCXiw1BurIik52TP2s04Gy/+lSXhxdgon8K+dnn/Ig71FAxS/GiLwK0eMcgO
dohSdCGerCVmhkXwon/7O2TiMEMoeb5IFPp7m45ER4/UlY4W/vX1TBja1j46hQUCYFEh+HVpXitA
bd+ivxS20avII32QNtKpbN+iffpEuiJVO8z+gKSaBac2ZDK5w3/kzSlhKhs9t2Q+FPu1uqlLx9+k
4yr6tppHwPhgxCC4N+oBOimNXsFyfM3hzVJR1zrtS7qpsRMTwAnyn3G+EQ60YOfoWWDtRkYDxJ0u
AXk/sp0tSYEgG4kMBtu4KKMtr5pHCwrZuthhgoSxVq6Hvb62eE2kk/AcLxuXrbt8Dr/8QwTC8lPs
Njpz6hnALtoF6IfpGp0wmyD1I3NJ7EaTzCWW964hWw/772LYIfMNlvkxe7Ge2aNL+1KAsrugDSi8
UedHjuuR/hD3tnyOVbvyyAGAqv5uiej0EBgfKo9pwREu+tXvLvqwnXaJU6+JP8UAtC4PhC+/Z0/y
bXwmHcp8p/QTbM0dqfHEIL8EjwVU9g9eOfiQzU55Fx64uytpCzWNG2b0J27EVC5C4jFvJGdb1iWC
0SltZNpoDWVNnhLvtK08ieFWN5fDRov3BJy70npCpPHcuA3KXdMuYNh+ehjoB6de6OLOEx3j0H2T
0QbQVZapBa2zxxrB4KK7Cy8TdxqLNoexk7kLFfpNSzCvyS7Jdp5rcfa3y33gqu+qdWlPCBNB9y3G
Vf3hbRSyO8NV+xBprtCv6ruAAwPCpoeBxk65eTsMiiOYU9rPbn/S2r0eEFC+kPfGd87YDm1Ns4lD
k2zt0rLcC9eR/Ua40B4rsrAW+Tt0HbAGOD3OwspHUoOy1kCZTB4j2X/sV4q16aak5kwnRlh9TouN
lDmBuKBhhfyh3SWNY2JFgvjywP/fEID6Lqg+jQ9DtyNVatZWxlD6bPpIerBSspWpbTmzh/qFnUKU
33X1QCZubd44SArtgQ1b8VU9NBbJnS5gT+01SjfShQkK+ZMc3ikKZg/1KTxleCq35PH51/YpLtcx
jReNOQrjkGNsTDYuxQdxLKQT+o/aaSALZFxxKkYZoLt+fizjLcU5tnOokMKj/2a+ygcmieQrunSv
MA1JVF8qr/m+3ATbdte8qA9Fsh7pCKMpvSr5r2AGPFDB5MKDLJal4VqvTbom4rIDVkO8dHbKDAcL
YLAwvZM/XfPP4rUIcG7YHP0IzvS1Lx8sLFfzjbcrVb/wlo3PeBexYZEigUoO4eAs+C7sZmWcKtkW
t5RJb9k6bHf1lW6nB+fSJvX9O9/r1/w5MslnMG8+269t9ogHdaE0iwFv3qHQQOXge3IifUG+He+M
wWC7wJmtUKAskjv7uCZ7I7MAXld2GKjrPfE9MYdiHmD52sbouuFbPtBx84onrbsI5/SKU2ZQbbbj
dK8jpKLviD2nLxa2EmPEzmcrYZveTnxCt3KtOXVsBXhB9NqPplsjmKauCJL+oh3Q0UePI6mAC/Wd
gS9su2TLvhXDj0PBPHsNSxJG2n3tSLwyLE+o6hDkPwJyFLaey77FSS/xTqkcbQWlZGVuwoO5L/CC
meyCF8YhOLFz8F95Z5Jdl2+hX6BqbES7uOrTtohWs992JmLDwrx5WGMYbdpWOxqpPeyoq1OnUF1i
2/MCXtOSjmdxpf3rv0pzDISNnxdjSbaLzXXy6EnOlH++CK/F8Crml460+meqzr6w8VbsoMI1EgWE
1GzPhuo2qOXafGgL4qvZ1jdEIrD3EW3rk4fBqhqzjedAswF1eUhvw90M7e7VMhyiDwObKvvnqNna
DUML3UlJdaZzRctvVT6JLo/Rg7y84NQe1ruAjZ+8ohBsyi6pREwsKMdX6ja9kMcUrMC8mttkk+zz
t860/V1y848FRyiLvRII0OiLQsCD+k5/hoMoG1YyK5n89iiWIUMiFt+G5+yBry2dxVfxotwoZvCx
uKM4I7zg9QFmwV5c3OUOD1fYJa/U7jgoJF+1t0NAMnfZb/4ns3EqbFFUNUfzCcPue/RduYRBmaSq
qB/e3sSs6XHmY49s5wfrAS8jdb1i32/TeqE5xMF8phE9LM5DbmOjknmutqAfK3h3dvtMqYD1un2m
9NHAJ8bY4siOf1IfhJd0JX6I42qOZeRVPcfMhwg/ueXNG7Ab9aP6ZtXqS4fIcuLu+k3QOcrS+/B2
9ZNf7SLEvBt5LzjGNsXmFjhlZ7fmhqTGF0tnJuIN5WZ/I6EXQHFu8YEYaCUcb1hpa+tSXZo7Ys4n
c3RAzlH15U3nWEYO3z54Y1cdfTP7SQkZ807yPlLg8+2vrkBluWLbhD6bVb55ai+Bsk8+tWdG50P4
5q1T1/KcIXSsnXGU8Bd+0ltAdGFNjwEFzKWhIIW31VdhL7olRnnQjXboMPvrO1onTnBgWIHKizY1
TDqO+NJ1nmxmkRhnOGMjnYv5EEscVbamnucfx7v0/EzmmURSJwEzRNkwfYPgfCVfUV4Qn3xk4PCQ
gou8C76wv5oPBFWF39Gt+2AREK7SKnuBOkp2EevExVsPG+PKHMVLYXzSddsr+3EbYRR+iUE3JIvp
yg8bXhqfGLSNSkiAwi5tEWzYEXtfKMc5rqO9jb5UjhjsjFSUk3ZwwF4lPjDL+zbBuNQi8cDc8mP+
hhzd2s/1TYGuz9J78K8B75PtPSVfjOHumS30uEWPKV7CE9ORzJSD5Qx+0aJ+qp+0l/qJ6TF4EHcY
Cc4EED1xdiUQeC+tjN0mvohL47nibSsRlMK/FefJUnthb33vXnuXbsxTcUegJjgjOtJtx1Z6NT5z
YPcARe0JiZBLp16JtPxo9j1aW0bTe3UpgXH6C6JwmDL6m/k8DjvL6Y7eRz88EXcmpGsN6rPK2dJG
1e8aR6DkHP1mhw+HuB4boy2+zC/QcCyh9XwT7ym7k7pK2QG0K7F0SbVB8bHWduOxODELojkkOZEv
W62rB1Li19wBca8sgbEkdzzGgR1TD8oeoWHn1IVYKGluHeftM17CdwLjjsESpuZnaa7jmuyi4Ik8
sGwWLtiFaxyKt/oZO4XMwVO6CHcifH0YorxKrbo2EEH3VuJtBVoz21+/iwe9w4FKwF09iZFjVLzS
iPcxNL36scfDU+J+otAQknmHVzYQ4134689jRFhp3JQMFSve1VJnLqOKdRzPk+eEEYYpZUqehUQh
irXRuG69FmS4jhm/9c14i+OQjh9sIzFk74VKGYVo355jMSrXScb3CYoOq/PIy9DPv0TIbhYkeELe
1SYFGVy9V6WB7dKQ/3+/DGZ1aNVCX8PJTki6y2hRqmwokwrkjvVlfeW11e0toTXh0eY5RVj0CWTb
CpxUfv2iT3dSpP01zQWKmAiMiyVB1mwfAvMJkSVc34KNObpHLIgUnlW8pyg5KNGO06eoRYRQnoG/
LsEtmogGJKzP1bFX5U85FkkwjjjM6ebF43q3YUn7r0xbJy85c3kg0CHgjpyIxi+FSF6Y9DJbWL/F
PPYMu7fmVYHahYESmK7soldObaGfWB6Hi1G38XrCakFlhsaZVzyq9dOool6dfx+aQ4lapP4Uouhm
JcW1GuqHRphi5khYw0Py1usFJdTxaSxIKmtU0aWyvpJG4xyPvgs+9qhw8LQ67yGT1KvhcTgyZM2O
9ZETS6W4cuJdPJo7y74xH4t20laxjxrIG6Z7P8knHgcbmFz1qBMVn6ZA+qPRkRgtDh+mrAlbywtw
9AWup1T7OhvqTYvLinkmSTaVwdbVGNxeHINjJWA6wYwxrr2yXXeiHy5Cde5i1sbBTKxh12VsMonZ
XSkl0XySMKlrYrA+RorGyxnxaYeIMxxf8vCPPk2t9q32CB8Fj7cOJNNKS9gutGILDUs9RmXAaVgy
/5J7Jf0I4VJNE/GSoekWmUQSH/oD6KIPiZx1glm5vQofghwMnK2sF7IXbuoUGDl4zEqNtgV4NRAV
4/1///+Eod+Ac/7Ld5k/3ZIU0dTpEKk/uDnGoA2NlhuVK8b9tzeojlj7lA4iqhjCLFDyKp1ql4hX
+s+fK/0I3ft12ZJMnpOp0dxS5fmL/SN/Saz1YpAHqaLTknp2hVOs0teh0Z9HHS/8JKKmT6sDNryD
DhNrpoJzss2VjWr1/8Oj+lfS1//6RwCgNF/jv8BFPAFJNmRFVS2Lb/TjCUgEfY/IQysXuGDnRKUA
FkL4CnITVeQpOPkF/ckZCMPwHeiedXfNm6Mw2Al3/viX4fDvWCrt122RJbSoiqlqsvXzu2ihJ8lC
HtIrL8nwzSIW+BkrkIzFW4AXzRNM9S9PQvndAJSxeBhYTERd1X88iZiO3VQQT+/qGeU+o0/vhqKh
k2Sn1U4N4k1uvyE1r0XhAYzJ1sCp1XJga48cAJdJQoCpByaNIpqIldaOZfb6qsY/8uIVtlscV1X1
CFhxVYwoU5uUx1u0tMBLyBEciBCHLUOzufx5fP3umcqKYmCRNee8sB/jevTVglXJr10zZSHUwcPY
etn/5eX5NUh/jhxF5t3RRPhbhiH/exAPOJ3HxiLfuau0G2yaS5caux6QnN/wxhSUYI0+u0xFB47B
4je9uRki7YD/Y6aiJxc9YEQldXHu955q7nn268JUCb+cmSXFa1JWh2kEoFHo5VqsvbPYBt95RTjp
n2+W/B96Fm+AIuuaLFqmZEnqPET+8TJCsybmQ1Y4DlhsTX0jh1ago3Gi1TKmPNOpClM3NebIlWAp
zmVlc5VVyaMv9QgcYwgj+vDlW/KXGVf3emYuKD60gqn3z15qVn95R347dygqjbuZOSbrv/7+H19X
qS09N0K+LiNr0UpQbTBcLaYZOyWl3T2mpT57+l8HbRcp1C59BHDUZOzEFJu/fZffvT0KE7eooqhH
GPpjCPgISySCXCo31uieGGU8OjNtZAyoCZVyCXqQ96npaLH7tDH6IP3887P77etL0p6sinDedAbi
j2eH3+R/xuCAoMipJJkicxciEh3vZhtFtkw8RD2/efiyyMaeKTFKJ18jk7rSjJMZsMlhYx++vBmI
MiH2XzSR9NUYMQVX/1AkBeweQrpKq8HeP94Iun+HE7HDRknBNOq2M2WpmTFUf76w3y6MimXqBqux
rJr/mZfQoDKAoBDX+U5rKbHrCq5AVGurAdQMCdrxZpKsTULhPIL88udP/926yAibiWciwD3lx5qg
EmrXqilrwjhzegRKE/1EN7Xro7XkG/dIyyiQ9M1frvl3s5YqQkwiNBHQjfEDJxcPbdaNSU9e/MCz
RHDzqpv565+v7G+f8ePKQq2R8YkyYBH5EYxUrVUz/cvk+9sxycsg8fgYlcZ/xqQVwWqRG16KUlop
PS2AkVnEGhhgWp5dhl+YIDVcamV7wC9zwdREMx79MLE3iVfuwqo7dCL+UFOW5ggmulQGFYNgJEuu
8GFyowDuFEZyK4z3oGBtHmdglG88FKH3PgPHyDwa/vJwpPlV/vdsr4iiZiomc4+FZP/HmqJqRasI
wIJcH3G63bCMEwadkifSh4so5TUz6uSOu5uWA7gbXyjpmhRsfQsrc/78DEnP/O83ITuTzaomS8bP
SafUDdJgCqV0y+xb8Gm2BzL1ayLo6OOOl6FqCIkEWBEouz9/7n93J6gmTYR1hm7KivnrDv1j4rV8
qZmqmAg6MpcIRuedrLnZi7zo8KMx6VZA8//8ifOI/3HPuT6ymTHOa4r6c3ds1WE4jaOJO0wlMSdC
mc1W9rmoosf/h89RZVHiATObq/OV/+PKdM5wilVB8iZHcTF58lroMTOU3l/2mqbyu+v5x+f82GwJ
SqJ7CEdyFyQFkW+qg+abU75O1juyAClX6Ss+JGG+yetoYN4uXtRoY5TRjcun1tC1ZNlZs+ZKSZcK
eixJCcRVxE4IiHDKNyZTir+DfNCjYCtVADetT81ItQbs94WYreGHCstBE1H0QvdpLRNRhedf/RQf
mOxxzI+UjVbW/mrqVnkapPtepUNHkE6+sHwVAXzeLIN8+sBnLmx6DpR4JnvkkfTyi/ajM0XkBXHg
cyDGLwZQ5K03HI6ntNp8olKsxHyRDJQSYB8LzE194+QbZEjSDR/j1vSDlz7VRYSr0HW0Qb34RfAt
wsRzYo8OtqGZ1DAnyVhVmvYsruRoOnNoLtceFdbcogFOpJe+iGLEA+YQPIbTdPPD/0kG/r8fF36z
MLGhNDQmAxFlmPZzt5Qkk6BwTMvdKAUIAIb62pE1p/Ty1aysd6oRnS2O8QU7zxMRy+faItVeJCzI
rvZ5qG3HTL1iXn/WpHIpBcV9EpJXSVeA9ipNZeeJvJ7GgMJOqTuh6D9Wc8LWFHjkvErSevDEz6rG
X23EF2xtdKlIvMk7WqcCQFDFek/6/qo11nFq2qscU3LtvJUaZTREUutYlcFSxUbYqPyDKAkXytAS
a42XM7qksrrHS3KRm+6KZc6vPqMx2yiK9Dn60toTjCM8mNhWKvmtzaR1MdB6DLntHgRpFSA7paZl
WU2IK/AsLObvKat97NRGew106fPXv+v0fZ3XF9S3ROZCqJCR8zWJtR0Uz9VoC7aV+FaD4/YG5jRJ
fVZI2sFnsU3C7DAF8tnX1JMfw4YIqrsw5QfcLjB3guAe9PFLFRTTviGWTfZ84aHJ6oPaGp+EBFDN
NytywNXpHHcW3q3sjDWOEMYasY/hYbj681zyu4VCtqClUnzSUGUaPyYTL4VaKlcj6mgwZLlfjdsG
culCt6hDppW2ClPrM0TAjiSjQs4i8tjjeqAJ6im9+5fvMi/nPyZQQo5VcBMWLA/r5xGFKktHWk6a
u+BAkKdvY0EIZ6NaSiglCeu61G0R3hPmUPRvg9F8SLl4rSuUNUFgqsu8K+gmmoK/6ZvhL4uY9N9T
h8IJTdR1WTKhYv6c2yt/7ISAJEHXxzJAvaswkcrSeEFc7u+8oXrx0gk6oSEnbm3A2QqEftO2oveX
RW2GI/+8RfBtWc9MU+N/P8+KzRibvTe24GXNO0SAdI3/LxWWv7ghmDrsIRrGHYl8y1bJN9VM02hm
z7naWciKE3LsRf1DS3cJdgLK8sMZ3t90yD0B+RPGElmNF7KFctYj6G3ShbPSJVxL2MgQ52BrqaDg
PWJusGwkf1k8fzdTcT4imVvUqG3I8o+zQR03RRLjqYLQ2h4b2aL1Xr3BoCI3tLqVfXZL2hHpD+Gk
IGre/jzy/ruDVufVVDJAQhuWpv3YZ8ZdgbtJirCjmLSb8CsRwjPeqNatQr3c93L6MAmIh/78ob8Z
U+zawV0bBhsjRdR/XHFR53nrd23i5jGST7SERVy/TXoL9CM6aR466QyP3PCWRsYFFfXnnz/+1xbw
32+bKipctiypkq5rPzdmfpgUmUrkhTtpjUpvsWN06DLSO3FBafUUJfqlwxxAe1ujJy2AtuipTpQd
oYWi+VS1yo04MrQnYXwaa7z8xUCQapq/jeOD0h7A+G2jHIu+Uf3taf13muCLc+hg065pfP157/uP
/U+pUbfW25Qvjuk+UHADT+ZnhAkfBOVfTge/GxgKRT+d28ROSPvxUeRoiZ7ZWLEbQ75XDBwevrFO
tfZgoPPGMsaJsrGe/vxg/rth5vIgpitAzufJ5ue2i1A3mKdmjBKIH28Vb/ko3UAyOGIh3X/d8tgj
Mlk2/jIe/7t9VcmxZ0jMm3U++MdLoNUUMRrPiF2hbbdj0rmqGp9CXdz/+fKk391TTaTcpZiQBeWf
ZVy2XUMY8rNdP9MuescZPudFo+DGUpm/lIKyj1UCgkSNLOoILNacXqLgtGrHTYgoEEiVBgduMp4E
728j6zeTEPdAIpOPtVDUORH+e2gNgjxkERHKaKVJkw6Dq6INzAEeyXbNru1eJC9C5BPBiJL+NtS0
eaX9+T7OU5+hAQljpfnx2SwgDbF5TexaGnAJFaMfFRBYC6KRM6/npNzBdLMxaIJrgERCnBWrtImq
OCUFDxO83XfeRI5mePgFvDUljIAmL7Ui4T0e0hhiDSuBH9q89hTMJLlycMYhCinabOXV2UOiYiIf
ZoLML+hYU6gY6HGT4BNLZkfb7RfLQCjNpdYDL/r1fweIZ8FOAvqEiZxSKzi4vn9tam1bdSAZJkLP
qQ34q8BUygXsY5Ac4Tt1PZRvA3A/Mr1cQFzWQpbImRXxeszHgL8MuPkl/c+NNa25NCOZlvpzwE0R
DNdAZaIbe+HVi9DLBdpSH7dphRqtBIjiae02zyCRYJr6xJ2zVIr6/Ocv8duXi8gB2hcWYWo/56xU
Ldk8+Hni4ulEUsVli/H/4e7MluNWsiz7K233HSzHDJhV5kPME4NTiKT0AqNECvPsGL++F6hbmVKI
JVaXXmRNS5OlhstgIAD34+fsvbZ6cmz5zqHtjX4jd7Brce5lUbfo9f14B+N207OiJDm40xk6oU10
GpAdrNN12e4ooU4wD9CD89lI3bwJGu1Qee2hc8b3fpCfK5WpQ68yJnJofnL1f/xBxkhgIwbNStYy
3IuGXxZ9ta79pzgdHs3JylnXyeeqNI+TET51Pv+/X3CugsGGbjhCnHfkeAysNg5YzYbYe56ud4W+
LK28dxZr7edDMk0wVkbmDLTvtfOntq9jYvVyVgwrZsTgwvmfJUWCOsu+iQcVygNrVqTLDSHI7qyT
3OWQ52ctGhOtgiIeY3jg5LAZXUreaXwXGu5DCjNH8wgb6JEH1ioCp/eX4bdWG9IZDJWxwxttGceq
HBB+bYyys9kpHYlpRfHEpZxnmnYYxLur/pvXSdNh3YG9cH6a3CRcJNui+7UZ+itFbUAix8VTQ9sU
JKSDsiYJPzfJZwPwS6eAq+qoSC2Cmsjkemebs6cn4Hw54INiyGuoOuEkZ/uc22gAnvwy3mAyxqUD
6N8B/ACBsoRaGaL9wiSVy/o6oJqgJLhxnXotnI+2Y5xStDX5S+9jXQnTdlNTLkVskKCmA6Ic+KV1
VZTtvXlput7lILWT09PMKLgZhF48GTK+d3V5lxb5k9uLQwGonlQfvEzVx8oxl6WvoK6lXqJVTQvS
PY1qeatDayrccAIPv4Q5w/bASfVlrlkHPMa3rQ4CprCrfdDo4C3Eign/wrNtgKfWQxZyzOW2FyhO
ewHWUjsE3A6z2Axh7Xx6/f+2lS5fr3JR0lEJ8s+ReG9XNd787G06rKx/ePvOS/vKq6eWQsrOVla7
DNiSE7e7jiHnYnogqm6K6A2Gjak2FQeYzxZXOnLVU1RlT5FffWmCejsK46SQ8otliAW7rMo7WBzX
o1F1lKXuPK6CL9Fn1QU50gSIEqzhGofXJodFFk+cKTuxUEYr1nPLzeUUZj1vdXSP01qs2/yVgIAP
XqrArdPiJMj9W1kzz7KVd7aBtwoMVRgcIzF4u9Mx7sdVMbGbPgoBiGwUqc7UPrv1e28noqXqlx/y
angSBVodL7lx8+GdM472xhakshhORTPDWv283tdUnmoD+/Zm9NRncG2PwP7vbTVYlm52FxWfGlXf
6JvhxZqMZSbCneBR5PYh9/Qnp5V3WQlQzymY+hVTp2pd9wgoNC9b0e/BUuXKu6BKtr9exN9aXVVV
qBb1PvXYT8fuFtpqX/l5vukiFG12ti0b+jtpd1fF2XYs4p3o7JUe4NBCpTlk/HDoSGadaO4SiTrC
DrDOBFeJPX6JeuMxdcTzCAsucj6o6fAU1+KdM9WbH6+qMpZkFsOZ7nz3NRQ3CiunzjfY6Y6l1VWI
hu59WeyFCG98iq2MNOEh8teDQxr4ry/WW4U1rz11njXVdFmrf7y3WPI6WRsl9xbhKXONu1ntjQNP
zdrMF8SD3eGs3wWjeC4S8UyfegWxbZ113tHUmjus+bNYOsiYgU/rIrt854d7oxzgh+M4o1ODcXI7
W3VTrzIAzvNJjjJ/BDe2GkbzMTJZLv3AJvTZPIiM3pJvmkfLd3dG79+/8xO8ca7ikxGu7lgcsJzz
MrCwjVCmGd2lcmjvps+ns9yNXwMxl4+G294JEd/nqXXoY+cY4idD55FH+mNUj8/S9m+UzHjMgOwr
Bq5ZW33n6XxjO1Z1VDWubrAn/TSdb+FbZiN9aJTQDefq/MU0y1NScwOFfnnjNNl7w+A3TmEsyELT
TFVDUnK+EHFneLlWj9mG7sCq8lHDwzOZQV5dFFZwFwUDf9i/8zhPn/HZzsu8Xpi6zgTaIO/1xxu0
GLu+Eh7NKxzLDyM6xh5vuC0v/Tx7r/Ftv/Vpf/9aZ/ebq0RxZBhTo8yFj1WHHgZTFVIXJxw1fCr7
HACbg6zR0NeBKI9jkduYcJy9Q3glt+MCy/ppIvqmhr3ymedVxbAVufEAqD5lkk86CbilZFwXahOC
4RHbWilOWGIDEPq6pFkLRWJv74umOr2Sj5FopowfYfMVL0ambgadutBswa5E47YO1G2Z2cssb6+G
8NknDdetM5R09s7Bg03LRevzjcyHtSjdfVG1RzcF+qIM62qsj0pXnmIAPo2C1RQDaNJepu2w1Rtc
amXzNYrkqa35Kf3s2GcQTFJvvCOXm3G7S6RRjkl7HtogbJJ+nBWfnW0QczzLDRfmiyceibL5GNfW
pgJZpgz6MAek7faLVhCSo0OkWRFAv3glXLq8lZWBShI3nrGz0ATZkV+u0h6ltEifCqRZdBZrcrDk
fvSHBBZqxj5ilST55NyB4AXWhj6SAu364Y4nGCcoo5Z15HcIN2UHmw5QVDdEBEQ08W2TUiTqrgEY
JBEJ32Ki7iNLhJVgHoPeDtaQhZCM08GeEcLw6JXorCNXX2fEAjlKcQNGD48Od/3oZDegzhd6QT1m
i35bZ2yFJtS4GL9wS3aQG7+42IPssD45nrM3nYrYzPzGr7IbpZZoKTw0TwaW9vxL7agPWoJvMYvz
+6jfwjKc2Ra4WwYHDzZwJK/A5A2k2A02gcn3ir1LQahVAzhAD8yVVLbTLdFb5Y072HvHGjCR8kNO
6wCQ9DX61rUewz30gkMXNo+57feLrBnWv14u33x+VNtWWRx0ZCvTofq7JptV1qUcLBYkrfYWlcWK
HHTXQ0HiBSohY7CWzejueYvvrINvFSn0Pzi9IqZAq3T2smYwwFDxB1xkjH9U4R6zOKWfn72zEr3V
e2UyzKyRiS1jRPfsdQzEQcDryW3vpmTfrsETBQk+xa1LNyVHTgd0M7hxK+0yJBanVN+vFN5a8dlU
bYtrTBf2/ODoFmmZFp3JRAEPR1KiOG3Qv3eKdeCPjwgFOPQ5M88fb1n8l0GI4hUk4kFUAJIdmo8N
gTxSVtexRqSWY+29VGOCZQJL9gii6SBnzlI14xGsvY2fZM+5L2+bwN/BFd+7QwtMgbSp1qxwKGR0
832CQnwMxGnXLIbcOukNGLiY5bIZphlhosy1ClppMExOJzE86dm4yUYCdwJ7rrr2MQ0EQv5nrY4R
5rQY8Mn1mtl6eFsWN5WTo2E3MA0IOT5Nn2YOGQz/Vx8vnMi65ygVpxbQhgF8VnRTwVuC3Esl8slT
OoQL08QuYN3Q4egtVD+kUdOS3E6RSlYBOfEhXag6teVCi4gQ7iswjioI4cQL10R+kEKAQF0mxQtG
KsCkAjZ334LlRxjR+QaRBtI4FX1XrgY0/3YhffAOLg5tFQ4Fs0e7tXa1wESZVP6s6fHYttH9GBfQ
N9JJJI7nM/R4gQkr+Otn8K390tI5orvo3bhVp2f0u2cwFLWZZnGbQT9kxqR9SK1kP3RiHavE1fzW
S50f0doC3nAO8nET2JAUM/jCGT12MInzTirvvK03q2SLcxW6FORoHOd+fF+i1Iq8NCreV7ypA9L0
/GwZ9Plqqtsjdfio+sSL4WQHN/zO23yr6qFLQ0uKUotz2FmJbFXICrKE5aVn7AsBPU2xvEh5tAN3
rxZ8vvz+1xf27Vc06eRPwaY/dRuAU6NugWO4qaIKA1h1girzpHrDQ55UL5I9BKrT8tcv+bp0nNdZ
kz6WXidqZftc/DPWBVR/EhQ2UZ8Ec4OQwxaNI2ZLl6BRUc1Gad3VsJnIguuSO8c5lTEUx4pYcvAZ
06gvx2Mub4hJ3teYXfGZppKKlPRud0DaYCo51AmSR+zU3MeI3mh0eZjixq1V2NZ8rMa17xVybjs8
bx2uNLIG6G3vWzi6C56VfRjCl2J4W89V765KMMZJmHCpq2/yVPvQu+V1pmTDzKMTi6B5EcgAmrCr
xAuN/AR6sx2u48l9XtZAkxAAEhKWzzl9ZnM4/h8jB+qECRzv11f1zbuWe1ZnFMRoGg3qj3dt13tk
pQVuuunK4iUZ7l1oI7E3bsHXHTVjKZtFhN9xfK+R+dYNBA+IRiYNXeOnk0HdKkNQaFa6gVD9Eo18
fO5YPw2JfEonDQYx9Ddwf06/frNv7f5MnlC8i+mX1+r6u5WHpO4YQTLkw5gtJAdXM3fRaU1bf5Wb
hNSrV0lenqb65Nev+9aK993rnp+fo9FI2twUKcbmfu0k3GORUx87TX2o8vb469dy3zqS0gJFJMax
lFXhrFUuO4dAD0KZNnoW3fZ92y1CZOs+3VitSiQxLsVXkzA3pk/jehABXnYHZgZ9Q5UP2vNqm+zp
je4/Jzn0I8vqryJfv4FV2acegFM9QeSnqM++hRerNoDleebHCI3kUtOQ5fXE7tUwBoMIcI45fpAN
SJMxvmNthN0LeWoVkG+NYC20cJvUuLVJbnt4NZdYTiSIfcJ25x7jHDdSqXDeUMFfzzh50TDOqfWV
7ETMRo0lhL6zp6791iTjTtak6REMiZRqmZndx3Y0OkLgOPao0lwj9zp6lg/JuQN+SaYJW7CEMRHP
fQ2GcKz3N0YS7Ka6uaz0B4eKuK+5N4hUWPpB/2D4IzFY8hTlzZG4B1LlY2Xfx6Swg58NleCrMlbD
0gzkjoxZeTSrgLQozK8k9L6zxbz10LhTADWDB57Wc1FnkhQ1usuCvnrB6SrXH1pwFFIYD2Zh7hn4
Pkgiyt5Z6bW3bl4XTQZuCJtR8fn9xPnSJ7eQBcJK7KMG8B7Zract1HpeQsINp3QodRrB1aG7sbyI
SMPUO/ZhFJECn95VDWPNgmT0MiW1Q4u+Zl7xiN6ecKt2nNAS8R4WL7yEBqA62Kxl0mIBVk1oEL9+
Lt5wChh4LNB5aCw39CrPngtfGRI0lQnMIy9doZ/C4S7oePeVejRS3hX5W8UsxNSnDPDXYyUgbM91
EWYPOR1yHyOi4sp127AKy+yOVD30W1id1qQW4MSF306kR3Lf6ivP0oHHFxAvpUIARSKmaGhB7mvY
Bptfv6nX/tLZnki1b6pTMeXQ/pnumO9WNNcanFRqerLptWhZ0lQHpeacZE6URaX1K9X1ikWegg5P
NfUUwFfgDJ9h7/XJBpFZvA5jjgFQK53AeWcdekuIgWib0dFUJdg/NWb93hwLr2WxLZzg0ITJk5KU
N0GOMdo0MCJLMk4qON612Z+AP14Fvbw0GX3NWo+Tp6zt+26VBtmLjPmgoNQjc0tfBtIK7I5v0WTO
ntAa1D6G8vWdayreWEHRRiAVQODGYOd8qikiz7doG6XosyuClGL8fs3AsuGJHcnPaES4uv2Yh9su
2Lkd6IE8isdLV8Bu6IJnMZTaFQM0ptsJxCDdm/I5mxLVmzo8+SOPy5B8Jh8yW3aZvIKOCveEZEW3
oMeRWTwtZtgqiwiuKrmdPGwD1HHTCW9ZrABUZrm9SWLXIG034yzl6LtcIyFHD+gLT5MvuCnBDoAa
kL6EBkXbTlxT7wWf4u1DXeoBWkNXWYqyQHmq6LeOGT5kyJBmemOos66gVnIU5xC7X+yOJdiKmmff
FAvPpJrJ2g1CtkVpfYJY+uJ7/q73YT/5kbnw9fxm2k9a+wMxmJ+molAm+kNdVSe1aZ41Zn3MzR/a
UFOZ/vONdSFPATV/17Vbt5AMyIM91Pp24Yfd10tP6EeX3cA3onhNtxBLelUSmeLaN8Qhc3yECMgS
28L8KuRmTCbu6CA+Zfnw5Z174a1bAUGaLhCtcKg9n6oNDBOSWurppo/yBCykPgPve5v6db/mPMf1
Cd2b1lAI8ZzWL3w2caq+oyx5o2jBIOigMzenHf28wUvcdVmmU4Hm5nx8XVLcWzaI4dYtuTbISTfu
UC5HfKSzENbye0/xG6s/rRJmOrRxqRDPu+8ZM/amS8NsEzeESBZZtDFyGGY2oPuFXmKvyjEjHRzz
zuQZWKVeADy03nhFTu5zIJ21lkVHrym1rT5MEYCtC4SQXC5hbtum9y6hZS4ITDqFDsGh1BZrqhpq
wqr6tov9xw+a4fqf/8nvv+QFwat+IM9++89TnvK//5z+m3/9mx//i39ektyW1/lX+ct/tX7Jj0/p
S33+j374zrz63z/d4kk+/fCbZYauZrhpXqrh9qVuEvn6U/gv+fQv/6d/+X9eXr/LaShe/vHX0zMf
ATRibM9f5F9//9X2+R9/0eSaZH//8f0r/P3X01v4x1+bp+4pDN/4T16eavmPvxTVNC5QT05nWkOf
3DDdy7c/t8SFZkwrJFJ9CoNJ0pnllQz+8ZemXWg0oGiEC1SvFKLc0XXeTH+lOheMKkzuJGamgPwp
Xv/rJ7v+tq19+9C4Fn///gfbqD4dqf+9/RnogBxUtcxeLeHwZDhnrXeKwGSMTF+7E0WkbJIhQWWY
4ImIMvUyJgHzAc55BqYX7J9sjA/OyEBUI5h8F6cFiWbqeF/XhOkkXgZALxTE6owGvnGRLmRcKoy3
wLdYeE3WrUuAbi/VdFlIieie82JWmv5t5ygZ1Pn6FAJSpum6sQ2p7IY4YPzpEVtPRtBcugo1Iz7a
ZaP6CowVUS/9rt7gCLM+OS5tnYSO5TxxC8D5TqfDgafyRq5pU8KDX3bberwee+IFhJWj1icuYRU7
zU1JuwibrtRWYGtjtszIuZSNT1StRX42QFC3visJWzMsD7KdIs29T9EK2x8QmU4Iom/jfods2Os5
oFoaTtxLFcGKnJ+9yib+0QaPGkCwvarb7guKZBrlhbEm66chFbJr1nT1PktzeHAyA0O9b99oRgVc
UlYcKAZiIss4vRlMmWydmjEckfeA9GRo3nZgz4zSlg+1430ti6Yl2sZNV71ukc5iJMUybAD4pOoi
7uJ6oxEOsxRqTXcjClesO83RNPzLCdy+jcg3VBPL2OV5/xV0QHzVNcqjEoprch9HgMXQpZq49u+y
sFpJ2wLCT4zxZVtRzmlFYmyjTHwlXbLbh4H4EknXOlY2tlt45cXCF1JuSgwMZU9gUEH+5ZpxSnmd
+hR83z1zb9zJ1nTKPruRLSoOHg4xGUCdaR/6ro5LR8OIML1bzKOjecw0iTAFWJdBDyjJM1tva6qF
JHhyHqQJ/DW8byaK8pmT4Es3A62+al2YRgrKgIXV5esubtUbO+thxoytfl3Oclr1JzUv7Nk4OP7O
Llq0t6Jdj8SrLROAGNQjAB0b9ZiocbEtDJOjmEwhUPZzvyPJ1qmAHKilHS50zMqH1u1UnrKlUOr6
yDhjHQyTyTeZ2N0y+WIX8ZPdjtBDZEh+uX0Pmtq8Dcg3acfuk5ZmJFnV3KounL2m1vMr+mO3NWN8
EMyAe2y/0050UPC96+AULZm6d7++4IzZz6+4gWqDRYiTDWM7bN8/XvGCo7PviSK7wzCKA2OQ9k4G
w7JrA/1SJzfQ9cyHzA/8q4TRaUGkx6Bc4+/8JIWiLGJI/4tyoJfMJOyLOYGGkc5mG11NqwPpLxoe
7EvQHNEqcjSCkqZf/BI4AmcpmssFx+moJ2ON6dNcaSL9Wo3yLYIQZxf2n/3MiHdJ0UKQV5wNHpHr
MojFTIQ2kSdOel8pHh3ePvxAv1Hdc5VIhNP0tdP49i6pOoy/5ZTG4t37Rq+tqzID71aoHdmMnGvs
kMw1MrA/dqI+cKCE09qMyhrrc13AbhtY4lFOcPpqneIjrVrn2uqMHRqxdCNG/TmzmgO+QhWCcLcY
9Dpcp62KBDKL8vvB7w6Gpy/MlImYNBS50HHkNU5fEBdV2AAVBW07P3f3wwAYqxPE5AXE9SREgO4o
iLfsQ8dEjBz/BtNd6BzdA63bkl0Alz0n8K1gZlVH7qNtNl/yMTww7PAOhfEhrfPwzjTabSxrQXAv
fQxfj9fk6t1Kqtn5qLbaXOkidykaX2xSt1lHxGVzAKoOmYCkHCXKsZ3swnE0mvvCUj9Y2XjVGDTP
BamIMLAZZCR12K3cAAVzGNblzCV7m7t52IsRcrIWNs6iKLADJrFxbECzVYSFK4iaFrLlkR7bYthP
TBEdKccOydjCIcxmS+o9/Hhg5m0i+lVpKw5WkJg+h8pIasTbQhuz2RRtM+yGwb9sW8Y5POjP0uJU
VGktgdMkK889J/6SBTX4TMD9u1AsEinFJffV3DFpL8IEOJRmRV6PKJD7eluaMdklp+2MNE515ZU+
AU7kql/1w40eEF/vNWFGGJq57kNQiw3W7rXl2gUcCH6xSa8tyqbckZteMn2Ni02Wor50TXlpJN6w
GDvnk64RaC6aKl6phbXhIYg3E3Qdb3u9VjxSxbJO6zcRdpl5G/kxKUcMiTTiRYwRDe4wgpnzY/8A
oJwN2ymupVV/aargXW/Oa3vz3wvvBA2gI6AixJl0XEgG9B+XAc1vPc9vbeU2SiqT45uKeSnDO+ra
Ebghc9yOrlHdxKWzG3qOGZVNriekx0CxQ4J6q3opCDvc98jkJt383E6z9t6v6mKusr1vW5+sc1+Y
d2EKlpHFoukPJA1CBi53DrX1WsHnA+qmQKgosZcFujyWTvHYuwawobFvtp3Jnaz4Qzjv5KAdXD8J
l5a9BvYmbXupQWnnI1dxtcFcy2uOihz0laWhZy8WUst94HMuCTRVgrzz2v1Ih4TGQEYIQ3Yog75c
cZyBFTFFa3b0bJYYExaZN3c173Of6v4mFUa6r2qyXmHSbJBA7kRia5dly9rfKZjcTd0cDjhQGTVK
RUMEZFAPFSQ9SgHeKWpgwOZWAoiOU9+i6WW6kjohhXqmmPtyEPdtGnxqi/CzpZAlpU3BUsKC+6PC
biVZe9mYg7mvbbCe0hpXmYtK24baMXfpO+1Qms4jsghnIw/wnmkomSSt3hJ0RgchVGGKdpkOxWtI
xTJ1B+oyshf3TJzdmeyjbgH4JWIBmI5RfKJa2G1qt4gvZW9piyqn7577XXxw/Pg5t1VrXQ63RFdC
D7ZNZU7IVn2rRaI5kBFz0omBMPL0oGbOOi+L9NCMtn/9+ssG6fk7HQpruil/vGl1imcGySjupkPh
NIT9rlroSrVWyIvybmuvdxdu67t7zyrc/Si1eiMM7b4gN1RRxv62Nb9Eoztc0qhVFS1nRjiWT8LT
10qWkLMgiC1uNRIVQy3XVgQR9QcQDlCqx1tlqMlekADj48q5UVBWfHQyJhOOKwLQVzZpN64I1wYz
u7CsU1oUkG0Lk/RXl6D7hZGlPaE4rGW6TaLBGPbJQfNpmKZW502ZOp+tsFP3EizVsq/HJe2gy7a/
yRCnHHqPZF8ra2wclYa4Nb2koojmQ7Mqce8G3mIkhQAl+CjnVILWweyWkifnOkr7dIHMEFS4WS/K
sFFWv64ajLM5PqsFkWmcbWivY/XQzLPVIhvjulIDTO6JNRJ5GqnAxQpWz0ejGb3rrHdHwmmJPckd
QsuhTbsKoYN12BwKNN1EVCnRbQotNjCVZSkTcrswQBH0UdwLT5j7FqXsvMLUdlQk4PZx6jY4qnnM
KkGASJDsVSqDrZf79OtYMsjxru1NrgEmzc222CeDHp/wg10lsfOxyshWHFtGTGR5ZuQKOViaRH0n
fa9ejCLxV1TJW8XAyPrra4T27Oe707ANG7GgRlfSOL9IXVqFFQ1485YakR0zirWrUL0BY9YwF2jF
mtd8tLQINyaR0jvRjD3HlYhYn1Y1tkh8wrnimhkQNVKqPRNK50AuzMIy4BIXdlEus9hVF8zH9ijq
xksx4Zp0DwqelmXW1inCyb0UXuLYfsgbYWzy+hCk7UHYBeP0AkkS8bIZXuhm6oW6a7e2Pw9Bam5Y
FceTjbio6nV3W+hij3otPLRtulALB6mUQAdUUDEuNCftF6oTDcfEYJGLw1bslRAmnYCimbs5IfAy
cw6pYGJRe12DhJO2vBMfI9KlHjlykwUa0rtvqkPYGKuhiYNLek+w/obAOAmVNFY9Hq09EeqIPauB
hWTn+yH5j2HK+UqLESy0HSw5uIMKPJWyVmEPFJCKZGkCmeOx7DjrLEGtmbNJEA/jtvY3+LrVRZRZ
6j7faiqBecQCKRuFoulaxay+VIjZWSgkcl12mGa1IAgJI7IOeZM0t+EIpBMb1ayUpXUcSQtaRKEI
Dq5JFI5es2zUhAuTK6/1vXxyYm0eSuiJpekB1aUm7CjFr71Wf27rOTEYoNgHjzgGtGMz5NGkr087
kBFk1w4L1CEX5TEsFGQTqnNVlUq1IpcQR71G7nBSHw2zI5NKsXY5Yq7cnjQR/jw3lXCmRWT+FYG1
FVnl3+sx4YbWEA43YQmR1iLPPRwEPgRH/dD17jZO6CxmvTJw6lTU+aCF9bJts3olFSfbR459LYsP
qZZGV2XJKUeTwUozXVJSalYeP12HWqszSs5mKRS/fWcQwR0n3YutNvZC5JZPWGUFI1ZL45Me7gJG
RYfS8XED1Qmarum3jl+v7TT6oudpvh16qjgeKY69UN1bxwWhE3PZjUTDrImzpO/knU7kxioYOg+F
oe/Ohh5MOhfXeWfqw2J2/hSj2eQ4qjqm+dqwOTuREruVNnXclrcmschzYk2jRWE29g5BZ3ZkU7od
LZZ+s8qMK+Zhdxop4DOtrItl0oEDGLwymKtkCi1NTne9blZ7PSInJfSugZrd0FbNTib9QE2ON0KL
gk1If5BmQ6CB76iNeehYOoFG0BJob59k5JhrUbNvv66zeiWhzCIj3QbewCfhN92Vgx+mddpbkeju
yfczyAnSObYxXCxNJaWbONZqzp6Jy6uAU6K1Tr+mwhULujMoAHMV3V5XxwtbsbyNpxbBvA+skQXc
A5aMGrtSBmevjI5z9Mrc35C3BNYRIRkv7GfQqPW9MoQeRycS0szMbz7ajOgieqIncnnaZeILFOnk
zMyzgk66NGnI5MEHfSzLTRzyugkB9qfUu7Pc6V+LUbnsPSfZuuTBbJvQ1Walx+omUOy2airIABPj
IhX6IfLI26HxTOfDpOFukSISDFp8wNHqbdvASBf+gBDfbewvae4jzGdyOked4u9tHUAzoc+Zq3d7
dSpn/MgAVz9A3y1a8IRgxzDxqyMBA62+rl0imJkkK/gqmq0ec6Dr1ZFqPlTKVZK064xib5baDP+0
MgfSKywc7CKSaycgAkGSeXqs+5i+Rqfch23eLpkEinU1qKxxVsMxg6IjzzWTKeEJ40K5N3OYTZ7X
jHMvJwywsYJFqAflDMoUoRyN6688sgkJrrBgAgdlSeYnAspN4vpkcPjRA7Iqhsg9APukIWAi81UH
toPLGbb2Dm0EpoXrsDBrMsvNRL3LLRkjKdf9XVhk9ZWVwMxGhjGXXZl+UY0rdlzvScnrgbQPnkjA
W8k2zkOciq639wAzHEMn3OVJk3xIVPMzDRv1spx+JxG3ugjeSKzWdwnNzFOSSVDNqmGsrPA+hb95
VYtav/ZIp5sX0F1WTg0x2CNll4+QpC2c+/2M1OFn9v+vXtV9tkoHrPi9piso3+puXPUbGTGDCZXn
UE4BFVXl7IMEMb5vZ/p6IOh9oYrc+WCMxBHQRSyXSpTk67jj3MU2cK/UqYUihb0y9nVr4WVioQfs
v31NIoM2puEpGTSwVPhIt76ZfSgI6lk3IhO7QpxanQCZPNfDj06bbiCmSSKzDiP5TSuZy2dVj5z9
kGrVyoaTBWE7XPlqEB5Rxoc3nS+3pgLa0jeUjOW1GO5jj9uO4igI5PhY9gSKSNRii9SEeDuwih/S
JIs3Rvax6Ke8OJSIGy0yD60BJdDuEQgqbZ9cF0Z110iCWxO3VFZEvCaXY4Pmz/VoT7ZhT02m1MPO
byIMRZq5dKih5o3jpus0w5+W+SAxTU0NHlN1igfrWvs6Mgt6DqSK4ek4koPmAiAmaDuLg3Hl4sVZ
G61BHEeoEhMindMmozbC1+tulWxUD44RfIg8SbKRv0kiyEwkDxL/gBhubxUDZSDnJ5IKQXKmigPH
vyIRRY/U9lYtVqkw86WQpJEkGZrJGY6/axBO7cxos2Sb+kTQNIbu7Yw4JRfKDJH3qR1hm3Wosep0
7UKW3R0+zeRSc4Z+rbfYRFM8aK9l82A+yaSothze70ZvAFA6uNE6UwbtGMJkhn9aNNGXhDTRFQnf
4qCVYjYqrbPobHCEOakvvjV4ZGyW47FrAZ685i+3hkExK1RnM6r6Rzsj5q6uP9oq4ZAiHfqtq1Ik
xBJUewxz8qhG5aeRZvFS6ARdtU53ywzB5aK51zwsYK5F0x2Tokd1kOlfE/K0l3GvDgjXsyu/CrSZ
UZSsaUZMDkdlrVz3XkVr/ujQO1/IKci6D5p6Y1G7/382WfpuCPXTaOlfw5Zp8HSdh5k85f+7f/Rf
U5y3v9EPs6oveYPlhcmXH+bZ94OnV8/8D5Oq1x/pdU72q++QPDFOa54ZZunuBZqNSaZCtzfJM//v
P1dc94I7Dc0pJuLXL07MvNJ31+a/e/e/fmM/j+9+/j4//Oj/7aCOKosx2f/k3Z99i+/evX2hmQhb
GNfCReKLku37i4BN6MJiLmczs/t2Ff60i4DqYvLK/dZVMMQFpnikXt+uwU9XwbYvmBo6rg0V5fWL
xv+fdStM5BKq8d+7CtYF5bs6mZK/XYeze8E1LlSmp4KW5x/39nXV4qf9vbevXbgYUY3JX/n6xV31
/aNgmxd0cFgmcNK/frFe/Fk3AQ3pqfv0W1dBVy8MC0MRvsS3bwL3AvwTQkJm9X/mo6AjH/j20XwT
evxre/l5U/jvl0XeJZRrnoN/r/3f3wv4Ny8s4Fe0vv+8u8B0jN9+FuwL3NHsioyXX7/Y+354/5q4
gA2FvIftcfr69oJ/0N7I7TvNbX7rWdCcC/oYuEJ1ttnv376jXcAwpq3Lavj69W0D+pPePh/Nt03q
f/8QsCvi3WZJMf+96/1wFdwLtI4W7r+/H5JvxcgfdBVQDLnfqrbfuAr6heWw6Ls6g7/p63xbUC9M
20YjPMkwpq8/b3Nk/EC//bceBe4Fgx4z9QEK8unr7CrwRFAbcStof5eJf969QCn7u9uCga6NKYUL
tehfm98PT4R5gT7EZc38++//uM2BO0H/7RKBzZG1n1Lx79XvrE6EaHBhca9MS+frvfLHbQ4Q8yxk
gb/1ROj2BTvD/2Xu3HbbNoIw/Cp+AsIUKYm8CVA4KOIWaYseUuRyLTE2IZk0SOXgPn2/2V0q3JXa
BB5dLJOrxB6Syzn+O/OvNNmW9iVji1hXGa0N0nvr00m37Cl5xzVTVMpVKMmDGCEE7XcGURN05hax
xjtKu9Sq9DEiuUjJvIGMROt0YZmh7rS6Yvzn0qU1kZKmU/aAfWWVXIzIUVKtLhSLjIyQyc6pNIiS
xqrI4LqA7RCWMHslpwuQgMmcnU4X8AsLuN3tRO3cFKplRv/FmsbBlVMSt94pOQT4Zt03UaRLiwy4
iI9MILRXFBxwCEz30DtVJQenMREoTFG6r7/MqpLKmNZy9/pYeqAEgrEUQG7JZot5rccQykyGghfV
hJREjsBWzxIRmDOYdIRVT8gS3NSOThMYW+CUrCWtU2cNAVg5g9qBMfj03KCcZ6U1hDqTJFi60/11
YgjoB4kBEx/2Ss4bcg6D0DGolICCYcWJMKSb0zJEq1BTMJA9LeEDtFdyuiBJvnIRChngYX4Wbm+n
CpE7AF1noF/yBp8jppcpQ8KjNogqg1yFMSaPmAlOMI8MNZgSTIgCp7hVSq92hBPRBe2XpweiC5Ie
LSNEbb0CP6CcgqTKvX1yhsBAp7pMYEcREgn2q74CZnMVYIeBrHFVCi+gvdIzhIKpcaU7EFgRuj2c
ot9hiAxhjc9cQ3d1PSFJyUWGnEZVdZ5cZgVtzzDSnIeS8pxlICxQLzjPk1B2BKGnzDyoImNB9sPm
eilH39krqhNqyig6p6+v134HIj1AkfEPdVAoMyFHZXfdJcIxiAQZWpazDNQTzvkkpQWg4kotKAv2
XJmaY0jeebwoLABLsM/EXqT3vSm9fs5ci/L1QUzWCyLCcQMlev2K5gvaG3ABvoZILifI66VWBwpA
dSolpsF9VIwgREmM4EYTJgPnKZKLisQxtTtEE0BjmUn3u0gInKcG1QpcAdRkAZ+Cu6zqJWQP+Gn1
hqNspUF4CTnN2ZiwZpEKAMbcwzQJvT1sF3JooC4kXmeMcZMhyvTL/OPXORbC6RGw9bhvn1xGxLEJ
wtigev2SMlBoiWoAYntFqwDFKfgyhRg8kKkpP59mpX5/tJ8+u4LNZPf+UV5MPyLaIdh6qn6Q9iOh
ClRpQUFGwAQvWZGvDiItqKRVjx0EMERnC8mFRCGwUuNG9N/QhsVrgh7ZK/QIrA2lomCsU5GUmkUA
/arBgnKRwQaz4hTZ8x6hLqgRONCGYyScxSSnC6S1C3W9TF9iDQMdfDpOFaL8CJ9AjszgB2sx6Qom
mFBwJJz7ltGXA0cgqRzeuuBP5BBICphoXsEm4U0lvfRwlS/USXJFxxmnWUgLsr0QGKQIoIsV7ep0
dzgdcFqXkhJQx2gTRNBDcmS6EkEK7cVbzleB4AArLcfJwCJuL3QlLVOggVoOHlaFyHLJHiLFAjQJ
Z1dhVWcL2qHhqvFYanLpkiQKWl3AIXA+CN2JE0AU6YKESLqd6FLyTS7fZQvf8UPHARhOe91v7ehL
24wzZrZv/sA0H3IqwM99CAubTLYEPyisbU50c2RxexV0MFufP/vPKQbY+/hf9y94euvgXtNbTf/4
pm0GM2zgMrK39o/p2OB+2Js782jmUzmsPZb39UlOyOaO+v8NweMukivGo5Y7tP/0XSjYbnrrBe9M
N5pxekRLpmcBEq3kG7NvP/RD1wZP7eZ/1LL7fT+YbT9/arf/rZfcdc3m0G4+HgLhFinQCn/d7KEh
HJq5ZLdHo5bsORGv+g9XN8zePt6Fy+62RLV3+ZFVb7fB9/Q961rJUE0O9+Ej+/YureT/Jn48eqSX
mfrt1jwECui3WLQPfLvnjPm+DS3StcarRXfb1kRexPVNqCX3n0O1cKWUVuzPp77JJaZqwQj4uNk9
zy3Rd9JpRUMU0o4ny+ywNq3st6btAu/hczO93OF5b7rtfDmA8KUa1oseR7Nh6Lg5HAKdlpPiLxBx
obKFxcGEE7aub1796C2xYOwPgWb7qUW97HFs+fv01E5rbDMot0NzCekcGxGLloYQtei+O0Q+xCOp
Wsm/NHeDibInD1LqRX8yYdzyQwV6wZ+v3pjHp/GhDcM68mWM5xLyf2qGsQk8FdRc0tJwCeFvmy/t
JghjCJc94ksIf98Pu0mS1W438qoWLfzLVzcGbro2jGa+Mf4yN3htdrHtO5hUK/5XjsoMlsUNO6nF
7vZkJGFV49se1KKHhlMcw2e2O+lawb81XTc+7z+ZqEzwE/Ja8b8/9Nvm6nY8iW1ujEQr/g9h+z6r
iH5b4TI3OFVED0Zoxf/J6jfj2AQphW8p18v+ElaVftJbK/evg3mYK6IfndaKfdcMj0S2QLKDgNWS
WyqbSL39MJdW9N+GuNPdH0LTpBtThqnVwpvxcPXu3MM7VFQtvx03Pcw8gVvxDcxq2c89BwXcT4sg
scdva/y/5HNI03Fb4hR/mmhRzv1aCK7JT2z2jRle/QsAAP//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18</xdr:col>
      <xdr:colOff>167640</xdr:colOff>
      <xdr:row>3</xdr:row>
      <xdr:rowOff>91440</xdr:rowOff>
    </xdr:from>
    <xdr:to>
      <xdr:col>22</xdr:col>
      <xdr:colOff>495300</xdr:colOff>
      <xdr:row>9</xdr:row>
      <xdr:rowOff>178463</xdr:rowOff>
    </xdr:to>
    <xdr:sp macro="" textlink="">
      <xdr:nvSpPr>
        <xdr:cNvPr id="12" name="Shape 23">
          <a:extLst>
            <a:ext uri="{FF2B5EF4-FFF2-40B4-BE49-F238E27FC236}">
              <a16:creationId xmlns:a16="http://schemas.microsoft.com/office/drawing/2014/main" id="{F39C4C93-5375-4CB6-9544-A97EA6800962}"/>
            </a:ext>
          </a:extLst>
        </xdr:cNvPr>
        <xdr:cNvSpPr/>
      </xdr:nvSpPr>
      <xdr:spPr>
        <a:xfrm>
          <a:off x="11140440" y="640080"/>
          <a:ext cx="2766060" cy="118430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13</xdr:col>
      <xdr:colOff>373380</xdr:colOff>
      <xdr:row>3</xdr:row>
      <xdr:rowOff>106680</xdr:rowOff>
    </xdr:from>
    <xdr:to>
      <xdr:col>18</xdr:col>
      <xdr:colOff>106680</xdr:colOff>
      <xdr:row>10</xdr:row>
      <xdr:rowOff>10823</xdr:rowOff>
    </xdr:to>
    <xdr:sp macro="" textlink="">
      <xdr:nvSpPr>
        <xdr:cNvPr id="11" name="Shape 23">
          <a:extLst>
            <a:ext uri="{FF2B5EF4-FFF2-40B4-BE49-F238E27FC236}">
              <a16:creationId xmlns:a16="http://schemas.microsoft.com/office/drawing/2014/main" id="{7315AADA-CB10-4A22-86EA-74582F32BDA8}"/>
            </a:ext>
          </a:extLst>
        </xdr:cNvPr>
        <xdr:cNvSpPr/>
      </xdr:nvSpPr>
      <xdr:spPr>
        <a:xfrm>
          <a:off x="8298180" y="655320"/>
          <a:ext cx="2781300" cy="118430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9</xdr:col>
      <xdr:colOff>91440</xdr:colOff>
      <xdr:row>3</xdr:row>
      <xdr:rowOff>106680</xdr:rowOff>
    </xdr:from>
    <xdr:to>
      <xdr:col>13</xdr:col>
      <xdr:colOff>313944</xdr:colOff>
      <xdr:row>9</xdr:row>
      <xdr:rowOff>178463</xdr:rowOff>
    </xdr:to>
    <xdr:sp macro="" textlink="">
      <xdr:nvSpPr>
        <xdr:cNvPr id="10" name="Shape 23">
          <a:extLst>
            <a:ext uri="{FF2B5EF4-FFF2-40B4-BE49-F238E27FC236}">
              <a16:creationId xmlns:a16="http://schemas.microsoft.com/office/drawing/2014/main" id="{FFA1464B-7C5B-4F38-B5B0-098E4E18A4E8}"/>
            </a:ext>
          </a:extLst>
        </xdr:cNvPr>
        <xdr:cNvSpPr/>
      </xdr:nvSpPr>
      <xdr:spPr>
        <a:xfrm>
          <a:off x="5577840" y="655320"/>
          <a:ext cx="2660904"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4</xdr:col>
      <xdr:colOff>320040</xdr:colOff>
      <xdr:row>3</xdr:row>
      <xdr:rowOff>106680</xdr:rowOff>
    </xdr:from>
    <xdr:to>
      <xdr:col>9</xdr:col>
      <xdr:colOff>7620</xdr:colOff>
      <xdr:row>9</xdr:row>
      <xdr:rowOff>178463</xdr:rowOff>
    </xdr:to>
    <xdr:sp macro="" textlink="">
      <xdr:nvSpPr>
        <xdr:cNvPr id="9" name="Shape 23">
          <a:extLst>
            <a:ext uri="{FF2B5EF4-FFF2-40B4-BE49-F238E27FC236}">
              <a16:creationId xmlns:a16="http://schemas.microsoft.com/office/drawing/2014/main" id="{B6C95C3A-A1F5-4A07-8F0C-AD5983F24F00}"/>
            </a:ext>
          </a:extLst>
        </xdr:cNvPr>
        <xdr:cNvSpPr/>
      </xdr:nvSpPr>
      <xdr:spPr>
        <a:xfrm>
          <a:off x="2758440" y="655320"/>
          <a:ext cx="2735580"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0</xdr:col>
      <xdr:colOff>15240</xdr:colOff>
      <xdr:row>3</xdr:row>
      <xdr:rowOff>99060</xdr:rowOff>
    </xdr:from>
    <xdr:to>
      <xdr:col>4</xdr:col>
      <xdr:colOff>236220</xdr:colOff>
      <xdr:row>9</xdr:row>
      <xdr:rowOff>170843</xdr:rowOff>
    </xdr:to>
    <xdr:sp macro="" textlink="">
      <xdr:nvSpPr>
        <xdr:cNvPr id="8" name="Shape 23">
          <a:extLst>
            <a:ext uri="{FF2B5EF4-FFF2-40B4-BE49-F238E27FC236}">
              <a16:creationId xmlns:a16="http://schemas.microsoft.com/office/drawing/2014/main" id="{F51C5BAD-0B04-4CB2-BA72-641873239F32}"/>
            </a:ext>
          </a:extLst>
        </xdr:cNvPr>
        <xdr:cNvSpPr/>
      </xdr:nvSpPr>
      <xdr:spPr>
        <a:xfrm>
          <a:off x="15240" y="647700"/>
          <a:ext cx="2659380"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0</xdr:col>
      <xdr:colOff>0</xdr:colOff>
      <xdr:row>1</xdr:row>
      <xdr:rowOff>175260</xdr:rowOff>
    </xdr:from>
    <xdr:to>
      <xdr:col>22</xdr:col>
      <xdr:colOff>502920</xdr:colOff>
      <xdr:row>9</xdr:row>
      <xdr:rowOff>172857</xdr:rowOff>
    </xdr:to>
    <xdr:grpSp>
      <xdr:nvGrpSpPr>
        <xdr:cNvPr id="35" name="Group 34">
          <a:extLst>
            <a:ext uri="{FF2B5EF4-FFF2-40B4-BE49-F238E27FC236}">
              <a16:creationId xmlns:a16="http://schemas.microsoft.com/office/drawing/2014/main" id="{176E3860-6849-DD39-2F43-C6C47BB327C0}"/>
            </a:ext>
          </a:extLst>
        </xdr:cNvPr>
        <xdr:cNvGrpSpPr/>
      </xdr:nvGrpSpPr>
      <xdr:grpSpPr>
        <a:xfrm>
          <a:off x="0" y="358140"/>
          <a:ext cx="13914120" cy="1460637"/>
          <a:chOff x="0" y="358140"/>
          <a:chExt cx="13914120" cy="1460637"/>
        </a:xfrm>
      </xdr:grpSpPr>
      <xdr:sp macro="" textlink="">
        <xdr:nvSpPr>
          <xdr:cNvPr id="4" name="Shape 27">
            <a:extLst>
              <a:ext uri="{FF2B5EF4-FFF2-40B4-BE49-F238E27FC236}">
                <a16:creationId xmlns:a16="http://schemas.microsoft.com/office/drawing/2014/main" id="{398CB115-A4A7-4626-9C3E-3CFCA49B6AF3}"/>
              </a:ext>
            </a:extLst>
          </xdr:cNvPr>
          <xdr:cNvSpPr/>
        </xdr:nvSpPr>
        <xdr:spPr>
          <a:xfrm>
            <a:off x="2763404" y="365760"/>
            <a:ext cx="2724912"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
        <xdr:nvSpPr>
          <xdr:cNvPr id="5" name="Shape 30">
            <a:extLst>
              <a:ext uri="{FF2B5EF4-FFF2-40B4-BE49-F238E27FC236}">
                <a16:creationId xmlns:a16="http://schemas.microsoft.com/office/drawing/2014/main" id="{ECCC6D49-D811-43B0-B566-048DE143C78A}"/>
              </a:ext>
            </a:extLst>
          </xdr:cNvPr>
          <xdr:cNvSpPr/>
        </xdr:nvSpPr>
        <xdr:spPr>
          <a:xfrm>
            <a:off x="5543420" y="358140"/>
            <a:ext cx="2724912"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
        <xdr:nvSpPr>
          <xdr:cNvPr id="6" name="Shape 33">
            <a:extLst>
              <a:ext uri="{FF2B5EF4-FFF2-40B4-BE49-F238E27FC236}">
                <a16:creationId xmlns:a16="http://schemas.microsoft.com/office/drawing/2014/main" id="{9322823E-5237-47E5-8D4D-A7C59CCB2BEF}"/>
              </a:ext>
            </a:extLst>
          </xdr:cNvPr>
          <xdr:cNvSpPr/>
        </xdr:nvSpPr>
        <xdr:spPr>
          <a:xfrm>
            <a:off x="8338056" y="358140"/>
            <a:ext cx="2724912"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sp macro="" textlink="">
        <xdr:nvSpPr>
          <xdr:cNvPr id="7" name="Shape 36">
            <a:extLst>
              <a:ext uri="{FF2B5EF4-FFF2-40B4-BE49-F238E27FC236}">
                <a16:creationId xmlns:a16="http://schemas.microsoft.com/office/drawing/2014/main" id="{C8A686C0-AB0A-42A6-BAE1-0929ED7A5C82}"/>
              </a:ext>
            </a:extLst>
          </xdr:cNvPr>
          <xdr:cNvSpPr/>
        </xdr:nvSpPr>
        <xdr:spPr>
          <a:xfrm>
            <a:off x="11170189" y="365760"/>
            <a:ext cx="2724912"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sp macro="" textlink="KPi!E17">
        <xdr:nvSpPr>
          <xdr:cNvPr id="14" name="Shape 27">
            <a:extLst>
              <a:ext uri="{FF2B5EF4-FFF2-40B4-BE49-F238E27FC236}">
                <a16:creationId xmlns:a16="http://schemas.microsoft.com/office/drawing/2014/main" id="{929BA935-9FDB-4E28-BD44-D51A94504B66}"/>
              </a:ext>
            </a:extLst>
          </xdr:cNvPr>
          <xdr:cNvSpPr/>
        </xdr:nvSpPr>
        <xdr:spPr>
          <a:xfrm>
            <a:off x="2758440" y="655320"/>
            <a:ext cx="2724912"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B172990-03DB-4CD7-8265-9A6A9ED72BA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$194,417.89</a:t>
            </a:fld>
            <a:endParaRPr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34" name="Group 33">
            <a:extLst>
              <a:ext uri="{FF2B5EF4-FFF2-40B4-BE49-F238E27FC236}">
                <a16:creationId xmlns:a16="http://schemas.microsoft.com/office/drawing/2014/main" id="{B4A80469-98E4-DF66-5483-D4D1E9120284}"/>
              </a:ext>
            </a:extLst>
          </xdr:cNvPr>
          <xdr:cNvGrpSpPr/>
        </xdr:nvGrpSpPr>
        <xdr:grpSpPr>
          <a:xfrm>
            <a:off x="0" y="365760"/>
            <a:ext cx="2720340" cy="1430157"/>
            <a:chOff x="0" y="365760"/>
            <a:chExt cx="2720340" cy="1430157"/>
          </a:xfrm>
        </xdr:grpSpPr>
        <xdr:sp macro="" textlink="">
          <xdr:nvSpPr>
            <xdr:cNvPr id="3" name="Shape 24">
              <a:extLst>
                <a:ext uri="{FF2B5EF4-FFF2-40B4-BE49-F238E27FC236}">
                  <a16:creationId xmlns:a16="http://schemas.microsoft.com/office/drawing/2014/main" id="{80EC93A2-2DA0-44E6-9737-5088698731B8}"/>
                </a:ext>
              </a:extLst>
            </xdr:cNvPr>
            <xdr:cNvSpPr/>
          </xdr:nvSpPr>
          <xdr:spPr>
            <a:xfrm>
              <a:off x="0" y="365760"/>
              <a:ext cx="272034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KPi!B17">
          <xdr:nvSpPr>
            <xdr:cNvPr id="13" name="Shape 24">
              <a:extLst>
                <a:ext uri="{FF2B5EF4-FFF2-40B4-BE49-F238E27FC236}">
                  <a16:creationId xmlns:a16="http://schemas.microsoft.com/office/drawing/2014/main" id="{215B10E1-1B48-4DA5-B278-88FFC15442F2}"/>
                </a:ext>
              </a:extLst>
            </xdr:cNvPr>
            <xdr:cNvSpPr/>
          </xdr:nvSpPr>
          <xdr:spPr>
            <a:xfrm>
              <a:off x="7620" y="647700"/>
              <a:ext cx="265938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0D87941-457D-4ED3-90E5-1925EF0BCB53}"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$1,591,054.49</a:t>
              </a:fld>
              <a:endParaRPr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5" name="Chart 14">
              <a:extLst>
                <a:ext uri="{FF2B5EF4-FFF2-40B4-BE49-F238E27FC236}">
                  <a16:creationId xmlns:a16="http://schemas.microsoft.com/office/drawing/2014/main" id="{1364109E-0BE7-4517-93F5-1BDF6063593B}"/>
                </a:ext>
              </a:extLst>
            </xdr:cNvPr>
            <xdr:cNvGraphicFramePr>
              <a:graphicFrameLocks/>
            </xdr:cNvGraphicFramePr>
          </xdr:nvGraphicFramePr>
          <xdr:xfrm>
            <a:off x="30480" y="891540"/>
            <a:ext cx="2636520" cy="63246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16" name="Shape 24">
              <a:extLst>
                <a:ext uri="{FF2B5EF4-FFF2-40B4-BE49-F238E27FC236}">
                  <a16:creationId xmlns:a16="http://schemas.microsoft.com/office/drawing/2014/main" id="{A1335E7F-B1BF-47B9-8D68-D6265C9ADDEE}"/>
                </a:ext>
              </a:extLst>
            </xdr:cNvPr>
            <xdr:cNvSpPr/>
          </xdr:nvSpPr>
          <xdr:spPr>
            <a:xfrm>
              <a:off x="0" y="1546860"/>
              <a:ext cx="265938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endParaRPr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aphicFrame macro="">
        <xdr:nvGraphicFramePr>
          <xdr:cNvPr id="19" name="Chart 18">
            <a:extLst>
              <a:ext uri="{FF2B5EF4-FFF2-40B4-BE49-F238E27FC236}">
                <a16:creationId xmlns:a16="http://schemas.microsoft.com/office/drawing/2014/main" id="{306482A6-814C-462C-ACD4-01BC871FAEAB}"/>
              </a:ext>
            </a:extLst>
          </xdr:cNvPr>
          <xdr:cNvGraphicFramePr>
            <a:graphicFrameLocks/>
          </xdr:cNvGraphicFramePr>
        </xdr:nvGraphicFramePr>
        <xdr:xfrm>
          <a:off x="2766060" y="914400"/>
          <a:ext cx="2705100" cy="594360"/>
        </xdr:xfrm>
        <a:graphic>
          <a:graphicData uri="http://schemas.openxmlformats.org/drawingml/2006/chart">
            <c:chart xmlns:c="http://schemas.openxmlformats.org/drawingml/2006/chart" xmlns:r="http://schemas.openxmlformats.org/officeDocument/2006/relationships" r:id="rId2"/>
          </a:graphicData>
        </a:graphic>
      </xdr:graphicFrame>
      <xdr:sp macro="" textlink="KPi!B17">
        <xdr:nvSpPr>
          <xdr:cNvPr id="20" name="Shape 24">
            <a:extLst>
              <a:ext uri="{FF2B5EF4-FFF2-40B4-BE49-F238E27FC236}">
                <a16:creationId xmlns:a16="http://schemas.microsoft.com/office/drawing/2014/main" id="{8846648A-534C-4C28-990E-D9E09D910074}"/>
              </a:ext>
            </a:extLst>
          </xdr:cNvPr>
          <xdr:cNvSpPr/>
        </xdr:nvSpPr>
        <xdr:spPr>
          <a:xfrm>
            <a:off x="2750820" y="1554480"/>
            <a:ext cx="275082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endParaRPr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21" name="Chart 20">
            <a:extLst>
              <a:ext uri="{FF2B5EF4-FFF2-40B4-BE49-F238E27FC236}">
                <a16:creationId xmlns:a16="http://schemas.microsoft.com/office/drawing/2014/main" id="{8B74BBBE-620A-48B3-BCB0-4285E9B0A8FA}"/>
              </a:ext>
            </a:extLst>
          </xdr:cNvPr>
          <xdr:cNvGraphicFramePr>
            <a:graphicFrameLocks/>
          </xdr:cNvGraphicFramePr>
        </xdr:nvGraphicFramePr>
        <xdr:xfrm>
          <a:off x="5600700" y="670560"/>
          <a:ext cx="2636520" cy="830580"/>
        </xdr:xfrm>
        <a:graphic>
          <a:graphicData uri="http://schemas.openxmlformats.org/drawingml/2006/chart">
            <c:chart xmlns:c="http://schemas.openxmlformats.org/drawingml/2006/chart" xmlns:r="http://schemas.openxmlformats.org/officeDocument/2006/relationships" r:id="rId3"/>
          </a:graphicData>
        </a:graphic>
      </xdr:graphicFrame>
      <xdr:sp macro="" textlink="KPi!B17">
        <xdr:nvSpPr>
          <xdr:cNvPr id="22" name="Shape 24">
            <a:extLst>
              <a:ext uri="{FF2B5EF4-FFF2-40B4-BE49-F238E27FC236}">
                <a16:creationId xmlns:a16="http://schemas.microsoft.com/office/drawing/2014/main" id="{7C9BA9FB-A64A-43E3-AE49-9DB4081F557E}"/>
              </a:ext>
            </a:extLst>
          </xdr:cNvPr>
          <xdr:cNvSpPr/>
        </xdr:nvSpPr>
        <xdr:spPr>
          <a:xfrm>
            <a:off x="5593080" y="1546860"/>
            <a:ext cx="262128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endParaRPr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23" name="Chart 22">
            <a:extLst>
              <a:ext uri="{FF2B5EF4-FFF2-40B4-BE49-F238E27FC236}">
                <a16:creationId xmlns:a16="http://schemas.microsoft.com/office/drawing/2014/main" id="{2C393DFC-AE57-4666-894D-ACB6142E8F98}"/>
              </a:ext>
            </a:extLst>
          </xdr:cNvPr>
          <xdr:cNvGraphicFramePr>
            <a:graphicFrameLocks/>
          </xdr:cNvGraphicFramePr>
        </xdr:nvGraphicFramePr>
        <xdr:xfrm>
          <a:off x="8298180" y="998220"/>
          <a:ext cx="2758440" cy="563880"/>
        </xdr:xfrm>
        <a:graphic>
          <a:graphicData uri="http://schemas.openxmlformats.org/drawingml/2006/chart">
            <c:chart xmlns:c="http://schemas.openxmlformats.org/drawingml/2006/chart" xmlns:r="http://schemas.openxmlformats.org/officeDocument/2006/relationships" r:id="rId4"/>
          </a:graphicData>
        </a:graphic>
      </xdr:graphicFrame>
      <xdr:sp macro="" textlink="KPi!B17">
        <xdr:nvSpPr>
          <xdr:cNvPr id="24" name="Shape 24">
            <a:extLst>
              <a:ext uri="{FF2B5EF4-FFF2-40B4-BE49-F238E27FC236}">
                <a16:creationId xmlns:a16="http://schemas.microsoft.com/office/drawing/2014/main" id="{5ECF8F65-6734-4674-B92D-0EABBFA23F59}"/>
              </a:ext>
            </a:extLst>
          </xdr:cNvPr>
          <xdr:cNvSpPr/>
        </xdr:nvSpPr>
        <xdr:spPr>
          <a:xfrm>
            <a:off x="8282940" y="1569720"/>
            <a:ext cx="278892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endParaRPr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5" name="Shape 24">
            <a:extLst>
              <a:ext uri="{FF2B5EF4-FFF2-40B4-BE49-F238E27FC236}">
                <a16:creationId xmlns:a16="http://schemas.microsoft.com/office/drawing/2014/main" id="{6C7CAABB-AB5E-4862-9BD1-B2454139FE3B}"/>
              </a:ext>
            </a:extLst>
          </xdr:cNvPr>
          <xdr:cNvSpPr/>
        </xdr:nvSpPr>
        <xdr:spPr>
          <a:xfrm>
            <a:off x="11155680" y="1569720"/>
            <a:ext cx="273558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endParaRPr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26" name="Chart 25">
            <a:extLst>
              <a:ext uri="{FF2B5EF4-FFF2-40B4-BE49-F238E27FC236}">
                <a16:creationId xmlns:a16="http://schemas.microsoft.com/office/drawing/2014/main" id="{B1C92098-CBEE-4D87-8D5F-131C480D3286}"/>
              </a:ext>
            </a:extLst>
          </xdr:cNvPr>
          <xdr:cNvGraphicFramePr>
            <a:graphicFrameLocks/>
          </xdr:cNvGraphicFramePr>
        </xdr:nvGraphicFramePr>
        <xdr:xfrm>
          <a:off x="11140440" y="944880"/>
          <a:ext cx="2750820" cy="594360"/>
        </xdr:xfrm>
        <a:graphic>
          <a:graphicData uri="http://schemas.openxmlformats.org/drawingml/2006/chart">
            <c:chart xmlns:c="http://schemas.openxmlformats.org/drawingml/2006/chart" xmlns:r="http://schemas.openxmlformats.org/officeDocument/2006/relationships" r:id="rId5"/>
          </a:graphicData>
        </a:graphic>
      </xdr:graphicFrame>
      <xdr:sp macro="" textlink="KPi!$K$17">
        <xdr:nvSpPr>
          <xdr:cNvPr id="32" name="Shape 27">
            <a:extLst>
              <a:ext uri="{FF2B5EF4-FFF2-40B4-BE49-F238E27FC236}">
                <a16:creationId xmlns:a16="http://schemas.microsoft.com/office/drawing/2014/main" id="{93A1E7C8-D6B5-4918-B539-CCF5063D1127}"/>
              </a:ext>
            </a:extLst>
          </xdr:cNvPr>
          <xdr:cNvSpPr/>
        </xdr:nvSpPr>
        <xdr:spPr>
          <a:xfrm>
            <a:off x="8298180" y="655320"/>
            <a:ext cx="2773680"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127C979-F879-4805-80F7-D3E570FB3B5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6974</a:t>
            </a:fld>
            <a:endParaRPr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33" name="Shape 27">
            <a:extLst>
              <a:ext uri="{FF2B5EF4-FFF2-40B4-BE49-F238E27FC236}">
                <a16:creationId xmlns:a16="http://schemas.microsoft.com/office/drawing/2014/main" id="{459E031D-0046-44A4-98CB-5682C0E121F1}"/>
              </a:ext>
            </a:extLst>
          </xdr:cNvPr>
          <xdr:cNvSpPr/>
        </xdr:nvSpPr>
        <xdr:spPr>
          <a:xfrm>
            <a:off x="11140440" y="640080"/>
            <a:ext cx="2773680"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8B60661-49F0-4B2E-9603-AEDB337F244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12.22%</a:t>
            </a:fld>
            <a:endParaRPr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oneCellAnchor>
    <xdr:from>
      <xdr:col>0</xdr:col>
      <xdr:colOff>1905</xdr:colOff>
      <xdr:row>0</xdr:row>
      <xdr:rowOff>30480</xdr:rowOff>
    </xdr:from>
    <xdr:ext cx="13919835" cy="314325"/>
    <xdr:sp macro="" textlink="">
      <xdr:nvSpPr>
        <xdr:cNvPr id="2" name="Shape 3">
          <a:extLst>
            <a:ext uri="{FF2B5EF4-FFF2-40B4-BE49-F238E27FC236}">
              <a16:creationId xmlns:a16="http://schemas.microsoft.com/office/drawing/2014/main" id="{1E487B32-EA23-48FD-9E41-60D0C00B7B1B}"/>
            </a:ext>
          </a:extLst>
        </xdr:cNvPr>
        <xdr:cNvSpPr/>
      </xdr:nvSpPr>
      <xdr:spPr>
        <a:xfrm>
          <a:off x="1905" y="30480"/>
          <a:ext cx="1391983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ECOMMERCE SALES ANALYSIS DASHBOARD</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mc:AlternateContent xmlns:mc="http://schemas.openxmlformats.org/markup-compatibility/2006">
    <mc:Choice xmlns:a14="http://schemas.microsoft.com/office/drawing/2010/main" Requires="a14">
      <xdr:twoCellAnchor editAs="oneCell">
        <xdr:from>
          <xdr:col>2</xdr:col>
          <xdr:colOff>457200</xdr:colOff>
          <xdr:row>8</xdr:row>
          <xdr:rowOff>91439</xdr:rowOff>
        </xdr:from>
        <xdr:to>
          <xdr:col>4</xdr:col>
          <xdr:colOff>236220</xdr:colOff>
          <xdr:row>9</xdr:row>
          <xdr:rowOff>171650</xdr:rowOff>
        </xdr:to>
        <xdr:pic>
          <xdr:nvPicPr>
            <xdr:cNvPr id="18" name="Picture 17">
              <a:extLst>
                <a:ext uri="{FF2B5EF4-FFF2-40B4-BE49-F238E27FC236}">
                  <a16:creationId xmlns:a16="http://schemas.microsoft.com/office/drawing/2014/main" id="{AD83AE3E-EF03-76F0-29DD-1F9C17E50A8F}"/>
                </a:ext>
              </a:extLst>
            </xdr:cNvPr>
            <xdr:cNvPicPr>
              <a:picLocks noChangeAspect="1" noChangeArrowheads="1"/>
              <a:extLst>
                <a:ext uri="{84589F7E-364E-4C9E-8A38-B11213B215E9}">
                  <a14:cameraTool cellRange="'KPI YOY'!$G$9" spid="_x0000_s10264"/>
                </a:ext>
              </a:extLst>
            </xdr:cNvPicPr>
          </xdr:nvPicPr>
          <xdr:blipFill>
            <a:blip xmlns:r="http://schemas.openxmlformats.org/officeDocument/2006/relationships" r:embed="rId6"/>
            <a:srcRect/>
            <a:stretch>
              <a:fillRect/>
            </a:stretch>
          </xdr:blipFill>
          <xdr:spPr bwMode="auto">
            <a:xfrm>
              <a:off x="1676400" y="1554479"/>
              <a:ext cx="998220" cy="263091"/>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213360</xdr:colOff>
          <xdr:row>8</xdr:row>
          <xdr:rowOff>86973</xdr:rowOff>
        </xdr:from>
        <xdr:to>
          <xdr:col>9</xdr:col>
          <xdr:colOff>7620</xdr:colOff>
          <xdr:row>9</xdr:row>
          <xdr:rowOff>167640</xdr:rowOff>
        </xdr:to>
        <xdr:pic>
          <xdr:nvPicPr>
            <xdr:cNvPr id="27" name="Picture 26">
              <a:extLst>
                <a:ext uri="{FF2B5EF4-FFF2-40B4-BE49-F238E27FC236}">
                  <a16:creationId xmlns:a16="http://schemas.microsoft.com/office/drawing/2014/main" id="{BEEC235E-C6DE-87B8-9D6B-3B8DF2970DAA}"/>
                </a:ext>
              </a:extLst>
            </xdr:cNvPr>
            <xdr:cNvPicPr>
              <a:picLocks noChangeAspect="1" noChangeArrowheads="1"/>
              <a:extLst>
                <a:ext uri="{84589F7E-364E-4C9E-8A38-B11213B215E9}">
                  <a14:cameraTool cellRange="'KPI YOY'!$H$9" spid="_x0000_s10265"/>
                </a:ext>
              </a:extLst>
            </xdr:cNvPicPr>
          </xdr:nvPicPr>
          <xdr:blipFill>
            <a:blip xmlns:r="http://schemas.openxmlformats.org/officeDocument/2006/relationships" r:embed="rId7"/>
            <a:srcRect/>
            <a:stretch>
              <a:fillRect/>
            </a:stretch>
          </xdr:blipFill>
          <xdr:spPr bwMode="auto">
            <a:xfrm>
              <a:off x="4480560" y="1550013"/>
              <a:ext cx="1013460" cy="2635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594360</xdr:colOff>
          <xdr:row>8</xdr:row>
          <xdr:rowOff>99060</xdr:rowOff>
        </xdr:from>
        <xdr:to>
          <xdr:col>13</xdr:col>
          <xdr:colOff>320040</xdr:colOff>
          <xdr:row>9</xdr:row>
          <xdr:rowOff>160020</xdr:rowOff>
        </xdr:to>
        <xdr:pic>
          <xdr:nvPicPr>
            <xdr:cNvPr id="28" name="Picture 27">
              <a:extLst>
                <a:ext uri="{FF2B5EF4-FFF2-40B4-BE49-F238E27FC236}">
                  <a16:creationId xmlns:a16="http://schemas.microsoft.com/office/drawing/2014/main" id="{C2CD4C14-51CA-5224-E83D-7E47A90E634F}"/>
                </a:ext>
              </a:extLst>
            </xdr:cNvPr>
            <xdr:cNvPicPr>
              <a:picLocks noChangeAspect="1" noChangeArrowheads="1"/>
              <a:extLst>
                <a:ext uri="{84589F7E-364E-4C9E-8A38-B11213B215E9}">
                  <a14:cameraTool cellRange="'KPI YOY'!$K$9" spid="_x0000_s10266"/>
                </a:ext>
              </a:extLst>
            </xdr:cNvPicPr>
          </xdr:nvPicPr>
          <xdr:blipFill>
            <a:blip xmlns:r="http://schemas.openxmlformats.org/officeDocument/2006/relationships" r:embed="rId8"/>
            <a:srcRect/>
            <a:stretch>
              <a:fillRect/>
            </a:stretch>
          </xdr:blipFill>
          <xdr:spPr bwMode="auto">
            <a:xfrm>
              <a:off x="7299960" y="1562100"/>
              <a:ext cx="944880" cy="2438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411480</xdr:colOff>
          <xdr:row>8</xdr:row>
          <xdr:rowOff>121920</xdr:rowOff>
        </xdr:from>
        <xdr:to>
          <xdr:col>18</xdr:col>
          <xdr:colOff>106680</xdr:colOff>
          <xdr:row>10</xdr:row>
          <xdr:rowOff>7620</xdr:rowOff>
        </xdr:to>
        <xdr:pic>
          <xdr:nvPicPr>
            <xdr:cNvPr id="29" name="Picture 28">
              <a:extLst>
                <a:ext uri="{FF2B5EF4-FFF2-40B4-BE49-F238E27FC236}">
                  <a16:creationId xmlns:a16="http://schemas.microsoft.com/office/drawing/2014/main" id="{3EB5D26A-CEDC-03D3-9575-248CC2395E56}"/>
                </a:ext>
              </a:extLst>
            </xdr:cNvPr>
            <xdr:cNvPicPr>
              <a:picLocks noChangeAspect="1" noChangeArrowheads="1"/>
              <a:extLst>
                <a:ext uri="{84589F7E-364E-4C9E-8A38-B11213B215E9}">
                  <a14:cameraTool cellRange="'KPI YOY'!$I$9" spid="_x0000_s10267"/>
                </a:ext>
              </a:extLst>
            </xdr:cNvPicPr>
          </xdr:nvPicPr>
          <xdr:blipFill>
            <a:blip xmlns:r="http://schemas.openxmlformats.org/officeDocument/2006/relationships" r:embed="rId9"/>
            <a:srcRect/>
            <a:stretch>
              <a:fillRect/>
            </a:stretch>
          </xdr:blipFill>
          <xdr:spPr bwMode="auto">
            <a:xfrm>
              <a:off x="10165080" y="1584960"/>
              <a:ext cx="914400"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137160</xdr:colOff>
          <xdr:row>8</xdr:row>
          <xdr:rowOff>104224</xdr:rowOff>
        </xdr:from>
        <xdr:to>
          <xdr:col>22</xdr:col>
          <xdr:colOff>487680</xdr:colOff>
          <xdr:row>9</xdr:row>
          <xdr:rowOff>175260</xdr:rowOff>
        </xdr:to>
        <xdr:pic>
          <xdr:nvPicPr>
            <xdr:cNvPr id="31" name="Picture 30">
              <a:extLst>
                <a:ext uri="{FF2B5EF4-FFF2-40B4-BE49-F238E27FC236}">
                  <a16:creationId xmlns:a16="http://schemas.microsoft.com/office/drawing/2014/main" id="{2B914ADC-B0D4-80D8-D349-3033C0B64A6C}"/>
                </a:ext>
              </a:extLst>
            </xdr:cNvPr>
            <xdr:cNvPicPr>
              <a:picLocks noChangeAspect="1" noChangeArrowheads="1"/>
              <a:extLst>
                <a:ext uri="{84589F7E-364E-4C9E-8A38-B11213B215E9}">
                  <a14:cameraTool cellRange="'KPI YOY'!$J$9" spid="_x0000_s10268"/>
                </a:ext>
              </a:extLst>
            </xdr:cNvPicPr>
          </xdr:nvPicPr>
          <xdr:blipFill>
            <a:blip xmlns:r="http://schemas.openxmlformats.org/officeDocument/2006/relationships" r:embed="rId10"/>
            <a:srcRect/>
            <a:stretch>
              <a:fillRect/>
            </a:stretch>
          </xdr:blipFill>
          <xdr:spPr bwMode="auto">
            <a:xfrm>
              <a:off x="12938760" y="1567264"/>
              <a:ext cx="960120" cy="253916"/>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0</xdr:colOff>
      <xdr:row>11</xdr:row>
      <xdr:rowOff>0</xdr:rowOff>
    </xdr:from>
    <xdr:ext cx="13967460" cy="2057400"/>
    <xdr:sp macro="" textlink="">
      <xdr:nvSpPr>
        <xdr:cNvPr id="38" name="Shape 5">
          <a:extLst>
            <a:ext uri="{FF2B5EF4-FFF2-40B4-BE49-F238E27FC236}">
              <a16:creationId xmlns:a16="http://schemas.microsoft.com/office/drawing/2014/main" id="{8D138775-0903-F230-ABD5-07C1C344FFE9}"/>
            </a:ext>
          </a:extLst>
        </xdr:cNvPr>
        <xdr:cNvSpPr/>
      </xdr:nvSpPr>
      <xdr:spPr>
        <a:xfrm>
          <a:off x="0" y="2011680"/>
          <a:ext cx="1396746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oneCellAnchor>
    <xdr:from>
      <xdr:col>0</xdr:col>
      <xdr:colOff>0</xdr:colOff>
      <xdr:row>10</xdr:row>
      <xdr:rowOff>114300</xdr:rowOff>
    </xdr:from>
    <xdr:ext cx="5825091" cy="2117188"/>
    <xdr:grpSp>
      <xdr:nvGrpSpPr>
        <xdr:cNvPr id="39" name="Shape 6">
          <a:extLst>
            <a:ext uri="{FF2B5EF4-FFF2-40B4-BE49-F238E27FC236}">
              <a16:creationId xmlns:a16="http://schemas.microsoft.com/office/drawing/2014/main" id="{B6477F04-C158-5092-773F-2864C80D8FC4}"/>
            </a:ext>
          </a:extLst>
        </xdr:cNvPr>
        <xdr:cNvGrpSpPr/>
      </xdr:nvGrpSpPr>
      <xdr:grpSpPr>
        <a:xfrm>
          <a:off x="0" y="1943100"/>
          <a:ext cx="5825091" cy="2117188"/>
          <a:chOff x="152400" y="1897380"/>
          <a:chExt cx="5219701" cy="2293620"/>
        </a:xfrm>
      </xdr:grpSpPr>
      <xdr:sp macro="" textlink="">
        <xdr:nvSpPr>
          <xdr:cNvPr id="46" name="Shape 7">
            <a:extLst>
              <a:ext uri="{FF2B5EF4-FFF2-40B4-BE49-F238E27FC236}">
                <a16:creationId xmlns:a16="http://schemas.microsoft.com/office/drawing/2014/main" id="{67831572-F044-7900-F614-BE616809CF9B}"/>
              </a:ext>
            </a:extLst>
          </xdr:cNvPr>
          <xdr:cNvSpPr/>
        </xdr:nvSpPr>
        <xdr:spPr>
          <a:xfrm>
            <a:off x="152400" y="1897380"/>
            <a:ext cx="5219701" cy="229362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8">
            <a:extLst>
              <a:ext uri="{FF2B5EF4-FFF2-40B4-BE49-F238E27FC236}">
                <a16:creationId xmlns:a16="http://schemas.microsoft.com/office/drawing/2014/main" id="{8A0822DF-7F52-624E-E9C3-04304FAF15EB}"/>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9</xdr:col>
      <xdr:colOff>423729</xdr:colOff>
      <xdr:row>11</xdr:row>
      <xdr:rowOff>0</xdr:rowOff>
    </xdr:from>
    <xdr:ext cx="4804636" cy="2048608"/>
    <xdr:grpSp>
      <xdr:nvGrpSpPr>
        <xdr:cNvPr id="40" name="Shape 9">
          <a:extLst>
            <a:ext uri="{FF2B5EF4-FFF2-40B4-BE49-F238E27FC236}">
              <a16:creationId xmlns:a16="http://schemas.microsoft.com/office/drawing/2014/main" id="{C0B6E24E-EBF0-E16C-7978-F9E4B1F6A6C6}"/>
            </a:ext>
          </a:extLst>
        </xdr:cNvPr>
        <xdr:cNvGrpSpPr/>
      </xdr:nvGrpSpPr>
      <xdr:grpSpPr>
        <a:xfrm>
          <a:off x="5910129" y="2011680"/>
          <a:ext cx="4804636" cy="2048608"/>
          <a:chOff x="5448301" y="1971675"/>
          <a:chExt cx="4305300" cy="2219325"/>
        </a:xfrm>
      </xdr:grpSpPr>
      <xdr:sp macro="" textlink="">
        <xdr:nvSpPr>
          <xdr:cNvPr id="44" name="Shape 10">
            <a:extLst>
              <a:ext uri="{FF2B5EF4-FFF2-40B4-BE49-F238E27FC236}">
                <a16:creationId xmlns:a16="http://schemas.microsoft.com/office/drawing/2014/main" id="{A2533878-19DD-FA8A-7B0B-1C16534D0E37}"/>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5" name="Shape 11">
            <a:extLst>
              <a:ext uri="{FF2B5EF4-FFF2-40B4-BE49-F238E27FC236}">
                <a16:creationId xmlns:a16="http://schemas.microsoft.com/office/drawing/2014/main" id="{B8D46160-EAA0-B0F5-0DD9-5CFF3CD855D4}"/>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a:t>
            </a: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clientData/>
  </xdr:oneCellAnchor>
  <xdr:oneCellAnchor>
    <xdr:from>
      <xdr:col>17</xdr:col>
      <xdr:colOff>457861</xdr:colOff>
      <xdr:row>11</xdr:row>
      <xdr:rowOff>0</xdr:rowOff>
    </xdr:from>
    <xdr:ext cx="3146399" cy="2057400"/>
    <xdr:grpSp>
      <xdr:nvGrpSpPr>
        <xdr:cNvPr id="41" name="Shape 12">
          <a:extLst>
            <a:ext uri="{FF2B5EF4-FFF2-40B4-BE49-F238E27FC236}">
              <a16:creationId xmlns:a16="http://schemas.microsoft.com/office/drawing/2014/main" id="{6BDB2F85-1375-4FBB-D118-054B02A5EA72}"/>
            </a:ext>
          </a:extLst>
        </xdr:cNvPr>
        <xdr:cNvGrpSpPr/>
      </xdr:nvGrpSpPr>
      <xdr:grpSpPr>
        <a:xfrm>
          <a:off x="10821061" y="2011680"/>
          <a:ext cx="3146399" cy="2057400"/>
          <a:chOff x="9848850" y="1866900"/>
          <a:chExt cx="2819400" cy="2219325"/>
        </a:xfrm>
      </xdr:grpSpPr>
      <xdr:sp macro="" textlink="">
        <xdr:nvSpPr>
          <xdr:cNvPr id="42" name="Shape 13">
            <a:extLst>
              <a:ext uri="{FF2B5EF4-FFF2-40B4-BE49-F238E27FC236}">
                <a16:creationId xmlns:a16="http://schemas.microsoft.com/office/drawing/2014/main" id="{B0D7C07F-A9D7-F404-54C8-D2117AFF4BDB}"/>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3" name="Shape 14">
            <a:extLst>
              <a:ext uri="{FF2B5EF4-FFF2-40B4-BE49-F238E27FC236}">
                <a16:creationId xmlns:a16="http://schemas.microsoft.com/office/drawing/2014/main" id="{2008F1BA-B655-4459-1A3A-DAD35F37A363}"/>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a:t>
            </a: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twoCellAnchor>
    <xdr:from>
      <xdr:col>0</xdr:col>
      <xdr:colOff>7620</xdr:colOff>
      <xdr:row>12</xdr:row>
      <xdr:rowOff>152400</xdr:rowOff>
    </xdr:from>
    <xdr:to>
      <xdr:col>9</xdr:col>
      <xdr:colOff>297180</xdr:colOff>
      <xdr:row>22</xdr:row>
      <xdr:rowOff>7620</xdr:rowOff>
    </xdr:to>
    <xdr:graphicFrame macro="">
      <xdr:nvGraphicFramePr>
        <xdr:cNvPr id="48" name="Chart 47">
          <a:extLst>
            <a:ext uri="{FF2B5EF4-FFF2-40B4-BE49-F238E27FC236}">
              <a16:creationId xmlns:a16="http://schemas.microsoft.com/office/drawing/2014/main" id="{D69A53B6-7233-4019-BA8C-0D93A8C16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423729</xdr:colOff>
      <xdr:row>12</xdr:row>
      <xdr:rowOff>121920</xdr:rowOff>
    </xdr:from>
    <xdr:to>
      <xdr:col>17</xdr:col>
      <xdr:colOff>347529</xdr:colOff>
      <xdr:row>22</xdr:row>
      <xdr:rowOff>6096</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BC30A5C4-4FE3-4E5D-8A14-88F8C4B4F8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10129" y="2316480"/>
              <a:ext cx="4800600" cy="17434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457861</xdr:colOff>
      <xdr:row>12</xdr:row>
      <xdr:rowOff>83820</xdr:rowOff>
    </xdr:from>
    <xdr:to>
      <xdr:col>22</xdr:col>
      <xdr:colOff>555397</xdr:colOff>
      <xdr:row>22</xdr:row>
      <xdr:rowOff>15240</xdr:rowOff>
    </xdr:to>
    <xdr:graphicFrame macro="">
      <xdr:nvGraphicFramePr>
        <xdr:cNvPr id="50" name="Chart 49">
          <a:extLst>
            <a:ext uri="{FF2B5EF4-FFF2-40B4-BE49-F238E27FC236}">
              <a16:creationId xmlns:a16="http://schemas.microsoft.com/office/drawing/2014/main" id="{43DD07A6-1649-439A-9EEB-7D2192960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0</xdr:col>
      <xdr:colOff>0</xdr:colOff>
      <xdr:row>22</xdr:row>
      <xdr:rowOff>91440</xdr:rowOff>
    </xdr:from>
    <xdr:ext cx="5783580" cy="2712720"/>
    <xdr:sp macro="" textlink="">
      <xdr:nvSpPr>
        <xdr:cNvPr id="53" name="Shape 7">
          <a:extLst>
            <a:ext uri="{FF2B5EF4-FFF2-40B4-BE49-F238E27FC236}">
              <a16:creationId xmlns:a16="http://schemas.microsoft.com/office/drawing/2014/main" id="{8E01032E-4C5B-87DE-AAA2-E70FDB24013C}"/>
            </a:ext>
          </a:extLst>
        </xdr:cNvPr>
        <xdr:cNvSpPr/>
      </xdr:nvSpPr>
      <xdr:spPr>
        <a:xfrm>
          <a:off x="0" y="4145280"/>
          <a:ext cx="5783580" cy="271272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oneCellAnchor>
  <xdr:oneCellAnchor>
    <xdr:from>
      <xdr:col>9</xdr:col>
      <xdr:colOff>342900</xdr:colOff>
      <xdr:row>22</xdr:row>
      <xdr:rowOff>91440</xdr:rowOff>
    </xdr:from>
    <xdr:ext cx="4968240" cy="2682240"/>
    <xdr:sp macro="" textlink="">
      <xdr:nvSpPr>
        <xdr:cNvPr id="56" name="Shape 10">
          <a:extLst>
            <a:ext uri="{FF2B5EF4-FFF2-40B4-BE49-F238E27FC236}">
              <a16:creationId xmlns:a16="http://schemas.microsoft.com/office/drawing/2014/main" id="{08C7617E-9524-D3C7-268E-E8D4AD7637F1}"/>
            </a:ext>
          </a:extLst>
        </xdr:cNvPr>
        <xdr:cNvSpPr/>
      </xdr:nvSpPr>
      <xdr:spPr>
        <a:xfrm>
          <a:off x="5829300" y="4145280"/>
          <a:ext cx="4968240" cy="2682240"/>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oneCellAnchor>
  <xdr:oneCellAnchor>
    <xdr:from>
      <xdr:col>17</xdr:col>
      <xdr:colOff>487680</xdr:colOff>
      <xdr:row>22</xdr:row>
      <xdr:rowOff>99060</xdr:rowOff>
    </xdr:from>
    <xdr:ext cx="3146399" cy="2674620"/>
    <xdr:sp macro="" textlink="">
      <xdr:nvSpPr>
        <xdr:cNvPr id="59" name="Shape 13">
          <a:extLst>
            <a:ext uri="{FF2B5EF4-FFF2-40B4-BE49-F238E27FC236}">
              <a16:creationId xmlns:a16="http://schemas.microsoft.com/office/drawing/2014/main" id="{58816B0B-C95F-75D8-6517-AB1794441540}"/>
            </a:ext>
          </a:extLst>
        </xdr:cNvPr>
        <xdr:cNvSpPr/>
      </xdr:nvSpPr>
      <xdr:spPr>
        <a:xfrm>
          <a:off x="10850880" y="4152900"/>
          <a:ext cx="3146399" cy="267462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oneCellAnchor>
  <xdr:oneCellAnchor>
    <xdr:from>
      <xdr:col>0</xdr:col>
      <xdr:colOff>0</xdr:colOff>
      <xdr:row>22</xdr:row>
      <xdr:rowOff>91440</xdr:rowOff>
    </xdr:from>
    <xdr:ext cx="2750820" cy="396240"/>
    <xdr:sp macro="" textlink="">
      <xdr:nvSpPr>
        <xdr:cNvPr id="61" name="Shape 16">
          <a:extLst>
            <a:ext uri="{FF2B5EF4-FFF2-40B4-BE49-F238E27FC236}">
              <a16:creationId xmlns:a16="http://schemas.microsoft.com/office/drawing/2014/main" id="{9DD225C9-ABEA-4123-A666-9FF529ADF46E}"/>
            </a:ext>
          </a:extLst>
        </xdr:cNvPr>
        <xdr:cNvSpPr/>
      </xdr:nvSpPr>
      <xdr:spPr>
        <a:xfrm>
          <a:off x="0" y="4145280"/>
          <a:ext cx="2750820" cy="39624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20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twoCellAnchor>
    <xdr:from>
      <xdr:col>0</xdr:col>
      <xdr:colOff>0</xdr:colOff>
      <xdr:row>24</xdr:row>
      <xdr:rowOff>167640</xdr:rowOff>
    </xdr:from>
    <xdr:to>
      <xdr:col>9</xdr:col>
      <xdr:colOff>301752</xdr:colOff>
      <xdr:row>37</xdr:row>
      <xdr:rowOff>64008</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3B3B1D5C-F3C8-4F15-A113-D45BBCFD54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4587240"/>
              <a:ext cx="5788152" cy="22738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9</xdr:col>
      <xdr:colOff>342900</xdr:colOff>
      <xdr:row>22</xdr:row>
      <xdr:rowOff>91440</xdr:rowOff>
    </xdr:from>
    <xdr:ext cx="2628900" cy="257175"/>
    <xdr:sp macro="" textlink="">
      <xdr:nvSpPr>
        <xdr:cNvPr id="63" name="Shape 18">
          <a:extLst>
            <a:ext uri="{FF2B5EF4-FFF2-40B4-BE49-F238E27FC236}">
              <a16:creationId xmlns:a16="http://schemas.microsoft.com/office/drawing/2014/main" id="{7562FE98-AAAA-4DBC-9A07-4A5973997CC9}"/>
            </a:ext>
          </a:extLst>
        </xdr:cNvPr>
        <xdr:cNvSpPr/>
      </xdr:nvSpPr>
      <xdr:spPr>
        <a:xfrm>
          <a:off x="5829300" y="414528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a:t>
          </a: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6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9</xdr:col>
      <xdr:colOff>342900</xdr:colOff>
      <xdr:row>24</xdr:row>
      <xdr:rowOff>15240</xdr:rowOff>
    </xdr:from>
    <xdr:to>
      <xdr:col>17</xdr:col>
      <xdr:colOff>431292</xdr:colOff>
      <xdr:row>37</xdr:row>
      <xdr:rowOff>27432</xdr:rowOff>
    </xdr:to>
    <xdr:graphicFrame macro="">
      <xdr:nvGraphicFramePr>
        <xdr:cNvPr id="65" name="Chart 64">
          <a:extLst>
            <a:ext uri="{FF2B5EF4-FFF2-40B4-BE49-F238E27FC236}">
              <a16:creationId xmlns:a16="http://schemas.microsoft.com/office/drawing/2014/main" id="{51987C6C-323A-42F1-A16E-2D31C3EB3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17</xdr:col>
      <xdr:colOff>487680</xdr:colOff>
      <xdr:row>22</xdr:row>
      <xdr:rowOff>99060</xdr:rowOff>
    </xdr:from>
    <xdr:ext cx="1581150" cy="219075"/>
    <xdr:sp macro="" textlink="">
      <xdr:nvSpPr>
        <xdr:cNvPr id="66" name="Shape 20">
          <a:extLst>
            <a:ext uri="{FF2B5EF4-FFF2-40B4-BE49-F238E27FC236}">
              <a16:creationId xmlns:a16="http://schemas.microsoft.com/office/drawing/2014/main" id="{5551BA25-9259-4897-A213-42FE822AFB05}"/>
            </a:ext>
          </a:extLst>
        </xdr:cNvPr>
        <xdr:cNvSpPr/>
      </xdr:nvSpPr>
      <xdr:spPr>
        <a:xfrm>
          <a:off x="10850880" y="41529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20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editAs="oneCell">
    <xdr:from>
      <xdr:col>17</xdr:col>
      <xdr:colOff>502920</xdr:colOff>
      <xdr:row>25</xdr:row>
      <xdr:rowOff>137160</xdr:rowOff>
    </xdr:from>
    <xdr:to>
      <xdr:col>19</xdr:col>
      <xdr:colOff>327660</xdr:colOff>
      <xdr:row>37</xdr:row>
      <xdr:rowOff>15240</xdr:rowOff>
    </xdr:to>
    <mc:AlternateContent xmlns:mc="http://schemas.openxmlformats.org/markup-compatibility/2006">
      <mc:Choice xmlns:a14="http://schemas.microsoft.com/office/drawing/2010/main" Requires="a14">
        <xdr:graphicFrame macro="">
          <xdr:nvGraphicFramePr>
            <xdr:cNvPr id="67" name="Year 2">
              <a:extLst>
                <a:ext uri="{FF2B5EF4-FFF2-40B4-BE49-F238E27FC236}">
                  <a16:creationId xmlns:a16="http://schemas.microsoft.com/office/drawing/2014/main" id="{7A90E87E-FCDA-458C-8253-3793B7FB3F9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0866120" y="4739640"/>
              <a:ext cx="1043940" cy="2072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175260</xdr:colOff>
      <xdr:row>25</xdr:row>
      <xdr:rowOff>129540</xdr:rowOff>
    </xdr:from>
    <xdr:to>
      <xdr:col>22</xdr:col>
      <xdr:colOff>586740</xdr:colOff>
      <xdr:row>37</xdr:row>
      <xdr:rowOff>38100</xdr:rowOff>
    </xdr:to>
    <mc:AlternateContent xmlns:mc="http://schemas.openxmlformats.org/markup-compatibility/2006">
      <mc:Choice xmlns:a14="http://schemas.microsoft.com/office/drawing/2010/main" Requires="a14">
        <xdr:graphicFrame macro="">
          <xdr:nvGraphicFramePr>
            <xdr:cNvPr id="68" name="Segment 2">
              <a:extLst>
                <a:ext uri="{FF2B5EF4-FFF2-40B4-BE49-F238E27FC236}">
                  <a16:creationId xmlns:a16="http://schemas.microsoft.com/office/drawing/2014/main" id="{1F8035D2-1769-44EE-A87A-03FACF2D6D4A}"/>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2976860" y="4732020"/>
              <a:ext cx="1021080" cy="2103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327660</xdr:colOff>
      <xdr:row>25</xdr:row>
      <xdr:rowOff>129540</xdr:rowOff>
    </xdr:from>
    <xdr:to>
      <xdr:col>21</xdr:col>
      <xdr:colOff>182880</xdr:colOff>
      <xdr:row>37</xdr:row>
      <xdr:rowOff>38100</xdr:rowOff>
    </xdr:to>
    <mc:AlternateContent xmlns:mc="http://schemas.openxmlformats.org/markup-compatibility/2006">
      <mc:Choice xmlns:a14="http://schemas.microsoft.com/office/drawing/2010/main" Requires="a14">
        <xdr:graphicFrame macro="">
          <xdr:nvGraphicFramePr>
            <xdr:cNvPr id="69" name="Region 2">
              <a:extLst>
                <a:ext uri="{FF2B5EF4-FFF2-40B4-BE49-F238E27FC236}">
                  <a16:creationId xmlns:a16="http://schemas.microsoft.com/office/drawing/2014/main" id="{38BF35A5-CA7B-45B7-BED6-BC7CC8A6579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910060" y="4732020"/>
              <a:ext cx="1074420" cy="2103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1</cdr:x>
      <cdr:y>0.33352</cdr:y>
    </cdr:to>
    <cdr:sp macro="" textlink="KPi!$H$17">
      <cdr:nvSpPr>
        <cdr:cNvPr id="2" name="Shape 27">
          <a:extLst xmlns:a="http://schemas.openxmlformats.org/drawingml/2006/main">
            <a:ext uri="{FF2B5EF4-FFF2-40B4-BE49-F238E27FC236}">
              <a16:creationId xmlns:a16="http://schemas.microsoft.com/office/drawing/2014/main" id="{929BA935-9FDB-4E28-BD44-D51A94504B66}"/>
            </a:ext>
          </a:extLst>
        </cdr:cNvPr>
        <cdr:cNvSpPr/>
      </cdr:nvSpPr>
      <cdr:spPr>
        <a:xfrm xmlns:a="http://schemas.openxmlformats.org/drawingml/2006/main">
          <a:off x="0" y="0"/>
          <a:ext cx="2636520" cy="249057"/>
        </a:xfrm>
        <a:prstGeom xmlns:a="http://schemas.openxmlformats.org/drawingml/2006/main" prst="roundRect">
          <a:avLst>
            <a:gd name="adj" fmla="val 16667"/>
          </a:avLst>
        </a:prstGeom>
        <a:gradFill xmlns:a="http://schemas.openxmlformats.org/drawingml/2006/main">
          <a:gsLst>
            <a:gs pos="0">
              <a:srgbClr val="262626">
                <a:alpha val="80000"/>
              </a:srgbClr>
            </a:gs>
            <a:gs pos="100000">
              <a:srgbClr val="595959">
                <a:alpha val="80000"/>
              </a:srgbClr>
            </a:gs>
          </a:gsLst>
          <a:lin ang="1200000" scaled="0"/>
        </a:gradFill>
        <a:ln xmlns:a="http://schemas.openxmlformats.org/drawingml/2006/main">
          <a:noFill/>
        </a:ln>
      </cdr:spPr>
      <cdr:txBody>
        <a:bodyPr xmlns:a="http://schemas.openxmlformats.org/drawingml/2006/main" spcFirstLastPara="1" wrap="square" lIns="91425" tIns="45700" rIns="91425" bIns="45700" anchor="ctr" anchorCtr="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lvl="0" indent="0" algn="ctr" rtl="0">
            <a:spcBef>
              <a:spcPts val="0"/>
            </a:spcBef>
            <a:spcAft>
              <a:spcPts val="0"/>
            </a:spcAft>
            <a:buNone/>
          </a:pPr>
          <a:fld id="{0D0F7273-1441-4DCF-AAD8-C06152EFAAA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26265</a:t>
          </a:fld>
          <a:endParaRPr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4</xdr:col>
      <xdr:colOff>358140</xdr:colOff>
      <xdr:row>1</xdr:row>
      <xdr:rowOff>129540</xdr:rowOff>
    </xdr:from>
    <xdr:to>
      <xdr:col>14</xdr:col>
      <xdr:colOff>86868</xdr:colOff>
      <xdr:row>13</xdr:row>
      <xdr:rowOff>56388</xdr:rowOff>
    </xdr:to>
    <xdr:graphicFrame macro="">
      <xdr:nvGraphicFramePr>
        <xdr:cNvPr id="2" name="Chart 1">
          <a:extLst>
            <a:ext uri="{FF2B5EF4-FFF2-40B4-BE49-F238E27FC236}">
              <a16:creationId xmlns:a16="http://schemas.microsoft.com/office/drawing/2014/main" id="{F6000B20-993D-8466-2F33-9B994E44C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205740</xdr:colOff>
      <xdr:row>6</xdr:row>
      <xdr:rowOff>41910</xdr:rowOff>
    </xdr:from>
    <xdr:to>
      <xdr:col>14</xdr:col>
      <xdr:colOff>129540</xdr:colOff>
      <xdr:row>17</xdr:row>
      <xdr:rowOff>78486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F9B5E2E-05AF-3559-F301-2F02951893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800600" cy="20482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495300</xdr:colOff>
      <xdr:row>2</xdr:row>
      <xdr:rowOff>91440</xdr:rowOff>
    </xdr:from>
    <xdr:to>
      <xdr:col>9</xdr:col>
      <xdr:colOff>592836</xdr:colOff>
      <xdr:row>13</xdr:row>
      <xdr:rowOff>137160</xdr:rowOff>
    </xdr:to>
    <xdr:graphicFrame macro="">
      <xdr:nvGraphicFramePr>
        <xdr:cNvPr id="2" name="Chart 1">
          <a:extLst>
            <a:ext uri="{FF2B5EF4-FFF2-40B4-BE49-F238E27FC236}">
              <a16:creationId xmlns:a16="http://schemas.microsoft.com/office/drawing/2014/main" id="{093BEAC5-4E01-AFD0-BF77-3E09457EB4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205740</xdr:colOff>
      <xdr:row>32</xdr:row>
      <xdr:rowOff>87630</xdr:rowOff>
    </xdr:from>
    <xdr:to>
      <xdr:col>16</xdr:col>
      <xdr:colOff>507492</xdr:colOff>
      <xdr:row>47</xdr:row>
      <xdr:rowOff>60198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74CC605-63B9-BFBD-7A27-114F754B55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7900" y="5939790"/>
              <a:ext cx="5788152" cy="27157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205740</xdr:colOff>
      <xdr:row>6</xdr:row>
      <xdr:rowOff>83820</xdr:rowOff>
    </xdr:from>
    <xdr:to>
      <xdr:col>12</xdr:col>
      <xdr:colOff>294132</xdr:colOff>
      <xdr:row>21</xdr:row>
      <xdr:rowOff>19812</xdr:rowOff>
    </xdr:to>
    <xdr:graphicFrame macro="">
      <xdr:nvGraphicFramePr>
        <xdr:cNvPr id="2" name="Chart 1">
          <a:extLst>
            <a:ext uri="{FF2B5EF4-FFF2-40B4-BE49-F238E27FC236}">
              <a16:creationId xmlns:a16="http://schemas.microsoft.com/office/drawing/2014/main" id="{5FBE6357-4C10-9B9C-DC24-D36746AC1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76200</xdr:colOff>
      <xdr:row>21</xdr:row>
      <xdr:rowOff>22860</xdr:rowOff>
    </xdr:from>
    <xdr:to>
      <xdr:col>2</xdr:col>
      <xdr:colOff>15240</xdr:colOff>
      <xdr:row>24</xdr:row>
      <xdr:rowOff>175260</xdr:rowOff>
    </xdr:to>
    <xdr:graphicFrame macro="">
      <xdr:nvGraphicFramePr>
        <xdr:cNvPr id="2" name="Chart 1">
          <a:extLst>
            <a:ext uri="{FF2B5EF4-FFF2-40B4-BE49-F238E27FC236}">
              <a16:creationId xmlns:a16="http://schemas.microsoft.com/office/drawing/2014/main" id="{4AAAE703-711B-177C-6E39-B5F068559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20</xdr:row>
      <xdr:rowOff>175260</xdr:rowOff>
    </xdr:from>
    <xdr:to>
      <xdr:col>5</xdr:col>
      <xdr:colOff>0</xdr:colOff>
      <xdr:row>25</xdr:row>
      <xdr:rowOff>7620</xdr:rowOff>
    </xdr:to>
    <xdr:graphicFrame macro="">
      <xdr:nvGraphicFramePr>
        <xdr:cNvPr id="3" name="Chart 2">
          <a:extLst>
            <a:ext uri="{FF2B5EF4-FFF2-40B4-BE49-F238E27FC236}">
              <a16:creationId xmlns:a16="http://schemas.microsoft.com/office/drawing/2014/main" id="{18BFD1B3-ED2A-A65A-BD43-F3272F284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20</xdr:row>
      <xdr:rowOff>160020</xdr:rowOff>
    </xdr:from>
    <xdr:to>
      <xdr:col>8</xdr:col>
      <xdr:colOff>7620</xdr:colOff>
      <xdr:row>24</xdr:row>
      <xdr:rowOff>175260</xdr:rowOff>
    </xdr:to>
    <xdr:graphicFrame macro="">
      <xdr:nvGraphicFramePr>
        <xdr:cNvPr id="4" name="Chart 3">
          <a:extLst>
            <a:ext uri="{FF2B5EF4-FFF2-40B4-BE49-F238E27FC236}">
              <a16:creationId xmlns:a16="http://schemas.microsoft.com/office/drawing/2014/main" id="{FAF24CDB-242E-675F-75F2-3400B4930A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xdr:colOff>
      <xdr:row>21</xdr:row>
      <xdr:rowOff>53340</xdr:rowOff>
    </xdr:from>
    <xdr:to>
      <xdr:col>10</xdr:col>
      <xdr:colOff>1059180</xdr:colOff>
      <xdr:row>25</xdr:row>
      <xdr:rowOff>0</xdr:rowOff>
    </xdr:to>
    <xdr:graphicFrame macro="">
      <xdr:nvGraphicFramePr>
        <xdr:cNvPr id="5" name="Chart 4">
          <a:extLst>
            <a:ext uri="{FF2B5EF4-FFF2-40B4-BE49-F238E27FC236}">
              <a16:creationId xmlns:a16="http://schemas.microsoft.com/office/drawing/2014/main" id="{ECD9525C-9393-5D05-5FD6-CA8FE68315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1059180</xdr:colOff>
      <xdr:row>20</xdr:row>
      <xdr:rowOff>160020</xdr:rowOff>
    </xdr:from>
    <xdr:to>
      <xdr:col>14</xdr:col>
      <xdr:colOff>7620</xdr:colOff>
      <xdr:row>24</xdr:row>
      <xdr:rowOff>175260</xdr:rowOff>
    </xdr:to>
    <xdr:graphicFrame macro="">
      <xdr:nvGraphicFramePr>
        <xdr:cNvPr id="6" name="Chart 5">
          <a:extLst>
            <a:ext uri="{FF2B5EF4-FFF2-40B4-BE49-F238E27FC236}">
              <a16:creationId xmlns:a16="http://schemas.microsoft.com/office/drawing/2014/main" id="{3E482BDB-3F77-F265-0B1A-012402B75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655320</xdr:colOff>
      <xdr:row>9</xdr:row>
      <xdr:rowOff>7620</xdr:rowOff>
    </xdr:from>
    <xdr:to>
      <xdr:col>8</xdr:col>
      <xdr:colOff>152400</xdr:colOff>
      <xdr:row>22</xdr:row>
      <xdr:rowOff>66675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9C7FA52A-6290-5BA8-E83F-E60F495E835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547360" y="168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647700</xdr:colOff>
      <xdr:row>9</xdr:row>
      <xdr:rowOff>99060</xdr:rowOff>
    </xdr:from>
    <xdr:to>
      <xdr:col>3</xdr:col>
      <xdr:colOff>822960</xdr:colOff>
      <xdr:row>22</xdr:row>
      <xdr:rowOff>158115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E5B84024-FA95-9F5D-DC71-B91955123A4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508760" y="1775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944880</xdr:colOff>
      <xdr:row>9</xdr:row>
      <xdr:rowOff>60960</xdr:rowOff>
    </xdr:from>
    <xdr:to>
      <xdr:col>5</xdr:col>
      <xdr:colOff>396240</xdr:colOff>
      <xdr:row>22</xdr:row>
      <xdr:rowOff>120015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D6B5701D-B32B-C1B2-7687-532AAC34E5D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459480" y="1737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678180</xdr:colOff>
      <xdr:row>9</xdr:row>
      <xdr:rowOff>7620</xdr:rowOff>
    </xdr:from>
    <xdr:to>
      <xdr:col>8</xdr:col>
      <xdr:colOff>175260</xdr:colOff>
      <xdr:row>22</xdr:row>
      <xdr:rowOff>66675</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91BAFBBC-0496-D75B-2DD4-677B245798F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570220" y="168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670560</xdr:colOff>
      <xdr:row>9</xdr:row>
      <xdr:rowOff>99060</xdr:rowOff>
    </xdr:from>
    <xdr:to>
      <xdr:col>3</xdr:col>
      <xdr:colOff>845820</xdr:colOff>
      <xdr:row>22</xdr:row>
      <xdr:rowOff>158115</xdr:rowOff>
    </xdr:to>
    <mc:AlternateContent xmlns:mc="http://schemas.openxmlformats.org/markup-compatibility/2006">
      <mc:Choice xmlns:a14="http://schemas.microsoft.com/office/drawing/2010/main" Requires="a14">
        <xdr:graphicFrame macro="">
          <xdr:nvGraphicFramePr>
            <xdr:cNvPr id="6" name="Segment 1">
              <a:extLst>
                <a:ext uri="{FF2B5EF4-FFF2-40B4-BE49-F238E27FC236}">
                  <a16:creationId xmlns:a16="http://schemas.microsoft.com/office/drawing/2014/main" id="{C9A65ABE-20DB-7AD8-259D-C457927F392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531620" y="1775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967740</xdr:colOff>
      <xdr:row>9</xdr:row>
      <xdr:rowOff>60960</xdr:rowOff>
    </xdr:from>
    <xdr:to>
      <xdr:col>5</xdr:col>
      <xdr:colOff>419100</xdr:colOff>
      <xdr:row>22</xdr:row>
      <xdr:rowOff>120015</xdr:rowOff>
    </xdr:to>
    <mc:AlternateContent xmlns:mc="http://schemas.openxmlformats.org/markup-compatibility/2006">
      <mc:Choice xmlns:a14="http://schemas.microsoft.com/office/drawing/2010/main" Requires="a14">
        <xdr:graphicFrame macro="">
          <xdr:nvGraphicFramePr>
            <xdr:cNvPr id="7" name="Region 1">
              <a:extLst>
                <a:ext uri="{FF2B5EF4-FFF2-40B4-BE49-F238E27FC236}">
                  <a16:creationId xmlns:a16="http://schemas.microsoft.com/office/drawing/2014/main" id="{EEC3E7CA-3B18-1993-43AF-F8D653F2D00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482340" y="1737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ingh" refreshedDate="45357.826786921294" createdVersion="8" refreshedVersion="8" minRefreshableVersion="3" recordCount="9994" xr:uid="{D9A36694-D4CC-4CF9-AFA5-C4A3CE2F13A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 /Sales" databaseField="0"/>
  </cacheFields>
  <extLst>
    <ext xmlns:x14="http://schemas.microsoft.com/office/spreadsheetml/2009/9/main" uri="{725AE2AE-9491-48be-B2B4-4EB974FC3084}">
      <x14:pivotCacheDefinition pivotCacheId="9609168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2D710D-2391-45D8-B3D9-019AA9AF03C6}" name="PivotTable1"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C15" firstHeaderRow="0"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3">
    <format dxfId="12">
      <pivotArea collapsedLevelsAreSubtotals="1" fieldPosition="0">
        <references count="2">
          <reference field="4294967294" count="1" selected="0">
            <x v="0"/>
          </reference>
          <reference field="22" count="1">
            <x v="1"/>
          </reference>
        </references>
      </pivotArea>
    </format>
    <format dxfId="11">
      <pivotArea outline="0" collapsedLevelsAreSubtotals="1" fieldPosition="0"/>
    </format>
    <format dxfId="1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B5BA3B-283E-4351-84F3-1E65E2E993BB}" name="PivotTable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57BC7C-5421-4714-8640-DFB02F9AA263}" name="PivotTable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93CFA9-2E52-4C57-8680-09D05B874A72}" name="PivotTable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v="3"/>
    </i>
    <i>
      <x v="30"/>
    </i>
    <i>
      <x v="41"/>
    </i>
    <i>
      <x v="45"/>
    </i>
    <i>
      <x v="36"/>
    </i>
    <i>
      <x v="8"/>
    </i>
    <i>
      <x v="11"/>
    </i>
    <i>
      <x v="33"/>
    </i>
    <i>
      <x v="20"/>
    </i>
    <i>
      <x v="44"/>
    </i>
    <i>
      <x v="31"/>
    </i>
    <i>
      <x v="9"/>
    </i>
    <i>
      <x v="15"/>
    </i>
    <i>
      <x v="21"/>
    </i>
    <i>
      <x v="1"/>
    </i>
    <i>
      <x v="4"/>
    </i>
    <i>
      <x v="12"/>
    </i>
    <i>
      <x v="40"/>
    </i>
    <i>
      <x v="47"/>
    </i>
    <i>
      <x v="6"/>
    </i>
    <i>
      <x v="19"/>
    </i>
    <i>
      <x v="28"/>
    </i>
    <i>
      <x v="37"/>
    </i>
    <i>
      <x v="34"/>
    </i>
    <i>
      <x v="18"/>
    </i>
    <i>
      <x v="26"/>
    </i>
    <i>
      <x v="23"/>
    </i>
    <i>
      <x v="35"/>
    </i>
    <i>
      <x v="22"/>
    </i>
    <i>
      <x v="42"/>
    </i>
    <i>
      <x v="2"/>
    </i>
    <i>
      <x/>
    </i>
    <i>
      <x v="5"/>
    </i>
    <i>
      <x v="16"/>
    </i>
    <i>
      <x v="27"/>
    </i>
    <i>
      <x v="25"/>
    </i>
    <i>
      <x v="38"/>
    </i>
    <i>
      <x v="24"/>
    </i>
    <i>
      <x v="13"/>
    </i>
    <i>
      <x v="29"/>
    </i>
    <i>
      <x v="7"/>
    </i>
    <i>
      <x v="43"/>
    </i>
    <i>
      <x v="14"/>
    </i>
    <i>
      <x v="10"/>
    </i>
    <i>
      <x v="48"/>
    </i>
    <i>
      <x v="46"/>
    </i>
    <i>
      <x v="32"/>
    </i>
    <i>
      <x v="17"/>
    </i>
    <i>
      <x v="39"/>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EC44F1-60B3-44E3-BB6F-252C31BFE968}" name="PivotTable11"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3"/>
    </i>
    <i>
      <x v="5"/>
    </i>
    <i>
      <x v="13"/>
    </i>
    <i t="grand">
      <x/>
    </i>
  </rowItems>
  <colItems count="1">
    <i/>
  </colItems>
  <dataFields count="1">
    <dataField name="Sum of Sales" fld="18" baseField="0" baseItem="0" numFmtId="170"/>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A51C76-9FCB-40E5-8554-037B94F1EB0D}" name="PivotTable1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840A9F-ADDD-4BBA-8E2F-90C0E444D34B}" name="PivotTable1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43A84A-252B-4424-9EB7-F10AC892A9C8}" name="PivotTable15"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31D140-BE47-4BE6-89A2-324FC2D38B64}" name="PivotTable14"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9D1FC1-0EC7-46C4-BA75-FD3EB1D36159}" name="PivotTable1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6F95FE-ABAF-4206-96F8-BF25CC5F59AD}" name="PivotTable19"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Profit Margin" fld="25" baseField="0" baseItem="0"/>
    <dataField name="Sum of Quantity" fld="19" baseField="0" baseItem="0"/>
  </dataFields>
  <formats count="7">
    <format dxfId="8">
      <pivotArea field="2" type="button" dataOnly="0" labelOnly="1" outline="0" axis="axisRow" fieldPosition="0"/>
    </format>
    <format dxfId="7">
      <pivotArea dataOnly="0" labelOnly="1" outline="0" fieldPosition="0">
        <references count="1">
          <reference field="4294967294" count="4">
            <x v="0"/>
            <x v="1"/>
            <x v="2"/>
            <x v="4"/>
          </reference>
        </references>
      </pivotArea>
    </format>
    <format dxfId="6">
      <pivotArea field="2" type="button" dataOnly="0" labelOnly="1" outline="0" axis="axisRow" fieldPosition="0"/>
    </format>
    <format dxfId="5">
      <pivotArea dataOnly="0" labelOnly="1" outline="0" fieldPosition="0">
        <references count="1">
          <reference field="4294967294" count="4">
            <x v="0"/>
            <x v="1"/>
            <x v="2"/>
            <x v="4"/>
          </reference>
        </references>
      </pivotArea>
    </format>
    <format dxfId="4">
      <pivotArea dataOnly="0" grandRow="1" fieldPosition="0"/>
    </format>
    <format dxfId="3">
      <pivotArea dataOnly="0" labelOnly="1" outline="0" fieldPosition="0">
        <references count="1">
          <reference field="4294967294" count="1">
            <x v="3"/>
          </reference>
        </references>
      </pivotArea>
    </format>
    <format dxfId="2">
      <pivotArea dataOnly="0" labelOnly="1" outline="0" fieldPosition="0">
        <references count="1">
          <reference field="4294967294" count="1">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DCA6200-8A8D-4A5B-9548-104F09BDDFCF}" sourceName="Year">
  <pivotTables>
    <pivotTable tabId="9" name="PivotTable12"/>
    <pivotTable tabId="9" name="PivotTable14"/>
    <pivotTable tabId="9" name="PivotTable15"/>
    <pivotTable tabId="9" name="PivotTable16"/>
    <pivotTable tabId="9" name="PivotTable18"/>
    <pivotTable tabId="6" name="PivotTable8"/>
    <pivotTable tabId="5" name="PivotTable7"/>
    <pivotTable tabId="7" name="PivotTable11"/>
    <pivotTable tabId="4" name="PivotTable2"/>
  </pivotTables>
  <data>
    <tabular pivotCacheId="96091681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68627B6-ADFD-419D-A44A-6831C75A3D0D}" sourceName="Segment">
  <pivotTables>
    <pivotTable tabId="3" name="PivotTable1"/>
    <pivotTable tabId="9" name="PivotTable12"/>
    <pivotTable tabId="9" name="PivotTable14"/>
    <pivotTable tabId="9" name="PivotTable15"/>
    <pivotTable tabId="9" name="PivotTable16"/>
    <pivotTable tabId="9" name="PivotTable18"/>
    <pivotTable tabId="6" name="PivotTable8"/>
    <pivotTable tabId="5" name="PivotTable7"/>
    <pivotTable tabId="7" name="PivotTable11"/>
    <pivotTable tabId="4" name="PivotTable2"/>
    <pivotTable tabId="10" name="PivotTable19"/>
  </pivotTables>
  <data>
    <tabular pivotCacheId="960916818">
      <items count="3">
        <i x="0" s="1"/>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24ABEAF-53AB-4822-B430-1665B6FE97C9}" sourceName="Region">
  <pivotTables>
    <pivotTable tabId="3" name="PivotTable1"/>
    <pivotTable tabId="9" name="PivotTable12"/>
    <pivotTable tabId="9" name="PivotTable14"/>
    <pivotTable tabId="9" name="PivotTable15"/>
    <pivotTable tabId="9" name="PivotTable16"/>
    <pivotTable tabId="9" name="PivotTable18"/>
    <pivotTable tabId="6" name="PivotTable8"/>
    <pivotTable tabId="5" name="PivotTable7"/>
    <pivotTable tabId="7" name="PivotTable11"/>
    <pivotTable tabId="4" name="PivotTable2"/>
    <pivotTable tabId="10" name="PivotTable19"/>
  </pivotTables>
  <data>
    <tabular pivotCacheId="96091681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5539B5C-6BE0-405D-B1D1-24734A960AE6}" cache="Slicer_Year" caption="Year" style="SlicerStyleLight1 2" rowHeight="234950"/>
  <slicer name="Segment 2" xr10:uid="{085C53F8-6363-4CDD-92CF-CB7268831B41}" cache="Slicer_Segment" caption="Segment" style="SlicerStyleLight1 2" rowHeight="234950"/>
  <slicer name="Region 2" xr10:uid="{07EF59CC-59EC-463A-9F2F-5847EB70D8C9}" cache="Slicer_Region" caption="Region" style="SlicerStyleLight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7E814F-F19F-4E35-84A8-8206E143E287}" cache="Slicer_Year" caption="Year" rowHeight="234950"/>
  <slicer name="Year 1" xr10:uid="{3259AECF-4511-4CFA-9B26-219B6FC82C7B}" cache="Slicer_Year" caption="Year" rowHeight="234950"/>
  <slicer name="Segment" xr10:uid="{20903FEB-BF6D-4045-A865-C98E89D91D99}" cache="Slicer_Segment" caption="Segment" rowHeight="234950"/>
  <slicer name="Segment 1" xr10:uid="{5A7A8889-5657-4D7E-A2DC-81BC3357F47D}" cache="Slicer_Segment" caption="Segment" rowHeight="234950"/>
  <slicer name="Region" xr10:uid="{4B822FF2-63A5-4C27-8C00-2A390FD824E3}" cache="Slicer_Region" caption="Region" rowHeight="234950"/>
  <slicer name="Region 1" xr10:uid="{1B9B6F53-43BA-4C3E-8780-3EA591A9437A}"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9.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7"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C83F4-851F-401E-AED1-5AD052746F20}">
  <dimension ref="C14"/>
  <sheetViews>
    <sheetView showGridLines="0" showRowColHeaders="0" tabSelected="1" workbookViewId="0">
      <selection activeCell="X28" sqref="X28"/>
    </sheetView>
  </sheetViews>
  <sheetFormatPr defaultRowHeight="14.4" x14ac:dyDescent="0.3"/>
  <sheetData>
    <row r="14" spans="3:3" ht="16.8" x14ac:dyDescent="0.3">
      <c r="C14" s="43" t="e">
        <f>(GETPIVOTDATA("Sum of Sales",$A$3,"Year",2014)/GETPIVOTDATA("Sum of Sales",$A$3,"Year",2013))-1</f>
        <v>#REF!</v>
      </c>
    </row>
  </sheetData>
  <pageMargins left="0.7" right="0.7" top="0.75" bottom="0.75" header="0.3" footer="0.3"/>
  <ignoredErrors>
    <ignoredError sqref="C14" evalError="1"/>
  </ignoredErrors>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6B163-ED7E-4898-98ED-BB2BD35717FA}">
  <dimension ref="A3:C15"/>
  <sheetViews>
    <sheetView workbookViewId="0">
      <selection activeCell="C6" sqref="C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10933</v>
      </c>
      <c r="B3" s="13" t="s">
        <v>10947</v>
      </c>
      <c r="C3" s="14" t="s">
        <v>10948</v>
      </c>
    </row>
    <row r="4" spans="1:3" x14ac:dyDescent="0.3">
      <c r="A4" s="7" t="s">
        <v>10935</v>
      </c>
      <c r="B4" s="13">
        <v>68412.181600000025</v>
      </c>
      <c r="C4" s="14">
        <v>7794.1355999999942</v>
      </c>
    </row>
    <row r="5" spans="1:3" x14ac:dyDescent="0.3">
      <c r="A5" s="7" t="s">
        <v>10936</v>
      </c>
      <c r="B5" s="13">
        <v>45396.84639999998</v>
      </c>
      <c r="C5" s="14">
        <v>7763.0767999999998</v>
      </c>
    </row>
    <row r="6" spans="1:3" x14ac:dyDescent="0.3">
      <c r="A6" s="7" t="s">
        <v>10937</v>
      </c>
      <c r="B6" s="13">
        <v>144581.06959999987</v>
      </c>
      <c r="C6" s="14">
        <v>20351.767500000005</v>
      </c>
    </row>
    <row r="7" spans="1:3" x14ac:dyDescent="0.3">
      <c r="A7" s="7" t="s">
        <v>10938</v>
      </c>
      <c r="B7" s="13">
        <v>90248.820999999938</v>
      </c>
      <c r="C7" s="14">
        <v>4725.5548999999937</v>
      </c>
    </row>
    <row r="8" spans="1:3" x14ac:dyDescent="0.3">
      <c r="A8" s="7" t="s">
        <v>10939</v>
      </c>
      <c r="B8" s="13">
        <v>107835.57440000006</v>
      </c>
      <c r="C8" s="14">
        <v>14546.407400000007</v>
      </c>
    </row>
    <row r="9" spans="1:3" x14ac:dyDescent="0.3">
      <c r="A9" s="7" t="s">
        <v>10940</v>
      </c>
      <c r="B9" s="13">
        <v>107329.01430000004</v>
      </c>
      <c r="C9" s="14">
        <v>16465.604200000005</v>
      </c>
    </row>
    <row r="10" spans="1:3" x14ac:dyDescent="0.3">
      <c r="A10" s="7" t="s">
        <v>10941</v>
      </c>
      <c r="B10" s="13">
        <v>102648.03599999996</v>
      </c>
      <c r="C10" s="14">
        <v>6427.8264000000008</v>
      </c>
    </row>
    <row r="11" spans="1:3" x14ac:dyDescent="0.3">
      <c r="A11" s="7" t="s">
        <v>10942</v>
      </c>
      <c r="B11" s="13">
        <v>101687.95730000002</v>
      </c>
      <c r="C11" s="14">
        <v>12379.775999999993</v>
      </c>
    </row>
    <row r="12" spans="1:3" x14ac:dyDescent="0.3">
      <c r="A12" s="7" t="s">
        <v>10943</v>
      </c>
      <c r="B12" s="13">
        <v>235234.83440000002</v>
      </c>
      <c r="C12" s="14">
        <v>31279.513500000045</v>
      </c>
    </row>
    <row r="13" spans="1:3" x14ac:dyDescent="0.3">
      <c r="A13" s="7" t="s">
        <v>10944</v>
      </c>
      <c r="B13" s="13">
        <v>122363.46770000007</v>
      </c>
      <c r="C13" s="14">
        <v>17276.71490000001</v>
      </c>
    </row>
    <row r="14" spans="1:3" x14ac:dyDescent="0.3">
      <c r="A14" s="7" t="s">
        <v>10945</v>
      </c>
      <c r="B14" s="13">
        <v>226040.37430000017</v>
      </c>
      <c r="C14" s="14">
        <v>20853.017799999954</v>
      </c>
    </row>
    <row r="15" spans="1:3" x14ac:dyDescent="0.3">
      <c r="A15" s="9" t="s">
        <v>10946</v>
      </c>
      <c r="B15" s="15">
        <v>239276.31650000013</v>
      </c>
      <c r="C15" s="16">
        <v>34554.492699999973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F7AE1-540C-40A4-B294-6117F5E5DDA5}">
  <dimension ref="A3:E7"/>
  <sheetViews>
    <sheetView topLeftCell="A3" workbookViewId="0">
      <selection activeCell="O7" sqref="O7"/>
    </sheetView>
  </sheetViews>
  <sheetFormatPr defaultRowHeight="14.4" x14ac:dyDescent="0.3"/>
  <cols>
    <col min="1" max="1" width="13.109375" bestFit="1" customWidth="1"/>
    <col min="2" max="2" width="12" bestFit="1" customWidth="1"/>
    <col min="4" max="4" width="13.109375" bestFit="1" customWidth="1"/>
    <col min="5" max="5" width="11" bestFit="1" customWidth="1"/>
  </cols>
  <sheetData>
    <row r="3" spans="1:5" x14ac:dyDescent="0.3">
      <c r="A3" s="5" t="s">
        <v>10933</v>
      </c>
      <c r="B3" s="6" t="s">
        <v>10948</v>
      </c>
      <c r="D3" s="19" t="s">
        <v>15</v>
      </c>
      <c r="E3" s="20" t="s">
        <v>21</v>
      </c>
    </row>
    <row r="4" spans="1:5" x14ac:dyDescent="0.3">
      <c r="A4" s="7" t="s">
        <v>32</v>
      </c>
      <c r="B4" s="8">
        <v>10866.456999999991</v>
      </c>
      <c r="D4" t="str">
        <f>A4</f>
        <v>Furniture</v>
      </c>
      <c r="E4" s="21">
        <f>GETPIVOTDATA("Profit",$A$3,"Category",A4)</f>
        <v>10866.456999999991</v>
      </c>
    </row>
    <row r="5" spans="1:5" x14ac:dyDescent="0.3">
      <c r="A5" s="17" t="s">
        <v>46</v>
      </c>
      <c r="B5" s="18">
        <v>82263.480599999981</v>
      </c>
      <c r="D5" t="str">
        <f t="shared" ref="D5:D7" si="0">A5</f>
        <v>Office Supplies</v>
      </c>
      <c r="E5" s="21">
        <f t="shared" ref="E5:E6" si="1">GETPIVOTDATA("Profit",$A$3,"Category",A5)</f>
        <v>82263.480599999981</v>
      </c>
    </row>
    <row r="6" spans="1:5" x14ac:dyDescent="0.3">
      <c r="A6" s="17" t="s">
        <v>71</v>
      </c>
      <c r="B6" s="18">
        <v>101287.95010000002</v>
      </c>
      <c r="D6" t="str">
        <f t="shared" si="0"/>
        <v>Technology</v>
      </c>
      <c r="E6" s="21">
        <f t="shared" si="1"/>
        <v>101287.95010000002</v>
      </c>
    </row>
    <row r="7" spans="1:5" x14ac:dyDescent="0.3">
      <c r="A7" s="9" t="s">
        <v>10934</v>
      </c>
      <c r="B7" s="10">
        <v>194417.88769999999</v>
      </c>
      <c r="D7" s="19" t="str">
        <f t="shared" si="0"/>
        <v>Grand Total</v>
      </c>
      <c r="E7" s="21">
        <f>GETPIVOTDATA("Profit",$A$3)</f>
        <v>194417.88769999999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A9381-421F-4BED-9F54-7ACBB66680C2}">
  <dimension ref="A3:B7"/>
  <sheetViews>
    <sheetView workbookViewId="0">
      <selection activeCell="O18" sqref="O18"/>
    </sheetView>
  </sheetViews>
  <sheetFormatPr defaultRowHeight="14.4" x14ac:dyDescent="0.3"/>
  <cols>
    <col min="1" max="1" width="13.109375" bestFit="1" customWidth="1"/>
    <col min="2" max="2" width="11.21875" bestFit="1" customWidth="1"/>
  </cols>
  <sheetData>
    <row r="3" spans="1:2" x14ac:dyDescent="0.3">
      <c r="A3" s="5" t="s">
        <v>10933</v>
      </c>
      <c r="B3" s="6" t="s">
        <v>10947</v>
      </c>
    </row>
    <row r="4" spans="1:2" x14ac:dyDescent="0.3">
      <c r="A4" s="7" t="s">
        <v>32</v>
      </c>
      <c r="B4" s="22">
        <v>0.32241510997624434</v>
      </c>
    </row>
    <row r="5" spans="1:2" x14ac:dyDescent="0.3">
      <c r="A5" s="17" t="s">
        <v>46</v>
      </c>
      <c r="B5" s="23">
        <v>0.30694773308844031</v>
      </c>
    </row>
    <row r="6" spans="1:2" x14ac:dyDescent="0.3">
      <c r="A6" s="17" t="s">
        <v>71</v>
      </c>
      <c r="B6" s="23">
        <v>0.37063715693531529</v>
      </c>
    </row>
    <row r="7" spans="1:2" x14ac:dyDescent="0.3">
      <c r="A7" s="9" t="s">
        <v>10934</v>
      </c>
      <c r="B7" s="2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3B514-39E2-4EC8-9B3D-B3DDD8067EA6}">
  <dimension ref="A3:E53"/>
  <sheetViews>
    <sheetView topLeftCell="A25" workbookViewId="0">
      <selection activeCell="D3" sqref="D3:E52"/>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5" t="s">
        <v>10933</v>
      </c>
      <c r="B3" s="6" t="s">
        <v>10947</v>
      </c>
      <c r="D3" s="19" t="s">
        <v>11</v>
      </c>
      <c r="E3" s="20" t="s">
        <v>18</v>
      </c>
    </row>
    <row r="4" spans="1:5" x14ac:dyDescent="0.3">
      <c r="A4" s="7" t="s">
        <v>43</v>
      </c>
      <c r="B4" s="8">
        <v>310512.90500000014</v>
      </c>
      <c r="D4" t="str">
        <f>A4</f>
        <v>California</v>
      </c>
      <c r="E4" s="21">
        <f>GETPIVOTDATA("Sales",$A$3,"State",A4)</f>
        <v>310512.90500000014</v>
      </c>
    </row>
    <row r="5" spans="1:5" x14ac:dyDescent="0.3">
      <c r="A5" s="17" t="s">
        <v>267</v>
      </c>
      <c r="B5" s="18">
        <v>232924.95799999984</v>
      </c>
      <c r="D5" t="str">
        <f t="shared" ref="D5:D52" si="0">A5</f>
        <v>New York</v>
      </c>
      <c r="E5" s="21">
        <f t="shared" ref="E5:E52" si="1">GETPIVOTDATA("Sales",$A$3,"State",A5)</f>
        <v>232924.95799999984</v>
      </c>
    </row>
    <row r="6" spans="1:5" x14ac:dyDescent="0.3">
      <c r="A6" s="17" t="s">
        <v>104</v>
      </c>
      <c r="B6" s="18">
        <v>116279.92599999996</v>
      </c>
      <c r="D6" t="str">
        <f t="shared" si="0"/>
        <v>Texas</v>
      </c>
      <c r="E6" s="21">
        <f t="shared" si="1"/>
        <v>116279.92599999996</v>
      </c>
    </row>
    <row r="7" spans="1:5" x14ac:dyDescent="0.3">
      <c r="A7" s="17" t="s">
        <v>96</v>
      </c>
      <c r="B7" s="18">
        <v>98914.160000000047</v>
      </c>
      <c r="D7" t="str">
        <f t="shared" si="0"/>
        <v>Washington</v>
      </c>
      <c r="E7" s="21">
        <f t="shared" si="1"/>
        <v>98914.160000000047</v>
      </c>
    </row>
    <row r="8" spans="1:5" x14ac:dyDescent="0.3">
      <c r="A8" s="17" t="s">
        <v>147</v>
      </c>
      <c r="B8" s="18">
        <v>85381.853000000046</v>
      </c>
      <c r="D8" t="str">
        <f t="shared" si="0"/>
        <v>Pennsylvania</v>
      </c>
      <c r="E8" s="21">
        <f t="shared" si="1"/>
        <v>85381.853000000046</v>
      </c>
    </row>
    <row r="9" spans="1:5" x14ac:dyDescent="0.3">
      <c r="A9" s="17" t="s">
        <v>54</v>
      </c>
      <c r="B9" s="18">
        <v>66996.116499999975</v>
      </c>
      <c r="D9" t="str">
        <f t="shared" si="0"/>
        <v>Florida</v>
      </c>
      <c r="E9" s="21">
        <f t="shared" si="1"/>
        <v>66996.116499999975</v>
      </c>
    </row>
    <row r="10" spans="1:5" x14ac:dyDescent="0.3">
      <c r="A10" s="17" t="s">
        <v>211</v>
      </c>
      <c r="B10" s="18">
        <v>64181.820999999974</v>
      </c>
      <c r="D10" t="str">
        <f t="shared" si="0"/>
        <v>Illinois</v>
      </c>
      <c r="E10" s="21">
        <f t="shared" si="1"/>
        <v>64181.820999999974</v>
      </c>
    </row>
    <row r="11" spans="1:5" x14ac:dyDescent="0.3">
      <c r="A11" s="17" t="s">
        <v>498</v>
      </c>
      <c r="B11" s="18">
        <v>54048.162999999979</v>
      </c>
      <c r="D11" t="str">
        <f t="shared" si="0"/>
        <v>Ohio</v>
      </c>
      <c r="E11" s="21">
        <f t="shared" si="1"/>
        <v>54048.162999999979</v>
      </c>
    </row>
    <row r="12" spans="1:5" x14ac:dyDescent="0.3">
      <c r="A12" s="17" t="s">
        <v>238</v>
      </c>
      <c r="B12" s="18">
        <v>52878.061000000016</v>
      </c>
      <c r="D12" t="str">
        <f t="shared" si="0"/>
        <v>Michigan</v>
      </c>
      <c r="E12" s="21">
        <f t="shared" si="1"/>
        <v>52878.061000000016</v>
      </c>
    </row>
    <row r="13" spans="1:5" x14ac:dyDescent="0.3">
      <c r="A13" s="17" t="s">
        <v>319</v>
      </c>
      <c r="B13" s="18">
        <v>43135.240000000005</v>
      </c>
      <c r="D13" t="str">
        <f t="shared" si="0"/>
        <v>Virginia</v>
      </c>
      <c r="E13" s="21">
        <f t="shared" si="1"/>
        <v>43135.240000000005</v>
      </c>
    </row>
    <row r="14" spans="1:5" x14ac:dyDescent="0.3">
      <c r="A14" s="17" t="s">
        <v>88</v>
      </c>
      <c r="B14" s="18">
        <v>36946.417999999998</v>
      </c>
      <c r="D14" t="str">
        <f t="shared" si="0"/>
        <v>North Carolina</v>
      </c>
      <c r="E14" s="21">
        <f t="shared" si="1"/>
        <v>36946.417999999998</v>
      </c>
    </row>
    <row r="15" spans="1:5" x14ac:dyDescent="0.3">
      <c r="A15" s="17" t="s">
        <v>1272</v>
      </c>
      <c r="B15" s="18">
        <v>33113.590000000011</v>
      </c>
      <c r="D15" t="str">
        <f t="shared" si="0"/>
        <v>Georgia</v>
      </c>
      <c r="E15" s="21">
        <f t="shared" si="1"/>
        <v>33113.590000000011</v>
      </c>
    </row>
    <row r="16" spans="1:5" x14ac:dyDescent="0.3">
      <c r="A16" s="17" t="s">
        <v>29</v>
      </c>
      <c r="B16" s="18">
        <v>28663.919999999984</v>
      </c>
      <c r="D16" t="str">
        <f t="shared" si="0"/>
        <v>Kentucky</v>
      </c>
      <c r="E16" s="21">
        <f t="shared" si="1"/>
        <v>28663.919999999984</v>
      </c>
    </row>
    <row r="17" spans="1:5" x14ac:dyDescent="0.3">
      <c r="A17" s="17" t="s">
        <v>229</v>
      </c>
      <c r="B17" s="18">
        <v>26752.03999999999</v>
      </c>
      <c r="D17" t="str">
        <f t="shared" si="0"/>
        <v>Minnesota</v>
      </c>
      <c r="E17" s="21">
        <f t="shared" si="1"/>
        <v>26752.03999999999</v>
      </c>
    </row>
    <row r="18" spans="1:5" x14ac:dyDescent="0.3">
      <c r="A18" s="17" t="s">
        <v>310</v>
      </c>
      <c r="B18" s="18">
        <v>23545.679</v>
      </c>
      <c r="D18" t="str">
        <f t="shared" si="0"/>
        <v>Arizona</v>
      </c>
      <c r="E18" s="21">
        <f t="shared" si="1"/>
        <v>23545.679</v>
      </c>
    </row>
    <row r="19" spans="1:5" x14ac:dyDescent="0.3">
      <c r="A19" s="17" t="s">
        <v>457</v>
      </c>
      <c r="B19" s="18">
        <v>22162.205999999995</v>
      </c>
      <c r="D19" t="str">
        <f t="shared" si="0"/>
        <v>Colorado</v>
      </c>
      <c r="E19" s="21">
        <f t="shared" si="1"/>
        <v>22162.205999999995</v>
      </c>
    </row>
    <row r="20" spans="1:5" x14ac:dyDescent="0.3">
      <c r="A20" s="17" t="s">
        <v>254</v>
      </c>
      <c r="B20" s="18">
        <v>21766.62</v>
      </c>
      <c r="D20" t="str">
        <f t="shared" si="0"/>
        <v>Indiana</v>
      </c>
      <c r="E20" s="21">
        <f t="shared" si="1"/>
        <v>21766.62</v>
      </c>
    </row>
    <row r="21" spans="1:5" x14ac:dyDescent="0.3">
      <c r="A21" s="17" t="s">
        <v>335</v>
      </c>
      <c r="B21" s="18">
        <v>20916.108</v>
      </c>
      <c r="D21" t="str">
        <f t="shared" si="0"/>
        <v>Tennessee</v>
      </c>
      <c r="E21" s="21">
        <f t="shared" si="1"/>
        <v>20916.108</v>
      </c>
    </row>
    <row r="22" spans="1:5" x14ac:dyDescent="0.3">
      <c r="A22" s="17" t="s">
        <v>114</v>
      </c>
      <c r="B22" s="18">
        <v>19718.980000000003</v>
      </c>
      <c r="D22" t="str">
        <f t="shared" si="0"/>
        <v>Wisconsin</v>
      </c>
      <c r="E22" s="21">
        <f t="shared" si="1"/>
        <v>19718.980000000003</v>
      </c>
    </row>
    <row r="23" spans="1:5" x14ac:dyDescent="0.3">
      <c r="A23" s="17" t="s">
        <v>245</v>
      </c>
      <c r="B23" s="18">
        <v>19139.412999999997</v>
      </c>
      <c r="D23" t="str">
        <f t="shared" si="0"/>
        <v>Delaware</v>
      </c>
      <c r="E23" s="21">
        <f t="shared" si="1"/>
        <v>19139.412999999997</v>
      </c>
    </row>
    <row r="24" spans="1:5" x14ac:dyDescent="0.3">
      <c r="A24" s="17" t="s">
        <v>1245</v>
      </c>
      <c r="B24" s="18">
        <v>18994.839999999989</v>
      </c>
      <c r="D24" t="str">
        <f t="shared" si="0"/>
        <v>Massachusetts</v>
      </c>
      <c r="E24" s="21">
        <f t="shared" si="1"/>
        <v>18994.839999999989</v>
      </c>
    </row>
    <row r="25" spans="1:5" x14ac:dyDescent="0.3">
      <c r="A25" s="17" t="s">
        <v>788</v>
      </c>
      <c r="B25" s="18">
        <v>17496.122000000003</v>
      </c>
      <c r="D25" t="str">
        <f t="shared" si="0"/>
        <v>New Jersey</v>
      </c>
      <c r="E25" s="21">
        <f t="shared" si="1"/>
        <v>17496.122000000003</v>
      </c>
    </row>
    <row r="26" spans="1:5" x14ac:dyDescent="0.3">
      <c r="A26" s="17" t="s">
        <v>1399</v>
      </c>
      <c r="B26" s="18">
        <v>17246.805999999997</v>
      </c>
      <c r="D26" t="str">
        <f t="shared" si="0"/>
        <v>Rhode Island</v>
      </c>
      <c r="E26" s="21">
        <f t="shared" si="1"/>
        <v>17246.805999999997</v>
      </c>
    </row>
    <row r="27" spans="1:5" x14ac:dyDescent="0.3">
      <c r="A27" s="17" t="s">
        <v>649</v>
      </c>
      <c r="B27" s="18">
        <v>17113.64</v>
      </c>
      <c r="D27" t="str">
        <f t="shared" si="0"/>
        <v>Oklahoma</v>
      </c>
      <c r="E27" s="21">
        <f t="shared" si="1"/>
        <v>17113.64</v>
      </c>
    </row>
    <row r="28" spans="1:5" x14ac:dyDescent="0.3">
      <c r="A28" s="17" t="s">
        <v>2735</v>
      </c>
      <c r="B28" s="18">
        <v>12319.392999999998</v>
      </c>
      <c r="D28" t="str">
        <f t="shared" si="0"/>
        <v>Maryland</v>
      </c>
      <c r="E28" s="21">
        <f t="shared" si="1"/>
        <v>12319.392999999998</v>
      </c>
    </row>
    <row r="29" spans="1:5" x14ac:dyDescent="0.3">
      <c r="A29" s="17" t="s">
        <v>1392</v>
      </c>
      <c r="B29" s="18">
        <v>11926.696000000002</v>
      </c>
      <c r="D29" t="str">
        <f>A29</f>
        <v>Nevada</v>
      </c>
      <c r="E29" s="21">
        <f t="shared" si="1"/>
        <v>11926.696000000002</v>
      </c>
    </row>
    <row r="30" spans="1:5" x14ac:dyDescent="0.3">
      <c r="A30" s="17" t="s">
        <v>596</v>
      </c>
      <c r="B30" s="18">
        <v>11704.720000000003</v>
      </c>
      <c r="D30" t="str">
        <f t="shared" si="0"/>
        <v>Missouri</v>
      </c>
      <c r="E30" s="21">
        <f t="shared" si="1"/>
        <v>11704.720000000003</v>
      </c>
    </row>
    <row r="31" spans="1:5" x14ac:dyDescent="0.3">
      <c r="A31" s="17" t="s">
        <v>420</v>
      </c>
      <c r="B31" s="18">
        <v>10867.18</v>
      </c>
      <c r="D31" t="str">
        <f t="shared" si="0"/>
        <v>Oregon</v>
      </c>
      <c r="E31" s="21">
        <f t="shared" si="1"/>
        <v>10867.18</v>
      </c>
    </row>
    <row r="32" spans="1:5" x14ac:dyDescent="0.3">
      <c r="A32" s="17" t="s">
        <v>1487</v>
      </c>
      <c r="B32" s="18">
        <v>9408.6200000000008</v>
      </c>
      <c r="D32" t="str">
        <f t="shared" si="0"/>
        <v>Mississippi</v>
      </c>
      <c r="E32" s="21">
        <f t="shared" si="1"/>
        <v>9408.6200000000008</v>
      </c>
    </row>
    <row r="33" spans="1:5" x14ac:dyDescent="0.3">
      <c r="A33" s="17" t="s">
        <v>121</v>
      </c>
      <c r="B33" s="18">
        <v>9263.4419999999973</v>
      </c>
      <c r="D33" t="str">
        <f t="shared" si="0"/>
        <v>Utah</v>
      </c>
      <c r="E33" s="21">
        <f t="shared" si="1"/>
        <v>9263.4419999999973</v>
      </c>
    </row>
    <row r="34" spans="1:5" x14ac:dyDescent="0.3">
      <c r="A34" s="17" t="s">
        <v>1707</v>
      </c>
      <c r="B34" s="18">
        <v>9214.3499999999985</v>
      </c>
      <c r="D34" t="str">
        <f t="shared" si="0"/>
        <v>Arkansas</v>
      </c>
      <c r="E34" s="21">
        <f t="shared" si="1"/>
        <v>9214.3499999999985</v>
      </c>
    </row>
    <row r="35" spans="1:5" x14ac:dyDescent="0.3">
      <c r="A35" s="17" t="s">
        <v>358</v>
      </c>
      <c r="B35" s="18">
        <v>8541.2599999999984</v>
      </c>
      <c r="D35" t="str">
        <f t="shared" si="0"/>
        <v>Alabama</v>
      </c>
      <c r="E35" s="21">
        <f t="shared" si="1"/>
        <v>8541.2599999999984</v>
      </c>
    </row>
    <row r="36" spans="1:5" x14ac:dyDescent="0.3">
      <c r="A36" s="17" t="s">
        <v>747</v>
      </c>
      <c r="B36" s="18">
        <v>7668.6669999999986</v>
      </c>
      <c r="D36" t="str">
        <f t="shared" si="0"/>
        <v>Connecticut</v>
      </c>
      <c r="E36" s="21">
        <f t="shared" si="1"/>
        <v>7668.6669999999986</v>
      </c>
    </row>
    <row r="37" spans="1:5" x14ac:dyDescent="0.3">
      <c r="A37" s="17" t="s">
        <v>736</v>
      </c>
      <c r="B37" s="18">
        <v>7334.68</v>
      </c>
      <c r="D37" t="str">
        <f t="shared" si="0"/>
        <v>Louisiana</v>
      </c>
      <c r="E37" s="21">
        <f t="shared" si="1"/>
        <v>7334.68</v>
      </c>
    </row>
    <row r="38" spans="1:5" x14ac:dyDescent="0.3">
      <c r="A38" s="17" t="s">
        <v>2694</v>
      </c>
      <c r="B38" s="18">
        <v>6323.6239999999989</v>
      </c>
      <c r="D38" t="str">
        <f t="shared" si="0"/>
        <v>New Hampshire</v>
      </c>
      <c r="E38" s="21">
        <f t="shared" si="1"/>
        <v>6323.6239999999989</v>
      </c>
    </row>
    <row r="39" spans="1:5" x14ac:dyDescent="0.3">
      <c r="A39" s="17" t="s">
        <v>138</v>
      </c>
      <c r="B39" s="18">
        <v>6198.1899999999978</v>
      </c>
      <c r="D39" t="str">
        <f t="shared" si="0"/>
        <v>Nebraska</v>
      </c>
      <c r="E39" s="21">
        <f t="shared" si="1"/>
        <v>6198.1899999999978</v>
      </c>
    </row>
    <row r="40" spans="1:5" x14ac:dyDescent="0.3">
      <c r="A40" s="17" t="s">
        <v>383</v>
      </c>
      <c r="B40" s="18">
        <v>5565.67</v>
      </c>
      <c r="D40" t="str">
        <f t="shared" si="0"/>
        <v>South Carolina</v>
      </c>
      <c r="E40" s="21">
        <f t="shared" si="1"/>
        <v>5565.67</v>
      </c>
    </row>
    <row r="41" spans="1:5" x14ac:dyDescent="0.3">
      <c r="A41" s="17" t="s">
        <v>1762</v>
      </c>
      <c r="B41" s="18">
        <v>5541.1639999999979</v>
      </c>
      <c r="D41" t="str">
        <f t="shared" si="0"/>
        <v>Montana</v>
      </c>
      <c r="E41" s="21">
        <f t="shared" si="1"/>
        <v>5541.1639999999979</v>
      </c>
    </row>
    <row r="42" spans="1:5" x14ac:dyDescent="0.3">
      <c r="A42" s="17" t="s">
        <v>489</v>
      </c>
      <c r="B42" s="18">
        <v>3668.3100000000004</v>
      </c>
      <c r="D42" t="str">
        <f>A42</f>
        <v>Iowa</v>
      </c>
      <c r="E42" s="21">
        <f t="shared" si="1"/>
        <v>3668.3100000000004</v>
      </c>
    </row>
    <row r="43" spans="1:5" x14ac:dyDescent="0.3">
      <c r="A43" s="17" t="s">
        <v>668</v>
      </c>
      <c r="B43" s="18">
        <v>3513.7460000000001</v>
      </c>
      <c r="D43" t="str">
        <f t="shared" si="0"/>
        <v>New Mexico</v>
      </c>
      <c r="E43" s="21">
        <f t="shared" si="1"/>
        <v>3513.7460000000001</v>
      </c>
    </row>
    <row r="44" spans="1:5" x14ac:dyDescent="0.3">
      <c r="A44" s="17" t="s">
        <v>3034</v>
      </c>
      <c r="B44" s="18">
        <v>2865.0199999999995</v>
      </c>
      <c r="D44" t="str">
        <f t="shared" si="0"/>
        <v>District of Columbia</v>
      </c>
      <c r="E44" s="21">
        <f t="shared" si="1"/>
        <v>2865.0199999999995</v>
      </c>
    </row>
    <row r="45" spans="1:5" x14ac:dyDescent="0.3">
      <c r="A45" s="17" t="s">
        <v>5203</v>
      </c>
      <c r="B45" s="18">
        <v>2647.13</v>
      </c>
      <c r="D45" t="str">
        <f t="shared" si="0"/>
        <v>Vermont</v>
      </c>
      <c r="E45" s="21">
        <f t="shared" si="1"/>
        <v>2647.13</v>
      </c>
    </row>
    <row r="46" spans="1:5" x14ac:dyDescent="0.3">
      <c r="A46" s="17" t="s">
        <v>4530</v>
      </c>
      <c r="B46" s="18">
        <v>2016.13</v>
      </c>
      <c r="D46" t="str">
        <f t="shared" si="0"/>
        <v>Kansas</v>
      </c>
      <c r="E46" s="21">
        <f t="shared" si="1"/>
        <v>2016.13</v>
      </c>
    </row>
    <row r="47" spans="1:5" x14ac:dyDescent="0.3">
      <c r="A47" s="17" t="s">
        <v>6260</v>
      </c>
      <c r="B47" s="18">
        <v>1752.2360000000001</v>
      </c>
      <c r="D47" t="str">
        <f t="shared" si="0"/>
        <v>Idaho</v>
      </c>
      <c r="E47" s="21">
        <f t="shared" si="1"/>
        <v>1752.2360000000001</v>
      </c>
    </row>
    <row r="48" spans="1:5" x14ac:dyDescent="0.3">
      <c r="A48" s="17" t="s">
        <v>8542</v>
      </c>
      <c r="B48" s="18">
        <v>1603.1360000000002</v>
      </c>
      <c r="D48" t="str">
        <f t="shared" si="0"/>
        <v>Wyoming</v>
      </c>
      <c r="E48" s="21">
        <f t="shared" si="1"/>
        <v>1603.1360000000002</v>
      </c>
    </row>
    <row r="49" spans="1:5" x14ac:dyDescent="0.3">
      <c r="A49" s="17" t="s">
        <v>9726</v>
      </c>
      <c r="B49" s="18">
        <v>1209.8240000000001</v>
      </c>
      <c r="D49" t="str">
        <f t="shared" si="0"/>
        <v>West Virginia</v>
      </c>
      <c r="E49" s="21">
        <f t="shared" si="1"/>
        <v>1209.8240000000001</v>
      </c>
    </row>
    <row r="50" spans="1:5" x14ac:dyDescent="0.3">
      <c r="A50" s="17" t="s">
        <v>7449</v>
      </c>
      <c r="B50" s="18">
        <v>919.91</v>
      </c>
      <c r="D50" t="str">
        <f t="shared" si="0"/>
        <v>North Dakota</v>
      </c>
      <c r="E50" s="21">
        <f t="shared" si="1"/>
        <v>919.91</v>
      </c>
    </row>
    <row r="51" spans="1:5" x14ac:dyDescent="0.3">
      <c r="A51" s="17" t="s">
        <v>5235</v>
      </c>
      <c r="B51" s="18">
        <v>106.08000000000001</v>
      </c>
      <c r="D51" t="str">
        <f t="shared" si="0"/>
        <v>Maine</v>
      </c>
      <c r="E51" s="21">
        <f t="shared" si="1"/>
        <v>106.08000000000001</v>
      </c>
    </row>
    <row r="52" spans="1:5" x14ac:dyDescent="0.3">
      <c r="A52" s="17" t="s">
        <v>5326</v>
      </c>
      <c r="B52" s="18">
        <v>45.730000000000004</v>
      </c>
      <c r="D52" t="str">
        <f t="shared" si="0"/>
        <v>South Dakota</v>
      </c>
      <c r="E52" s="21">
        <f t="shared" si="1"/>
        <v>45.730000000000004</v>
      </c>
    </row>
    <row r="53" spans="1:5" x14ac:dyDescent="0.3">
      <c r="A53" s="9" t="s">
        <v>10934</v>
      </c>
      <c r="B53" s="10">
        <v>1591054.4934999996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BBF71-7789-4E7D-907F-7A51DEA7279C}">
  <dimension ref="A3:B9"/>
  <sheetViews>
    <sheetView workbookViewId="0">
      <selection activeCell="N27" sqref="N27"/>
    </sheetView>
  </sheetViews>
  <sheetFormatPr defaultRowHeight="14.4" x14ac:dyDescent="0.3"/>
  <cols>
    <col min="1" max="1" width="12.44140625" bestFit="1" customWidth="1"/>
    <col min="2" max="2" width="11.21875" bestFit="1" customWidth="1"/>
  </cols>
  <sheetData>
    <row r="3" spans="1:2" x14ac:dyDescent="0.3">
      <c r="A3" s="5" t="s">
        <v>10933</v>
      </c>
      <c r="B3" s="6" t="s">
        <v>10947</v>
      </c>
    </row>
    <row r="4" spans="1:2" x14ac:dyDescent="0.3">
      <c r="A4" s="7" t="s">
        <v>56</v>
      </c>
      <c r="B4" s="25">
        <v>136093.81450000007</v>
      </c>
    </row>
    <row r="5" spans="1:2" x14ac:dyDescent="0.3">
      <c r="A5" s="17" t="s">
        <v>59</v>
      </c>
      <c r="B5" s="26">
        <v>144052.61000000019</v>
      </c>
    </row>
    <row r="6" spans="1:2" x14ac:dyDescent="0.3">
      <c r="A6" s="17" t="s">
        <v>75</v>
      </c>
      <c r="B6" s="26">
        <v>151852.42000000025</v>
      </c>
    </row>
    <row r="7" spans="1:2" x14ac:dyDescent="0.3">
      <c r="A7" s="17" t="s">
        <v>36</v>
      </c>
      <c r="B7" s="26">
        <v>229308.22500000038</v>
      </c>
    </row>
    <row r="8" spans="1:2" x14ac:dyDescent="0.3">
      <c r="A8" s="17" t="s">
        <v>72</v>
      </c>
      <c r="B8" s="26">
        <v>238853.64000000025</v>
      </c>
    </row>
    <row r="9" spans="1:2" x14ac:dyDescent="0.3">
      <c r="A9" s="9" t="s">
        <v>10934</v>
      </c>
      <c r="B9" s="27">
        <v>900160.70950000116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4578-8C13-4F21-9CBE-37EA9831ED4F}">
  <dimension ref="A3:N18"/>
  <sheetViews>
    <sheetView workbookViewId="0">
      <selection activeCell="E17" sqref="E17"/>
    </sheetView>
  </sheetViews>
  <sheetFormatPr defaultRowHeight="14.4" x14ac:dyDescent="0.3"/>
  <cols>
    <col min="1" max="1" width="12.44140625" bestFit="1" customWidth="1"/>
    <col min="2" max="2" width="12" bestFit="1" customWidth="1"/>
    <col min="3" max="3" width="2.5546875" customWidth="1"/>
    <col min="4" max="4" width="12.44140625" bestFit="1" customWidth="1"/>
    <col min="5" max="5" width="12" bestFit="1" customWidth="1"/>
    <col min="6" max="6" width="4" customWidth="1"/>
    <col min="7" max="7" width="12.44140625" bestFit="1" customWidth="1"/>
    <col min="8" max="8" width="14.21875" bestFit="1" customWidth="1"/>
    <col min="9" max="9" width="3.33203125" customWidth="1"/>
    <col min="10" max="10" width="12.44140625" bestFit="1" customWidth="1"/>
    <col min="11" max="11" width="15.5546875" bestFit="1" customWidth="1"/>
    <col min="12" max="12" width="4.21875" customWidth="1"/>
    <col min="13" max="13" width="12.44140625" bestFit="1" customWidth="1"/>
    <col min="14" max="14" width="18" bestFit="1" customWidth="1"/>
  </cols>
  <sheetData>
    <row r="3" spans="1:14" x14ac:dyDescent="0.3">
      <c r="A3" s="5" t="s">
        <v>10933</v>
      </c>
      <c r="B3" s="6" t="s">
        <v>10947</v>
      </c>
      <c r="D3" s="5" t="s">
        <v>10933</v>
      </c>
      <c r="E3" s="6" t="s">
        <v>10948</v>
      </c>
      <c r="G3" s="5" t="s">
        <v>10933</v>
      </c>
      <c r="H3" s="6" t="s">
        <v>10949</v>
      </c>
      <c r="J3" s="5" t="s">
        <v>10933</v>
      </c>
      <c r="K3" s="6" t="s">
        <v>10950</v>
      </c>
      <c r="M3" s="5" t="s">
        <v>10933</v>
      </c>
      <c r="N3" s="6" t="s">
        <v>10951</v>
      </c>
    </row>
    <row r="4" spans="1:14" x14ac:dyDescent="0.3">
      <c r="A4" s="7" t="s">
        <v>10935</v>
      </c>
      <c r="B4" s="8">
        <v>68412.181600000025</v>
      </c>
      <c r="D4" s="7" t="s">
        <v>10935</v>
      </c>
      <c r="E4" s="8">
        <v>7794.1355999999942</v>
      </c>
      <c r="G4" s="7" t="s">
        <v>10935</v>
      </c>
      <c r="H4" s="8">
        <v>1076</v>
      </c>
      <c r="J4" s="7" t="s">
        <v>10935</v>
      </c>
      <c r="K4" s="8">
        <v>276</v>
      </c>
      <c r="M4" s="7" t="s">
        <v>10935</v>
      </c>
      <c r="N4" s="8">
        <v>0.11392906084433348</v>
      </c>
    </row>
    <row r="5" spans="1:14" x14ac:dyDescent="0.3">
      <c r="A5" s="17" t="s">
        <v>10936</v>
      </c>
      <c r="B5" s="18">
        <v>45396.84639999998</v>
      </c>
      <c r="D5" s="17" t="s">
        <v>10936</v>
      </c>
      <c r="E5" s="18">
        <v>7763.0767999999998</v>
      </c>
      <c r="G5" s="17" t="s">
        <v>10936</v>
      </c>
      <c r="H5" s="18">
        <v>734</v>
      </c>
      <c r="J5" s="17" t="s">
        <v>10936</v>
      </c>
      <c r="K5" s="18">
        <v>211</v>
      </c>
      <c r="M5" s="17" t="s">
        <v>10936</v>
      </c>
      <c r="N5" s="18">
        <v>0.17100475948479107</v>
      </c>
    </row>
    <row r="6" spans="1:14" x14ac:dyDescent="0.3">
      <c r="A6" s="17" t="s">
        <v>10937</v>
      </c>
      <c r="B6" s="18">
        <v>144581.06959999987</v>
      </c>
      <c r="D6" s="17" t="s">
        <v>10937</v>
      </c>
      <c r="E6" s="18">
        <v>20351.767500000005</v>
      </c>
      <c r="G6" s="17" t="s">
        <v>10937</v>
      </c>
      <c r="H6" s="18">
        <v>1720</v>
      </c>
      <c r="J6" s="17" t="s">
        <v>10937</v>
      </c>
      <c r="K6" s="18">
        <v>466</v>
      </c>
      <c r="M6" s="17" t="s">
        <v>10937</v>
      </c>
      <c r="N6" s="18">
        <v>0.14076370825243931</v>
      </c>
    </row>
    <row r="7" spans="1:14" x14ac:dyDescent="0.3">
      <c r="A7" s="17" t="s">
        <v>10938</v>
      </c>
      <c r="B7" s="18">
        <v>90248.820999999938</v>
      </c>
      <c r="D7" s="17" t="s">
        <v>10938</v>
      </c>
      <c r="E7" s="18">
        <v>4725.5548999999937</v>
      </c>
      <c r="G7" s="17" t="s">
        <v>10938</v>
      </c>
      <c r="H7" s="18">
        <v>1747</v>
      </c>
      <c r="J7" s="17" t="s">
        <v>10938</v>
      </c>
      <c r="K7" s="18">
        <v>473</v>
      </c>
      <c r="M7" s="17" t="s">
        <v>10938</v>
      </c>
      <c r="N7" s="18">
        <v>5.2361403147859371E-2</v>
      </c>
    </row>
    <row r="8" spans="1:14" x14ac:dyDescent="0.3">
      <c r="A8" s="17" t="s">
        <v>10939</v>
      </c>
      <c r="B8" s="18">
        <v>107835.57440000006</v>
      </c>
      <c r="D8" s="17" t="s">
        <v>10939</v>
      </c>
      <c r="E8" s="18">
        <v>14546.407400000007</v>
      </c>
      <c r="G8" s="17" t="s">
        <v>10939</v>
      </c>
      <c r="H8" s="18">
        <v>1936</v>
      </c>
      <c r="J8" s="17" t="s">
        <v>10939</v>
      </c>
      <c r="K8" s="18">
        <v>520</v>
      </c>
      <c r="M8" s="17" t="s">
        <v>10939</v>
      </c>
      <c r="N8" s="18">
        <v>0.13489432852689473</v>
      </c>
    </row>
    <row r="9" spans="1:14" x14ac:dyDescent="0.3">
      <c r="A9" s="17" t="s">
        <v>10940</v>
      </c>
      <c r="B9" s="18">
        <v>107329.01430000004</v>
      </c>
      <c r="D9" s="17" t="s">
        <v>10940</v>
      </c>
      <c r="E9" s="18">
        <v>16465.604200000005</v>
      </c>
      <c r="G9" s="17" t="s">
        <v>10940</v>
      </c>
      <c r="H9" s="18">
        <v>1927</v>
      </c>
      <c r="J9" s="17" t="s">
        <v>10940</v>
      </c>
      <c r="K9" s="18">
        <v>530</v>
      </c>
      <c r="M9" s="17" t="s">
        <v>10940</v>
      </c>
      <c r="N9" s="18">
        <v>0.15341242354072379</v>
      </c>
    </row>
    <row r="10" spans="1:14" x14ac:dyDescent="0.3">
      <c r="A10" s="17" t="s">
        <v>10941</v>
      </c>
      <c r="B10" s="18">
        <v>102648.03599999996</v>
      </c>
      <c r="D10" s="17" t="s">
        <v>10941</v>
      </c>
      <c r="E10" s="18">
        <v>6427.8264000000008</v>
      </c>
      <c r="G10" s="17" t="s">
        <v>10941</v>
      </c>
      <c r="H10" s="18">
        <v>1856</v>
      </c>
      <c r="J10" s="17" t="s">
        <v>10941</v>
      </c>
      <c r="K10" s="18">
        <v>487</v>
      </c>
      <c r="M10" s="17" t="s">
        <v>10941</v>
      </c>
      <c r="N10" s="18">
        <v>6.2620062209470848E-2</v>
      </c>
    </row>
    <row r="11" spans="1:14" x14ac:dyDescent="0.3">
      <c r="A11" s="17" t="s">
        <v>10942</v>
      </c>
      <c r="B11" s="18">
        <v>101687.95730000002</v>
      </c>
      <c r="D11" s="17" t="s">
        <v>10942</v>
      </c>
      <c r="E11" s="18">
        <v>12379.775999999993</v>
      </c>
      <c r="G11" s="17" t="s">
        <v>10942</v>
      </c>
      <c r="H11" s="18">
        <v>1937</v>
      </c>
      <c r="J11" s="17" t="s">
        <v>10942</v>
      </c>
      <c r="K11" s="18">
        <v>493</v>
      </c>
      <c r="M11" s="17" t="s">
        <v>10942</v>
      </c>
      <c r="N11" s="18">
        <v>0.12174279362773659</v>
      </c>
    </row>
    <row r="12" spans="1:14" x14ac:dyDescent="0.3">
      <c r="A12" s="17" t="s">
        <v>10943</v>
      </c>
      <c r="B12" s="18">
        <v>235234.83440000002</v>
      </c>
      <c r="D12" s="17" t="s">
        <v>10943</v>
      </c>
      <c r="E12" s="18">
        <v>31279.513500000045</v>
      </c>
      <c r="G12" s="17" t="s">
        <v>10943</v>
      </c>
      <c r="H12" s="18">
        <v>3601</v>
      </c>
      <c r="J12" s="17" t="s">
        <v>10943</v>
      </c>
      <c r="K12" s="18">
        <v>986</v>
      </c>
      <c r="M12" s="17" t="s">
        <v>10943</v>
      </c>
      <c r="N12" s="18">
        <v>0.1329714350333483</v>
      </c>
    </row>
    <row r="13" spans="1:14" x14ac:dyDescent="0.3">
      <c r="A13" s="17" t="s">
        <v>10944</v>
      </c>
      <c r="B13" s="18">
        <v>122363.46770000007</v>
      </c>
      <c r="D13" s="17" t="s">
        <v>10944</v>
      </c>
      <c r="E13" s="18">
        <v>17276.71490000001</v>
      </c>
      <c r="G13" s="17" t="s">
        <v>10944</v>
      </c>
      <c r="H13" s="18">
        <v>2011</v>
      </c>
      <c r="J13" s="17" t="s">
        <v>10944</v>
      </c>
      <c r="K13" s="18">
        <v>538</v>
      </c>
      <c r="M13" s="17" t="s">
        <v>10944</v>
      </c>
      <c r="N13" s="18">
        <v>0.14119177255059109</v>
      </c>
    </row>
    <row r="14" spans="1:14" x14ac:dyDescent="0.3">
      <c r="A14" s="17" t="s">
        <v>10945</v>
      </c>
      <c r="B14" s="18">
        <v>226040.37430000017</v>
      </c>
      <c r="D14" s="17" t="s">
        <v>10945</v>
      </c>
      <c r="E14" s="18">
        <v>20853.017799999954</v>
      </c>
      <c r="G14" s="17" t="s">
        <v>10945</v>
      </c>
      <c r="H14" s="18">
        <v>3955</v>
      </c>
      <c r="J14" s="17" t="s">
        <v>10945</v>
      </c>
      <c r="K14" s="18">
        <v>1008</v>
      </c>
      <c r="M14" s="17" t="s">
        <v>10945</v>
      </c>
      <c r="N14" s="18">
        <v>9.2253509420949217E-2</v>
      </c>
    </row>
    <row r="15" spans="1:14" x14ac:dyDescent="0.3">
      <c r="A15" s="17" t="s">
        <v>10946</v>
      </c>
      <c r="B15" s="18">
        <v>239276.31650000013</v>
      </c>
      <c r="D15" s="17" t="s">
        <v>10946</v>
      </c>
      <c r="E15" s="18">
        <v>34554.492699999973</v>
      </c>
      <c r="G15" s="17" t="s">
        <v>10946</v>
      </c>
      <c r="H15" s="18">
        <v>3765</v>
      </c>
      <c r="J15" s="17" t="s">
        <v>10946</v>
      </c>
      <c r="K15" s="18">
        <v>986</v>
      </c>
      <c r="M15" s="17" t="s">
        <v>10946</v>
      </c>
      <c r="N15" s="18">
        <v>0.14441250686839269</v>
      </c>
    </row>
    <row r="16" spans="1:14" x14ac:dyDescent="0.3">
      <c r="A16" s="9" t="s">
        <v>10934</v>
      </c>
      <c r="B16" s="10">
        <v>1591054.4935000006</v>
      </c>
      <c r="D16" s="9" t="s">
        <v>10934</v>
      </c>
      <c r="E16" s="10">
        <v>194417.88769999999</v>
      </c>
      <c r="G16" s="9" t="s">
        <v>10934</v>
      </c>
      <c r="H16" s="10">
        <v>26265</v>
      </c>
      <c r="J16" s="9" t="s">
        <v>10934</v>
      </c>
      <c r="K16" s="10">
        <v>6974</v>
      </c>
      <c r="M16" s="9" t="s">
        <v>10934</v>
      </c>
      <c r="N16" s="10">
        <v>0.12219436134605423</v>
      </c>
    </row>
    <row r="17" spans="2:14" x14ac:dyDescent="0.3">
      <c r="B17" s="30">
        <f>GETPIVOTDATA("Sales",$A$3)</f>
        <v>1591054.4935000006</v>
      </c>
      <c r="E17" s="30">
        <f>GETPIVOTDATA("Profit",$D$3)</f>
        <v>194417.88769999999</v>
      </c>
      <c r="H17" s="31">
        <f>GETPIVOTDATA("Quantity",$G$3)</f>
        <v>26265</v>
      </c>
      <c r="K17" s="31">
        <f>GETPIVOTDATA("Order ID",$J$3)</f>
        <v>6974</v>
      </c>
      <c r="N17" s="32">
        <f>GETPIVOTDATA("Profit Margin",$M$3)</f>
        <v>0.12219436134605423</v>
      </c>
    </row>
    <row r="18" spans="2:14" x14ac:dyDescent="0.3">
      <c r="G18" s="30"/>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9692F-8925-421E-8343-C72E07A95565}">
  <dimension ref="A3:K11"/>
  <sheetViews>
    <sheetView workbookViewId="0">
      <selection activeCell="D7" sqref="D7"/>
    </sheetView>
  </sheetViews>
  <sheetFormatPr defaultRowHeight="14.4" x14ac:dyDescent="0.3"/>
  <cols>
    <col min="1" max="1" width="12.5546875" bestFit="1" customWidth="1"/>
    <col min="2" max="2" width="12" bestFit="1" customWidth="1"/>
    <col min="3" max="3" width="12.109375" bestFit="1" customWidth="1"/>
    <col min="4" max="4" width="15.88671875" bestFit="1" customWidth="1"/>
    <col min="5" max="5" width="18.77734375" bestFit="1" customWidth="1"/>
    <col min="6" max="6" width="14.88671875" bestFit="1" customWidth="1"/>
    <col min="7" max="9" width="9.5546875" bestFit="1" customWidth="1"/>
    <col min="10" max="10" width="9" bestFit="1" customWidth="1"/>
    <col min="11" max="11" width="9.5546875" bestFit="1" customWidth="1"/>
  </cols>
  <sheetData>
    <row r="3" spans="1:11" x14ac:dyDescent="0.3">
      <c r="A3" s="35" t="s">
        <v>10933</v>
      </c>
      <c r="B3" s="35" t="s">
        <v>10947</v>
      </c>
      <c r="C3" s="36" t="s">
        <v>10948</v>
      </c>
      <c r="D3" s="36" t="s">
        <v>10950</v>
      </c>
      <c r="E3" s="36" t="s">
        <v>10951</v>
      </c>
      <c r="F3" s="37" t="s">
        <v>10949</v>
      </c>
    </row>
    <row r="4" spans="1:11" x14ac:dyDescent="0.3">
      <c r="A4" s="7">
        <v>2011</v>
      </c>
      <c r="B4" s="11">
        <v>355812.62440000015</v>
      </c>
      <c r="C4" s="33">
        <v>36030.697199999995</v>
      </c>
      <c r="D4" s="33">
        <v>1382</v>
      </c>
      <c r="E4" s="33">
        <v>0.10126312201754464</v>
      </c>
      <c r="F4" s="12">
        <v>5250</v>
      </c>
    </row>
    <row r="5" spans="1:11" x14ac:dyDescent="0.3">
      <c r="A5" s="17">
        <v>2012</v>
      </c>
      <c r="B5" s="28">
        <v>341775.20210000017</v>
      </c>
      <c r="C5" s="34">
        <v>40930.278900000019</v>
      </c>
      <c r="D5" s="34">
        <v>1466</v>
      </c>
      <c r="E5" s="34">
        <v>0.11975789539003538</v>
      </c>
      <c r="F5" s="29">
        <v>5566</v>
      </c>
    </row>
    <row r="6" spans="1:11" x14ac:dyDescent="0.3">
      <c r="A6" s="17">
        <v>2013</v>
      </c>
      <c r="B6" s="28">
        <v>401530.87620000064</v>
      </c>
      <c r="C6" s="34">
        <v>50787.321500000049</v>
      </c>
      <c r="D6" s="34">
        <v>1789</v>
      </c>
      <c r="E6" s="34">
        <v>0.12648422452748845</v>
      </c>
      <c r="F6" s="29">
        <v>6713</v>
      </c>
    </row>
    <row r="7" spans="1:11" x14ac:dyDescent="0.3">
      <c r="A7" s="38">
        <v>2014</v>
      </c>
      <c r="B7" s="39">
        <v>491935.79080000031</v>
      </c>
      <c r="C7" s="40">
        <v>66669.590099999841</v>
      </c>
      <c r="D7" s="40">
        <v>2337</v>
      </c>
      <c r="E7" s="40">
        <v>0.13552498384307393</v>
      </c>
      <c r="F7" s="41">
        <v>8736</v>
      </c>
    </row>
    <row r="9" spans="1:11" ht="16.8" x14ac:dyDescent="0.3">
      <c r="G9" s="43">
        <f>(GETPIVOTDATA("Sum of Sales",$A$3,"Year",2014)/GETPIVOTDATA("Sum of Sales",$A$3,"Year",2013))-1</f>
        <v>0.2251505922921091</v>
      </c>
      <c r="H9" s="44">
        <f>(GETPIVOTDATA("Sum of Profit",$A$3,"Year",2014)/GETPIVOTDATA("Sum of Profit",$A$3,"Year",2013))-1</f>
        <v>0.31272113060736584</v>
      </c>
      <c r="I9" s="44">
        <f>(GETPIVOTDATA("Count of Order ID",$A$3,"Year",2014)/GETPIVOTDATA("Count of Order ID",$A$3,"Year",2013))-1</f>
        <v>0.30631637786472887</v>
      </c>
      <c r="J9" s="44">
        <f>(GETPIVOTDATA("Sum of Profit Margin",$A$3,"Year",2014)/GETPIVOTDATA("Sum of Profit Margin",$A$3,"Year",2013))-1</f>
        <v>7.1477366836531386E-2</v>
      </c>
      <c r="K9" s="44">
        <f>(GETPIVOTDATA("Sum of Quantity",$A$3,"Year",2014)/GETPIVOTDATA("Sum of Quantity",$A$3,"Year",2013))-1</f>
        <v>0.30135557872784147</v>
      </c>
    </row>
    <row r="11" spans="1:11" ht="16.8" x14ac:dyDescent="0.4">
      <c r="J11" s="4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2" sqref="B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Dashbord</vt:lpstr>
      <vt:lpstr>Combo Chart</vt:lpstr>
      <vt:lpstr>Waterfall chart</vt:lpstr>
      <vt:lpstr>Pie Chart</vt:lpstr>
      <vt:lpstr>Map Chart</vt:lpstr>
      <vt:lpstr>Top 5 category</vt:lpstr>
      <vt:lpstr>KPi</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Cheap14</cp:lastModifiedBy>
  <dcterms:created xsi:type="dcterms:W3CDTF">2015-06-05T18:17:20Z</dcterms:created>
  <dcterms:modified xsi:type="dcterms:W3CDTF">2024-03-06T19:33:42Z</dcterms:modified>
</cp:coreProperties>
</file>