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https://csip-my.sharepoint.com/personal/akates_csipacific_ca/Documents/CSI-Pacific-RTP/sample_data/"/>
    </mc:Choice>
  </mc:AlternateContent>
  <xr:revisionPtr revIDLastSave="25" documentId="13_ncr:1_{470AE8F2-12FF-4247-93B1-32004E222A7D}" xr6:coauthVersionLast="47" xr6:coauthVersionMax="47" xr10:uidLastSave="{7077C780-3D90-9F4D-9C57-0FEC20D13BC5}"/>
  <bookViews>
    <workbookView xWindow="-3540" yWindow="-21100" windowWidth="38400" windowHeight="21100" activeTab="1" xr2:uid="{00000000-000D-0000-FFFF-FFFF00000000}"/>
  </bookViews>
  <sheets>
    <sheet name="Criteria" sheetId="1" r:id="rId1"/>
    <sheet name="Phase0" sheetId="2" r:id="rId2"/>
    <sheet name="Calc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4" i="1" l="1"/>
  <c r="J95" i="1" s="1"/>
  <c r="I94" i="1"/>
  <c r="H79" i="1"/>
  <c r="I78" i="1"/>
  <c r="H7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6" authorId="0" shapeId="0" xr:uid="{00000000-0006-0000-0000-000001000000}">
      <text>
        <r>
          <rPr>
            <sz val="10"/>
            <color rgb="FF000000"/>
            <rFont val="Arial"/>
            <family val="2"/>
          </rPr>
          <t xml:space="preserve">Andrew K:
</t>
        </r>
        <r>
          <rPr>
            <sz val="10"/>
            <color rgb="FF000000"/>
            <rFont val="Arial"/>
            <family val="2"/>
          </rPr>
          <t>Patient sitting on edge of table, Therapist takes the relaxed knee into full passive extension. Patient is then required to maintain full active extension of the knee when the therapist removes support</t>
        </r>
      </text>
    </comment>
    <comment ref="D8" authorId="0" shapeId="0" xr:uid="{00000000-0006-0000-0000-000002000000}">
      <text>
        <r>
          <rPr>
            <sz val="10"/>
            <color rgb="FF000000"/>
            <rFont val="Arial"/>
            <family val="2"/>
          </rPr>
          <t xml:space="preserve">Andrew K:
</t>
        </r>
        <r>
          <rPr>
            <sz val="10"/>
            <color rgb="FF000000"/>
            <rFont val="Arial"/>
            <family val="2"/>
          </rPr>
          <t>﻿</t>
        </r>
        <r>
          <rPr>
            <sz val="10"/>
            <color rgb="FF000000"/>
            <rFont val="Arial"/>
            <family val="2"/>
          </rPr>
          <t>Quads: Participant seated and hip and knees flexed at 90</t>
        </r>
        <r>
          <rPr>
            <sz val="10"/>
            <color rgb="FF000000"/>
            <rFont val="Arial"/>
            <family val="2"/>
          </rPr>
          <t>°</t>
        </r>
        <r>
          <rPr>
            <sz val="10"/>
            <color rgb="FF000000"/>
            <rFont val="Arial"/>
            <family val="2"/>
          </rPr>
          <t xml:space="preserve">. Dynamometer placed on the anterior aspect of the shank, proximal to the ankle joint.
</t>
        </r>
        <r>
          <rPr>
            <sz val="10"/>
            <color rgb="FF000000"/>
            <rFont val="Arial"/>
            <family val="2"/>
          </rPr>
          <t xml:space="preserve">
</t>
        </r>
        <r>
          <rPr>
            <sz val="10"/>
            <color rgb="FF000000"/>
            <rFont val="Arial"/>
            <family val="2"/>
          </rPr>
          <t>Hamstrings: Participant seated and hips and knees flexed at 90</t>
        </r>
        <r>
          <rPr>
            <sz val="10"/>
            <color rgb="FF000000"/>
            <rFont val="Arial"/>
            <family val="2"/>
          </rPr>
          <t>°</t>
        </r>
        <r>
          <rPr>
            <sz val="10"/>
            <color rgb="FF000000"/>
            <rFont val="Arial"/>
            <family val="2"/>
          </rPr>
          <t>. Dynamometer placed on the posterior aspect of the shank, proximal to the ankle joint.</t>
        </r>
      </text>
    </comment>
    <comment ref="D9" authorId="0" shapeId="0" xr:uid="{00000000-0006-0000-0000-000003000000}">
      <text>
        <r>
          <rPr>
            <sz val="10"/>
            <color rgb="FF000000"/>
            <rFont val="Arial"/>
            <family val="2"/>
          </rPr>
          <t xml:space="preserve">Andrew K:
</t>
        </r>
        <r>
          <rPr>
            <sz val="10"/>
            <color rgb="FF000000"/>
            <rFont val="Arial"/>
            <family val="2"/>
          </rPr>
          <t>﻿</t>
        </r>
        <r>
          <rPr>
            <sz val="10"/>
            <color rgb="FF000000"/>
            <rFont val="Arial"/>
            <family val="2"/>
          </rPr>
          <t xml:space="preserve">Subjects stand on one leg and hop as far forward as possible and land on the same leg. The distance is recorded from toe at take-off to heel at landing with a tape measure which is fixed to the ground.
</t>
        </r>
        <r>
          <rPr>
            <sz val="10"/>
            <color rgb="FF000000"/>
            <rFont val="Arial"/>
            <family val="2"/>
          </rPr>
          <t xml:space="preserve">
</t>
        </r>
        <r>
          <rPr>
            <sz val="10"/>
            <color rgb="FF000000"/>
            <rFont val="Arial"/>
            <family val="2"/>
          </rPr>
          <t xml:space="preserve">Two valid hops are performed, with the average (mean) of the 2 being used for calculation.
</t>
        </r>
        <r>
          <rPr>
            <sz val="10"/>
            <color rgb="FF000000"/>
            <rFont val="Arial"/>
            <family val="2"/>
          </rPr>
          <t xml:space="preserve">
</t>
        </r>
        <r>
          <rPr>
            <sz val="10"/>
            <color rgb="FF000000"/>
            <rFont val="Arial"/>
            <family val="2"/>
          </rPr>
          <t>A limb symmetry index is calculated by dividing the mean distance (cms) of the involved limb by the mean distance of the non involved limb then multiplying by 100</t>
        </r>
      </text>
    </comment>
    <comment ref="D19" authorId="0" shapeId="0" xr:uid="{00000000-0006-0000-0000-000004000000}">
      <text>
        <r>
          <rPr>
            <sz val="10"/>
            <color rgb="FF000000"/>
            <rFont val="Arial"/>
            <family val="2"/>
            <scheme val="minor"/>
          </rPr>
          <t>Andrew K:
﻿Stroke Test (Sturgill et al, 2009) 
Zero: No wave produced on downstroke 
Trace: Small wave on medial side with downstroke 
1+: Large bulge on medial side with downstroke 
2+: Effusion spontaneously returns to medial side after upstroke
3+: So much fluid that it is not possible to move the effusion out of the medial aspect of the knee</t>
        </r>
      </text>
    </comment>
    <comment ref="D21" authorId="0" shapeId="0" xr:uid="{00000000-0006-0000-0000-000005000000}">
      <text>
        <r>
          <rPr>
            <sz val="10"/>
            <color rgb="FF000000"/>
            <rFont val="Arial"/>
            <family val="2"/>
            <scheme val="minor"/>
          </rPr>
          <t>Andrew K:
Patient sitting on edge of table, Therapist takes the relaxed knee into full passive extension. Patient is then required to maintain full active extension of the knee when the therapist removes support</t>
        </r>
      </text>
    </comment>
    <comment ref="C23" authorId="0" shapeId="0" xr:uid="{00000000-0006-0000-0000-000006000000}">
      <text>
        <r>
          <rPr>
            <sz val="10"/>
            <color rgb="FF000000"/>
            <rFont val="Arial"/>
            <family val="2"/>
          </rPr>
          <t xml:space="preserve">passive or active?
</t>
        </r>
        <r>
          <rPr>
            <sz val="10"/>
            <color rgb="FF000000"/>
            <rFont val="Arial"/>
            <family val="2"/>
          </rPr>
          <t xml:space="preserve">
</t>
        </r>
        <r>
          <rPr>
            <sz val="10"/>
            <color rgb="FF000000"/>
            <rFont val="Arial"/>
            <family val="2"/>
          </rPr>
          <t>(Fortius  does active)</t>
        </r>
      </text>
    </comment>
    <comment ref="D34" authorId="0" shapeId="0" xr:uid="{00000000-0006-0000-0000-000007000000}">
      <text>
        <r>
          <rPr>
            <sz val="10"/>
            <color rgb="FF000000"/>
            <rFont val="Arial"/>
            <family val="2"/>
            <scheme val="minor"/>
          </rPr>
          <t>Andrew K:
﻿Subjects lie prone on a treatment bed with the lower legs off the end allowing full passive knee extension. The heel height difference is measured (approx 1cm = 1°</t>
        </r>
      </text>
    </comment>
    <comment ref="D36" authorId="0" shapeId="0" xr:uid="{00000000-0006-0000-0000-000008000000}">
      <text>
        <r>
          <rPr>
            <sz val="10"/>
            <color rgb="FF000000"/>
            <rFont val="Arial"/>
            <family val="2"/>
            <scheme val="minor"/>
          </rPr>
          <t>Andrew K:
﻿Stroke Test (Sturgill et al, 2009) 
Zero: No wave produced on downstroke 
Trace: Small wave on medial side with downstroke 
1+: Large bulge on medial side with downstroke 
2+: Effusion spontaneously returns to medial side after upstroke
3+: So much fluid that it is not possible to move the effusion out of the medial aspect of the knee</t>
        </r>
      </text>
    </comment>
    <comment ref="D37" authorId="0" shapeId="0" xr:uid="{00000000-0006-0000-0000-000009000000}">
      <text>
        <r>
          <rPr>
            <sz val="10"/>
            <color rgb="FF000000"/>
            <rFont val="Arial"/>
            <family val="2"/>
            <scheme val="minor"/>
          </rPr>
          <t>Andrew K:
﻿Subjects stand on one leg on a 20cm box with arms crossed. 
5 x single leg squats are performed in a slow controlled manner (at a rate of 2 seconds per squat). 
The task is rated as “good”, “fair” or “poor”. 
For a subject to be rated “good”; 
• Maintain balance 
• Perform the movement smoothly 
• Squat must be to at least 60 degrees 
• No trunk movement (lateral deviation, rotation, lateral flexion, forward flexion)
• No pelvic movement (shunt or lateral deviation, rotation, or tilt)
• No hip adduction or internal rotation 
• No knee valgus 
• Centre of knee remains over centre of foot</t>
        </r>
      </text>
    </comment>
    <comment ref="D38" authorId="0" shapeId="0" xr:uid="{00000000-0006-0000-0000-00000A000000}">
      <text>
        <r>
          <rPr>
            <sz val="10"/>
            <color rgb="FF000000"/>
            <rFont val="Arial"/>
            <family val="2"/>
            <scheme val="minor"/>
          </rPr>
          <t>Andrew K:
﻿Subjects lie supine on the floor with one heel on a box or plinth at 60cm high. The knee of the test leg is slightly bent at 20° and opposite leg is bent to 90° hip and knee flexion with their arms crossed over chest. Subjects elevate the hips as high as possible and the assessor places a hand at this height. Repeat this action as many times as possible touching the assessors hand each time. The test concludes when the subject is unable to bridge to the original height (assessors hand but lets use an actual target).</t>
        </r>
      </text>
    </comment>
    <comment ref="D40" authorId="0" shapeId="0" xr:uid="{00000000-0006-0000-0000-00000B000000}">
      <text>
        <r>
          <rPr>
            <sz val="10"/>
            <color rgb="FF000000"/>
            <rFont val="Arial"/>
            <family val="2"/>
            <scheme val="minor"/>
          </rPr>
          <t>Andrew K:
﻿Subjects stand on one foot on the edge of the step and perform a calf raise through full range of motion. Calf raises are performed at 1 repetition every 2 seconds. The test concludes when subjects are unable to move through full range or slow below the cadence outlined above.</t>
        </r>
      </text>
    </comment>
    <comment ref="D42" authorId="0" shapeId="0" xr:uid="{00000000-0006-0000-0000-00000C000000}">
      <text>
        <r>
          <rPr>
            <sz val="10"/>
            <color rgb="FF000000"/>
            <rFont val="Arial"/>
            <family val="2"/>
            <scheme val="minor"/>
          </rPr>
          <t>Andrew K:
﻿Subjects lie on an exercise mat on their side with legs extended. The top foot is placed in front on the lower foot, then subjects lift their hips off the mat to maintain a straight line over their full body length for as long as able. The test (time) ends when the hips return to the mat.</t>
        </r>
      </text>
    </comment>
    <comment ref="D44" authorId="0" shapeId="0" xr:uid="{00000000-0006-0000-0000-00000D000000}">
      <text>
        <r>
          <rPr>
            <sz val="10"/>
            <color rgb="FF000000"/>
            <rFont val="Arial"/>
            <family val="2"/>
            <scheme val="minor"/>
          </rPr>
          <t>Andrew K:
﻿Subjects sit on a chair (or a plinth) with test leg bent to 90deg, and 10cm from edge of chair.
With hands folded across the chest, the subject aims to stand up from the sitting position, and sit down as many times as possible.</t>
        </r>
      </text>
    </comment>
    <comment ref="D46" authorId="0" shapeId="0" xr:uid="{00000000-0006-0000-0000-00000E000000}">
      <text>
        <r>
          <rPr>
            <sz val="10"/>
            <color rgb="FF000000"/>
            <rFont val="Arial"/>
            <family val="2"/>
            <scheme val="minor"/>
          </rPr>
          <t>Andrew K:
﻿Subjects stand on one leg with other leg raised and arms crossed over the chest. The assessor uses a stopwatch to time how long stance is maintained on one leg with a) eyes open, and b) eyes closed. 
Time ends when; 
• Arms are used (uncrossed) 
• Use of the raised foot (touches down or other leg) 
• Movement of the stance foot 
• 45 secs has elapsed (maximum time) 
• Eyes opened on eyes closed trials</t>
        </r>
      </text>
    </comment>
    <comment ref="D48" authorId="0" shapeId="0" xr:uid="{00000000-0006-0000-0000-00000F000000}">
      <text>
        <r>
          <rPr>
            <sz val="10"/>
            <color rgb="FF000000"/>
            <rFont val="Arial"/>
            <family val="2"/>
            <scheme val="minor"/>
          </rPr>
          <t>Andrew K:
﻿This test can be performed in most commercial gymnasiums that have a 45 degree incline leg press. Please ensure an appropriate warm up.
Seat position is at 90 degrees to the slide, and the foot should be placed so that the hip is flexed to 90 degrees. A valid repetition is where the weight is lowered to a depth of 90 degrees knee flexion and then extended back to full knee extension.</t>
        </r>
      </text>
    </comment>
    <comment ref="D49" authorId="0" shapeId="0" xr:uid="{00000000-0006-0000-0000-000010000000}">
      <text>
        <r>
          <rPr>
            <sz val="10"/>
            <color rgb="FF000000"/>
            <rFont val="Arial"/>
            <family val="2"/>
            <scheme val="minor"/>
          </rPr>
          <t xml:space="preserve">Andrew K:
squat to 90 deg knee flexion
she cannot squat 1.5x BM pre injury. Max back squat = 80kg at 70kg BM
</t>
        </r>
      </text>
    </comment>
    <comment ref="D76" authorId="0" shapeId="0" xr:uid="{00000000-0006-0000-0000-000011000000}">
      <text>
        <r>
          <rPr>
            <sz val="10"/>
            <color rgb="FF000000"/>
            <rFont val="Arial"/>
            <family val="2"/>
            <scheme val="minor"/>
          </rPr>
          <t>Single leg hop test (Noyes et al, 1991)
Subjects stand on one leg and hop as far forward as possible and land on the same leg. The average (mean) distance of 2 valid hops is recorded with a tape measure which is fixed to the ground. Measure from toe at take-off to heel at landing. Arms are free to swing.
A limb symmetry index is calculated by dividing the mean distance (in cms) of the involved limb by the mean distance of the noninvolved limb then multiplying by 100</t>
        </r>
      </text>
    </comment>
    <comment ref="D80" authorId="0" shapeId="0" xr:uid="{00000000-0006-0000-0000-000012000000}">
      <text>
        <r>
          <rPr>
            <sz val="10"/>
            <color rgb="FF000000"/>
            <rFont val="Arial"/>
            <family val="2"/>
            <scheme val="minor"/>
          </rPr>
          <t>Triple Hop Test (Noyes et al., 1991)
Subjects are required to hop forwards three consecutive times on one foot. The total distance is measured, and the average (mean) of 2 valid tests is recorded. Measure from toe at take off to heel at landing. Arms are free to swing. 
A limb symmetry index is calculated by dividing the mean distance (in cms) of the involved limb by the mean distance of the noninvolved limb then multiplying by 100.</t>
        </r>
      </text>
    </comment>
    <comment ref="D81" authorId="0" shapeId="0" xr:uid="{00000000-0006-0000-0000-000013000000}">
      <text>
        <r>
          <rPr>
            <sz val="10"/>
            <color rgb="FF000000"/>
            <rFont val="Arial"/>
            <family val="2"/>
            <scheme val="minor"/>
          </rPr>
          <t>Triple Cross Over Hop Test (Noyes et al, 1991) 
This test is performed on a course consisting of a 15cm marking strip on the floor which is 6m long. Subjects are required to hop three consecutive times on one foot going in a medial to lateral to medial direction, crossing the strip on each hop. The total distance is measured, and the average (mean) of 2 valid hop tests is recorded. Measure from toe at take-off to heel at landing. Arms are free to swing. 
A limb symmetry index is calculated by dividing the mean distance (in cms) of the involved limb by the mean distance of the noninvolved limb then multiplying by 100.</t>
        </r>
      </text>
    </comment>
    <comment ref="D82" authorId="0" shapeId="0" xr:uid="{00000000-0006-0000-0000-000014000000}">
      <text>
        <r>
          <rPr>
            <sz val="10"/>
            <color rgb="FF000000"/>
            <rFont val="Arial"/>
            <family val="2"/>
            <scheme val="minor"/>
          </rPr>
          <t>Side Hop Test (Gustavsson et al., 2006)
Subjects stands on test leg with hands behind the back and jumps from side to side between two parallel strips of tape, placed 40 cm apart on the floor.
Subject jumps as many times as possible during 30sec. The number of successful jumps performed, without touching the tape is recorded</t>
        </r>
      </text>
    </comment>
    <comment ref="D83" authorId="0" shapeId="0" xr:uid="{00000000-0006-0000-0000-000015000000}">
      <text>
        <r>
          <rPr>
            <sz val="10"/>
            <color rgb="FF000000"/>
            <rFont val="Arial"/>
            <family val="2"/>
            <scheme val="minor"/>
          </rPr>
          <t>Single Leg Rise Test (Culvenor et al., 2016 &amp; Thorstensson et al., 2004)
Subjects sit on a chair (or a plinth) with test leg bent to 90°, and 10cm from edge of chair.
With hands behind the back, the subject aims to stand up from the sitting position, and sit down as many times as possible</t>
        </r>
      </text>
    </comment>
    <comment ref="D84" authorId="0" shapeId="0" xr:uid="{00000000-0006-0000-0000-000016000000}">
      <text>
        <r>
          <rPr>
            <sz val="10"/>
            <color rgb="FF000000"/>
            <rFont val="Arial"/>
            <family val="2"/>
            <scheme val="minor"/>
          </rPr>
          <t>Star Excursion Balance Test (Gribble et al, 2012)
The star excursion balance test (SEBT) is performed in the anterior, posterolateral, and posteromedial directions. A composite score for all 3 directions is obtained for each leg. 
A limb symmetry index is then calculated by dividing the mean distance (in cms) of the involved limb by the mean distance of the noninvolved limb then multiplying by 100</t>
        </r>
      </text>
    </comment>
    <comment ref="D85" authorId="0" shapeId="0" xr:uid="{00000000-0006-0000-0000-000017000000}">
      <text>
        <r>
          <rPr>
            <sz val="10"/>
            <color rgb="FF000000"/>
            <rFont val="Arial"/>
            <family val="2"/>
            <scheme val="minor"/>
          </rPr>
          <t>Cooper &amp; Hughes Sports Vestibular Balance Test 
Subjects stand on one leg with a small amount of flexion in the hip, knee and ankle, and place their hands on their waist. In this position, two assessments are performed; 
1. Side to side
At a rate of 60 beats per minute, subjects repeatedly turn their head from side to side (70-90 degree turn) for a period of 15 seconds. Vision needs to be inline with head position (no visual fixing). 
2. Up and down
At a rate of 60 beats per minute, subjects repeatedly tilt their head up and down (looking floor to ceiling) for a period of 15 seconds. Vision needs to be inline with head position (no visual fixing).
The test is passed if subjects can maintain single leg stance and do not take their hands off their waist for both assessments</t>
        </r>
      </text>
    </comment>
    <comment ref="D87" authorId="0" shapeId="0" xr:uid="{00000000-0006-0000-0000-000018000000}">
      <text>
        <r>
          <rPr>
            <sz val="10"/>
            <color rgb="FF000000"/>
            <rFont val="Arial"/>
            <family val="2"/>
            <scheme val="minor"/>
          </rPr>
          <t>Squat to 90deg knee flexion.
Can be Trap Bar Deadlift</t>
        </r>
      </text>
    </comment>
    <comment ref="E87" authorId="0" shapeId="0" xr:uid="{00000000-0006-0000-0000-000019000000}">
      <text>
        <r>
          <rPr>
            <sz val="10"/>
            <color rgb="FF000000"/>
            <rFont val="Arial"/>
            <family val="2"/>
            <scheme val="minor"/>
          </rPr>
          <t xml:space="preserve">BM = 70kg
*1.8 = 126kg
</t>
        </r>
      </text>
    </comment>
  </commentList>
</comments>
</file>

<file path=xl/sharedStrings.xml><?xml version="1.0" encoding="utf-8"?>
<sst xmlns="http://schemas.openxmlformats.org/spreadsheetml/2006/main" count="318" uniqueCount="182">
  <si>
    <t>Phase 0: Pre Surgery</t>
  </si>
  <si>
    <t>Goals</t>
  </si>
  <si>
    <t>Outcome Test</t>
  </si>
  <si>
    <t>Exit Criteria</t>
  </si>
  <si>
    <t>Date:</t>
  </si>
  <si>
    <t>Possible Exercises - Phase 0</t>
  </si>
  <si>
    <t>Get knee straight</t>
  </si>
  <si>
    <t>Passive knee extension</t>
  </si>
  <si>
    <t>0°</t>
  </si>
  <si>
    <t>Record Result -&gt;</t>
  </si>
  <si>
    <t>Lower Body</t>
  </si>
  <si>
    <t>BFR</t>
  </si>
  <si>
    <t>Upper Core</t>
  </si>
  <si>
    <t>Passive knee flexion</t>
  </si>
  <si>
    <t>Supine + goniometer</t>
  </si>
  <si>
    <t>125° +</t>
  </si>
  <si>
    <t>Quad sets</t>
  </si>
  <si>
    <t>Settle the swelling </t>
  </si>
  <si>
    <t>Stroke test (Sturgill 2009)</t>
  </si>
  <si>
    <t>Zero -1+</t>
  </si>
  <si>
    <t>SLR emphasizing to lag</t>
  </si>
  <si>
    <t>Girth measurement 1cm proximal of patella</t>
  </si>
  <si>
    <t>L=R</t>
  </si>
  <si>
    <t>Strength</t>
  </si>
  <si>
    <t>﻿Hand held dynamometer testing (Mentiplay et al, 2015)</t>
  </si>
  <si>
    <t>&gt;90% of R</t>
  </si>
  <si>
    <t>Double leg quarter squat</t>
  </si>
  <si>
    <t>Single Hop Test</t>
  </si>
  <si>
    <t>﻿Single leg hop test (Reid et al, 2007)</t>
  </si>
  <si>
    <t>Standing theraband TKE</t>
  </si>
  <si>
    <t>Quad Girth</t>
  </si>
  <si>
    <t>Periodically measure bilateral to check atrophy</t>
  </si>
  <si>
    <t>Possible Exercises - Phase 1</t>
  </si>
  <si>
    <t>Phase 1: Recovery From Surgery</t>
  </si>
  <si>
    <t>L</t>
  </si>
  <si>
    <t>R</t>
  </si>
  <si>
    <t>Stim</t>
  </si>
  <si>
    <t>Apr 11/12</t>
  </si>
  <si>
    <t>Week/Day</t>
  </si>
  <si>
    <t>W-2</t>
  </si>
  <si>
    <t>D-15</t>
  </si>
  <si>
    <t>W-5</t>
  </si>
  <si>
    <t>D-34</t>
  </si>
  <si>
    <t>W-7</t>
  </si>
  <si>
    <t>D-49</t>
  </si>
  <si>
    <t>yes</t>
  </si>
  <si>
    <t>+3</t>
  </si>
  <si>
    <t>EMS if unable to perform no LAG SLR</t>
  </si>
  <si>
    <t>lots..</t>
  </si>
  <si>
    <t>Get quads firing (strength)</t>
  </si>
  <si>
    <t>Quad lag test (Stillman 2004)</t>
  </si>
  <si>
    <t>0 to 5 lag</t>
  </si>
  <si>
    <t>no</t>
  </si>
  <si>
    <t>Standing knee flexion - gravity resisted</t>
  </si>
  <si>
    <t>Straight Leg Raise control and endurance</t>
  </si>
  <si>
    <t>&gt; 20 no lag</t>
  </si>
  <si>
    <t>Hamstring sets</t>
  </si>
  <si>
    <t>Hamstring curls?</t>
  </si>
  <si>
    <t>Normal Gait Pattern</t>
  </si>
  <si>
    <t>Normal Gait + No Pain</t>
  </si>
  <si>
    <t>x</t>
  </si>
  <si>
    <t>better</t>
  </si>
  <si>
    <t>Yes</t>
  </si>
  <si>
    <t>Side lying hip ABDuction</t>
  </si>
  <si>
    <t>5cm proximal to patella</t>
  </si>
  <si>
    <t>&lt;1cm diff</t>
  </si>
  <si>
    <t>41.5cm</t>
  </si>
  <si>
    <t>Stable Ground Proprioception</t>
  </si>
  <si>
    <t>15cm proximal to patella</t>
  </si>
  <si>
    <t>Phase 2: Early Rehab - Strength and Neuromuscular Control</t>
  </si>
  <si>
    <t>Week 13</t>
  </si>
  <si>
    <t>melbourne</t>
  </si>
  <si>
    <t>Passive Knee ext</t>
  </si>
  <si>
    <t>Prone Hang Test (Sachs et al., 1989)</t>
  </si>
  <si>
    <t>Zero</t>
  </si>
  <si>
    <t>Single Leg Squat</t>
  </si>
  <si>
    <t>﻿Single leg squat test (Crossley et al, 2011)</t>
  </si>
  <si>
    <t>"Good"</t>
  </si>
  <si>
    <t>Single Leg Bridge</t>
  </si>
  <si>
    <t>﻿(Freckleton et al, 2013)</t>
  </si>
  <si>
    <t>&gt;85% of R</t>
  </si>
  <si>
    <t>&gt;20 Reps</t>
  </si>
  <si>
    <t>Single Leg Calf Raises</t>
  </si>
  <si>
    <t>Single leg calf raises (Hebert et al, 2017)</t>
  </si>
  <si>
    <t>Side Bridge</t>
  </si>
  <si>
    <t>Side bridge test (McGill et al, 1999)</t>
  </si>
  <si>
    <t>&gt; 30s</t>
  </si>
  <si>
    <t>:30</t>
  </si>
  <si>
    <t>﻿Single Leg Rise Test (Culvenor et al., 2016 &amp; Thorstensson et al., 2004)</t>
  </si>
  <si>
    <t>&gt;10 Reps</t>
  </si>
  <si>
    <t>Balance</t>
  </si>
  <si>
    <t>﻿Unipedal stance test (Springer et al, 2007)</t>
  </si>
  <si>
    <t>Open &gt;45s</t>
  </si>
  <si>
    <t>Closed &gt;9s</t>
  </si>
  <si>
    <t>SL Strength</t>
  </si>
  <si>
    <t>﻿1RM Single Leg Press (Campanholi Neto, José, et al, 2015)</t>
  </si>
  <si>
    <t>1.5x BM</t>
  </si>
  <si>
    <t>Squat</t>
  </si>
  <si>
    <t>1RM Squat</t>
  </si>
  <si>
    <t>SL split squat</t>
  </si>
  <si>
    <t>? pain with front or back knee at 90deg bend?</t>
  </si>
  <si>
    <t>no pain with BW</t>
  </si>
  <si>
    <t>fortius</t>
  </si>
  <si>
    <t>Patella Mobility</t>
  </si>
  <si>
    <t>Free</t>
  </si>
  <si>
    <t>Graft Stability</t>
  </si>
  <si>
    <t>1A</t>
  </si>
  <si>
    <t>Front Plank</t>
  </si>
  <si>
    <t>&gt;60s</t>
  </si>
  <si>
    <t>Knee Flexion HHD</t>
  </si>
  <si>
    <t>75% LSI</t>
  </si>
  <si>
    <t>Knee Extension HHD</t>
  </si>
  <si>
    <t>Hip Abduction HHD</t>
  </si>
  <si>
    <t>&gt;90% LSI</t>
  </si>
  <si>
    <t>Hip Adduction HHD</t>
  </si>
  <si>
    <t>Ankle Dorsiflexion</t>
  </si>
  <si>
    <t>&gt;10cm</t>
  </si>
  <si>
    <t>Y-Balance</t>
  </si>
  <si>
    <t>Anterior</t>
  </si>
  <si>
    <t>Posteromedial</t>
  </si>
  <si>
    <t>Posterolateral</t>
  </si>
  <si>
    <t>Phase 3: Running, Agility, and Landings</t>
  </si>
  <si>
    <t>W-38</t>
  </si>
  <si>
    <t>D-264</t>
  </si>
  <si>
    <t>Melbourne</t>
  </si>
  <si>
    <t>SL Jump/Landing</t>
  </si>
  <si>
    <t>&gt;95% of R</t>
  </si>
  <si>
    <t>Avg</t>
  </si>
  <si>
    <t>LSI</t>
  </si>
  <si>
    <t>Triple Hop Test</t>
  </si>
  <si>
    <t>Triple Cross Over Hop Test</t>
  </si>
  <si>
    <t>Side Hop Test</t>
  </si>
  <si>
    <t>SL Squat</t>
  </si>
  <si>
    <t>SL Rise Test</t>
  </si>
  <si>
    <t>&gt;22 reps</t>
  </si>
  <si>
    <t>Dynamic Balance</t>
  </si>
  <si>
    <t>Star Excursion Balance Test</t>
  </si>
  <si>
    <t>Cooper &amp; Hughes Sports Vestibular Balance Test</t>
  </si>
  <si>
    <t>&gt;:15</t>
  </si>
  <si>
    <t>Single Leg Press</t>
  </si>
  <si>
    <t>1.8x BM</t>
  </si>
  <si>
    <t>DL Strength</t>
  </si>
  <si>
    <t>SL Medial</t>
  </si>
  <si>
    <t>Outcome Measure</t>
  </si>
  <si>
    <t>Source</t>
  </si>
  <si>
    <t>Goal</t>
  </si>
  <si>
    <t>Passive Knee Extension</t>
  </si>
  <si>
    <t>Passive Knee Flexion</t>
  </si>
  <si>
    <t>Display Description</t>
  </si>
  <si>
    <t>Additional Information</t>
  </si>
  <si>
    <t>Measured in Supine with a long arm goniometer #</t>
  </si>
  <si>
    <t>Bony Landmarks: greater trochanter, lateral femoral condyle, lateral malleolus</t>
  </si>
  <si>
    <t>125°</t>
  </si>
  <si>
    <t>Operator</t>
  </si>
  <si>
    <t>≥</t>
  </si>
  <si>
    <t>Stroke test (Sturgill et al, 2009)</t>
  </si>
  <si>
    <t>Zero: No wave produced on downstroke   
Trace: Small wave on medial side with downstroke  
1+: Large bulge on medial side with downstroke  
2+: Effusion spontaneously returns to medial side after upstroke  
3+: So much fluid that it is not possible to move the effusion out of the medial aspect of the knee</t>
  </si>
  <si>
    <t>Quad Strength</t>
  </si>
  <si>
    <t>Hamstring Strength</t>
  </si>
  <si>
    <t>Isometric Strength at 90°</t>
  </si>
  <si>
    <t>Seated with hip and knees flexed at 90Isometric Strength at 90°.  Dynamometer placed on the anterior aspect of the shank, proximal to the ankle joint.</t>
  </si>
  <si>
    <t>Seated with hip and knees flexed at 90Isometric Strength at 90°.  Dynamometer placed on the posterior aspect of the shank, proximal to the ankle joint.</t>
  </si>
  <si>
    <t>Metric</t>
  </si>
  <si>
    <t>&gt;</t>
  </si>
  <si>
    <t>Peak Force (N)</t>
  </si>
  <si>
    <t>Distance (cm)</t>
  </si>
  <si>
    <t>Single Leg Hop Test</t>
  </si>
  <si>
    <t>Standing on one leg, hop as far forward as possible and land on the same leg</t>
  </si>
  <si>
    <t xml:space="preserve">Distance is recorded from toe at take-off to heel at landing.  </t>
  </si>
  <si>
    <t>Repetitions</t>
  </si>
  <si>
    <t>Calculation</t>
  </si>
  <si>
    <t>Limb Symmetry Index</t>
  </si>
  <si>
    <t>Involved / Uninvolved *100</t>
  </si>
  <si>
    <t>Outcome Metric</t>
  </si>
  <si>
    <t>mean</t>
  </si>
  <si>
    <t>Max</t>
  </si>
  <si>
    <t>Range (°)</t>
  </si>
  <si>
    <t>≤</t>
  </si>
  <si>
    <t>involved</t>
  </si>
  <si>
    <t>uninvolved</t>
  </si>
  <si>
    <t>Score</t>
  </si>
  <si>
    <t>Swelling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</si>
</sst>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yy"/>
    <numFmt numFmtId="165" formatCode="m\-d"/>
  </numFmts>
  <fonts count="25"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0"/>
      <color theme="0"/>
      <name val="Arial"/>
      <family val="2"/>
      <scheme val="minor"/>
    </font>
    <font>
      <sz val="12"/>
      <color theme="0"/>
      <name val="Arial"/>
      <family val="2"/>
      <scheme val="minor"/>
    </font>
    <font>
      <b/>
      <sz val="18"/>
      <color theme="0"/>
      <name val="Arial"/>
      <family val="2"/>
      <scheme val="minor"/>
    </font>
    <font>
      <b/>
      <sz val="12"/>
      <color theme="0"/>
      <name val="Arial"/>
      <family val="2"/>
      <scheme val="minor"/>
    </font>
    <font>
      <sz val="11"/>
      <color theme="1"/>
      <name val="Arial"/>
      <family val="2"/>
      <scheme val="minor"/>
    </font>
    <font>
      <b/>
      <sz val="12"/>
      <color theme="1"/>
      <name val="Arial"/>
      <family val="2"/>
      <scheme val="minor"/>
    </font>
    <font>
      <sz val="12"/>
      <color theme="1"/>
      <name val="Arial"/>
      <family val="2"/>
      <scheme val="minor"/>
    </font>
    <font>
      <sz val="10"/>
      <color theme="1"/>
      <name val="Arial"/>
      <family val="2"/>
      <scheme val="minor"/>
    </font>
    <font>
      <b/>
      <sz val="10"/>
      <color rgb="FFFFFFFF"/>
      <name val="Arial"/>
      <family val="2"/>
      <scheme val="minor"/>
    </font>
    <font>
      <b/>
      <sz val="10"/>
      <color theme="0"/>
      <name val="Arial"/>
      <family val="2"/>
      <scheme val="minor"/>
    </font>
    <font>
      <b/>
      <sz val="15"/>
      <color theme="0"/>
      <name val="Arial"/>
      <family val="2"/>
      <scheme val="minor"/>
    </font>
    <font>
      <b/>
      <sz val="12"/>
      <color rgb="FFFFFFFF"/>
      <name val="Arial"/>
      <family val="2"/>
      <scheme val="minor"/>
    </font>
    <font>
      <sz val="10"/>
      <name val="Arial"/>
      <family val="2"/>
    </font>
    <font>
      <sz val="10"/>
      <color theme="1"/>
      <name val="Calibri"/>
      <family val="2"/>
    </font>
    <font>
      <sz val="12"/>
      <color rgb="FFFFFFFF"/>
      <name val="Arial"/>
      <family val="2"/>
      <scheme val="minor"/>
    </font>
    <font>
      <sz val="10"/>
      <color rgb="FF000000"/>
      <name val="Arial"/>
      <family val="2"/>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u/>
      <sz val="10"/>
      <color theme="10"/>
      <name val="Arial"/>
      <family val="2"/>
      <scheme val="minor"/>
    </font>
  </fonts>
  <fills count="8">
    <fill>
      <patternFill patternType="none"/>
    </fill>
    <fill>
      <patternFill patternType="gray125"/>
    </fill>
    <fill>
      <patternFill patternType="solid">
        <fgColor theme="1"/>
        <bgColor theme="1"/>
      </patternFill>
    </fill>
    <fill>
      <patternFill patternType="solid">
        <fgColor rgb="FFF2F2F2"/>
        <bgColor rgb="FFF2F2F2"/>
      </patternFill>
    </fill>
    <fill>
      <patternFill patternType="solid">
        <fgColor rgb="FF000000"/>
        <bgColor rgb="FF000000"/>
      </patternFill>
    </fill>
    <fill>
      <patternFill patternType="solid">
        <fgColor rgb="FFB6D7A8"/>
        <bgColor rgb="FFB6D7A8"/>
      </patternFill>
    </fill>
    <fill>
      <patternFill patternType="solid">
        <fgColor theme="0"/>
        <bgColor theme="0"/>
      </patternFill>
    </fill>
    <fill>
      <patternFill patternType="solid">
        <fgColor rgb="FFEFEFEF"/>
        <bgColor rgb="FFEFEFEF"/>
      </patternFill>
    </fill>
  </fills>
  <borders count="21">
    <border>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top/>
      <bottom/>
      <diagonal/>
    </border>
    <border>
      <left/>
      <right style="thick">
        <color rgb="FF000000"/>
      </right>
      <top/>
      <bottom/>
      <diagonal/>
    </border>
    <border>
      <left/>
      <right style="thick">
        <color rgb="FF000000"/>
      </right>
      <top/>
      <bottom/>
      <diagonal/>
    </border>
    <border>
      <left/>
      <right style="thick">
        <color rgb="FF000000"/>
      </right>
      <top/>
      <bottom/>
      <diagonal/>
    </border>
    <border>
      <left style="thick">
        <color rgb="FF000000"/>
      </left>
      <right style="thin">
        <color rgb="FF000000"/>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4" fillId="0" borderId="0" applyNumberFormat="0" applyFill="0" applyBorder="0" applyAlignment="0" applyProtection="0"/>
  </cellStyleXfs>
  <cellXfs count="107">
    <xf numFmtId="0" fontId="0" fillId="0" borderId="0" xfId="0"/>
    <xf numFmtId="0" fontId="4" fillId="2" borderId="0" xfId="0" applyFont="1" applyFill="1"/>
    <xf numFmtId="0" fontId="5" fillId="2" borderId="0" xfId="0" applyFont="1" applyFill="1" applyAlignment="1">
      <alignment horizontal="center"/>
    </xf>
    <xf numFmtId="0" fontId="5" fillId="2" borderId="1" xfId="0" applyFont="1" applyFill="1" applyBorder="1"/>
    <xf numFmtId="0" fontId="7" fillId="2" borderId="1" xfId="0" applyFont="1" applyFill="1" applyBorder="1"/>
    <xf numFmtId="0" fontId="7" fillId="2" borderId="1" xfId="0" applyFont="1" applyFill="1" applyBorder="1" applyAlignment="1">
      <alignment horizontal="center"/>
    </xf>
    <xf numFmtId="16" fontId="7" fillId="2" borderId="1" xfId="0" applyNumberFormat="1" applyFont="1" applyFill="1" applyBorder="1"/>
    <xf numFmtId="16" fontId="7" fillId="2" borderId="1" xfId="0" applyNumberFormat="1" applyFont="1" applyFill="1" applyBorder="1" applyAlignment="1">
      <alignment horizontal="center" vertical="center"/>
    </xf>
    <xf numFmtId="0" fontId="8" fillId="0" borderId="0" xfId="0" applyFont="1"/>
    <xf numFmtId="0" fontId="9" fillId="3" borderId="1" xfId="0" applyFont="1" applyFill="1" applyBorder="1"/>
    <xf numFmtId="0" fontId="10" fillId="3" borderId="1" xfId="0" applyFont="1" applyFill="1" applyBorder="1"/>
    <xf numFmtId="0" fontId="10" fillId="3" borderId="1" xfId="0" applyFont="1" applyFill="1" applyBorder="1" applyAlignment="1">
      <alignment horizontal="center"/>
    </xf>
    <xf numFmtId="0" fontId="10" fillId="2" borderId="1" xfId="0" applyFont="1" applyFill="1" applyBorder="1"/>
    <xf numFmtId="0" fontId="9" fillId="0" borderId="0" xfId="0" applyFont="1" applyAlignment="1">
      <alignment horizontal="center" vertical="center" wrapText="1"/>
    </xf>
    <xf numFmtId="0" fontId="10" fillId="3" borderId="2" xfId="0" applyFont="1" applyFill="1" applyBorder="1" applyAlignment="1">
      <alignment horizontal="center"/>
    </xf>
    <xf numFmtId="0" fontId="7" fillId="2" borderId="3" xfId="0" applyFont="1" applyFill="1" applyBorder="1"/>
    <xf numFmtId="0" fontId="9" fillId="0" borderId="0" xfId="0" applyFont="1"/>
    <xf numFmtId="0" fontId="10" fillId="0" borderId="0" xfId="0" applyFont="1"/>
    <xf numFmtId="0" fontId="10" fillId="0" borderId="0" xfId="0" applyFont="1" applyAlignment="1">
      <alignment horizontal="center"/>
    </xf>
    <xf numFmtId="0" fontId="10" fillId="0" borderId="4" xfId="0" applyFont="1" applyBorder="1" applyAlignment="1">
      <alignment horizontal="center"/>
    </xf>
    <xf numFmtId="0" fontId="11" fillId="0" borderId="0" xfId="0" applyFont="1"/>
    <xf numFmtId="0" fontId="10" fillId="0" borderId="4" xfId="0" applyFont="1" applyBorder="1"/>
    <xf numFmtId="0" fontId="4" fillId="0" borderId="0" xfId="0" applyFont="1"/>
    <xf numFmtId="0" fontId="5" fillId="0" borderId="0" xfId="0" applyFont="1" applyAlignment="1">
      <alignment horizontal="center"/>
    </xf>
    <xf numFmtId="0" fontId="12" fillId="4" borderId="0" xfId="0" applyFont="1" applyFill="1"/>
    <xf numFmtId="0" fontId="13" fillId="2" borderId="0" xfId="0" applyFont="1" applyFill="1" applyAlignment="1">
      <alignment horizontal="center"/>
    </xf>
    <xf numFmtId="0" fontId="14" fillId="2" borderId="0" xfId="0" applyFont="1" applyFill="1" applyAlignment="1">
      <alignment horizontal="center"/>
    </xf>
    <xf numFmtId="0" fontId="15" fillId="2" borderId="3" xfId="0" applyFont="1" applyFill="1" applyBorder="1"/>
    <xf numFmtId="0" fontId="15" fillId="2" borderId="0" xfId="0" applyFont="1" applyFill="1"/>
    <xf numFmtId="0" fontId="15" fillId="2" borderId="7" xfId="0" applyFont="1" applyFill="1" applyBorder="1" applyAlignment="1">
      <alignment horizontal="center" vertical="center"/>
    </xf>
    <xf numFmtId="16" fontId="15" fillId="2" borderId="7" xfId="0" applyNumberFormat="1" applyFont="1" applyFill="1" applyBorder="1" applyAlignment="1">
      <alignment horizontal="center" vertical="center"/>
    </xf>
    <xf numFmtId="0" fontId="10" fillId="3" borderId="8" xfId="0" applyFont="1" applyFill="1" applyBorder="1" applyAlignment="1">
      <alignment horizontal="center"/>
    </xf>
    <xf numFmtId="0" fontId="10" fillId="5" borderId="9" xfId="0" applyFont="1" applyFill="1" applyBorder="1" applyAlignment="1">
      <alignment horizontal="center"/>
    </xf>
    <xf numFmtId="0" fontId="10" fillId="5" borderId="9" xfId="0" quotePrefix="1" applyFont="1" applyFill="1" applyBorder="1" applyAlignment="1">
      <alignment horizontal="center"/>
    </xf>
    <xf numFmtId="0" fontId="10" fillId="3" borderId="9" xfId="0" applyFont="1" applyFill="1" applyBorder="1" applyAlignment="1">
      <alignment horizontal="center"/>
    </xf>
    <xf numFmtId="0" fontId="10" fillId="6" borderId="0" xfId="0" applyFont="1" applyFill="1" applyAlignment="1">
      <alignment wrapText="1"/>
    </xf>
    <xf numFmtId="0" fontId="10" fillId="0" borderId="10" xfId="0" applyFont="1" applyBorder="1" applyAlignment="1">
      <alignment horizontal="center"/>
    </xf>
    <xf numFmtId="165" fontId="10" fillId="0" borderId="11" xfId="0" applyNumberFormat="1" applyFont="1" applyBorder="1" applyAlignment="1">
      <alignment horizontal="center"/>
    </xf>
    <xf numFmtId="0" fontId="10" fillId="0" borderId="11" xfId="0" applyFont="1" applyBorder="1" applyAlignment="1">
      <alignment horizontal="center"/>
    </xf>
    <xf numFmtId="0" fontId="10" fillId="6" borderId="0" xfId="0" applyFont="1" applyFill="1"/>
    <xf numFmtId="0" fontId="10" fillId="6" borderId="10" xfId="0" applyFont="1" applyFill="1" applyBorder="1" applyAlignment="1">
      <alignment horizontal="center"/>
    </xf>
    <xf numFmtId="0" fontId="10" fillId="6" borderId="11" xfId="0" applyFont="1" applyFill="1" applyBorder="1" applyAlignment="1">
      <alignment horizontal="center"/>
    </xf>
    <xf numFmtId="0" fontId="13" fillId="2" borderId="12" xfId="0" applyFont="1" applyFill="1" applyBorder="1" applyAlignment="1">
      <alignment horizontal="center"/>
    </xf>
    <xf numFmtId="0" fontId="13" fillId="2" borderId="13" xfId="0" applyFont="1" applyFill="1" applyBorder="1" applyAlignment="1">
      <alignment horizontal="center"/>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xf>
    <xf numFmtId="0" fontId="17" fillId="3" borderId="14" xfId="0" applyFont="1" applyFill="1" applyBorder="1" applyAlignment="1">
      <alignment horizontal="center" vertical="center"/>
    </xf>
    <xf numFmtId="0" fontId="17" fillId="3" borderId="8" xfId="0" applyFont="1" applyFill="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7" fillId="0" borderId="15" xfId="0" applyFont="1" applyBorder="1" applyAlignment="1">
      <alignment horizontal="center" vertical="center"/>
    </xf>
    <xf numFmtId="0" fontId="17" fillId="0" borderId="16" xfId="0" applyFont="1" applyBorder="1" applyAlignment="1">
      <alignment horizontal="center" vertical="center"/>
    </xf>
    <xf numFmtId="0" fontId="9" fillId="7" borderId="0" xfId="0" applyFont="1" applyFill="1"/>
    <xf numFmtId="0" fontId="10" fillId="7" borderId="0" xfId="0" applyFont="1" applyFill="1"/>
    <xf numFmtId="0" fontId="10" fillId="7" borderId="0" xfId="0" applyFont="1" applyFill="1" applyAlignment="1">
      <alignment horizontal="center"/>
    </xf>
    <xf numFmtId="0" fontId="10" fillId="5" borderId="8" xfId="0" applyFont="1" applyFill="1" applyBorder="1" applyAlignment="1">
      <alignment horizontal="center" vertical="center"/>
    </xf>
    <xf numFmtId="0" fontId="10" fillId="5" borderId="9" xfId="0" applyFont="1" applyFill="1" applyBorder="1" applyAlignment="1">
      <alignment horizontal="center" vertical="center"/>
    </xf>
    <xf numFmtId="0" fontId="10" fillId="3" borderId="0" xfId="0" applyFont="1" applyFill="1"/>
    <xf numFmtId="0" fontId="10" fillId="3" borderId="0" xfId="0" applyFont="1" applyFill="1" applyAlignment="1">
      <alignment horizontal="center"/>
    </xf>
    <xf numFmtId="0" fontId="10" fillId="3" borderId="10" xfId="0" applyFont="1" applyFill="1" applyBorder="1" applyAlignment="1">
      <alignment horizontal="center" vertical="center"/>
    </xf>
    <xf numFmtId="0" fontId="10" fillId="3" borderId="11" xfId="0" applyFont="1" applyFill="1" applyBorder="1" applyAlignment="1">
      <alignment horizontal="center" vertical="center"/>
    </xf>
    <xf numFmtId="0" fontId="17" fillId="3" borderId="16" xfId="0" applyFont="1" applyFill="1" applyBorder="1" applyAlignment="1">
      <alignment horizontal="center" vertical="center"/>
    </xf>
    <xf numFmtId="0" fontId="17" fillId="3" borderId="15" xfId="0" applyFont="1" applyFill="1" applyBorder="1" applyAlignment="1">
      <alignment horizontal="center" vertical="center"/>
    </xf>
    <xf numFmtId="0" fontId="9" fillId="3" borderId="1" xfId="0" applyFont="1" applyFill="1" applyBorder="1" applyAlignment="1">
      <alignment horizontal="center"/>
    </xf>
    <xf numFmtId="0" fontId="9" fillId="3" borderId="0" xfId="0" applyFont="1" applyFill="1"/>
    <xf numFmtId="0" fontId="10" fillId="2" borderId="0" xfId="0" applyFont="1" applyFill="1"/>
    <xf numFmtId="0" fontId="15" fillId="2" borderId="1" xfId="0" applyFont="1" applyFill="1" applyBorder="1" applyAlignment="1">
      <alignment horizontal="center" vertical="center"/>
    </xf>
    <xf numFmtId="0" fontId="18" fillId="2" borderId="1" xfId="0" applyFont="1" applyFill="1" applyBorder="1" applyAlignment="1">
      <alignment horizontal="right"/>
    </xf>
    <xf numFmtId="0" fontId="17" fillId="3" borderId="8" xfId="0" applyFont="1" applyFill="1" applyBorder="1"/>
    <xf numFmtId="0" fontId="17" fillId="3" borderId="14" xfId="0" applyFont="1" applyFill="1" applyBorder="1"/>
    <xf numFmtId="9" fontId="10" fillId="3" borderId="10" xfId="0" applyNumberFormat="1" applyFont="1" applyFill="1" applyBorder="1" applyAlignment="1">
      <alignment horizontal="center"/>
    </xf>
    <xf numFmtId="0" fontId="10" fillId="3" borderId="11" xfId="0" applyFont="1" applyFill="1" applyBorder="1" applyAlignment="1">
      <alignment horizontal="center"/>
    </xf>
    <xf numFmtId="0" fontId="17" fillId="3" borderId="16" xfId="0" applyFont="1" applyFill="1" applyBorder="1"/>
    <xf numFmtId="0" fontId="17" fillId="3" borderId="15" xfId="0" applyFont="1" applyFill="1" applyBorder="1"/>
    <xf numFmtId="0" fontId="17" fillId="0" borderId="16" xfId="0" applyFont="1" applyBorder="1"/>
    <xf numFmtId="0" fontId="17" fillId="0" borderId="15" xfId="0" applyFont="1" applyBorder="1"/>
    <xf numFmtId="0" fontId="17" fillId="0" borderId="0" xfId="0" applyFont="1"/>
    <xf numFmtId="0" fontId="3" fillId="0" borderId="20" xfId="0" quotePrefix="1" applyFont="1" applyBorder="1" applyAlignment="1">
      <alignment horizontal="center" vertical="center"/>
    </xf>
    <xf numFmtId="0" fontId="3" fillId="0" borderId="20" xfId="0" applyFont="1" applyBorder="1" applyAlignment="1">
      <alignment horizontal="center" vertical="center"/>
    </xf>
    <xf numFmtId="0" fontId="22" fillId="0" borderId="20" xfId="0" applyFont="1" applyBorder="1" applyAlignment="1">
      <alignment horizontal="center" vertical="center"/>
    </xf>
    <xf numFmtId="0" fontId="21" fillId="0" borderId="20" xfId="0" applyFont="1" applyBorder="1" applyAlignment="1">
      <alignment horizontal="center" vertical="center"/>
    </xf>
    <xf numFmtId="0" fontId="3" fillId="0" borderId="20" xfId="0" applyFont="1" applyBorder="1" applyAlignment="1">
      <alignment horizontal="center" vertical="center" wrapText="1"/>
    </xf>
    <xf numFmtId="0" fontId="22" fillId="0" borderId="20" xfId="0" applyFont="1" applyBorder="1" applyAlignment="1">
      <alignment horizontal="center" vertical="center" wrapText="1"/>
    </xf>
    <xf numFmtId="0" fontId="21" fillId="0" borderId="20" xfId="0" applyFont="1" applyBorder="1" applyAlignment="1">
      <alignment horizontal="center" vertical="center" wrapText="1"/>
    </xf>
    <xf numFmtId="9" fontId="3" fillId="0" borderId="20" xfId="0" applyNumberFormat="1" applyFont="1" applyBorder="1" applyAlignment="1">
      <alignment horizontal="center" vertical="center"/>
    </xf>
    <xf numFmtId="0" fontId="3" fillId="0" borderId="20" xfId="0" quotePrefix="1" applyFont="1" applyBorder="1" applyAlignment="1">
      <alignment horizontal="center" vertical="center" wrapText="1"/>
    </xf>
    <xf numFmtId="0" fontId="20" fillId="0" borderId="0" xfId="0" applyFont="1"/>
    <xf numFmtId="0" fontId="23" fillId="0" borderId="0" xfId="0" applyFont="1"/>
    <xf numFmtId="0" fontId="24" fillId="0" borderId="0" xfId="1"/>
    <xf numFmtId="9" fontId="21" fillId="0" borderId="20" xfId="0" applyNumberFormat="1" applyFont="1" applyBorder="1" applyAlignment="1">
      <alignment horizontal="center" vertical="center"/>
    </xf>
    <xf numFmtId="0" fontId="2" fillId="0" borderId="20" xfId="0" applyFont="1" applyBorder="1" applyAlignment="1">
      <alignment horizontal="center" vertical="center"/>
    </xf>
    <xf numFmtId="0" fontId="6" fillId="2" borderId="0" xfId="0" applyFont="1" applyFill="1" applyAlignment="1">
      <alignment horizontal="left" vertical="center"/>
    </xf>
    <xf numFmtId="0" fontId="0" fillId="0" borderId="0" xfId="0"/>
    <xf numFmtId="16" fontId="15" fillId="2" borderId="5" xfId="0" applyNumberFormat="1" applyFont="1" applyFill="1" applyBorder="1" applyAlignment="1">
      <alignment horizontal="center" vertical="center"/>
    </xf>
    <xf numFmtId="0" fontId="16" fillId="0" borderId="6" xfId="0" applyFont="1" applyBorder="1"/>
    <xf numFmtId="164" fontId="15" fillId="2" borderId="5" xfId="0" applyNumberFormat="1" applyFont="1" applyFill="1" applyBorder="1" applyAlignment="1">
      <alignment horizontal="center" vertical="center"/>
    </xf>
    <xf numFmtId="0" fontId="15" fillId="2" borderId="5" xfId="0" quotePrefix="1" applyFont="1" applyFill="1" applyBorder="1" applyAlignment="1">
      <alignment horizontal="center" vertical="center"/>
    </xf>
    <xf numFmtId="0" fontId="9" fillId="0" borderId="0" xfId="0" applyFont="1" applyAlignment="1">
      <alignment horizontal="center" vertical="center" wrapText="1"/>
    </xf>
    <xf numFmtId="0" fontId="15" fillId="2" borderId="5" xfId="0" applyFont="1" applyFill="1" applyBorder="1" applyAlignment="1">
      <alignment horizontal="center" vertical="center"/>
    </xf>
    <xf numFmtId="0" fontId="10" fillId="0" borderId="0" xfId="0" applyFont="1" applyAlignment="1">
      <alignment vertical="center" wrapText="1"/>
    </xf>
    <xf numFmtId="0" fontId="9" fillId="3" borderId="17" xfId="0" applyFont="1" applyFill="1" applyBorder="1" applyAlignment="1">
      <alignment horizontal="center" vertical="center"/>
    </xf>
    <xf numFmtId="0" fontId="16" fillId="0" borderId="19" xfId="0" applyFont="1" applyBorder="1"/>
    <xf numFmtId="0" fontId="10" fillId="3" borderId="18" xfId="0" applyFont="1" applyFill="1" applyBorder="1" applyAlignment="1">
      <alignment vertical="center"/>
    </xf>
    <xf numFmtId="0" fontId="16" fillId="0" borderId="20" xfId="0" applyFont="1" applyBorder="1"/>
    <xf numFmtId="0" fontId="9" fillId="0" borderId="0" xfId="0" applyFont="1" applyAlignment="1">
      <alignment horizontal="center" vertical="center"/>
    </xf>
    <xf numFmtId="0" fontId="10" fillId="0" borderId="0" xfId="0" applyFont="1" applyAlignment="1">
      <alignment vertical="center"/>
    </xf>
    <xf numFmtId="0" fontId="1" fillId="0" borderId="2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13"/>
  <sheetViews>
    <sheetView showGridLines="0" topLeftCell="A2" workbookViewId="0">
      <selection activeCell="D8" sqref="D8"/>
    </sheetView>
  </sheetViews>
  <sheetFormatPr baseColWidth="10" defaultColWidth="12.6640625" defaultRowHeight="15.75" customHeight="1" outlineLevelRow="1" x14ac:dyDescent="0.15"/>
  <cols>
    <col min="1" max="1" width="11.83203125" customWidth="1"/>
    <col min="2" max="2" width="4.5" customWidth="1"/>
    <col min="3" max="3" width="26" customWidth="1"/>
    <col min="4" max="4" width="41.1640625" customWidth="1"/>
    <col min="5" max="5" width="12.1640625" customWidth="1"/>
    <col min="6" max="6" width="4.1640625" customWidth="1"/>
    <col min="7" max="7" width="11.83203125" customWidth="1"/>
    <col min="8" max="17" width="8.1640625" customWidth="1"/>
    <col min="18" max="18" width="11.83203125" customWidth="1"/>
    <col min="19" max="22" width="36.83203125" customWidth="1"/>
    <col min="23" max="26" width="11.83203125" customWidth="1"/>
  </cols>
  <sheetData>
    <row r="1" spans="1:22" ht="16" x14ac:dyDescent="0.2">
      <c r="A1" s="1"/>
      <c r="B1" s="1"/>
      <c r="C1" s="1"/>
      <c r="D1" s="1"/>
      <c r="E1" s="2"/>
      <c r="F1" s="1"/>
      <c r="G1" s="1"/>
      <c r="H1" s="1"/>
      <c r="I1" s="1"/>
      <c r="J1" s="1"/>
      <c r="K1" s="1"/>
      <c r="L1" s="1"/>
      <c r="M1" s="1"/>
      <c r="N1" s="1"/>
      <c r="O1" s="1"/>
      <c r="P1" s="1"/>
      <c r="Q1" s="1"/>
    </row>
    <row r="2" spans="1:22" ht="31.5" customHeight="1" x14ac:dyDescent="0.15">
      <c r="A2" s="1"/>
      <c r="B2" s="91" t="s">
        <v>0</v>
      </c>
      <c r="C2" s="92"/>
      <c r="D2" s="92"/>
      <c r="E2" s="92"/>
      <c r="F2" s="92"/>
      <c r="G2" s="1"/>
      <c r="H2" s="1"/>
      <c r="I2" s="1"/>
      <c r="J2" s="1"/>
      <c r="K2" s="1"/>
      <c r="L2" s="1"/>
      <c r="M2" s="1"/>
      <c r="N2" s="1"/>
      <c r="O2" s="1"/>
      <c r="P2" s="1"/>
      <c r="Q2" s="1"/>
    </row>
    <row r="3" spans="1:22" ht="16" outlineLevel="1" x14ac:dyDescent="0.2">
      <c r="A3" s="1"/>
      <c r="B3" s="3"/>
      <c r="C3" s="4" t="s">
        <v>1</v>
      </c>
      <c r="D3" s="4" t="s">
        <v>2</v>
      </c>
      <c r="E3" s="5" t="s">
        <v>3</v>
      </c>
      <c r="F3" s="3"/>
      <c r="G3" s="6" t="s">
        <v>4</v>
      </c>
      <c r="H3" s="7"/>
      <c r="I3" s="7"/>
      <c r="J3" s="1"/>
      <c r="K3" s="1"/>
      <c r="L3" s="1"/>
      <c r="M3" s="1"/>
      <c r="N3" s="1"/>
      <c r="O3" s="1"/>
      <c r="P3" s="1"/>
      <c r="Q3" s="1"/>
      <c r="S3" s="8" t="s">
        <v>5</v>
      </c>
    </row>
    <row r="4" spans="1:22" ht="16" outlineLevel="1" x14ac:dyDescent="0.2">
      <c r="A4" s="1"/>
      <c r="B4" s="9">
        <v>1</v>
      </c>
      <c r="C4" s="10" t="s">
        <v>6</v>
      </c>
      <c r="D4" s="10" t="s">
        <v>7</v>
      </c>
      <c r="E4" s="11" t="s">
        <v>8</v>
      </c>
      <c r="F4" s="12"/>
      <c r="G4" s="97" t="s">
        <v>9</v>
      </c>
      <c r="H4" s="14"/>
      <c r="I4" s="14"/>
      <c r="S4" s="15" t="s">
        <v>10</v>
      </c>
      <c r="T4" s="15" t="s">
        <v>11</v>
      </c>
      <c r="U4" s="15" t="s">
        <v>12</v>
      </c>
      <c r="V4" s="15" t="s">
        <v>12</v>
      </c>
    </row>
    <row r="5" spans="1:22" ht="16" outlineLevel="1" x14ac:dyDescent="0.2">
      <c r="A5" s="1"/>
      <c r="B5" s="16">
        <v>2</v>
      </c>
      <c r="C5" s="17" t="s">
        <v>13</v>
      </c>
      <c r="D5" s="17" t="s">
        <v>14</v>
      </c>
      <c r="E5" s="18" t="s">
        <v>15</v>
      </c>
      <c r="F5" s="12"/>
      <c r="G5" s="92"/>
      <c r="H5" s="19"/>
      <c r="I5" s="19"/>
      <c r="R5" s="20">
        <v>1</v>
      </c>
      <c r="S5" s="21" t="s">
        <v>16</v>
      </c>
      <c r="T5" s="21"/>
      <c r="U5" s="21"/>
      <c r="V5" s="21"/>
    </row>
    <row r="6" spans="1:22" ht="16" outlineLevel="1" x14ac:dyDescent="0.2">
      <c r="A6" s="1"/>
      <c r="B6" s="9">
        <v>3</v>
      </c>
      <c r="C6" s="10" t="s">
        <v>17</v>
      </c>
      <c r="D6" s="10" t="s">
        <v>18</v>
      </c>
      <c r="E6" s="11" t="s">
        <v>19</v>
      </c>
      <c r="F6" s="12"/>
      <c r="G6" s="92"/>
      <c r="H6" s="14"/>
      <c r="I6" s="14"/>
      <c r="R6" s="20">
        <v>2</v>
      </c>
      <c r="S6" s="21" t="s">
        <v>20</v>
      </c>
      <c r="T6" s="21"/>
      <c r="U6" s="21"/>
      <c r="V6" s="21"/>
    </row>
    <row r="7" spans="1:22" ht="16" outlineLevel="1" x14ac:dyDescent="0.2">
      <c r="A7" s="1"/>
      <c r="B7" s="9"/>
      <c r="C7" s="10"/>
      <c r="D7" s="10" t="s">
        <v>21</v>
      </c>
      <c r="E7" s="11" t="s">
        <v>22</v>
      </c>
      <c r="F7" s="12"/>
      <c r="G7" s="92"/>
      <c r="H7" s="14"/>
      <c r="I7" s="14"/>
      <c r="S7" s="21"/>
      <c r="T7" s="21"/>
      <c r="U7" s="21"/>
      <c r="V7" s="21"/>
    </row>
    <row r="8" spans="1:22" ht="16" outlineLevel="1" x14ac:dyDescent="0.2">
      <c r="A8" s="1"/>
      <c r="B8" s="16">
        <v>4</v>
      </c>
      <c r="C8" s="17" t="s">
        <v>23</v>
      </c>
      <c r="D8" s="17" t="s">
        <v>24</v>
      </c>
      <c r="E8" s="18" t="s">
        <v>25</v>
      </c>
      <c r="F8" s="12"/>
      <c r="G8" s="92"/>
      <c r="H8" s="19"/>
      <c r="I8" s="19"/>
      <c r="R8" s="20">
        <v>4</v>
      </c>
      <c r="S8" s="21" t="s">
        <v>26</v>
      </c>
      <c r="T8" s="21"/>
      <c r="U8" s="21"/>
      <c r="V8" s="21"/>
    </row>
    <row r="9" spans="1:22" ht="16" outlineLevel="1" x14ac:dyDescent="0.2">
      <c r="A9" s="1"/>
      <c r="B9" s="9">
        <v>5</v>
      </c>
      <c r="C9" s="10" t="s">
        <v>27</v>
      </c>
      <c r="D9" s="10" t="s">
        <v>28</v>
      </c>
      <c r="E9" s="11" t="s">
        <v>25</v>
      </c>
      <c r="F9" s="12"/>
      <c r="G9" s="92"/>
      <c r="H9" s="14"/>
      <c r="I9" s="14"/>
      <c r="R9" s="20">
        <v>5</v>
      </c>
      <c r="S9" s="21" t="s">
        <v>29</v>
      </c>
      <c r="T9" s="21"/>
      <c r="U9" s="21"/>
      <c r="V9" s="21"/>
    </row>
    <row r="10" spans="1:22" ht="16" outlineLevel="1" x14ac:dyDescent="0.2">
      <c r="A10" s="1"/>
      <c r="B10" s="16">
        <v>6</v>
      </c>
      <c r="C10" s="17" t="s">
        <v>30</v>
      </c>
      <c r="D10" s="17" t="s">
        <v>31</v>
      </c>
      <c r="E10" s="18"/>
      <c r="F10" s="12"/>
      <c r="H10" s="19"/>
      <c r="I10" s="19"/>
    </row>
    <row r="11" spans="1:22" ht="16" outlineLevel="1" x14ac:dyDescent="0.2">
      <c r="A11" s="1"/>
      <c r="E11" s="18"/>
    </row>
    <row r="12" spans="1:22" ht="16" outlineLevel="1" x14ac:dyDescent="0.2">
      <c r="A12" s="1"/>
      <c r="E12" s="18"/>
    </row>
    <row r="13" spans="1:22" ht="16" x14ac:dyDescent="0.2">
      <c r="A13" s="22"/>
      <c r="B13" s="22"/>
      <c r="C13" s="22"/>
      <c r="D13" s="22"/>
      <c r="E13" s="23"/>
      <c r="F13" s="22"/>
      <c r="G13" s="22"/>
      <c r="H13" s="22"/>
      <c r="I13" s="22"/>
      <c r="J13" s="22"/>
      <c r="K13" s="22"/>
      <c r="L13" s="22"/>
      <c r="M13" s="22"/>
      <c r="N13" s="22"/>
      <c r="O13" s="22"/>
      <c r="P13" s="22"/>
      <c r="Q13" s="22"/>
    </row>
    <row r="14" spans="1:22" ht="16" x14ac:dyDescent="0.2">
      <c r="A14" s="1"/>
      <c r="B14" s="1"/>
      <c r="C14" s="1"/>
      <c r="D14" s="1"/>
      <c r="E14" s="2"/>
      <c r="F14" s="1"/>
      <c r="G14" s="1"/>
      <c r="H14" s="1"/>
      <c r="I14" s="1"/>
      <c r="J14" s="1"/>
      <c r="K14" s="1"/>
      <c r="L14" s="1"/>
      <c r="M14" s="1"/>
      <c r="N14" s="1"/>
      <c r="O14" s="1"/>
      <c r="P14" s="1"/>
      <c r="Q14" s="1"/>
      <c r="S14" s="24" t="s">
        <v>32</v>
      </c>
      <c r="T14" s="24"/>
      <c r="U14" s="24"/>
      <c r="V14" s="24"/>
    </row>
    <row r="15" spans="1:22" ht="31.5" customHeight="1" x14ac:dyDescent="0.2">
      <c r="A15" s="1"/>
      <c r="B15" s="91" t="s">
        <v>33</v>
      </c>
      <c r="C15" s="92"/>
      <c r="D15" s="92"/>
      <c r="E15" s="92"/>
      <c r="F15" s="92"/>
      <c r="G15" s="1"/>
      <c r="H15" s="25" t="s">
        <v>34</v>
      </c>
      <c r="I15" s="26" t="s">
        <v>35</v>
      </c>
      <c r="J15" s="25" t="s">
        <v>34</v>
      </c>
      <c r="K15" s="26" t="s">
        <v>35</v>
      </c>
      <c r="L15" s="25" t="s">
        <v>34</v>
      </c>
      <c r="M15" s="26" t="s">
        <v>35</v>
      </c>
      <c r="N15" s="25" t="s">
        <v>34</v>
      </c>
      <c r="O15" s="26" t="s">
        <v>35</v>
      </c>
      <c r="P15" s="25" t="s">
        <v>34</v>
      </c>
      <c r="Q15" s="26" t="s">
        <v>35</v>
      </c>
      <c r="S15" s="15" t="s">
        <v>10</v>
      </c>
      <c r="T15" s="15" t="s">
        <v>11</v>
      </c>
      <c r="U15" s="27" t="s">
        <v>36</v>
      </c>
      <c r="V15" s="15" t="s">
        <v>12</v>
      </c>
    </row>
    <row r="16" spans="1:22" ht="16" outlineLevel="1" x14ac:dyDescent="0.2">
      <c r="A16" s="1"/>
      <c r="B16" s="12"/>
      <c r="C16" s="4"/>
      <c r="D16" s="4"/>
      <c r="E16" s="5"/>
      <c r="F16" s="3"/>
      <c r="G16" s="6" t="s">
        <v>4</v>
      </c>
      <c r="H16" s="93">
        <v>45359</v>
      </c>
      <c r="I16" s="94"/>
      <c r="J16" s="95">
        <v>47204</v>
      </c>
      <c r="K16" s="94"/>
      <c r="L16" s="96" t="s">
        <v>37</v>
      </c>
      <c r="M16" s="94"/>
      <c r="N16" s="93">
        <v>45429</v>
      </c>
      <c r="O16" s="94"/>
      <c r="P16" s="93"/>
      <c r="Q16" s="94"/>
      <c r="R16" s="20">
        <v>1</v>
      </c>
      <c r="S16" s="21" t="s">
        <v>16</v>
      </c>
      <c r="T16" s="21"/>
      <c r="U16" s="21"/>
      <c r="V16" s="21"/>
    </row>
    <row r="17" spans="1:22" ht="16" outlineLevel="1" x14ac:dyDescent="0.2">
      <c r="A17" s="1"/>
      <c r="B17" s="12"/>
      <c r="C17" s="4" t="s">
        <v>1</v>
      </c>
      <c r="D17" s="4" t="s">
        <v>2</v>
      </c>
      <c r="E17" s="5" t="s">
        <v>3</v>
      </c>
      <c r="F17" s="3"/>
      <c r="G17" s="28" t="s">
        <v>38</v>
      </c>
      <c r="H17" s="29" t="s">
        <v>39</v>
      </c>
      <c r="I17" s="29" t="s">
        <v>40</v>
      </c>
      <c r="J17" s="29" t="s">
        <v>41</v>
      </c>
      <c r="K17" s="29" t="s">
        <v>42</v>
      </c>
      <c r="L17" s="29" t="s">
        <v>43</v>
      </c>
      <c r="M17" s="29" t="s">
        <v>44</v>
      </c>
      <c r="N17" s="30"/>
      <c r="O17" s="30"/>
      <c r="P17" s="30"/>
      <c r="Q17" s="30"/>
      <c r="R17" s="20">
        <v>2</v>
      </c>
      <c r="S17" s="21" t="s">
        <v>20</v>
      </c>
      <c r="T17" s="21"/>
      <c r="U17" s="21"/>
      <c r="V17" s="21"/>
    </row>
    <row r="18" spans="1:22" ht="16" outlineLevel="1" x14ac:dyDescent="0.2">
      <c r="A18" s="1"/>
      <c r="B18" s="9">
        <v>1</v>
      </c>
      <c r="C18" s="10" t="s">
        <v>6</v>
      </c>
      <c r="D18" s="10" t="s">
        <v>7</v>
      </c>
      <c r="E18" s="11" t="s">
        <v>8</v>
      </c>
      <c r="F18" s="12"/>
      <c r="G18" s="97" t="s">
        <v>9</v>
      </c>
      <c r="H18" s="31"/>
      <c r="I18" s="32" t="s">
        <v>45</v>
      </c>
      <c r="J18" s="31"/>
      <c r="K18" s="33" t="s">
        <v>46</v>
      </c>
      <c r="L18" s="31"/>
      <c r="M18" s="33" t="s">
        <v>46</v>
      </c>
      <c r="N18" s="31"/>
      <c r="O18" s="34"/>
      <c r="P18" s="31"/>
      <c r="Q18" s="34"/>
      <c r="R18" s="20">
        <v>3</v>
      </c>
      <c r="S18" s="21" t="s">
        <v>47</v>
      </c>
      <c r="T18" s="21"/>
      <c r="U18" s="21"/>
      <c r="V18" s="21"/>
    </row>
    <row r="19" spans="1:22" ht="17" outlineLevel="1" x14ac:dyDescent="0.2">
      <c r="A19" s="1"/>
      <c r="B19" s="16">
        <v>2</v>
      </c>
      <c r="C19" s="35" t="s">
        <v>17</v>
      </c>
      <c r="D19" s="17" t="s">
        <v>18</v>
      </c>
      <c r="E19" s="18" t="s">
        <v>19</v>
      </c>
      <c r="F19" s="12"/>
      <c r="G19" s="92"/>
      <c r="H19" s="36"/>
      <c r="I19" s="37">
        <v>45325</v>
      </c>
      <c r="J19" s="36"/>
      <c r="K19" s="38" t="s">
        <v>48</v>
      </c>
      <c r="L19" s="36"/>
      <c r="M19" s="38" t="s">
        <v>48</v>
      </c>
      <c r="N19" s="36"/>
      <c r="O19" s="38"/>
      <c r="P19" s="36"/>
      <c r="Q19" s="38"/>
      <c r="R19" s="20">
        <v>4</v>
      </c>
      <c r="S19" s="21" t="s">
        <v>26</v>
      </c>
      <c r="T19" s="21"/>
      <c r="U19" s="21"/>
      <c r="V19" s="21"/>
    </row>
    <row r="20" spans="1:22" ht="16" outlineLevel="1" x14ac:dyDescent="0.2">
      <c r="A20" s="1"/>
      <c r="B20" s="16"/>
      <c r="C20" s="39"/>
      <c r="D20" s="17" t="s">
        <v>21</v>
      </c>
      <c r="E20" s="18" t="s">
        <v>22</v>
      </c>
      <c r="F20" s="12"/>
      <c r="G20" s="92"/>
      <c r="H20" s="36">
        <v>39</v>
      </c>
      <c r="I20" s="38">
        <v>41</v>
      </c>
      <c r="J20" s="36">
        <v>40</v>
      </c>
      <c r="K20" s="38">
        <v>42</v>
      </c>
      <c r="L20" s="36"/>
      <c r="M20" s="38">
        <v>41</v>
      </c>
      <c r="N20" s="36"/>
      <c r="O20" s="38"/>
      <c r="P20" s="36"/>
      <c r="Q20" s="38"/>
      <c r="R20" s="20">
        <v>5</v>
      </c>
      <c r="S20" s="21" t="s">
        <v>29</v>
      </c>
      <c r="T20" s="21"/>
      <c r="U20" s="21"/>
      <c r="V20" s="21"/>
    </row>
    <row r="21" spans="1:22" ht="16" outlineLevel="1" x14ac:dyDescent="0.2">
      <c r="A21" s="1"/>
      <c r="B21" s="9">
        <v>3</v>
      </c>
      <c r="C21" s="10" t="s">
        <v>49</v>
      </c>
      <c r="D21" s="10" t="s">
        <v>50</v>
      </c>
      <c r="E21" s="11" t="s">
        <v>51</v>
      </c>
      <c r="F21" s="12"/>
      <c r="G21" s="92"/>
      <c r="H21" s="31"/>
      <c r="I21" s="34" t="s">
        <v>52</v>
      </c>
      <c r="J21" s="31"/>
      <c r="K21" s="34"/>
      <c r="L21" s="31"/>
      <c r="M21" s="34">
        <v>0</v>
      </c>
      <c r="N21" s="31"/>
      <c r="O21" s="34"/>
      <c r="P21" s="31"/>
      <c r="Q21" s="34"/>
      <c r="R21" s="20">
        <v>6</v>
      </c>
      <c r="S21" s="21" t="s">
        <v>53</v>
      </c>
      <c r="T21" s="21"/>
      <c r="U21" s="21"/>
      <c r="V21" s="21"/>
    </row>
    <row r="22" spans="1:22" ht="16" outlineLevel="1" x14ac:dyDescent="0.2">
      <c r="A22" s="1"/>
      <c r="B22" s="10"/>
      <c r="C22" s="10"/>
      <c r="D22" s="10" t="s">
        <v>54</v>
      </c>
      <c r="E22" s="11" t="s">
        <v>55</v>
      </c>
      <c r="F22" s="12"/>
      <c r="G22" s="92"/>
      <c r="H22" s="31"/>
      <c r="I22" s="34" t="s">
        <v>52</v>
      </c>
      <c r="J22" s="31"/>
      <c r="K22" s="34"/>
      <c r="L22" s="31"/>
      <c r="M22" s="34"/>
      <c r="N22" s="31"/>
      <c r="O22" s="34"/>
      <c r="P22" s="31"/>
      <c r="Q22" s="34"/>
      <c r="R22" s="20">
        <v>7</v>
      </c>
      <c r="S22" s="21" t="s">
        <v>56</v>
      </c>
      <c r="T22" s="21"/>
      <c r="U22" s="21"/>
      <c r="V22" s="21"/>
    </row>
    <row r="23" spans="1:22" ht="16" outlineLevel="1" x14ac:dyDescent="0.2">
      <c r="A23" s="1"/>
      <c r="B23" s="16">
        <v>4</v>
      </c>
      <c r="C23" s="39" t="s">
        <v>13</v>
      </c>
      <c r="D23" s="17" t="s">
        <v>14</v>
      </c>
      <c r="E23" s="18" t="s">
        <v>15</v>
      </c>
      <c r="F23" s="12"/>
      <c r="G23" s="92"/>
      <c r="H23" s="36"/>
      <c r="I23" s="38">
        <v>91</v>
      </c>
      <c r="J23" s="36"/>
      <c r="K23" s="38">
        <v>120</v>
      </c>
      <c r="L23" s="36"/>
      <c r="M23" s="38">
        <v>120</v>
      </c>
      <c r="N23" s="36"/>
      <c r="O23" s="38"/>
      <c r="P23" s="36"/>
      <c r="Q23" s="38"/>
      <c r="R23" s="20">
        <v>8</v>
      </c>
      <c r="S23" s="21" t="s">
        <v>57</v>
      </c>
      <c r="T23" s="21"/>
      <c r="U23" s="21"/>
      <c r="V23" s="21"/>
    </row>
    <row r="24" spans="1:22" ht="16" outlineLevel="1" x14ac:dyDescent="0.2">
      <c r="A24" s="1"/>
      <c r="B24" s="9">
        <v>5</v>
      </c>
      <c r="C24" s="10" t="s">
        <v>58</v>
      </c>
      <c r="D24" s="10" t="s">
        <v>59</v>
      </c>
      <c r="E24" s="11"/>
      <c r="F24" s="12"/>
      <c r="G24" s="92"/>
      <c r="H24" s="31" t="s">
        <v>60</v>
      </c>
      <c r="I24" s="34" t="s">
        <v>60</v>
      </c>
      <c r="J24" s="31"/>
      <c r="K24" s="34" t="s">
        <v>61</v>
      </c>
      <c r="L24" s="31"/>
      <c r="M24" s="32" t="s">
        <v>62</v>
      </c>
      <c r="N24" s="31"/>
      <c r="O24" s="34"/>
      <c r="P24" s="31"/>
      <c r="Q24" s="34"/>
      <c r="R24" s="20">
        <v>9</v>
      </c>
      <c r="S24" s="21" t="s">
        <v>63</v>
      </c>
      <c r="T24" s="21"/>
      <c r="U24" s="21"/>
      <c r="V24" s="21"/>
    </row>
    <row r="25" spans="1:22" ht="16" outlineLevel="1" x14ac:dyDescent="0.2">
      <c r="A25" s="1"/>
      <c r="B25" s="16">
        <v>6</v>
      </c>
      <c r="C25" s="39" t="s">
        <v>30</v>
      </c>
      <c r="D25" s="17" t="s">
        <v>64</v>
      </c>
      <c r="E25" s="18" t="s">
        <v>65</v>
      </c>
      <c r="F25" s="12"/>
      <c r="G25" s="17"/>
      <c r="H25" s="36" t="s">
        <v>66</v>
      </c>
      <c r="I25" s="38">
        <v>42</v>
      </c>
      <c r="J25" s="36">
        <v>42</v>
      </c>
      <c r="K25" s="38">
        <v>43</v>
      </c>
      <c r="L25" s="40"/>
      <c r="M25" s="41"/>
      <c r="N25" s="36">
        <v>43</v>
      </c>
      <c r="O25" s="38">
        <v>42</v>
      </c>
      <c r="P25" s="36"/>
      <c r="Q25" s="38"/>
      <c r="R25" s="20">
        <v>10</v>
      </c>
      <c r="S25" s="21" t="s">
        <v>67</v>
      </c>
      <c r="T25" s="21"/>
      <c r="U25" s="21"/>
      <c r="V25" s="21"/>
    </row>
    <row r="26" spans="1:22" ht="16" outlineLevel="1" x14ac:dyDescent="0.2">
      <c r="A26" s="1"/>
      <c r="B26" s="17"/>
      <c r="C26" s="39"/>
      <c r="D26" s="17" t="s">
        <v>68</v>
      </c>
      <c r="E26" s="18" t="s">
        <v>65</v>
      </c>
      <c r="F26" s="12"/>
      <c r="G26" s="17"/>
      <c r="H26" s="36">
        <v>51</v>
      </c>
      <c r="I26" s="38">
        <v>48</v>
      </c>
      <c r="J26" s="36">
        <v>51</v>
      </c>
      <c r="K26" s="38">
        <v>47</v>
      </c>
      <c r="L26" s="40"/>
      <c r="M26" s="41"/>
      <c r="N26" s="36">
        <v>52</v>
      </c>
      <c r="O26" s="38">
        <v>49.5</v>
      </c>
      <c r="P26" s="36"/>
      <c r="Q26" s="38"/>
      <c r="R26" s="20">
        <v>11</v>
      </c>
      <c r="S26" s="21"/>
      <c r="T26" s="21"/>
      <c r="U26" s="21"/>
      <c r="V26" s="21"/>
    </row>
    <row r="27" spans="1:22" ht="16" outlineLevel="1" x14ac:dyDescent="0.2">
      <c r="A27" s="1"/>
      <c r="B27" s="17"/>
      <c r="C27" s="17"/>
      <c r="D27" s="17"/>
      <c r="E27" s="18"/>
      <c r="F27" s="17"/>
      <c r="G27" s="17"/>
      <c r="H27" s="17"/>
      <c r="I27" s="17"/>
      <c r="J27" s="17"/>
      <c r="K27" s="17"/>
      <c r="L27" s="17"/>
      <c r="M27" s="17"/>
      <c r="N27" s="17"/>
      <c r="O27" s="17"/>
      <c r="P27" s="17"/>
      <c r="Q27" s="17"/>
      <c r="S27" s="17"/>
      <c r="T27" s="17"/>
      <c r="U27" s="17"/>
      <c r="V27" s="17"/>
    </row>
    <row r="28" spans="1:22" ht="16" outlineLevel="1" x14ac:dyDescent="0.2">
      <c r="A28" s="1"/>
      <c r="E28" s="18"/>
      <c r="S28" s="17"/>
      <c r="T28" s="17"/>
      <c r="U28" s="17"/>
      <c r="V28" s="17"/>
    </row>
    <row r="29" spans="1:22" ht="16" outlineLevel="1" x14ac:dyDescent="0.2">
      <c r="A29" s="1"/>
      <c r="E29" s="18"/>
      <c r="S29" s="17"/>
      <c r="T29" s="17"/>
      <c r="U29" s="17"/>
      <c r="V29" s="17"/>
    </row>
    <row r="30" spans="1:22" ht="16" x14ac:dyDescent="0.2">
      <c r="A30" s="1"/>
      <c r="E30" s="18"/>
      <c r="S30" s="17"/>
      <c r="T30" s="17"/>
      <c r="U30" s="17"/>
      <c r="V30" s="17"/>
    </row>
    <row r="31" spans="1:22" ht="16" x14ac:dyDescent="0.2">
      <c r="A31" s="1"/>
      <c r="B31" s="1"/>
      <c r="C31" s="1"/>
      <c r="D31" s="1"/>
      <c r="E31" s="2"/>
      <c r="F31" s="1"/>
      <c r="G31" s="1"/>
      <c r="H31" s="1"/>
      <c r="I31" s="1"/>
      <c r="J31" s="1"/>
      <c r="K31" s="1"/>
      <c r="L31" s="1"/>
      <c r="M31" s="1"/>
      <c r="N31" s="1"/>
      <c r="O31" s="1"/>
      <c r="P31" s="1"/>
      <c r="Q31" s="1"/>
      <c r="S31" s="17"/>
      <c r="T31" s="17"/>
      <c r="U31" s="17"/>
      <c r="V31" s="17"/>
    </row>
    <row r="32" spans="1:22" ht="23" x14ac:dyDescent="0.15">
      <c r="A32" s="1"/>
      <c r="B32" s="91" t="s">
        <v>69</v>
      </c>
      <c r="C32" s="92"/>
      <c r="D32" s="92"/>
      <c r="E32" s="92"/>
      <c r="F32" s="92"/>
      <c r="G32" s="1"/>
      <c r="H32" s="42" t="s">
        <v>34</v>
      </c>
      <c r="I32" s="43" t="s">
        <v>35</v>
      </c>
      <c r="J32" s="42" t="s">
        <v>34</v>
      </c>
      <c r="K32" s="43" t="s">
        <v>35</v>
      </c>
      <c r="L32" s="42" t="s">
        <v>34</v>
      </c>
      <c r="M32" s="43" t="s">
        <v>35</v>
      </c>
      <c r="N32" s="42" t="s">
        <v>34</v>
      </c>
      <c r="O32" s="43" t="s">
        <v>35</v>
      </c>
      <c r="P32" s="42"/>
      <c r="Q32" s="43"/>
    </row>
    <row r="33" spans="1:17" ht="16" x14ac:dyDescent="0.2">
      <c r="A33" s="1"/>
      <c r="B33" s="12"/>
      <c r="C33" s="4" t="s">
        <v>1</v>
      </c>
      <c r="D33" s="4" t="s">
        <v>2</v>
      </c>
      <c r="E33" s="5" t="s">
        <v>3</v>
      </c>
      <c r="F33" s="3"/>
      <c r="G33" s="6" t="s">
        <v>4</v>
      </c>
      <c r="H33" s="98" t="s">
        <v>70</v>
      </c>
      <c r="I33" s="94"/>
      <c r="J33" s="93"/>
      <c r="K33" s="94"/>
      <c r="L33" s="7"/>
      <c r="M33" s="7"/>
      <c r="N33" s="7"/>
      <c r="O33" s="7"/>
      <c r="P33" s="7"/>
      <c r="Q33" s="7"/>
    </row>
    <row r="34" spans="1:17" ht="15.75" customHeight="1" x14ac:dyDescent="0.2">
      <c r="A34" s="1" t="s">
        <v>71</v>
      </c>
      <c r="B34" s="9">
        <v>1</v>
      </c>
      <c r="C34" s="10" t="s">
        <v>72</v>
      </c>
      <c r="D34" s="10" t="s">
        <v>73</v>
      </c>
      <c r="E34" s="11" t="s">
        <v>22</v>
      </c>
      <c r="F34" s="12"/>
      <c r="G34" s="97" t="s">
        <v>9</v>
      </c>
      <c r="H34" s="44"/>
      <c r="I34" s="45"/>
      <c r="J34" s="44"/>
      <c r="K34" s="46"/>
      <c r="L34" s="47"/>
      <c r="M34" s="46"/>
      <c r="N34" s="47"/>
      <c r="O34" s="46"/>
      <c r="P34" s="47"/>
      <c r="Q34" s="46"/>
    </row>
    <row r="35" spans="1:17" ht="16" x14ac:dyDescent="0.2">
      <c r="A35" s="1" t="s">
        <v>71</v>
      </c>
      <c r="B35" s="16">
        <v>2</v>
      </c>
      <c r="C35" s="17" t="s">
        <v>13</v>
      </c>
      <c r="D35" s="17" t="s">
        <v>14</v>
      </c>
      <c r="E35" s="18" t="s">
        <v>15</v>
      </c>
      <c r="F35" s="12"/>
      <c r="G35" s="92"/>
      <c r="H35" s="48"/>
      <c r="I35" s="49"/>
      <c r="J35" s="48"/>
      <c r="K35" s="50"/>
      <c r="L35" s="51"/>
      <c r="M35" s="50"/>
      <c r="N35" s="51"/>
      <c r="O35" s="50"/>
      <c r="P35" s="51"/>
      <c r="Q35" s="50"/>
    </row>
    <row r="36" spans="1:17" ht="16" x14ac:dyDescent="0.2">
      <c r="A36" s="1" t="s">
        <v>71</v>
      </c>
      <c r="B36" s="9">
        <v>3</v>
      </c>
      <c r="C36" s="10" t="s">
        <v>17</v>
      </c>
      <c r="D36" s="10" t="s">
        <v>18</v>
      </c>
      <c r="E36" s="11" t="s">
        <v>74</v>
      </c>
      <c r="F36" s="12"/>
      <c r="G36" s="92"/>
      <c r="H36" s="44"/>
      <c r="I36" s="45"/>
      <c r="J36" s="44"/>
      <c r="K36" s="46"/>
      <c r="L36" s="47"/>
      <c r="M36" s="46"/>
      <c r="N36" s="47"/>
      <c r="O36" s="46"/>
      <c r="P36" s="47"/>
      <c r="Q36" s="46"/>
    </row>
    <row r="37" spans="1:17" ht="16" x14ac:dyDescent="0.2">
      <c r="A37" s="1" t="s">
        <v>71</v>
      </c>
      <c r="B37" s="16">
        <v>4</v>
      </c>
      <c r="C37" s="17" t="s">
        <v>75</v>
      </c>
      <c r="D37" s="17" t="s">
        <v>76</v>
      </c>
      <c r="E37" s="18" t="s">
        <v>77</v>
      </c>
      <c r="F37" s="12"/>
      <c r="G37" s="92"/>
      <c r="H37" s="48"/>
      <c r="I37" s="49"/>
      <c r="J37" s="48"/>
      <c r="K37" s="50"/>
      <c r="L37" s="51"/>
      <c r="M37" s="50"/>
      <c r="N37" s="51"/>
      <c r="O37" s="50"/>
      <c r="P37" s="51"/>
      <c r="Q37" s="50"/>
    </row>
    <row r="38" spans="1:17" ht="16" x14ac:dyDescent="0.2">
      <c r="A38" s="1" t="s">
        <v>71</v>
      </c>
      <c r="B38" s="9">
        <v>5</v>
      </c>
      <c r="C38" s="10" t="s">
        <v>78</v>
      </c>
      <c r="D38" s="10" t="s">
        <v>79</v>
      </c>
      <c r="E38" s="11" t="s">
        <v>80</v>
      </c>
      <c r="F38" s="12"/>
      <c r="G38" s="92"/>
      <c r="H38" s="44"/>
      <c r="I38" s="45"/>
      <c r="J38" s="44"/>
      <c r="K38" s="46"/>
      <c r="L38" s="47"/>
      <c r="M38" s="46"/>
      <c r="N38" s="47"/>
      <c r="O38" s="46"/>
      <c r="P38" s="47"/>
      <c r="Q38" s="46"/>
    </row>
    <row r="39" spans="1:17" ht="16" x14ac:dyDescent="0.2">
      <c r="A39" s="1"/>
      <c r="B39" s="52"/>
      <c r="C39" s="53"/>
      <c r="D39" s="53"/>
      <c r="E39" s="54" t="s">
        <v>81</v>
      </c>
      <c r="F39" s="12"/>
      <c r="G39" s="92"/>
      <c r="H39" s="44"/>
      <c r="I39" s="45"/>
      <c r="J39" s="44"/>
      <c r="K39" s="46"/>
      <c r="L39" s="47"/>
      <c r="M39" s="46"/>
      <c r="N39" s="47"/>
      <c r="O39" s="46"/>
      <c r="P39" s="47"/>
      <c r="Q39" s="46"/>
    </row>
    <row r="40" spans="1:17" ht="16" x14ac:dyDescent="0.2">
      <c r="A40" s="1" t="s">
        <v>71</v>
      </c>
      <c r="B40" s="16">
        <v>6</v>
      </c>
      <c r="C40" s="17" t="s">
        <v>82</v>
      </c>
      <c r="D40" s="17" t="s">
        <v>83</v>
      </c>
      <c r="E40" s="18" t="s">
        <v>80</v>
      </c>
      <c r="F40" s="12"/>
      <c r="G40" s="92"/>
      <c r="H40" s="48"/>
      <c r="I40" s="49"/>
      <c r="J40" s="48"/>
      <c r="K40" s="50"/>
      <c r="L40" s="51"/>
      <c r="M40" s="50"/>
      <c r="N40" s="51"/>
      <c r="O40" s="50"/>
      <c r="P40" s="51"/>
      <c r="Q40" s="50"/>
    </row>
    <row r="41" spans="1:17" ht="16" x14ac:dyDescent="0.2">
      <c r="A41" s="1"/>
      <c r="B41" s="16"/>
      <c r="C41" s="17"/>
      <c r="D41" s="17"/>
      <c r="E41" s="18" t="s">
        <v>81</v>
      </c>
      <c r="F41" s="12"/>
      <c r="G41" s="92"/>
      <c r="H41" s="48"/>
      <c r="I41" s="49"/>
      <c r="J41" s="48"/>
      <c r="K41" s="50"/>
      <c r="L41" s="51"/>
      <c r="M41" s="50"/>
      <c r="N41" s="51"/>
      <c r="O41" s="50"/>
      <c r="P41" s="51"/>
      <c r="Q41" s="50"/>
    </row>
    <row r="42" spans="1:17" ht="16" x14ac:dyDescent="0.2">
      <c r="A42" s="1" t="s">
        <v>71</v>
      </c>
      <c r="B42" s="9">
        <v>7</v>
      </c>
      <c r="C42" s="10" t="s">
        <v>84</v>
      </c>
      <c r="D42" s="10" t="s">
        <v>85</v>
      </c>
      <c r="E42" s="11" t="s">
        <v>80</v>
      </c>
      <c r="F42" s="12"/>
      <c r="G42" s="92"/>
      <c r="H42" s="44"/>
      <c r="I42" s="45"/>
      <c r="J42" s="44"/>
      <c r="K42" s="46"/>
      <c r="L42" s="47"/>
      <c r="M42" s="46"/>
      <c r="N42" s="47"/>
      <c r="O42" s="46"/>
      <c r="P42" s="47"/>
      <c r="Q42" s="46"/>
    </row>
    <row r="43" spans="1:17" ht="16" x14ac:dyDescent="0.2">
      <c r="A43" s="1"/>
      <c r="B43" s="9"/>
      <c r="C43" s="10"/>
      <c r="D43" s="10"/>
      <c r="E43" s="11" t="s">
        <v>86</v>
      </c>
      <c r="F43" s="12"/>
      <c r="G43" s="92"/>
      <c r="H43" s="55" t="s">
        <v>87</v>
      </c>
      <c r="I43" s="56" t="s">
        <v>87</v>
      </c>
      <c r="J43" s="44"/>
      <c r="K43" s="46"/>
      <c r="L43" s="47"/>
      <c r="M43" s="46"/>
      <c r="N43" s="47"/>
      <c r="O43" s="46"/>
      <c r="P43" s="47"/>
      <c r="Q43" s="46"/>
    </row>
    <row r="44" spans="1:17" ht="16" x14ac:dyDescent="0.2">
      <c r="A44" s="1" t="s">
        <v>71</v>
      </c>
      <c r="B44" s="16">
        <v>8</v>
      </c>
      <c r="C44" s="99" t="s">
        <v>75</v>
      </c>
      <c r="D44" s="99" t="s">
        <v>88</v>
      </c>
      <c r="E44" s="18" t="s">
        <v>80</v>
      </c>
      <c r="F44" s="12"/>
      <c r="G44" s="92"/>
      <c r="H44" s="48"/>
      <c r="I44" s="49"/>
      <c r="J44" s="48"/>
      <c r="K44" s="50"/>
      <c r="L44" s="51"/>
      <c r="M44" s="50"/>
      <c r="N44" s="51"/>
      <c r="O44" s="50"/>
      <c r="P44" s="51"/>
      <c r="Q44" s="50"/>
    </row>
    <row r="45" spans="1:17" ht="16" x14ac:dyDescent="0.2">
      <c r="A45" s="1"/>
      <c r="B45" s="16"/>
      <c r="C45" s="92"/>
      <c r="D45" s="92"/>
      <c r="E45" s="18" t="s">
        <v>89</v>
      </c>
      <c r="F45" s="12"/>
      <c r="G45" s="92"/>
      <c r="H45" s="48"/>
      <c r="I45" s="49"/>
      <c r="J45" s="48"/>
      <c r="K45" s="50"/>
      <c r="L45" s="51"/>
      <c r="M45" s="50"/>
      <c r="N45" s="51"/>
      <c r="O45" s="50"/>
      <c r="P45" s="51"/>
      <c r="Q45" s="50"/>
    </row>
    <row r="46" spans="1:17" ht="16" x14ac:dyDescent="0.2">
      <c r="A46" s="1" t="s">
        <v>71</v>
      </c>
      <c r="B46" s="9">
        <v>9</v>
      </c>
      <c r="C46" s="10" t="s">
        <v>90</v>
      </c>
      <c r="D46" s="10" t="s">
        <v>91</v>
      </c>
      <c r="E46" s="11" t="s">
        <v>92</v>
      </c>
      <c r="F46" s="12"/>
      <c r="G46" s="92"/>
      <c r="H46" s="44"/>
      <c r="I46" s="45"/>
      <c r="J46" s="44"/>
      <c r="K46" s="46"/>
      <c r="L46" s="47"/>
      <c r="M46" s="46"/>
      <c r="N46" s="47"/>
      <c r="O46" s="46"/>
      <c r="P46" s="47"/>
      <c r="Q46" s="46"/>
    </row>
    <row r="47" spans="1:17" ht="16" x14ac:dyDescent="0.2">
      <c r="A47" s="1"/>
      <c r="B47" s="9"/>
      <c r="C47" s="10"/>
      <c r="D47" s="10"/>
      <c r="E47" s="11" t="s">
        <v>93</v>
      </c>
      <c r="F47" s="12"/>
      <c r="G47" s="92"/>
      <c r="H47" s="44"/>
      <c r="I47" s="45"/>
      <c r="J47" s="44"/>
      <c r="K47" s="46"/>
      <c r="L47" s="47"/>
      <c r="M47" s="46"/>
      <c r="N47" s="47"/>
      <c r="O47" s="46"/>
      <c r="P47" s="47"/>
      <c r="Q47" s="46"/>
    </row>
    <row r="48" spans="1:17" ht="16" x14ac:dyDescent="0.2">
      <c r="A48" s="1" t="s">
        <v>71</v>
      </c>
      <c r="B48" s="16">
        <v>10</v>
      </c>
      <c r="C48" s="17" t="s">
        <v>94</v>
      </c>
      <c r="D48" s="17" t="s">
        <v>95</v>
      </c>
      <c r="E48" s="18" t="s">
        <v>96</v>
      </c>
      <c r="F48" s="12"/>
      <c r="G48" s="92"/>
      <c r="H48" s="48"/>
      <c r="I48" s="49"/>
      <c r="J48" s="48"/>
      <c r="K48" s="50"/>
      <c r="L48" s="51"/>
      <c r="M48" s="50"/>
      <c r="N48" s="51"/>
      <c r="O48" s="50"/>
      <c r="P48" s="51"/>
      <c r="Q48" s="50"/>
    </row>
    <row r="49" spans="1:17" ht="16" x14ac:dyDescent="0.2">
      <c r="A49" s="1" t="s">
        <v>71</v>
      </c>
      <c r="B49" s="9">
        <v>11</v>
      </c>
      <c r="C49" s="10" t="s">
        <v>97</v>
      </c>
      <c r="D49" s="10" t="s">
        <v>98</v>
      </c>
      <c r="E49" s="11" t="s">
        <v>96</v>
      </c>
      <c r="F49" s="12"/>
      <c r="G49" s="92"/>
      <c r="H49" s="44"/>
      <c r="I49" s="45"/>
      <c r="J49" s="44"/>
      <c r="K49" s="46"/>
      <c r="L49" s="47"/>
      <c r="M49" s="46"/>
      <c r="N49" s="47"/>
      <c r="O49" s="46"/>
      <c r="P49" s="47"/>
      <c r="Q49" s="46"/>
    </row>
    <row r="50" spans="1:17" ht="16" x14ac:dyDescent="0.2">
      <c r="A50" s="1"/>
      <c r="B50" s="16">
        <v>12</v>
      </c>
      <c r="C50" s="17" t="s">
        <v>99</v>
      </c>
      <c r="D50" s="17" t="s">
        <v>100</v>
      </c>
      <c r="E50" s="18" t="s">
        <v>101</v>
      </c>
      <c r="F50" s="12"/>
      <c r="G50" s="92"/>
      <c r="H50" s="48"/>
      <c r="I50" s="49"/>
      <c r="J50" s="48"/>
      <c r="K50" s="50"/>
      <c r="L50" s="51"/>
      <c r="M50" s="50"/>
      <c r="N50" s="51"/>
      <c r="O50" s="50"/>
      <c r="P50" s="51"/>
      <c r="Q50" s="50"/>
    </row>
    <row r="51" spans="1:17" ht="15.75" customHeight="1" x14ac:dyDescent="0.2">
      <c r="A51" s="1" t="s">
        <v>102</v>
      </c>
      <c r="B51" s="9">
        <v>13</v>
      </c>
      <c r="C51" s="10" t="s">
        <v>103</v>
      </c>
      <c r="D51" s="10"/>
      <c r="E51" s="11" t="s">
        <v>104</v>
      </c>
      <c r="F51" s="12"/>
      <c r="G51" s="13"/>
      <c r="H51" s="44"/>
      <c r="I51" s="45"/>
      <c r="J51" s="44"/>
      <c r="K51" s="45"/>
      <c r="L51" s="47"/>
      <c r="M51" s="46"/>
      <c r="N51" s="47"/>
      <c r="O51" s="46"/>
      <c r="P51" s="47"/>
      <c r="Q51" s="46"/>
    </row>
    <row r="52" spans="1:17" ht="16" x14ac:dyDescent="0.2">
      <c r="A52" s="1" t="s">
        <v>102</v>
      </c>
      <c r="B52" s="16">
        <v>14</v>
      </c>
      <c r="C52" s="17" t="s">
        <v>105</v>
      </c>
      <c r="D52" s="17"/>
      <c r="E52" s="18" t="s">
        <v>106</v>
      </c>
      <c r="F52" s="12"/>
      <c r="H52" s="48"/>
      <c r="I52" s="49"/>
      <c r="J52" s="48"/>
      <c r="K52" s="49"/>
      <c r="L52" s="51"/>
      <c r="M52" s="50"/>
      <c r="N52" s="51"/>
      <c r="O52" s="50"/>
      <c r="P52" s="51"/>
      <c r="Q52" s="50"/>
    </row>
    <row r="53" spans="1:17" ht="15.75" customHeight="1" x14ac:dyDescent="0.2">
      <c r="A53" s="1" t="s">
        <v>102</v>
      </c>
      <c r="B53" s="9">
        <v>15</v>
      </c>
      <c r="C53" s="10" t="s">
        <v>107</v>
      </c>
      <c r="D53" s="10"/>
      <c r="E53" s="11" t="s">
        <v>108</v>
      </c>
      <c r="F53" s="12"/>
      <c r="G53" s="13"/>
      <c r="H53" s="44"/>
      <c r="I53" s="45"/>
      <c r="J53" s="44"/>
      <c r="K53" s="45"/>
      <c r="L53" s="47"/>
      <c r="M53" s="46"/>
      <c r="N53" s="47"/>
      <c r="O53" s="46"/>
      <c r="P53" s="47"/>
      <c r="Q53" s="46"/>
    </row>
    <row r="54" spans="1:17" ht="16" x14ac:dyDescent="0.2">
      <c r="A54" s="1" t="s">
        <v>102</v>
      </c>
      <c r="B54" s="104">
        <v>16</v>
      </c>
      <c r="C54" s="105" t="s">
        <v>109</v>
      </c>
      <c r="D54" s="17"/>
      <c r="E54" s="18" t="s">
        <v>110</v>
      </c>
      <c r="F54" s="12"/>
      <c r="H54" s="48"/>
      <c r="I54" s="49"/>
      <c r="J54" s="48"/>
      <c r="K54" s="49"/>
      <c r="L54" s="51"/>
      <c r="M54" s="50"/>
      <c r="N54" s="51"/>
      <c r="O54" s="50"/>
      <c r="P54" s="51"/>
      <c r="Q54" s="50"/>
    </row>
    <row r="55" spans="1:17" ht="16" x14ac:dyDescent="0.2">
      <c r="A55" s="1"/>
      <c r="B55" s="92"/>
      <c r="C55" s="92"/>
      <c r="D55" s="17"/>
      <c r="E55" s="18"/>
      <c r="F55" s="12"/>
      <c r="H55" s="48"/>
      <c r="I55" s="49"/>
      <c r="J55" s="48"/>
      <c r="K55" s="49"/>
      <c r="L55" s="51"/>
      <c r="M55" s="50"/>
      <c r="N55" s="51"/>
      <c r="O55" s="50"/>
      <c r="P55" s="51"/>
      <c r="Q55" s="50"/>
    </row>
    <row r="56" spans="1:17" ht="15.75" customHeight="1" x14ac:dyDescent="0.2">
      <c r="A56" s="1" t="s">
        <v>102</v>
      </c>
      <c r="B56" s="100">
        <v>17</v>
      </c>
      <c r="C56" s="102" t="s">
        <v>111</v>
      </c>
      <c r="D56" s="57"/>
      <c r="E56" s="58" t="s">
        <v>110</v>
      </c>
      <c r="F56" s="12"/>
      <c r="G56" s="13"/>
      <c r="H56" s="59"/>
      <c r="I56" s="60"/>
      <c r="J56" s="59"/>
      <c r="K56" s="60"/>
      <c r="L56" s="61"/>
      <c r="M56" s="62"/>
      <c r="N56" s="61"/>
      <c r="O56" s="62"/>
      <c r="P56" s="61"/>
      <c r="Q56" s="62"/>
    </row>
    <row r="57" spans="1:17" ht="15.75" customHeight="1" x14ac:dyDescent="0.2">
      <c r="A57" s="1"/>
      <c r="B57" s="101"/>
      <c r="C57" s="103"/>
      <c r="D57" s="10"/>
      <c r="E57" s="11"/>
      <c r="F57" s="12"/>
      <c r="G57" s="13"/>
      <c r="H57" s="44"/>
      <c r="I57" s="45"/>
      <c r="J57" s="44"/>
      <c r="K57" s="45"/>
      <c r="L57" s="47"/>
      <c r="M57" s="46"/>
      <c r="N57" s="47"/>
      <c r="O57" s="46"/>
      <c r="P57" s="47"/>
      <c r="Q57" s="46"/>
    </row>
    <row r="58" spans="1:17" ht="16" x14ac:dyDescent="0.2">
      <c r="A58" s="1" t="s">
        <v>102</v>
      </c>
      <c r="B58" s="104">
        <v>18</v>
      </c>
      <c r="C58" s="105" t="s">
        <v>112</v>
      </c>
      <c r="D58" s="17"/>
      <c r="E58" s="18" t="s">
        <v>113</v>
      </c>
      <c r="F58" s="12"/>
      <c r="H58" s="48"/>
      <c r="I58" s="49"/>
      <c r="J58" s="48"/>
      <c r="K58" s="49"/>
      <c r="L58" s="51"/>
      <c r="M58" s="50"/>
      <c r="N58" s="51"/>
      <c r="O58" s="50"/>
      <c r="P58" s="51"/>
      <c r="Q58" s="50"/>
    </row>
    <row r="59" spans="1:17" ht="16" x14ac:dyDescent="0.2">
      <c r="A59" s="1"/>
      <c r="B59" s="92"/>
      <c r="C59" s="92"/>
      <c r="D59" s="17"/>
      <c r="E59" s="18"/>
      <c r="F59" s="12"/>
      <c r="H59" s="48"/>
      <c r="I59" s="49"/>
      <c r="J59" s="48"/>
      <c r="K59" s="49"/>
      <c r="L59" s="51"/>
      <c r="M59" s="50"/>
      <c r="N59" s="51"/>
      <c r="O59" s="50"/>
      <c r="P59" s="51"/>
      <c r="Q59" s="50"/>
    </row>
    <row r="60" spans="1:17" ht="15.75" customHeight="1" x14ac:dyDescent="0.2">
      <c r="A60" s="1" t="s">
        <v>102</v>
      </c>
      <c r="B60" s="100">
        <v>19</v>
      </c>
      <c r="C60" s="102" t="s">
        <v>114</v>
      </c>
      <c r="D60" s="57"/>
      <c r="E60" s="58" t="s">
        <v>113</v>
      </c>
      <c r="F60" s="12"/>
      <c r="G60" s="13"/>
      <c r="H60" s="59"/>
      <c r="I60" s="60"/>
      <c r="J60" s="59"/>
      <c r="K60" s="60"/>
      <c r="L60" s="61"/>
      <c r="M60" s="62"/>
      <c r="N60" s="61"/>
      <c r="O60" s="62"/>
      <c r="P60" s="61"/>
      <c r="Q60" s="62"/>
    </row>
    <row r="61" spans="1:17" ht="15.75" customHeight="1" x14ac:dyDescent="0.2">
      <c r="A61" s="1"/>
      <c r="B61" s="101"/>
      <c r="C61" s="103"/>
      <c r="D61" s="10"/>
      <c r="E61" s="11"/>
      <c r="F61" s="12"/>
      <c r="G61" s="13"/>
      <c r="H61" s="44"/>
      <c r="I61" s="45"/>
      <c r="J61" s="44"/>
      <c r="K61" s="45"/>
      <c r="L61" s="47"/>
      <c r="M61" s="46"/>
      <c r="N61" s="47"/>
      <c r="O61" s="46"/>
      <c r="P61" s="47"/>
      <c r="Q61" s="46"/>
    </row>
    <row r="62" spans="1:17" ht="16" x14ac:dyDescent="0.2">
      <c r="A62" s="1" t="s">
        <v>102</v>
      </c>
      <c r="B62" s="104">
        <v>20</v>
      </c>
      <c r="C62" s="17" t="s">
        <v>115</v>
      </c>
      <c r="D62" s="17"/>
      <c r="E62" s="18" t="s">
        <v>25</v>
      </c>
      <c r="F62" s="12"/>
      <c r="H62" s="48"/>
      <c r="I62" s="49"/>
      <c r="J62" s="48"/>
      <c r="K62" s="49"/>
      <c r="L62" s="51"/>
      <c r="M62" s="50"/>
      <c r="N62" s="51"/>
      <c r="O62" s="50"/>
      <c r="P62" s="51"/>
      <c r="Q62" s="50"/>
    </row>
    <row r="63" spans="1:17" ht="16" x14ac:dyDescent="0.2">
      <c r="A63" s="1"/>
      <c r="B63" s="92"/>
      <c r="C63" s="17"/>
      <c r="D63" s="17"/>
      <c r="E63" s="18" t="s">
        <v>116</v>
      </c>
      <c r="F63" s="12"/>
      <c r="H63" s="48"/>
      <c r="I63" s="49"/>
      <c r="J63" s="48"/>
      <c r="K63" s="49"/>
      <c r="L63" s="51"/>
      <c r="M63" s="50"/>
      <c r="N63" s="51"/>
      <c r="O63" s="50"/>
      <c r="P63" s="51"/>
      <c r="Q63" s="50"/>
    </row>
    <row r="64" spans="1:17" ht="15.75" customHeight="1" x14ac:dyDescent="0.2">
      <c r="A64" s="1" t="s">
        <v>102</v>
      </c>
      <c r="B64" s="63">
        <v>21</v>
      </c>
      <c r="C64" s="10" t="s">
        <v>117</v>
      </c>
      <c r="D64" s="10" t="s">
        <v>118</v>
      </c>
      <c r="E64" s="11"/>
      <c r="F64" s="12"/>
      <c r="G64" s="13"/>
      <c r="H64" s="44"/>
      <c r="I64" s="45"/>
      <c r="J64" s="44"/>
      <c r="K64" s="45"/>
      <c r="L64" s="47"/>
      <c r="M64" s="46"/>
      <c r="N64" s="47"/>
      <c r="O64" s="46"/>
      <c r="P64" s="47"/>
      <c r="Q64" s="46"/>
    </row>
    <row r="65" spans="1:17" ht="15.75" customHeight="1" x14ac:dyDescent="0.2">
      <c r="A65" s="1"/>
      <c r="B65" s="64"/>
      <c r="C65" s="57"/>
      <c r="D65" s="57"/>
      <c r="E65" s="58"/>
      <c r="F65" s="65"/>
      <c r="G65" s="13"/>
      <c r="H65" s="44"/>
      <c r="I65" s="45"/>
      <c r="J65" s="44"/>
      <c r="K65" s="45"/>
      <c r="L65" s="47"/>
      <c r="M65" s="46"/>
      <c r="N65" s="47"/>
      <c r="O65" s="46"/>
      <c r="P65" s="47"/>
      <c r="Q65" s="46"/>
    </row>
    <row r="66" spans="1:17" ht="15.75" customHeight="1" x14ac:dyDescent="0.2">
      <c r="A66" s="1"/>
      <c r="B66" s="64"/>
      <c r="C66" s="57"/>
      <c r="D66" s="57" t="s">
        <v>119</v>
      </c>
      <c r="E66" s="58"/>
      <c r="F66" s="65"/>
      <c r="G66" s="13"/>
      <c r="H66" s="44"/>
      <c r="I66" s="45"/>
      <c r="J66" s="44"/>
      <c r="K66" s="45"/>
      <c r="L66" s="47"/>
      <c r="M66" s="46"/>
      <c r="N66" s="47"/>
      <c r="O66" s="46"/>
      <c r="P66" s="47"/>
      <c r="Q66" s="46"/>
    </row>
    <row r="67" spans="1:17" ht="15.75" customHeight="1" x14ac:dyDescent="0.2">
      <c r="A67" s="1"/>
      <c r="B67" s="64"/>
      <c r="C67" s="57"/>
      <c r="D67" s="57"/>
      <c r="E67" s="58"/>
      <c r="F67" s="65"/>
      <c r="G67" s="13"/>
      <c r="H67" s="44"/>
      <c r="I67" s="45"/>
      <c r="J67" s="44"/>
      <c r="K67" s="45"/>
      <c r="L67" s="47"/>
      <c r="M67" s="46"/>
      <c r="N67" s="47"/>
      <c r="O67" s="46"/>
      <c r="P67" s="47"/>
      <c r="Q67" s="46"/>
    </row>
    <row r="68" spans="1:17" ht="15.75" customHeight="1" x14ac:dyDescent="0.2">
      <c r="A68" s="1"/>
      <c r="B68" s="64"/>
      <c r="C68" s="57"/>
      <c r="D68" s="57" t="s">
        <v>120</v>
      </c>
      <c r="E68" s="58"/>
      <c r="F68" s="65"/>
      <c r="G68" s="13"/>
      <c r="H68" s="44"/>
      <c r="I68" s="45"/>
      <c r="J68" s="44"/>
      <c r="K68" s="45"/>
      <c r="L68" s="47"/>
      <c r="M68" s="46"/>
      <c r="N68" s="47"/>
      <c r="O68" s="46"/>
      <c r="P68" s="47"/>
      <c r="Q68" s="46"/>
    </row>
    <row r="69" spans="1:17" ht="15.75" customHeight="1" x14ac:dyDescent="0.2">
      <c r="A69" s="1"/>
      <c r="B69" s="64"/>
      <c r="C69" s="57"/>
      <c r="D69" s="57"/>
      <c r="E69" s="58"/>
      <c r="F69" s="65"/>
      <c r="G69" s="13"/>
      <c r="H69" s="44"/>
      <c r="I69" s="45"/>
      <c r="J69" s="44"/>
      <c r="K69" s="45"/>
      <c r="L69" s="47"/>
      <c r="M69" s="46"/>
      <c r="N69" s="47"/>
      <c r="O69" s="46"/>
      <c r="P69" s="47"/>
      <c r="Q69" s="46"/>
    </row>
    <row r="70" spans="1:17" ht="13" x14ac:dyDescent="0.15">
      <c r="A70" s="1"/>
    </row>
    <row r="71" spans="1:17" ht="13" x14ac:dyDescent="0.15">
      <c r="A71" s="1"/>
    </row>
    <row r="72" spans="1:17" ht="16" x14ac:dyDescent="0.2">
      <c r="A72" s="1"/>
      <c r="B72" s="16"/>
      <c r="E72" s="18"/>
    </row>
    <row r="73" spans="1:17" ht="16" x14ac:dyDescent="0.2">
      <c r="A73" s="1"/>
      <c r="B73" s="1"/>
      <c r="C73" s="1"/>
      <c r="D73" s="1"/>
      <c r="E73" s="2"/>
      <c r="F73" s="1"/>
      <c r="G73" s="1"/>
      <c r="H73" s="1"/>
      <c r="I73" s="1"/>
      <c r="J73" s="1"/>
      <c r="K73" s="1"/>
      <c r="L73" s="1"/>
      <c r="M73" s="1"/>
      <c r="N73" s="1"/>
      <c r="O73" s="1"/>
      <c r="P73" s="1"/>
      <c r="Q73" s="1"/>
    </row>
    <row r="74" spans="1:17" ht="23" x14ac:dyDescent="0.15">
      <c r="A74" s="1"/>
      <c r="B74" s="91" t="s">
        <v>121</v>
      </c>
      <c r="C74" s="92"/>
      <c r="D74" s="92"/>
      <c r="E74" s="92"/>
      <c r="F74" s="92"/>
      <c r="G74" s="1"/>
      <c r="H74" s="42" t="s">
        <v>34</v>
      </c>
      <c r="I74" s="43" t="s">
        <v>35</v>
      </c>
      <c r="J74" s="42" t="s">
        <v>34</v>
      </c>
      <c r="K74" s="43" t="s">
        <v>35</v>
      </c>
      <c r="L74" s="42" t="s">
        <v>34</v>
      </c>
      <c r="M74" s="43" t="s">
        <v>35</v>
      </c>
      <c r="N74" s="42" t="s">
        <v>34</v>
      </c>
      <c r="O74" s="43" t="s">
        <v>35</v>
      </c>
      <c r="P74" s="42"/>
      <c r="Q74" s="43"/>
    </row>
    <row r="75" spans="1:17" ht="16" x14ac:dyDescent="0.2">
      <c r="A75" s="1"/>
      <c r="B75" s="3"/>
      <c r="C75" s="4" t="s">
        <v>1</v>
      </c>
      <c r="D75" s="4" t="s">
        <v>2</v>
      </c>
      <c r="E75" s="5" t="s">
        <v>3</v>
      </c>
      <c r="F75" s="3"/>
      <c r="G75" s="6" t="s">
        <v>4</v>
      </c>
      <c r="H75" s="66" t="s">
        <v>122</v>
      </c>
      <c r="I75" s="66" t="s">
        <v>123</v>
      </c>
      <c r="J75" s="7"/>
      <c r="K75" s="7"/>
      <c r="L75" s="7"/>
      <c r="M75" s="7"/>
      <c r="N75" s="7"/>
      <c r="O75" s="7"/>
      <c r="P75" s="7"/>
      <c r="Q75" s="7"/>
    </row>
    <row r="76" spans="1:17" ht="16" x14ac:dyDescent="0.2">
      <c r="A76" s="1" t="s">
        <v>124</v>
      </c>
      <c r="B76" s="9">
        <v>1</v>
      </c>
      <c r="C76" s="10" t="s">
        <v>125</v>
      </c>
      <c r="D76" s="10" t="s">
        <v>27</v>
      </c>
      <c r="E76" s="11" t="s">
        <v>126</v>
      </c>
      <c r="F76" s="67">
        <v>1</v>
      </c>
      <c r="G76" s="97" t="s">
        <v>9</v>
      </c>
      <c r="H76" s="31">
        <v>113</v>
      </c>
      <c r="I76" s="34">
        <v>72</v>
      </c>
      <c r="J76" s="68"/>
      <c r="K76" s="69"/>
      <c r="L76" s="68"/>
      <c r="M76" s="69"/>
      <c r="N76" s="68"/>
      <c r="O76" s="69"/>
      <c r="P76" s="68"/>
      <c r="Q76" s="69"/>
    </row>
    <row r="77" spans="1:17" ht="16" x14ac:dyDescent="0.2">
      <c r="A77" s="1"/>
      <c r="B77" s="9"/>
      <c r="C77" s="10"/>
      <c r="D77" s="10"/>
      <c r="E77" s="11"/>
      <c r="F77" s="67">
        <v>2</v>
      </c>
      <c r="G77" s="92"/>
      <c r="H77" s="31">
        <v>141</v>
      </c>
      <c r="I77" s="34">
        <v>80</v>
      </c>
      <c r="J77" s="68"/>
      <c r="K77" s="69"/>
      <c r="L77" s="68"/>
      <c r="M77" s="69"/>
      <c r="N77" s="68"/>
      <c r="O77" s="69"/>
      <c r="P77" s="68"/>
      <c r="Q77" s="69"/>
    </row>
    <row r="78" spans="1:17" ht="16" x14ac:dyDescent="0.2">
      <c r="A78" s="1"/>
      <c r="B78" s="9"/>
      <c r="C78" s="10"/>
      <c r="D78" s="10"/>
      <c r="E78" s="11"/>
      <c r="F78" s="67" t="s">
        <v>127</v>
      </c>
      <c r="G78" s="92"/>
      <c r="H78" s="31">
        <f t="shared" ref="H78:I78" si="0">AVERAGE(H76:H77)</f>
        <v>127</v>
      </c>
      <c r="I78" s="31">
        <f t="shared" si="0"/>
        <v>76</v>
      </c>
      <c r="J78" s="68"/>
      <c r="K78" s="69"/>
      <c r="L78" s="68"/>
      <c r="M78" s="69"/>
      <c r="N78" s="68"/>
      <c r="O78" s="69"/>
      <c r="P78" s="68"/>
      <c r="Q78" s="69"/>
    </row>
    <row r="79" spans="1:17" ht="16" x14ac:dyDescent="0.2">
      <c r="A79" s="1"/>
      <c r="B79" s="64"/>
      <c r="C79" s="57"/>
      <c r="D79" s="57"/>
      <c r="E79" s="58"/>
      <c r="F79" s="67" t="s">
        <v>128</v>
      </c>
      <c r="G79" s="92"/>
      <c r="H79" s="70">
        <f>I78/H78</f>
        <v>0.59842519685039375</v>
      </c>
      <c r="I79" s="71"/>
      <c r="J79" s="72"/>
      <c r="K79" s="73"/>
      <c r="L79" s="72"/>
      <c r="M79" s="73"/>
      <c r="N79" s="72"/>
      <c r="O79" s="73"/>
      <c r="P79" s="72"/>
      <c r="Q79" s="73"/>
    </row>
    <row r="80" spans="1:17" ht="16" x14ac:dyDescent="0.2">
      <c r="A80" s="1" t="s">
        <v>124</v>
      </c>
      <c r="B80" s="16">
        <v>2</v>
      </c>
      <c r="C80" s="17" t="s">
        <v>125</v>
      </c>
      <c r="D80" s="17" t="s">
        <v>129</v>
      </c>
      <c r="E80" s="18" t="s">
        <v>126</v>
      </c>
      <c r="F80" s="12"/>
      <c r="G80" s="92"/>
      <c r="H80" s="36"/>
      <c r="I80" s="38"/>
      <c r="J80" s="74"/>
      <c r="K80" s="75"/>
      <c r="L80" s="74"/>
      <c r="M80" s="75"/>
      <c r="N80" s="74"/>
      <c r="O80" s="75"/>
      <c r="P80" s="74"/>
      <c r="Q80" s="75"/>
    </row>
    <row r="81" spans="1:17" ht="16" x14ac:dyDescent="0.2">
      <c r="A81" s="1" t="s">
        <v>124</v>
      </c>
      <c r="B81" s="9">
        <v>3</v>
      </c>
      <c r="C81" s="10" t="s">
        <v>125</v>
      </c>
      <c r="D81" s="10" t="s">
        <v>130</v>
      </c>
      <c r="E81" s="11" t="s">
        <v>126</v>
      </c>
      <c r="F81" s="12"/>
      <c r="G81" s="92"/>
      <c r="H81" s="31"/>
      <c r="I81" s="34"/>
      <c r="J81" s="72"/>
      <c r="K81" s="73"/>
      <c r="L81" s="72"/>
      <c r="M81" s="73"/>
      <c r="N81" s="72"/>
      <c r="O81" s="73"/>
      <c r="P81" s="72"/>
      <c r="Q81" s="73"/>
    </row>
    <row r="82" spans="1:17" ht="16" x14ac:dyDescent="0.2">
      <c r="A82" s="1" t="s">
        <v>124</v>
      </c>
      <c r="B82" s="16">
        <v>4</v>
      </c>
      <c r="C82" s="17" t="s">
        <v>125</v>
      </c>
      <c r="D82" s="17" t="s">
        <v>131</v>
      </c>
      <c r="E82" s="18" t="s">
        <v>126</v>
      </c>
      <c r="F82" s="12"/>
      <c r="G82" s="92"/>
      <c r="H82" s="36"/>
      <c r="I82" s="38"/>
      <c r="J82" s="74"/>
      <c r="K82" s="75"/>
      <c r="L82" s="74"/>
      <c r="M82" s="75"/>
      <c r="N82" s="74"/>
      <c r="O82" s="75"/>
      <c r="P82" s="74"/>
      <c r="Q82" s="75"/>
    </row>
    <row r="83" spans="1:17" ht="16" x14ac:dyDescent="0.2">
      <c r="A83" s="1" t="s">
        <v>124</v>
      </c>
      <c r="B83" s="9">
        <v>5</v>
      </c>
      <c r="C83" s="10" t="s">
        <v>132</v>
      </c>
      <c r="D83" s="10" t="s">
        <v>133</v>
      </c>
      <c r="E83" s="11" t="s">
        <v>134</v>
      </c>
      <c r="F83" s="12"/>
      <c r="G83" s="92"/>
      <c r="H83" s="31"/>
      <c r="I83" s="34"/>
      <c r="J83" s="72"/>
      <c r="K83" s="73"/>
      <c r="L83" s="72"/>
      <c r="M83" s="73"/>
      <c r="N83" s="72"/>
      <c r="O83" s="73"/>
      <c r="P83" s="72"/>
      <c r="Q83" s="73"/>
    </row>
    <row r="84" spans="1:17" ht="16" x14ac:dyDescent="0.2">
      <c r="A84" s="1" t="s">
        <v>124</v>
      </c>
      <c r="B84" s="16">
        <v>6</v>
      </c>
      <c r="C84" s="17" t="s">
        <v>135</v>
      </c>
      <c r="D84" s="17" t="s">
        <v>136</v>
      </c>
      <c r="E84" s="18" t="s">
        <v>126</v>
      </c>
      <c r="F84" s="12"/>
      <c r="G84" s="92"/>
      <c r="H84" s="36"/>
      <c r="I84" s="38"/>
      <c r="J84" s="74"/>
      <c r="K84" s="75"/>
      <c r="L84" s="74"/>
      <c r="M84" s="75"/>
      <c r="N84" s="74"/>
      <c r="O84" s="75"/>
      <c r="P84" s="74"/>
      <c r="Q84" s="75"/>
    </row>
    <row r="85" spans="1:17" ht="16" x14ac:dyDescent="0.2">
      <c r="A85" s="1" t="s">
        <v>124</v>
      </c>
      <c r="B85" s="9">
        <v>7</v>
      </c>
      <c r="C85" s="10" t="s">
        <v>135</v>
      </c>
      <c r="D85" s="10" t="s">
        <v>137</v>
      </c>
      <c r="E85" s="11" t="s">
        <v>138</v>
      </c>
      <c r="F85" s="12"/>
      <c r="G85" s="92"/>
      <c r="H85" s="31"/>
      <c r="I85" s="34"/>
      <c r="J85" s="72"/>
      <c r="K85" s="73"/>
      <c r="L85" s="72"/>
      <c r="M85" s="73"/>
      <c r="N85" s="72"/>
      <c r="O85" s="73"/>
      <c r="P85" s="72"/>
      <c r="Q85" s="73"/>
    </row>
    <row r="86" spans="1:17" ht="16" x14ac:dyDescent="0.2">
      <c r="A86" s="1" t="s">
        <v>124</v>
      </c>
      <c r="B86" s="16">
        <v>8</v>
      </c>
      <c r="C86" s="17" t="s">
        <v>94</v>
      </c>
      <c r="D86" s="17" t="s">
        <v>139</v>
      </c>
      <c r="E86" s="18" t="s">
        <v>140</v>
      </c>
      <c r="F86" s="12"/>
      <c r="G86" s="92"/>
      <c r="H86" s="36"/>
      <c r="I86" s="38"/>
      <c r="J86" s="74"/>
      <c r="K86" s="75"/>
      <c r="L86" s="74"/>
      <c r="M86" s="75"/>
      <c r="N86" s="74"/>
      <c r="O86" s="75"/>
      <c r="P86" s="74"/>
      <c r="Q86" s="75"/>
    </row>
    <row r="87" spans="1:17" ht="16" x14ac:dyDescent="0.2">
      <c r="A87" s="1" t="s">
        <v>124</v>
      </c>
      <c r="B87" s="9">
        <v>9</v>
      </c>
      <c r="C87" s="10" t="s">
        <v>141</v>
      </c>
      <c r="D87" s="10" t="s">
        <v>97</v>
      </c>
      <c r="E87" s="11" t="s">
        <v>140</v>
      </c>
      <c r="F87" s="12"/>
      <c r="G87" s="92"/>
      <c r="H87" s="31"/>
      <c r="I87" s="34"/>
      <c r="J87" s="72"/>
      <c r="K87" s="73"/>
      <c r="L87" s="72"/>
      <c r="M87" s="73"/>
      <c r="N87" s="72"/>
      <c r="O87" s="73"/>
      <c r="P87" s="72"/>
      <c r="Q87" s="73"/>
    </row>
    <row r="88" spans="1:17" ht="16" x14ac:dyDescent="0.2">
      <c r="A88" s="1"/>
      <c r="E88" s="18"/>
    </row>
    <row r="89" spans="1:17" ht="16" x14ac:dyDescent="0.2">
      <c r="A89" s="1"/>
      <c r="E89" s="18"/>
    </row>
    <row r="90" spans="1:17" ht="16" x14ac:dyDescent="0.2">
      <c r="A90" s="1"/>
      <c r="E90" s="18"/>
    </row>
    <row r="91" spans="1:17" ht="16" x14ac:dyDescent="0.2">
      <c r="A91" s="1"/>
      <c r="E91" s="18"/>
      <c r="I91" s="20" t="s">
        <v>142</v>
      </c>
    </row>
    <row r="92" spans="1:17" ht="16" x14ac:dyDescent="0.2">
      <c r="A92" s="1"/>
      <c r="E92" s="18"/>
      <c r="I92" s="76">
        <v>92</v>
      </c>
      <c r="J92" s="76">
        <v>53</v>
      </c>
    </row>
    <row r="93" spans="1:17" ht="16" x14ac:dyDescent="0.2">
      <c r="A93" s="1"/>
      <c r="E93" s="18"/>
      <c r="I93" s="76">
        <v>77</v>
      </c>
      <c r="J93" s="76">
        <v>54</v>
      </c>
    </row>
    <row r="94" spans="1:17" ht="16" x14ac:dyDescent="0.2">
      <c r="A94" s="1"/>
      <c r="E94" s="18"/>
      <c r="I94" s="76">
        <f t="shared" ref="I94:J94" si="1">AVERAGE(I92:I93)</f>
        <v>84.5</v>
      </c>
      <c r="J94" s="76">
        <f t="shared" si="1"/>
        <v>53.5</v>
      </c>
    </row>
    <row r="95" spans="1:17" ht="16" x14ac:dyDescent="0.2">
      <c r="A95" s="1"/>
      <c r="E95" s="18"/>
      <c r="I95" s="76"/>
      <c r="J95" s="76">
        <f>J94/I94</f>
        <v>0.63313609467455623</v>
      </c>
    </row>
    <row r="96" spans="1:17" ht="16" x14ac:dyDescent="0.2">
      <c r="A96" s="1"/>
      <c r="E96" s="18"/>
    </row>
    <row r="97" spans="1:5" ht="16" x14ac:dyDescent="0.2">
      <c r="A97" s="1"/>
      <c r="E97" s="18"/>
    </row>
    <row r="98" spans="1:5" ht="16" x14ac:dyDescent="0.2">
      <c r="A98" s="1"/>
      <c r="E98" s="18"/>
    </row>
    <row r="99" spans="1:5" ht="16" x14ac:dyDescent="0.2">
      <c r="A99" s="1"/>
      <c r="E99" s="18"/>
    </row>
    <row r="100" spans="1:5" ht="16" x14ac:dyDescent="0.2">
      <c r="A100" s="1"/>
      <c r="E100" s="18"/>
    </row>
    <row r="101" spans="1:5" ht="16" x14ac:dyDescent="0.2">
      <c r="A101" s="1"/>
      <c r="E101" s="18"/>
    </row>
    <row r="102" spans="1:5" ht="16" x14ac:dyDescent="0.2">
      <c r="A102" s="1"/>
      <c r="E102" s="18"/>
    </row>
    <row r="103" spans="1:5" ht="16" x14ac:dyDescent="0.2">
      <c r="A103" s="1"/>
      <c r="E103" s="18"/>
    </row>
    <row r="104" spans="1:5" ht="16" x14ac:dyDescent="0.2">
      <c r="A104" s="1"/>
      <c r="E104" s="18"/>
    </row>
    <row r="105" spans="1:5" ht="16" x14ac:dyDescent="0.2">
      <c r="A105" s="1"/>
      <c r="E105" s="18"/>
    </row>
    <row r="106" spans="1:5" ht="16" x14ac:dyDescent="0.2">
      <c r="A106" s="1"/>
      <c r="E106" s="18"/>
    </row>
    <row r="107" spans="1:5" ht="16" x14ac:dyDescent="0.2">
      <c r="A107" s="1"/>
      <c r="E107" s="18"/>
    </row>
    <row r="108" spans="1:5" ht="16" x14ac:dyDescent="0.2">
      <c r="A108" s="1"/>
      <c r="E108" s="18"/>
    </row>
    <row r="109" spans="1:5" ht="16" x14ac:dyDescent="0.2">
      <c r="A109" s="1"/>
      <c r="E109" s="18"/>
    </row>
    <row r="110" spans="1:5" ht="16" x14ac:dyDescent="0.2">
      <c r="A110" s="1"/>
      <c r="E110" s="18"/>
    </row>
    <row r="111" spans="1:5" ht="16" x14ac:dyDescent="0.2">
      <c r="A111" s="1"/>
      <c r="E111" s="18"/>
    </row>
    <row r="112" spans="1:5" ht="16" x14ac:dyDescent="0.2">
      <c r="A112" s="1"/>
      <c r="E112" s="18"/>
    </row>
    <row r="113" spans="1:5" ht="16" x14ac:dyDescent="0.2">
      <c r="A113" s="1"/>
      <c r="E113" s="18"/>
    </row>
    <row r="114" spans="1:5" ht="16" x14ac:dyDescent="0.2">
      <c r="A114" s="1"/>
      <c r="E114" s="18"/>
    </row>
    <row r="115" spans="1:5" ht="16" x14ac:dyDescent="0.2">
      <c r="A115" s="1"/>
      <c r="E115" s="18"/>
    </row>
    <row r="116" spans="1:5" ht="16" x14ac:dyDescent="0.2">
      <c r="A116" s="1"/>
      <c r="E116" s="18"/>
    </row>
    <row r="117" spans="1:5" ht="16" x14ac:dyDescent="0.2">
      <c r="A117" s="1"/>
      <c r="E117" s="18"/>
    </row>
    <row r="118" spans="1:5" ht="16" x14ac:dyDescent="0.2">
      <c r="A118" s="1"/>
      <c r="E118" s="18"/>
    </row>
    <row r="119" spans="1:5" ht="16" x14ac:dyDescent="0.2">
      <c r="A119" s="1"/>
      <c r="E119" s="18"/>
    </row>
    <row r="120" spans="1:5" ht="16" x14ac:dyDescent="0.2">
      <c r="A120" s="1"/>
      <c r="E120" s="18"/>
    </row>
    <row r="121" spans="1:5" ht="16" x14ac:dyDescent="0.2">
      <c r="A121" s="1"/>
      <c r="E121" s="18"/>
    </row>
    <row r="122" spans="1:5" ht="16" x14ac:dyDescent="0.2">
      <c r="A122" s="1"/>
      <c r="E122" s="18"/>
    </row>
    <row r="123" spans="1:5" ht="16" x14ac:dyDescent="0.2">
      <c r="A123" s="1"/>
      <c r="E123" s="18"/>
    </row>
    <row r="124" spans="1:5" ht="16" x14ac:dyDescent="0.2">
      <c r="A124" s="1"/>
      <c r="E124" s="18"/>
    </row>
    <row r="125" spans="1:5" ht="16" x14ac:dyDescent="0.2">
      <c r="A125" s="1"/>
      <c r="E125" s="18"/>
    </row>
    <row r="126" spans="1:5" ht="16" x14ac:dyDescent="0.2">
      <c r="A126" s="1"/>
      <c r="E126" s="18"/>
    </row>
    <row r="127" spans="1:5" ht="16" x14ac:dyDescent="0.2">
      <c r="A127" s="1"/>
      <c r="E127" s="18"/>
    </row>
    <row r="128" spans="1:5" ht="16" x14ac:dyDescent="0.2">
      <c r="A128" s="1"/>
      <c r="E128" s="18"/>
    </row>
    <row r="129" spans="1:5" ht="16" x14ac:dyDescent="0.2">
      <c r="A129" s="1"/>
      <c r="E129" s="18"/>
    </row>
    <row r="130" spans="1:5" ht="16" x14ac:dyDescent="0.2">
      <c r="A130" s="1"/>
      <c r="E130" s="18"/>
    </row>
    <row r="131" spans="1:5" ht="16" x14ac:dyDescent="0.2">
      <c r="A131" s="1"/>
      <c r="E131" s="18"/>
    </row>
    <row r="132" spans="1:5" ht="16" x14ac:dyDescent="0.2">
      <c r="A132" s="1"/>
      <c r="E132" s="18"/>
    </row>
    <row r="133" spans="1:5" ht="16" x14ac:dyDescent="0.2">
      <c r="A133" s="1"/>
      <c r="E133" s="18"/>
    </row>
    <row r="134" spans="1:5" ht="16" x14ac:dyDescent="0.2">
      <c r="A134" s="1"/>
      <c r="E134" s="18"/>
    </row>
    <row r="135" spans="1:5" ht="16" x14ac:dyDescent="0.2">
      <c r="A135" s="1"/>
      <c r="E135" s="18"/>
    </row>
    <row r="136" spans="1:5" ht="16" x14ac:dyDescent="0.2">
      <c r="A136" s="1"/>
      <c r="E136" s="18"/>
    </row>
    <row r="137" spans="1:5" ht="16" x14ac:dyDescent="0.2">
      <c r="A137" s="1"/>
      <c r="E137" s="18"/>
    </row>
    <row r="138" spans="1:5" ht="16" x14ac:dyDescent="0.2">
      <c r="A138" s="1"/>
      <c r="E138" s="18"/>
    </row>
    <row r="139" spans="1:5" ht="16" x14ac:dyDescent="0.2">
      <c r="A139" s="1"/>
      <c r="E139" s="18"/>
    </row>
    <row r="140" spans="1:5" ht="16" x14ac:dyDescent="0.2">
      <c r="A140" s="1"/>
      <c r="E140" s="18"/>
    </row>
    <row r="141" spans="1:5" ht="16" x14ac:dyDescent="0.2">
      <c r="A141" s="1"/>
      <c r="E141" s="18"/>
    </row>
    <row r="142" spans="1:5" ht="16" x14ac:dyDescent="0.2">
      <c r="A142" s="1"/>
      <c r="E142" s="18"/>
    </row>
    <row r="143" spans="1:5" ht="16" x14ac:dyDescent="0.2">
      <c r="A143" s="1"/>
      <c r="E143" s="18"/>
    </row>
    <row r="144" spans="1:5" ht="16" x14ac:dyDescent="0.2">
      <c r="A144" s="1"/>
      <c r="E144" s="18"/>
    </row>
    <row r="145" spans="1:5" ht="16" x14ac:dyDescent="0.2">
      <c r="A145" s="1"/>
      <c r="E145" s="18"/>
    </row>
    <row r="146" spans="1:5" ht="16" x14ac:dyDescent="0.2">
      <c r="A146" s="1"/>
      <c r="E146" s="18"/>
    </row>
    <row r="147" spans="1:5" ht="16" x14ac:dyDescent="0.2">
      <c r="A147" s="1"/>
      <c r="E147" s="18"/>
    </row>
    <row r="148" spans="1:5" ht="16" x14ac:dyDescent="0.2">
      <c r="A148" s="1"/>
      <c r="E148" s="18"/>
    </row>
    <row r="149" spans="1:5" ht="16" x14ac:dyDescent="0.2">
      <c r="A149" s="1"/>
      <c r="E149" s="18"/>
    </row>
    <row r="150" spans="1:5" ht="16" x14ac:dyDescent="0.2">
      <c r="A150" s="1"/>
      <c r="E150" s="18"/>
    </row>
    <row r="151" spans="1:5" ht="16" x14ac:dyDescent="0.2">
      <c r="A151" s="1"/>
      <c r="E151" s="18"/>
    </row>
    <row r="152" spans="1:5" ht="16" x14ac:dyDescent="0.2">
      <c r="A152" s="1"/>
      <c r="E152" s="18"/>
    </row>
    <row r="153" spans="1:5" ht="16" x14ac:dyDescent="0.2">
      <c r="A153" s="1"/>
      <c r="E153" s="18"/>
    </row>
    <row r="154" spans="1:5" ht="16" x14ac:dyDescent="0.2">
      <c r="A154" s="1"/>
      <c r="E154" s="18"/>
    </row>
    <row r="155" spans="1:5" ht="16" x14ac:dyDescent="0.2">
      <c r="A155" s="1"/>
      <c r="E155" s="18"/>
    </row>
    <row r="156" spans="1:5" ht="16" x14ac:dyDescent="0.2">
      <c r="A156" s="1"/>
      <c r="E156" s="18"/>
    </row>
    <row r="157" spans="1:5" ht="16" x14ac:dyDescent="0.2">
      <c r="A157" s="1"/>
      <c r="E157" s="18"/>
    </row>
    <row r="158" spans="1:5" ht="16" x14ac:dyDescent="0.2">
      <c r="A158" s="1"/>
      <c r="E158" s="18"/>
    </row>
    <row r="159" spans="1:5" ht="16" x14ac:dyDescent="0.2">
      <c r="A159" s="1"/>
      <c r="E159" s="18"/>
    </row>
    <row r="160" spans="1:5" ht="16" x14ac:dyDescent="0.2">
      <c r="A160" s="1"/>
      <c r="E160" s="18"/>
    </row>
    <row r="161" spans="1:5" ht="16" x14ac:dyDescent="0.2">
      <c r="A161" s="1"/>
      <c r="E161" s="18"/>
    </row>
    <row r="162" spans="1:5" ht="16" x14ac:dyDescent="0.2">
      <c r="A162" s="1"/>
      <c r="E162" s="18"/>
    </row>
    <row r="163" spans="1:5" ht="16" x14ac:dyDescent="0.2">
      <c r="A163" s="1"/>
      <c r="E163" s="18"/>
    </row>
    <row r="164" spans="1:5" ht="16" x14ac:dyDescent="0.2">
      <c r="A164" s="1"/>
      <c r="E164" s="18"/>
    </row>
    <row r="165" spans="1:5" ht="16" x14ac:dyDescent="0.2">
      <c r="A165" s="1"/>
      <c r="E165" s="18"/>
    </row>
    <row r="166" spans="1:5" ht="16" x14ac:dyDescent="0.2">
      <c r="A166" s="1"/>
      <c r="E166" s="18"/>
    </row>
    <row r="167" spans="1:5" ht="16" x14ac:dyDescent="0.2">
      <c r="A167" s="1"/>
      <c r="E167" s="18"/>
    </row>
    <row r="168" spans="1:5" ht="16" x14ac:dyDescent="0.2">
      <c r="A168" s="1"/>
      <c r="E168" s="18"/>
    </row>
    <row r="169" spans="1:5" ht="16" x14ac:dyDescent="0.2">
      <c r="A169" s="1"/>
      <c r="E169" s="18"/>
    </row>
    <row r="170" spans="1:5" ht="16" x14ac:dyDescent="0.2">
      <c r="A170" s="1"/>
      <c r="E170" s="18"/>
    </row>
    <row r="171" spans="1:5" ht="16" x14ac:dyDescent="0.2">
      <c r="A171" s="1"/>
      <c r="E171" s="18"/>
    </row>
    <row r="172" spans="1:5" ht="16" x14ac:dyDescent="0.2">
      <c r="A172" s="1"/>
      <c r="E172" s="18"/>
    </row>
    <row r="173" spans="1:5" ht="16" x14ac:dyDescent="0.2">
      <c r="A173" s="1"/>
      <c r="E173" s="18"/>
    </row>
    <row r="174" spans="1:5" ht="16" x14ac:dyDescent="0.2">
      <c r="A174" s="1"/>
      <c r="E174" s="18"/>
    </row>
    <row r="175" spans="1:5" ht="16" x14ac:dyDescent="0.2">
      <c r="A175" s="1"/>
      <c r="E175" s="18"/>
    </row>
    <row r="176" spans="1:5" ht="16" x14ac:dyDescent="0.2">
      <c r="A176" s="1"/>
      <c r="E176" s="18"/>
    </row>
    <row r="177" spans="1:5" ht="16" x14ac:dyDescent="0.2">
      <c r="A177" s="1"/>
      <c r="E177" s="18"/>
    </row>
    <row r="178" spans="1:5" ht="16" x14ac:dyDescent="0.2">
      <c r="A178" s="1"/>
      <c r="E178" s="18"/>
    </row>
    <row r="179" spans="1:5" ht="16" x14ac:dyDescent="0.2">
      <c r="A179" s="1"/>
      <c r="E179" s="18"/>
    </row>
    <row r="180" spans="1:5" ht="16" x14ac:dyDescent="0.2">
      <c r="A180" s="1"/>
      <c r="E180" s="18"/>
    </row>
    <row r="181" spans="1:5" ht="16" x14ac:dyDescent="0.2">
      <c r="A181" s="1"/>
      <c r="E181" s="18"/>
    </row>
    <row r="182" spans="1:5" ht="16" x14ac:dyDescent="0.2">
      <c r="A182" s="1"/>
      <c r="E182" s="18"/>
    </row>
    <row r="183" spans="1:5" ht="16" x14ac:dyDescent="0.2">
      <c r="A183" s="1"/>
      <c r="E183" s="18"/>
    </row>
    <row r="184" spans="1:5" ht="16" x14ac:dyDescent="0.2">
      <c r="A184" s="1"/>
      <c r="E184" s="18"/>
    </row>
    <row r="185" spans="1:5" ht="16" x14ac:dyDescent="0.2">
      <c r="A185" s="1"/>
      <c r="E185" s="18"/>
    </row>
    <row r="186" spans="1:5" ht="16" x14ac:dyDescent="0.2">
      <c r="A186" s="1"/>
      <c r="E186" s="18"/>
    </row>
    <row r="187" spans="1:5" ht="16" x14ac:dyDescent="0.2">
      <c r="A187" s="1"/>
      <c r="E187" s="18"/>
    </row>
    <row r="188" spans="1:5" ht="16" x14ac:dyDescent="0.2">
      <c r="A188" s="1"/>
      <c r="E188" s="18"/>
    </row>
    <row r="189" spans="1:5" ht="16" x14ac:dyDescent="0.2">
      <c r="A189" s="1"/>
      <c r="E189" s="18"/>
    </row>
    <row r="190" spans="1:5" ht="16" x14ac:dyDescent="0.2">
      <c r="A190" s="1"/>
      <c r="E190" s="18"/>
    </row>
    <row r="191" spans="1:5" ht="16" x14ac:dyDescent="0.2">
      <c r="A191" s="1"/>
      <c r="E191" s="18"/>
    </row>
    <row r="192" spans="1:5" ht="16" x14ac:dyDescent="0.2">
      <c r="A192" s="1"/>
      <c r="E192" s="18"/>
    </row>
    <row r="193" spans="1:5" ht="16" x14ac:dyDescent="0.2">
      <c r="A193" s="1"/>
      <c r="E193" s="18"/>
    </row>
    <row r="194" spans="1:5" ht="16" x14ac:dyDescent="0.2">
      <c r="A194" s="1"/>
      <c r="E194" s="18"/>
    </row>
    <row r="195" spans="1:5" ht="16" x14ac:dyDescent="0.2">
      <c r="A195" s="1"/>
      <c r="E195" s="18"/>
    </row>
    <row r="196" spans="1:5" ht="16" x14ac:dyDescent="0.2">
      <c r="A196" s="1"/>
      <c r="E196" s="18"/>
    </row>
    <row r="197" spans="1:5" ht="16" x14ac:dyDescent="0.2">
      <c r="A197" s="1"/>
      <c r="E197" s="18"/>
    </row>
    <row r="198" spans="1:5" ht="16" x14ac:dyDescent="0.2">
      <c r="A198" s="1"/>
      <c r="E198" s="18"/>
    </row>
    <row r="199" spans="1:5" ht="16" x14ac:dyDescent="0.2">
      <c r="A199" s="1"/>
      <c r="E199" s="18"/>
    </row>
    <row r="200" spans="1:5" ht="16" x14ac:dyDescent="0.2">
      <c r="A200" s="1"/>
      <c r="E200" s="18"/>
    </row>
    <row r="201" spans="1:5" ht="16" x14ac:dyDescent="0.2">
      <c r="A201" s="1"/>
      <c r="E201" s="18"/>
    </row>
    <row r="202" spans="1:5" ht="16" x14ac:dyDescent="0.2">
      <c r="A202" s="1"/>
      <c r="E202" s="18"/>
    </row>
    <row r="203" spans="1:5" ht="16" x14ac:dyDescent="0.2">
      <c r="A203" s="1"/>
      <c r="E203" s="18"/>
    </row>
    <row r="204" spans="1:5" ht="16" x14ac:dyDescent="0.2">
      <c r="A204" s="1"/>
      <c r="E204" s="18"/>
    </row>
    <row r="205" spans="1:5" ht="16" x14ac:dyDescent="0.2">
      <c r="A205" s="1"/>
      <c r="E205" s="18"/>
    </row>
    <row r="206" spans="1:5" ht="16" x14ac:dyDescent="0.2">
      <c r="A206" s="1"/>
      <c r="E206" s="18"/>
    </row>
    <row r="207" spans="1:5" ht="16" x14ac:dyDescent="0.2">
      <c r="A207" s="1"/>
      <c r="E207" s="18"/>
    </row>
    <row r="208" spans="1:5" ht="16" x14ac:dyDescent="0.2">
      <c r="A208" s="1"/>
      <c r="E208" s="18"/>
    </row>
    <row r="209" spans="1:5" ht="16" x14ac:dyDescent="0.2">
      <c r="A209" s="1"/>
      <c r="E209" s="18"/>
    </row>
    <row r="210" spans="1:5" ht="16" x14ac:dyDescent="0.2">
      <c r="A210" s="1"/>
      <c r="E210" s="18"/>
    </row>
    <row r="211" spans="1:5" ht="16" x14ac:dyDescent="0.2">
      <c r="A211" s="1"/>
      <c r="E211" s="18"/>
    </row>
    <row r="212" spans="1:5" ht="16" x14ac:dyDescent="0.2">
      <c r="A212" s="1"/>
      <c r="E212" s="18"/>
    </row>
    <row r="213" spans="1:5" ht="16" x14ac:dyDescent="0.2">
      <c r="A213" s="1"/>
      <c r="E213" s="18"/>
    </row>
    <row r="214" spans="1:5" ht="16" x14ac:dyDescent="0.2">
      <c r="A214" s="1"/>
      <c r="E214" s="18"/>
    </row>
    <row r="215" spans="1:5" ht="16" x14ac:dyDescent="0.2">
      <c r="A215" s="1"/>
      <c r="E215" s="18"/>
    </row>
    <row r="216" spans="1:5" ht="16" x14ac:dyDescent="0.2">
      <c r="A216" s="1"/>
      <c r="E216" s="18"/>
    </row>
    <row r="217" spans="1:5" ht="16" x14ac:dyDescent="0.2">
      <c r="A217" s="1"/>
      <c r="E217" s="18"/>
    </row>
    <row r="218" spans="1:5" ht="16" x14ac:dyDescent="0.2">
      <c r="A218" s="1"/>
      <c r="E218" s="18"/>
    </row>
    <row r="219" spans="1:5" ht="16" x14ac:dyDescent="0.2">
      <c r="A219" s="1"/>
      <c r="E219" s="18"/>
    </row>
    <row r="220" spans="1:5" ht="16" x14ac:dyDescent="0.2">
      <c r="A220" s="1"/>
      <c r="E220" s="18"/>
    </row>
    <row r="221" spans="1:5" ht="16" x14ac:dyDescent="0.2">
      <c r="A221" s="1"/>
      <c r="E221" s="18"/>
    </row>
    <row r="222" spans="1:5" ht="16" x14ac:dyDescent="0.2">
      <c r="A222" s="1"/>
      <c r="E222" s="18"/>
    </row>
    <row r="223" spans="1:5" ht="16" x14ac:dyDescent="0.2">
      <c r="A223" s="1"/>
      <c r="E223" s="18"/>
    </row>
    <row r="224" spans="1:5" ht="16" x14ac:dyDescent="0.2">
      <c r="A224" s="1"/>
      <c r="E224" s="18"/>
    </row>
    <row r="225" spans="1:5" ht="16" x14ac:dyDescent="0.2">
      <c r="A225" s="1"/>
      <c r="E225" s="18"/>
    </row>
    <row r="226" spans="1:5" ht="16" x14ac:dyDescent="0.2">
      <c r="A226" s="1"/>
      <c r="E226" s="18"/>
    </row>
    <row r="227" spans="1:5" ht="16" x14ac:dyDescent="0.2">
      <c r="A227" s="1"/>
      <c r="E227" s="18"/>
    </row>
    <row r="228" spans="1:5" ht="16" x14ac:dyDescent="0.2">
      <c r="A228" s="1"/>
      <c r="E228" s="18"/>
    </row>
    <row r="229" spans="1:5" ht="16" x14ac:dyDescent="0.2">
      <c r="A229" s="1"/>
      <c r="E229" s="18"/>
    </row>
    <row r="230" spans="1:5" ht="16" x14ac:dyDescent="0.2">
      <c r="A230" s="1"/>
      <c r="E230" s="18"/>
    </row>
    <row r="231" spans="1:5" ht="16" x14ac:dyDescent="0.2">
      <c r="A231" s="1"/>
      <c r="E231" s="18"/>
    </row>
    <row r="232" spans="1:5" ht="16" x14ac:dyDescent="0.2">
      <c r="A232" s="1"/>
      <c r="E232" s="18"/>
    </row>
    <row r="233" spans="1:5" ht="16" x14ac:dyDescent="0.2">
      <c r="A233" s="1"/>
      <c r="E233" s="18"/>
    </row>
    <row r="234" spans="1:5" ht="16" x14ac:dyDescent="0.2">
      <c r="A234" s="1"/>
      <c r="E234" s="18"/>
    </row>
    <row r="235" spans="1:5" ht="16" x14ac:dyDescent="0.2">
      <c r="A235" s="1"/>
      <c r="E235" s="18"/>
    </row>
    <row r="236" spans="1:5" ht="16" x14ac:dyDescent="0.2">
      <c r="A236" s="1"/>
      <c r="E236" s="18"/>
    </row>
    <row r="237" spans="1:5" ht="16" x14ac:dyDescent="0.2">
      <c r="A237" s="1"/>
      <c r="E237" s="18"/>
    </row>
    <row r="238" spans="1:5" ht="16" x14ac:dyDescent="0.2">
      <c r="A238" s="1"/>
      <c r="E238" s="18"/>
    </row>
    <row r="239" spans="1:5" ht="16" x14ac:dyDescent="0.2">
      <c r="A239" s="1"/>
      <c r="E239" s="18"/>
    </row>
    <row r="240" spans="1:5" ht="16" x14ac:dyDescent="0.2">
      <c r="A240" s="1"/>
      <c r="E240" s="18"/>
    </row>
    <row r="241" spans="1:5" ht="16" x14ac:dyDescent="0.2">
      <c r="A241" s="1"/>
      <c r="E241" s="18"/>
    </row>
    <row r="242" spans="1:5" ht="16" x14ac:dyDescent="0.2">
      <c r="A242" s="1"/>
      <c r="E242" s="18"/>
    </row>
    <row r="243" spans="1:5" ht="16" x14ac:dyDescent="0.2">
      <c r="A243" s="1"/>
      <c r="E243" s="18"/>
    </row>
    <row r="244" spans="1:5" ht="16" x14ac:dyDescent="0.2">
      <c r="A244" s="1"/>
      <c r="E244" s="18"/>
    </row>
    <row r="245" spans="1:5" ht="16" x14ac:dyDescent="0.2">
      <c r="A245" s="1"/>
      <c r="E245" s="18"/>
    </row>
    <row r="246" spans="1:5" ht="16" x14ac:dyDescent="0.2">
      <c r="A246" s="1"/>
      <c r="E246" s="18"/>
    </row>
    <row r="247" spans="1:5" ht="16" x14ac:dyDescent="0.2">
      <c r="A247" s="1"/>
      <c r="E247" s="18"/>
    </row>
    <row r="248" spans="1:5" ht="16" x14ac:dyDescent="0.2">
      <c r="A248" s="1"/>
      <c r="E248" s="18"/>
    </row>
    <row r="249" spans="1:5" ht="16" x14ac:dyDescent="0.2">
      <c r="A249" s="1"/>
      <c r="E249" s="18"/>
    </row>
    <row r="250" spans="1:5" ht="16" x14ac:dyDescent="0.2">
      <c r="A250" s="1"/>
      <c r="E250" s="18"/>
    </row>
    <row r="251" spans="1:5" ht="16" x14ac:dyDescent="0.2">
      <c r="A251" s="1"/>
      <c r="E251" s="18"/>
    </row>
    <row r="252" spans="1:5" ht="16" x14ac:dyDescent="0.2">
      <c r="A252" s="1"/>
      <c r="E252" s="18"/>
    </row>
    <row r="253" spans="1:5" ht="16" x14ac:dyDescent="0.2">
      <c r="A253" s="1"/>
      <c r="E253" s="18"/>
    </row>
    <row r="254" spans="1:5" ht="16" x14ac:dyDescent="0.2">
      <c r="A254" s="1"/>
      <c r="E254" s="18"/>
    </row>
    <row r="255" spans="1:5" ht="16" x14ac:dyDescent="0.2">
      <c r="A255" s="1"/>
      <c r="E255" s="18"/>
    </row>
    <row r="256" spans="1:5" ht="16" x14ac:dyDescent="0.2">
      <c r="A256" s="1"/>
      <c r="E256" s="18"/>
    </row>
    <row r="257" spans="1:5" ht="16" x14ac:dyDescent="0.2">
      <c r="A257" s="1"/>
      <c r="E257" s="18"/>
    </row>
    <row r="258" spans="1:5" ht="16" x14ac:dyDescent="0.2">
      <c r="A258" s="1"/>
      <c r="E258" s="18"/>
    </row>
    <row r="259" spans="1:5" ht="16" x14ac:dyDescent="0.2">
      <c r="A259" s="1"/>
      <c r="E259" s="18"/>
    </row>
    <row r="260" spans="1:5" ht="16" x14ac:dyDescent="0.2">
      <c r="A260" s="1"/>
      <c r="E260" s="18"/>
    </row>
    <row r="261" spans="1:5" ht="16" x14ac:dyDescent="0.2">
      <c r="A261" s="1"/>
      <c r="E261" s="18"/>
    </row>
    <row r="262" spans="1:5" ht="16" x14ac:dyDescent="0.2">
      <c r="A262" s="1"/>
      <c r="E262" s="18"/>
    </row>
    <row r="263" spans="1:5" ht="16" x14ac:dyDescent="0.2">
      <c r="A263" s="1"/>
      <c r="E263" s="18"/>
    </row>
    <row r="264" spans="1:5" ht="16" x14ac:dyDescent="0.2">
      <c r="A264" s="1"/>
      <c r="E264" s="18"/>
    </row>
    <row r="265" spans="1:5" ht="16" x14ac:dyDescent="0.2">
      <c r="A265" s="1"/>
      <c r="E265" s="18"/>
    </row>
    <row r="266" spans="1:5" ht="16" x14ac:dyDescent="0.2">
      <c r="A266" s="1"/>
      <c r="E266" s="18"/>
    </row>
    <row r="267" spans="1:5" ht="16" x14ac:dyDescent="0.2">
      <c r="A267" s="1"/>
      <c r="E267" s="18"/>
    </row>
    <row r="268" spans="1:5" ht="16" x14ac:dyDescent="0.2">
      <c r="A268" s="1"/>
      <c r="E268" s="18"/>
    </row>
    <row r="269" spans="1:5" ht="16" x14ac:dyDescent="0.2">
      <c r="A269" s="1"/>
      <c r="E269" s="18"/>
    </row>
    <row r="270" spans="1:5" ht="16" x14ac:dyDescent="0.2">
      <c r="A270" s="1"/>
      <c r="E270" s="18"/>
    </row>
    <row r="271" spans="1:5" ht="16" x14ac:dyDescent="0.2">
      <c r="A271" s="1"/>
      <c r="E271" s="18"/>
    </row>
    <row r="272" spans="1:5" ht="16" x14ac:dyDescent="0.2">
      <c r="A272" s="1"/>
      <c r="E272" s="18"/>
    </row>
    <row r="273" spans="1:5" ht="16" x14ac:dyDescent="0.2">
      <c r="A273" s="1"/>
      <c r="E273" s="18"/>
    </row>
    <row r="274" spans="1:5" ht="16" x14ac:dyDescent="0.2">
      <c r="A274" s="1"/>
      <c r="E274" s="18"/>
    </row>
    <row r="275" spans="1:5" ht="16" x14ac:dyDescent="0.2">
      <c r="A275" s="1"/>
      <c r="E275" s="18"/>
    </row>
    <row r="276" spans="1:5" ht="16" x14ac:dyDescent="0.2">
      <c r="A276" s="1"/>
      <c r="E276" s="18"/>
    </row>
    <row r="277" spans="1:5" ht="16" x14ac:dyDescent="0.2">
      <c r="A277" s="1"/>
      <c r="E277" s="18"/>
    </row>
    <row r="278" spans="1:5" ht="16" x14ac:dyDescent="0.2">
      <c r="A278" s="1"/>
      <c r="E278" s="18"/>
    </row>
    <row r="279" spans="1:5" ht="16" x14ac:dyDescent="0.2">
      <c r="A279" s="1"/>
      <c r="E279" s="18"/>
    </row>
    <row r="280" spans="1:5" ht="16" x14ac:dyDescent="0.2">
      <c r="A280" s="1"/>
      <c r="E280" s="18"/>
    </row>
    <row r="281" spans="1:5" ht="16" x14ac:dyDescent="0.2">
      <c r="A281" s="1"/>
      <c r="E281" s="18"/>
    </row>
    <row r="282" spans="1:5" ht="16" x14ac:dyDescent="0.2">
      <c r="A282" s="1"/>
      <c r="E282" s="18"/>
    </row>
    <row r="283" spans="1:5" ht="16" x14ac:dyDescent="0.2">
      <c r="A283" s="1"/>
      <c r="E283" s="18"/>
    </row>
    <row r="284" spans="1:5" ht="16" x14ac:dyDescent="0.2">
      <c r="A284" s="1"/>
      <c r="E284" s="18"/>
    </row>
    <row r="285" spans="1:5" ht="16" x14ac:dyDescent="0.2">
      <c r="A285" s="1"/>
      <c r="E285" s="18"/>
    </row>
    <row r="286" spans="1:5" ht="16" x14ac:dyDescent="0.2">
      <c r="A286" s="1"/>
      <c r="E286" s="18"/>
    </row>
    <row r="287" spans="1:5" ht="16" x14ac:dyDescent="0.2">
      <c r="A287" s="1"/>
      <c r="E287" s="18"/>
    </row>
    <row r="288" spans="1:5" ht="16" x14ac:dyDescent="0.2">
      <c r="A288" s="1"/>
      <c r="E288" s="18"/>
    </row>
    <row r="289" spans="1:5" ht="16" x14ac:dyDescent="0.2">
      <c r="A289" s="1"/>
      <c r="E289" s="18"/>
    </row>
    <row r="290" spans="1:5" ht="16" x14ac:dyDescent="0.2">
      <c r="A290" s="1"/>
      <c r="E290" s="18"/>
    </row>
    <row r="291" spans="1:5" ht="16" x14ac:dyDescent="0.2">
      <c r="A291" s="1"/>
      <c r="E291" s="18"/>
    </row>
    <row r="292" spans="1:5" ht="16" x14ac:dyDescent="0.2">
      <c r="A292" s="1"/>
      <c r="E292" s="18"/>
    </row>
    <row r="293" spans="1:5" ht="16" x14ac:dyDescent="0.2">
      <c r="A293" s="1"/>
      <c r="E293" s="18"/>
    </row>
    <row r="294" spans="1:5" ht="16" x14ac:dyDescent="0.2">
      <c r="A294" s="1"/>
      <c r="E294" s="18"/>
    </row>
    <row r="295" spans="1:5" ht="16" x14ac:dyDescent="0.2">
      <c r="A295" s="1"/>
      <c r="E295" s="18"/>
    </row>
    <row r="296" spans="1:5" ht="16" x14ac:dyDescent="0.2">
      <c r="A296" s="1"/>
      <c r="E296" s="18"/>
    </row>
    <row r="297" spans="1:5" ht="16" x14ac:dyDescent="0.2">
      <c r="A297" s="1"/>
      <c r="E297" s="18"/>
    </row>
    <row r="298" spans="1:5" ht="16" x14ac:dyDescent="0.2">
      <c r="A298" s="1"/>
      <c r="E298" s="18"/>
    </row>
    <row r="299" spans="1:5" ht="16" x14ac:dyDescent="0.2">
      <c r="A299" s="1"/>
      <c r="E299" s="18"/>
    </row>
    <row r="300" spans="1:5" ht="16" x14ac:dyDescent="0.2">
      <c r="A300" s="1"/>
      <c r="E300" s="18"/>
    </row>
    <row r="301" spans="1:5" ht="16" x14ac:dyDescent="0.2">
      <c r="A301" s="1"/>
      <c r="E301" s="18"/>
    </row>
    <row r="302" spans="1:5" ht="16" x14ac:dyDescent="0.2">
      <c r="A302" s="1"/>
      <c r="E302" s="18"/>
    </row>
    <row r="303" spans="1:5" ht="16" x14ac:dyDescent="0.2">
      <c r="A303" s="1"/>
      <c r="E303" s="18"/>
    </row>
    <row r="304" spans="1:5" ht="16" x14ac:dyDescent="0.2">
      <c r="A304" s="1"/>
      <c r="E304" s="18"/>
    </row>
    <row r="305" spans="1:5" ht="16" x14ac:dyDescent="0.2">
      <c r="A305" s="1"/>
      <c r="E305" s="18"/>
    </row>
    <row r="306" spans="1:5" ht="16" x14ac:dyDescent="0.2">
      <c r="A306" s="1"/>
      <c r="E306" s="18"/>
    </row>
    <row r="307" spans="1:5" ht="16" x14ac:dyDescent="0.2">
      <c r="A307" s="1"/>
      <c r="E307" s="18"/>
    </row>
    <row r="308" spans="1:5" ht="16" x14ac:dyDescent="0.2">
      <c r="A308" s="1"/>
      <c r="E308" s="18"/>
    </row>
    <row r="309" spans="1:5" ht="16" x14ac:dyDescent="0.2">
      <c r="A309" s="1"/>
      <c r="E309" s="18"/>
    </row>
    <row r="310" spans="1:5" ht="16" x14ac:dyDescent="0.2">
      <c r="A310" s="1"/>
      <c r="E310" s="18"/>
    </row>
    <row r="311" spans="1:5" ht="16" x14ac:dyDescent="0.2">
      <c r="A311" s="1"/>
      <c r="E311" s="18"/>
    </row>
    <row r="312" spans="1:5" ht="16" x14ac:dyDescent="0.2">
      <c r="A312" s="1"/>
      <c r="E312" s="18"/>
    </row>
    <row r="313" spans="1:5" ht="16" x14ac:dyDescent="0.2">
      <c r="A313" s="1"/>
      <c r="E313" s="18"/>
    </row>
    <row r="314" spans="1:5" ht="16" x14ac:dyDescent="0.2">
      <c r="A314" s="1"/>
      <c r="E314" s="18"/>
    </row>
    <row r="315" spans="1:5" ht="16" x14ac:dyDescent="0.2">
      <c r="A315" s="1"/>
      <c r="E315" s="18"/>
    </row>
    <row r="316" spans="1:5" ht="16" x14ac:dyDescent="0.2">
      <c r="A316" s="1"/>
      <c r="E316" s="18"/>
    </row>
    <row r="317" spans="1:5" ht="16" x14ac:dyDescent="0.2">
      <c r="A317" s="1"/>
      <c r="E317" s="18"/>
    </row>
    <row r="318" spans="1:5" ht="16" x14ac:dyDescent="0.2">
      <c r="A318" s="1"/>
      <c r="E318" s="18"/>
    </row>
    <row r="319" spans="1:5" ht="16" x14ac:dyDescent="0.2">
      <c r="A319" s="1"/>
      <c r="E319" s="18"/>
    </row>
    <row r="320" spans="1:5" ht="16" x14ac:dyDescent="0.2">
      <c r="A320" s="1"/>
      <c r="E320" s="18"/>
    </row>
    <row r="321" spans="1:5" ht="16" x14ac:dyDescent="0.2">
      <c r="A321" s="1"/>
      <c r="E321" s="18"/>
    </row>
    <row r="322" spans="1:5" ht="16" x14ac:dyDescent="0.2">
      <c r="A322" s="1"/>
      <c r="E322" s="18"/>
    </row>
    <row r="323" spans="1:5" ht="16" x14ac:dyDescent="0.2">
      <c r="A323" s="1"/>
      <c r="E323" s="18"/>
    </row>
    <row r="324" spans="1:5" ht="16" x14ac:dyDescent="0.2">
      <c r="A324" s="1"/>
      <c r="E324" s="18"/>
    </row>
    <row r="325" spans="1:5" ht="16" x14ac:dyDescent="0.2">
      <c r="A325" s="1"/>
      <c r="E325" s="18"/>
    </row>
    <row r="326" spans="1:5" ht="16" x14ac:dyDescent="0.2">
      <c r="A326" s="1"/>
      <c r="E326" s="18"/>
    </row>
    <row r="327" spans="1:5" ht="16" x14ac:dyDescent="0.2">
      <c r="A327" s="1"/>
      <c r="E327" s="18"/>
    </row>
    <row r="328" spans="1:5" ht="16" x14ac:dyDescent="0.2">
      <c r="A328" s="1"/>
      <c r="E328" s="18"/>
    </row>
    <row r="329" spans="1:5" ht="16" x14ac:dyDescent="0.2">
      <c r="A329" s="1"/>
      <c r="E329" s="18"/>
    </row>
    <row r="330" spans="1:5" ht="16" x14ac:dyDescent="0.2">
      <c r="A330" s="1"/>
      <c r="E330" s="18"/>
    </row>
    <row r="331" spans="1:5" ht="16" x14ac:dyDescent="0.2">
      <c r="A331" s="1"/>
      <c r="E331" s="18"/>
    </row>
    <row r="332" spans="1:5" ht="16" x14ac:dyDescent="0.2">
      <c r="A332" s="1"/>
      <c r="E332" s="18"/>
    </row>
    <row r="333" spans="1:5" ht="16" x14ac:dyDescent="0.2">
      <c r="A333" s="1"/>
      <c r="E333" s="18"/>
    </row>
    <row r="334" spans="1:5" ht="16" x14ac:dyDescent="0.2">
      <c r="A334" s="1"/>
      <c r="E334" s="18"/>
    </row>
    <row r="335" spans="1:5" ht="16" x14ac:dyDescent="0.2">
      <c r="A335" s="1"/>
      <c r="E335" s="18"/>
    </row>
    <row r="336" spans="1:5" ht="16" x14ac:dyDescent="0.2">
      <c r="A336" s="1"/>
      <c r="E336" s="18"/>
    </row>
    <row r="337" spans="1:5" ht="16" x14ac:dyDescent="0.2">
      <c r="A337" s="1"/>
      <c r="E337" s="18"/>
    </row>
    <row r="338" spans="1:5" ht="16" x14ac:dyDescent="0.2">
      <c r="A338" s="1"/>
      <c r="E338" s="18"/>
    </row>
    <row r="339" spans="1:5" ht="16" x14ac:dyDescent="0.2">
      <c r="A339" s="1"/>
      <c r="E339" s="18"/>
    </row>
    <row r="340" spans="1:5" ht="16" x14ac:dyDescent="0.2">
      <c r="A340" s="1"/>
      <c r="E340" s="18"/>
    </row>
    <row r="341" spans="1:5" ht="16" x14ac:dyDescent="0.2">
      <c r="A341" s="1"/>
      <c r="E341" s="18"/>
    </row>
    <row r="342" spans="1:5" ht="16" x14ac:dyDescent="0.2">
      <c r="A342" s="1"/>
      <c r="E342" s="18"/>
    </row>
    <row r="343" spans="1:5" ht="16" x14ac:dyDescent="0.2">
      <c r="A343" s="1"/>
      <c r="E343" s="18"/>
    </row>
    <row r="344" spans="1:5" ht="16" x14ac:dyDescent="0.2">
      <c r="A344" s="1"/>
      <c r="E344" s="18"/>
    </row>
    <row r="345" spans="1:5" ht="16" x14ac:dyDescent="0.2">
      <c r="A345" s="1"/>
      <c r="E345" s="18"/>
    </row>
    <row r="346" spans="1:5" ht="16" x14ac:dyDescent="0.2">
      <c r="A346" s="1"/>
      <c r="E346" s="18"/>
    </row>
    <row r="347" spans="1:5" ht="16" x14ac:dyDescent="0.2">
      <c r="A347" s="1"/>
      <c r="E347" s="18"/>
    </row>
    <row r="348" spans="1:5" ht="16" x14ac:dyDescent="0.2">
      <c r="A348" s="1"/>
      <c r="E348" s="18"/>
    </row>
    <row r="349" spans="1:5" ht="16" x14ac:dyDescent="0.2">
      <c r="A349" s="1"/>
      <c r="E349" s="18"/>
    </row>
    <row r="350" spans="1:5" ht="16" x14ac:dyDescent="0.2">
      <c r="A350" s="1"/>
      <c r="E350" s="18"/>
    </row>
    <row r="351" spans="1:5" ht="16" x14ac:dyDescent="0.2">
      <c r="A351" s="1"/>
      <c r="E351" s="18"/>
    </row>
    <row r="352" spans="1:5" ht="16" x14ac:dyDescent="0.2">
      <c r="A352" s="1"/>
      <c r="E352" s="18"/>
    </row>
    <row r="353" spans="1:5" ht="16" x14ac:dyDescent="0.2">
      <c r="A353" s="1"/>
      <c r="E353" s="18"/>
    </row>
    <row r="354" spans="1:5" ht="16" x14ac:dyDescent="0.2">
      <c r="A354" s="1"/>
      <c r="E354" s="18"/>
    </row>
    <row r="355" spans="1:5" ht="16" x14ac:dyDescent="0.2">
      <c r="A355" s="1"/>
      <c r="E355" s="18"/>
    </row>
    <row r="356" spans="1:5" ht="16" x14ac:dyDescent="0.2">
      <c r="A356" s="1"/>
      <c r="E356" s="18"/>
    </row>
    <row r="357" spans="1:5" ht="16" x14ac:dyDescent="0.2">
      <c r="A357" s="1"/>
      <c r="E357" s="18"/>
    </row>
    <row r="358" spans="1:5" ht="16" x14ac:dyDescent="0.2">
      <c r="A358" s="1"/>
      <c r="E358" s="18"/>
    </row>
    <row r="359" spans="1:5" ht="16" x14ac:dyDescent="0.2">
      <c r="A359" s="1"/>
      <c r="E359" s="18"/>
    </row>
    <row r="360" spans="1:5" ht="16" x14ac:dyDescent="0.2">
      <c r="A360" s="1"/>
      <c r="E360" s="18"/>
    </row>
    <row r="361" spans="1:5" ht="16" x14ac:dyDescent="0.2">
      <c r="A361" s="1"/>
      <c r="E361" s="18"/>
    </row>
    <row r="362" spans="1:5" ht="16" x14ac:dyDescent="0.2">
      <c r="A362" s="1"/>
      <c r="E362" s="18"/>
    </row>
    <row r="363" spans="1:5" ht="16" x14ac:dyDescent="0.2">
      <c r="A363" s="1"/>
      <c r="E363" s="18"/>
    </row>
    <row r="364" spans="1:5" ht="16" x14ac:dyDescent="0.2">
      <c r="A364" s="1"/>
      <c r="E364" s="18"/>
    </row>
    <row r="365" spans="1:5" ht="16" x14ac:dyDescent="0.2">
      <c r="A365" s="1"/>
      <c r="E365" s="18"/>
    </row>
    <row r="366" spans="1:5" ht="16" x14ac:dyDescent="0.2">
      <c r="A366" s="1"/>
      <c r="E366" s="18"/>
    </row>
    <row r="367" spans="1:5" ht="16" x14ac:dyDescent="0.2">
      <c r="A367" s="1"/>
      <c r="E367" s="18"/>
    </row>
    <row r="368" spans="1:5" ht="16" x14ac:dyDescent="0.2">
      <c r="A368" s="1"/>
      <c r="E368" s="18"/>
    </row>
    <row r="369" spans="1:5" ht="16" x14ac:dyDescent="0.2">
      <c r="A369" s="1"/>
      <c r="E369" s="18"/>
    </row>
    <row r="370" spans="1:5" ht="16" x14ac:dyDescent="0.2">
      <c r="A370" s="1"/>
      <c r="E370" s="18"/>
    </row>
    <row r="371" spans="1:5" ht="16" x14ac:dyDescent="0.2">
      <c r="A371" s="1"/>
      <c r="E371" s="18"/>
    </row>
    <row r="372" spans="1:5" ht="16" x14ac:dyDescent="0.2">
      <c r="A372" s="1"/>
      <c r="E372" s="18"/>
    </row>
    <row r="373" spans="1:5" ht="16" x14ac:dyDescent="0.2">
      <c r="A373" s="1"/>
      <c r="E373" s="18"/>
    </row>
    <row r="374" spans="1:5" ht="16" x14ac:dyDescent="0.2">
      <c r="A374" s="1"/>
      <c r="E374" s="18"/>
    </row>
    <row r="375" spans="1:5" ht="16" x14ac:dyDescent="0.2">
      <c r="A375" s="1"/>
      <c r="E375" s="18"/>
    </row>
    <row r="376" spans="1:5" ht="16" x14ac:dyDescent="0.2">
      <c r="A376" s="1"/>
      <c r="E376" s="18"/>
    </row>
    <row r="377" spans="1:5" ht="16" x14ac:dyDescent="0.2">
      <c r="A377" s="1"/>
      <c r="E377" s="18"/>
    </row>
    <row r="378" spans="1:5" ht="16" x14ac:dyDescent="0.2">
      <c r="A378" s="1"/>
      <c r="E378" s="18"/>
    </row>
    <row r="379" spans="1:5" ht="16" x14ac:dyDescent="0.2">
      <c r="A379" s="1"/>
      <c r="E379" s="18"/>
    </row>
    <row r="380" spans="1:5" ht="16" x14ac:dyDescent="0.2">
      <c r="A380" s="1"/>
      <c r="E380" s="18"/>
    </row>
    <row r="381" spans="1:5" ht="16" x14ac:dyDescent="0.2">
      <c r="A381" s="1"/>
      <c r="E381" s="18"/>
    </row>
    <row r="382" spans="1:5" ht="16" x14ac:dyDescent="0.2">
      <c r="A382" s="1"/>
      <c r="E382" s="18"/>
    </row>
    <row r="383" spans="1:5" ht="16" x14ac:dyDescent="0.2">
      <c r="A383" s="1"/>
      <c r="E383" s="18"/>
    </row>
    <row r="384" spans="1:5" ht="16" x14ac:dyDescent="0.2">
      <c r="A384" s="1"/>
      <c r="E384" s="18"/>
    </row>
    <row r="385" spans="1:5" ht="16" x14ac:dyDescent="0.2">
      <c r="A385" s="1"/>
      <c r="E385" s="18"/>
    </row>
    <row r="386" spans="1:5" ht="16" x14ac:dyDescent="0.2">
      <c r="A386" s="1"/>
      <c r="E386" s="18"/>
    </row>
    <row r="387" spans="1:5" ht="16" x14ac:dyDescent="0.2">
      <c r="A387" s="1"/>
      <c r="E387" s="18"/>
    </row>
    <row r="388" spans="1:5" ht="16" x14ac:dyDescent="0.2">
      <c r="A388" s="1"/>
      <c r="E388" s="18"/>
    </row>
    <row r="389" spans="1:5" ht="16" x14ac:dyDescent="0.2">
      <c r="A389" s="1"/>
      <c r="E389" s="18"/>
    </row>
    <row r="390" spans="1:5" ht="16" x14ac:dyDescent="0.2">
      <c r="A390" s="1"/>
      <c r="E390" s="18"/>
    </row>
    <row r="391" spans="1:5" ht="16" x14ac:dyDescent="0.2">
      <c r="A391" s="1"/>
      <c r="E391" s="18"/>
    </row>
    <row r="392" spans="1:5" ht="16" x14ac:dyDescent="0.2">
      <c r="A392" s="1"/>
      <c r="E392" s="18"/>
    </row>
    <row r="393" spans="1:5" ht="16" x14ac:dyDescent="0.2">
      <c r="A393" s="1"/>
      <c r="E393" s="18"/>
    </row>
    <row r="394" spans="1:5" ht="16" x14ac:dyDescent="0.2">
      <c r="A394" s="1"/>
      <c r="E394" s="18"/>
    </row>
    <row r="395" spans="1:5" ht="16" x14ac:dyDescent="0.2">
      <c r="A395" s="1"/>
      <c r="E395" s="18"/>
    </row>
    <row r="396" spans="1:5" ht="16" x14ac:dyDescent="0.2">
      <c r="A396" s="1"/>
      <c r="E396" s="18"/>
    </row>
    <row r="397" spans="1:5" ht="16" x14ac:dyDescent="0.2">
      <c r="A397" s="1"/>
      <c r="E397" s="18"/>
    </row>
    <row r="398" spans="1:5" ht="16" x14ac:dyDescent="0.2">
      <c r="A398" s="1"/>
      <c r="E398" s="18"/>
    </row>
    <row r="399" spans="1:5" ht="16" x14ac:dyDescent="0.2">
      <c r="A399" s="1"/>
      <c r="E399" s="18"/>
    </row>
    <row r="400" spans="1:5" ht="16" x14ac:dyDescent="0.2">
      <c r="A400" s="1"/>
      <c r="E400" s="18"/>
    </row>
    <row r="401" spans="1:5" ht="16" x14ac:dyDescent="0.2">
      <c r="A401" s="1"/>
      <c r="E401" s="18"/>
    </row>
    <row r="402" spans="1:5" ht="16" x14ac:dyDescent="0.2">
      <c r="A402" s="1"/>
      <c r="E402" s="18"/>
    </row>
    <row r="403" spans="1:5" ht="16" x14ac:dyDescent="0.2">
      <c r="A403" s="1"/>
      <c r="E403" s="18"/>
    </row>
    <row r="404" spans="1:5" ht="16" x14ac:dyDescent="0.2">
      <c r="A404" s="1"/>
      <c r="E404" s="18"/>
    </row>
    <row r="405" spans="1:5" ht="16" x14ac:dyDescent="0.2">
      <c r="A405" s="1"/>
      <c r="E405" s="18"/>
    </row>
    <row r="406" spans="1:5" ht="16" x14ac:dyDescent="0.2">
      <c r="A406" s="1"/>
      <c r="E406" s="18"/>
    </row>
    <row r="407" spans="1:5" ht="16" x14ac:dyDescent="0.2">
      <c r="A407" s="1"/>
      <c r="E407" s="18"/>
    </row>
    <row r="408" spans="1:5" ht="16" x14ac:dyDescent="0.2">
      <c r="A408" s="1"/>
      <c r="E408" s="18"/>
    </row>
    <row r="409" spans="1:5" ht="16" x14ac:dyDescent="0.2">
      <c r="A409" s="1"/>
      <c r="E409" s="18"/>
    </row>
    <row r="410" spans="1:5" ht="16" x14ac:dyDescent="0.2">
      <c r="A410" s="1"/>
      <c r="E410" s="18"/>
    </row>
    <row r="411" spans="1:5" ht="16" x14ac:dyDescent="0.2">
      <c r="A411" s="1"/>
      <c r="E411" s="18"/>
    </row>
    <row r="412" spans="1:5" ht="16" x14ac:dyDescent="0.2">
      <c r="A412" s="1"/>
      <c r="E412" s="18"/>
    </row>
    <row r="413" spans="1:5" ht="16" x14ac:dyDescent="0.2">
      <c r="A413" s="1"/>
      <c r="E413" s="18"/>
    </row>
    <row r="414" spans="1:5" ht="16" x14ac:dyDescent="0.2">
      <c r="A414" s="1"/>
      <c r="E414" s="18"/>
    </row>
    <row r="415" spans="1:5" ht="16" x14ac:dyDescent="0.2">
      <c r="A415" s="1"/>
      <c r="E415" s="18"/>
    </row>
    <row r="416" spans="1:5" ht="16" x14ac:dyDescent="0.2">
      <c r="A416" s="1"/>
      <c r="E416" s="18"/>
    </row>
    <row r="417" spans="1:5" ht="16" x14ac:dyDescent="0.2">
      <c r="A417" s="1"/>
      <c r="E417" s="18"/>
    </row>
    <row r="418" spans="1:5" ht="16" x14ac:dyDescent="0.2">
      <c r="A418" s="1"/>
      <c r="E418" s="18"/>
    </row>
    <row r="419" spans="1:5" ht="16" x14ac:dyDescent="0.2">
      <c r="A419" s="1"/>
      <c r="E419" s="18"/>
    </row>
    <row r="420" spans="1:5" ht="16" x14ac:dyDescent="0.2">
      <c r="A420" s="1"/>
      <c r="E420" s="18"/>
    </row>
    <row r="421" spans="1:5" ht="16" x14ac:dyDescent="0.2">
      <c r="A421" s="1"/>
      <c r="E421" s="18"/>
    </row>
    <row r="422" spans="1:5" ht="16" x14ac:dyDescent="0.2">
      <c r="A422" s="1"/>
      <c r="E422" s="18"/>
    </row>
    <row r="423" spans="1:5" ht="16" x14ac:dyDescent="0.2">
      <c r="A423" s="1"/>
      <c r="E423" s="18"/>
    </row>
    <row r="424" spans="1:5" ht="16" x14ac:dyDescent="0.2">
      <c r="A424" s="1"/>
      <c r="E424" s="18"/>
    </row>
    <row r="425" spans="1:5" ht="16" x14ac:dyDescent="0.2">
      <c r="A425" s="1"/>
      <c r="E425" s="18"/>
    </row>
    <row r="426" spans="1:5" ht="16" x14ac:dyDescent="0.2">
      <c r="A426" s="1"/>
      <c r="E426" s="18"/>
    </row>
    <row r="427" spans="1:5" ht="16" x14ac:dyDescent="0.2">
      <c r="A427" s="1"/>
      <c r="E427" s="18"/>
    </row>
    <row r="428" spans="1:5" ht="16" x14ac:dyDescent="0.2">
      <c r="A428" s="1"/>
      <c r="E428" s="18"/>
    </row>
    <row r="429" spans="1:5" ht="16" x14ac:dyDescent="0.2">
      <c r="A429" s="1"/>
      <c r="E429" s="18"/>
    </row>
    <row r="430" spans="1:5" ht="16" x14ac:dyDescent="0.2">
      <c r="A430" s="1"/>
      <c r="E430" s="18"/>
    </row>
    <row r="431" spans="1:5" ht="16" x14ac:dyDescent="0.2">
      <c r="A431" s="1"/>
      <c r="E431" s="18"/>
    </row>
    <row r="432" spans="1:5" ht="16" x14ac:dyDescent="0.2">
      <c r="A432" s="1"/>
      <c r="E432" s="18"/>
    </row>
    <row r="433" spans="1:5" ht="16" x14ac:dyDescent="0.2">
      <c r="A433" s="1"/>
      <c r="E433" s="18"/>
    </row>
    <row r="434" spans="1:5" ht="16" x14ac:dyDescent="0.2">
      <c r="A434" s="1"/>
      <c r="E434" s="18"/>
    </row>
    <row r="435" spans="1:5" ht="16" x14ac:dyDescent="0.2">
      <c r="A435" s="1"/>
      <c r="E435" s="18"/>
    </row>
    <row r="436" spans="1:5" ht="16" x14ac:dyDescent="0.2">
      <c r="A436" s="1"/>
      <c r="E436" s="18"/>
    </row>
    <row r="437" spans="1:5" ht="16" x14ac:dyDescent="0.2">
      <c r="A437" s="1"/>
      <c r="E437" s="18"/>
    </row>
    <row r="438" spans="1:5" ht="16" x14ac:dyDescent="0.2">
      <c r="A438" s="1"/>
      <c r="E438" s="18"/>
    </row>
    <row r="439" spans="1:5" ht="16" x14ac:dyDescent="0.2">
      <c r="A439" s="1"/>
      <c r="E439" s="18"/>
    </row>
    <row r="440" spans="1:5" ht="16" x14ac:dyDescent="0.2">
      <c r="A440" s="1"/>
      <c r="E440" s="18"/>
    </row>
    <row r="441" spans="1:5" ht="16" x14ac:dyDescent="0.2">
      <c r="A441" s="1"/>
      <c r="E441" s="18"/>
    </row>
    <row r="442" spans="1:5" ht="16" x14ac:dyDescent="0.2">
      <c r="A442" s="1"/>
      <c r="E442" s="18"/>
    </row>
    <row r="443" spans="1:5" ht="16" x14ac:dyDescent="0.2">
      <c r="A443" s="1"/>
      <c r="E443" s="18"/>
    </row>
    <row r="444" spans="1:5" ht="16" x14ac:dyDescent="0.2">
      <c r="A444" s="1"/>
      <c r="E444" s="18"/>
    </row>
    <row r="445" spans="1:5" ht="16" x14ac:dyDescent="0.2">
      <c r="A445" s="1"/>
      <c r="E445" s="18"/>
    </row>
    <row r="446" spans="1:5" ht="16" x14ac:dyDescent="0.2">
      <c r="A446" s="1"/>
      <c r="E446" s="18"/>
    </row>
    <row r="447" spans="1:5" ht="16" x14ac:dyDescent="0.2">
      <c r="A447" s="1"/>
      <c r="E447" s="18"/>
    </row>
    <row r="448" spans="1:5" ht="16" x14ac:dyDescent="0.2">
      <c r="A448" s="1"/>
      <c r="E448" s="18"/>
    </row>
    <row r="449" spans="1:5" ht="16" x14ac:dyDescent="0.2">
      <c r="A449" s="1"/>
      <c r="E449" s="18"/>
    </row>
    <row r="450" spans="1:5" ht="16" x14ac:dyDescent="0.2">
      <c r="A450" s="1"/>
      <c r="E450" s="18"/>
    </row>
    <row r="451" spans="1:5" ht="16" x14ac:dyDescent="0.2">
      <c r="A451" s="1"/>
      <c r="E451" s="18"/>
    </row>
    <row r="452" spans="1:5" ht="16" x14ac:dyDescent="0.2">
      <c r="A452" s="1"/>
      <c r="E452" s="18"/>
    </row>
    <row r="453" spans="1:5" ht="16" x14ac:dyDescent="0.2">
      <c r="A453" s="1"/>
      <c r="E453" s="18"/>
    </row>
    <row r="454" spans="1:5" ht="16" x14ac:dyDescent="0.2">
      <c r="A454" s="1"/>
      <c r="E454" s="18"/>
    </row>
    <row r="455" spans="1:5" ht="16" x14ac:dyDescent="0.2">
      <c r="A455" s="1"/>
      <c r="E455" s="18"/>
    </row>
    <row r="456" spans="1:5" ht="16" x14ac:dyDescent="0.2">
      <c r="A456" s="1"/>
      <c r="E456" s="18"/>
    </row>
    <row r="457" spans="1:5" ht="16" x14ac:dyDescent="0.2">
      <c r="A457" s="1"/>
      <c r="E457" s="18"/>
    </row>
    <row r="458" spans="1:5" ht="16" x14ac:dyDescent="0.2">
      <c r="A458" s="1"/>
      <c r="E458" s="18"/>
    </row>
    <row r="459" spans="1:5" ht="16" x14ac:dyDescent="0.2">
      <c r="A459" s="1"/>
      <c r="E459" s="18"/>
    </row>
    <row r="460" spans="1:5" ht="16" x14ac:dyDescent="0.2">
      <c r="A460" s="1"/>
      <c r="E460" s="18"/>
    </row>
    <row r="461" spans="1:5" ht="16" x14ac:dyDescent="0.2">
      <c r="A461" s="1"/>
      <c r="E461" s="18"/>
    </row>
    <row r="462" spans="1:5" ht="16" x14ac:dyDescent="0.2">
      <c r="A462" s="1"/>
      <c r="E462" s="18"/>
    </row>
    <row r="463" spans="1:5" ht="16" x14ac:dyDescent="0.2">
      <c r="A463" s="1"/>
      <c r="E463" s="18"/>
    </row>
    <row r="464" spans="1:5" ht="16" x14ac:dyDescent="0.2">
      <c r="A464" s="1"/>
      <c r="E464" s="18"/>
    </row>
    <row r="465" spans="1:5" ht="16" x14ac:dyDescent="0.2">
      <c r="A465" s="1"/>
      <c r="E465" s="18"/>
    </row>
    <row r="466" spans="1:5" ht="16" x14ac:dyDescent="0.2">
      <c r="A466" s="1"/>
      <c r="E466" s="18"/>
    </row>
    <row r="467" spans="1:5" ht="16" x14ac:dyDescent="0.2">
      <c r="A467" s="1"/>
      <c r="E467" s="18"/>
    </row>
    <row r="468" spans="1:5" ht="16" x14ac:dyDescent="0.2">
      <c r="A468" s="1"/>
      <c r="E468" s="18"/>
    </row>
    <row r="469" spans="1:5" ht="16" x14ac:dyDescent="0.2">
      <c r="A469" s="1"/>
      <c r="E469" s="18"/>
    </row>
    <row r="470" spans="1:5" ht="16" x14ac:dyDescent="0.2">
      <c r="A470" s="1"/>
      <c r="E470" s="18"/>
    </row>
    <row r="471" spans="1:5" ht="16" x14ac:dyDescent="0.2">
      <c r="A471" s="1"/>
      <c r="E471" s="18"/>
    </row>
    <row r="472" spans="1:5" ht="16" x14ac:dyDescent="0.2">
      <c r="A472" s="1"/>
      <c r="E472" s="18"/>
    </row>
    <row r="473" spans="1:5" ht="16" x14ac:dyDescent="0.2">
      <c r="A473" s="1"/>
      <c r="E473" s="18"/>
    </row>
    <row r="474" spans="1:5" ht="16" x14ac:dyDescent="0.2">
      <c r="A474" s="1"/>
      <c r="E474" s="18"/>
    </row>
    <row r="475" spans="1:5" ht="16" x14ac:dyDescent="0.2">
      <c r="A475" s="1"/>
      <c r="E475" s="18"/>
    </row>
    <row r="476" spans="1:5" ht="16" x14ac:dyDescent="0.2">
      <c r="A476" s="1"/>
      <c r="E476" s="18"/>
    </row>
    <row r="477" spans="1:5" ht="16" x14ac:dyDescent="0.2">
      <c r="A477" s="1"/>
      <c r="E477" s="18"/>
    </row>
    <row r="478" spans="1:5" ht="16" x14ac:dyDescent="0.2">
      <c r="A478" s="1"/>
      <c r="E478" s="18"/>
    </row>
    <row r="479" spans="1:5" ht="16" x14ac:dyDescent="0.2">
      <c r="A479" s="1"/>
      <c r="E479" s="18"/>
    </row>
    <row r="480" spans="1:5" ht="16" x14ac:dyDescent="0.2">
      <c r="A480" s="1"/>
      <c r="E480" s="18"/>
    </row>
    <row r="481" spans="1:5" ht="16" x14ac:dyDescent="0.2">
      <c r="A481" s="1"/>
      <c r="E481" s="18"/>
    </row>
    <row r="482" spans="1:5" ht="16" x14ac:dyDescent="0.2">
      <c r="A482" s="1"/>
      <c r="E482" s="18"/>
    </row>
    <row r="483" spans="1:5" ht="16" x14ac:dyDescent="0.2">
      <c r="A483" s="1"/>
      <c r="E483" s="18"/>
    </row>
    <row r="484" spans="1:5" ht="16" x14ac:dyDescent="0.2">
      <c r="A484" s="1"/>
      <c r="E484" s="18"/>
    </row>
    <row r="485" spans="1:5" ht="16" x14ac:dyDescent="0.2">
      <c r="A485" s="1"/>
      <c r="E485" s="18"/>
    </row>
    <row r="486" spans="1:5" ht="16" x14ac:dyDescent="0.2">
      <c r="A486" s="1"/>
      <c r="E486" s="18"/>
    </row>
    <row r="487" spans="1:5" ht="16" x14ac:dyDescent="0.2">
      <c r="A487" s="1"/>
      <c r="E487" s="18"/>
    </row>
    <row r="488" spans="1:5" ht="16" x14ac:dyDescent="0.2">
      <c r="A488" s="1"/>
      <c r="E488" s="18"/>
    </row>
    <row r="489" spans="1:5" ht="16" x14ac:dyDescent="0.2">
      <c r="A489" s="1"/>
      <c r="E489" s="18"/>
    </row>
    <row r="490" spans="1:5" ht="16" x14ac:dyDescent="0.2">
      <c r="A490" s="1"/>
      <c r="E490" s="18"/>
    </row>
    <row r="491" spans="1:5" ht="16" x14ac:dyDescent="0.2">
      <c r="A491" s="1"/>
      <c r="E491" s="18"/>
    </row>
    <row r="492" spans="1:5" ht="16" x14ac:dyDescent="0.2">
      <c r="A492" s="1"/>
      <c r="E492" s="18"/>
    </row>
    <row r="493" spans="1:5" ht="16" x14ac:dyDescent="0.2">
      <c r="A493" s="1"/>
      <c r="E493" s="18"/>
    </row>
    <row r="494" spans="1:5" ht="16" x14ac:dyDescent="0.2">
      <c r="A494" s="1"/>
      <c r="E494" s="18"/>
    </row>
    <row r="495" spans="1:5" ht="16" x14ac:dyDescent="0.2">
      <c r="A495" s="1"/>
      <c r="E495" s="18"/>
    </row>
    <row r="496" spans="1:5" ht="16" x14ac:dyDescent="0.2">
      <c r="A496" s="1"/>
      <c r="E496" s="18"/>
    </row>
    <row r="497" spans="1:5" ht="16" x14ac:dyDescent="0.2">
      <c r="A497" s="1"/>
      <c r="E497" s="18"/>
    </row>
    <row r="498" spans="1:5" ht="16" x14ac:dyDescent="0.2">
      <c r="A498" s="1"/>
      <c r="E498" s="18"/>
    </row>
    <row r="499" spans="1:5" ht="16" x14ac:dyDescent="0.2">
      <c r="A499" s="1"/>
      <c r="E499" s="18"/>
    </row>
    <row r="500" spans="1:5" ht="16" x14ac:dyDescent="0.2">
      <c r="A500" s="1"/>
      <c r="E500" s="18"/>
    </row>
    <row r="501" spans="1:5" ht="16" x14ac:dyDescent="0.2">
      <c r="A501" s="1"/>
      <c r="E501" s="18"/>
    </row>
    <row r="502" spans="1:5" ht="16" x14ac:dyDescent="0.2">
      <c r="A502" s="1"/>
      <c r="E502" s="18"/>
    </row>
    <row r="503" spans="1:5" ht="16" x14ac:dyDescent="0.2">
      <c r="A503" s="1"/>
      <c r="E503" s="18"/>
    </row>
    <row r="504" spans="1:5" ht="16" x14ac:dyDescent="0.2">
      <c r="A504" s="1"/>
      <c r="E504" s="18"/>
    </row>
    <row r="505" spans="1:5" ht="16" x14ac:dyDescent="0.2">
      <c r="A505" s="1"/>
      <c r="E505" s="18"/>
    </row>
    <row r="506" spans="1:5" ht="16" x14ac:dyDescent="0.2">
      <c r="A506" s="1"/>
      <c r="E506" s="18"/>
    </row>
    <row r="507" spans="1:5" ht="16" x14ac:dyDescent="0.2">
      <c r="A507" s="1"/>
      <c r="E507" s="18"/>
    </row>
    <row r="508" spans="1:5" ht="16" x14ac:dyDescent="0.2">
      <c r="A508" s="1"/>
      <c r="E508" s="18"/>
    </row>
    <row r="509" spans="1:5" ht="16" x14ac:dyDescent="0.2">
      <c r="A509" s="1"/>
      <c r="E509" s="18"/>
    </row>
    <row r="510" spans="1:5" ht="16" x14ac:dyDescent="0.2">
      <c r="A510" s="1"/>
      <c r="E510" s="18"/>
    </row>
    <row r="511" spans="1:5" ht="16" x14ac:dyDescent="0.2">
      <c r="A511" s="1"/>
      <c r="E511" s="18"/>
    </row>
    <row r="512" spans="1:5" ht="16" x14ac:dyDescent="0.2">
      <c r="A512" s="1"/>
      <c r="E512" s="18"/>
    </row>
    <row r="513" spans="1:5" ht="16" x14ac:dyDescent="0.2">
      <c r="A513" s="1"/>
      <c r="E513" s="18"/>
    </row>
    <row r="514" spans="1:5" ht="16" x14ac:dyDescent="0.2">
      <c r="A514" s="1"/>
      <c r="E514" s="18"/>
    </row>
    <row r="515" spans="1:5" ht="16" x14ac:dyDescent="0.2">
      <c r="A515" s="1"/>
      <c r="E515" s="18"/>
    </row>
    <row r="516" spans="1:5" ht="16" x14ac:dyDescent="0.2">
      <c r="A516" s="1"/>
      <c r="E516" s="18"/>
    </row>
    <row r="517" spans="1:5" ht="16" x14ac:dyDescent="0.2">
      <c r="A517" s="1"/>
      <c r="E517" s="18"/>
    </row>
    <row r="518" spans="1:5" ht="16" x14ac:dyDescent="0.2">
      <c r="A518" s="1"/>
      <c r="E518" s="18"/>
    </row>
    <row r="519" spans="1:5" ht="16" x14ac:dyDescent="0.2">
      <c r="A519" s="1"/>
      <c r="E519" s="18"/>
    </row>
    <row r="520" spans="1:5" ht="16" x14ac:dyDescent="0.2">
      <c r="A520" s="1"/>
      <c r="E520" s="18"/>
    </row>
    <row r="521" spans="1:5" ht="16" x14ac:dyDescent="0.2">
      <c r="A521" s="1"/>
      <c r="E521" s="18"/>
    </row>
    <row r="522" spans="1:5" ht="16" x14ac:dyDescent="0.2">
      <c r="A522" s="1"/>
      <c r="E522" s="18"/>
    </row>
    <row r="523" spans="1:5" ht="16" x14ac:dyDescent="0.2">
      <c r="A523" s="1"/>
      <c r="E523" s="18"/>
    </row>
    <row r="524" spans="1:5" ht="16" x14ac:dyDescent="0.2">
      <c r="A524" s="1"/>
      <c r="E524" s="18"/>
    </row>
    <row r="525" spans="1:5" ht="16" x14ac:dyDescent="0.2">
      <c r="A525" s="1"/>
      <c r="E525" s="18"/>
    </row>
    <row r="526" spans="1:5" ht="16" x14ac:dyDescent="0.2">
      <c r="A526" s="1"/>
      <c r="E526" s="18"/>
    </row>
    <row r="527" spans="1:5" ht="16" x14ac:dyDescent="0.2">
      <c r="A527" s="1"/>
      <c r="E527" s="18"/>
    </row>
    <row r="528" spans="1:5" ht="16" x14ac:dyDescent="0.2">
      <c r="A528" s="1"/>
      <c r="E528" s="18"/>
    </row>
    <row r="529" spans="1:5" ht="16" x14ac:dyDescent="0.2">
      <c r="A529" s="1"/>
      <c r="E529" s="18"/>
    </row>
    <row r="530" spans="1:5" ht="16" x14ac:dyDescent="0.2">
      <c r="A530" s="1"/>
      <c r="E530" s="18"/>
    </row>
    <row r="531" spans="1:5" ht="16" x14ac:dyDescent="0.2">
      <c r="A531" s="1"/>
      <c r="E531" s="18"/>
    </row>
    <row r="532" spans="1:5" ht="16" x14ac:dyDescent="0.2">
      <c r="A532" s="1"/>
      <c r="E532" s="18"/>
    </row>
    <row r="533" spans="1:5" ht="16" x14ac:dyDescent="0.2">
      <c r="A533" s="1"/>
      <c r="E533" s="18"/>
    </row>
    <row r="534" spans="1:5" ht="16" x14ac:dyDescent="0.2">
      <c r="A534" s="1"/>
      <c r="E534" s="18"/>
    </row>
    <row r="535" spans="1:5" ht="16" x14ac:dyDescent="0.2">
      <c r="A535" s="1"/>
      <c r="E535" s="18"/>
    </row>
    <row r="536" spans="1:5" ht="16" x14ac:dyDescent="0.2">
      <c r="A536" s="1"/>
      <c r="E536" s="18"/>
    </row>
    <row r="537" spans="1:5" ht="16" x14ac:dyDescent="0.2">
      <c r="A537" s="1"/>
      <c r="E537" s="18"/>
    </row>
    <row r="538" spans="1:5" ht="16" x14ac:dyDescent="0.2">
      <c r="A538" s="1"/>
      <c r="E538" s="18"/>
    </row>
    <row r="539" spans="1:5" ht="16" x14ac:dyDescent="0.2">
      <c r="A539" s="1"/>
      <c r="E539" s="18"/>
    </row>
    <row r="540" spans="1:5" ht="16" x14ac:dyDescent="0.2">
      <c r="A540" s="1"/>
      <c r="E540" s="18"/>
    </row>
    <row r="541" spans="1:5" ht="16" x14ac:dyDescent="0.2">
      <c r="A541" s="1"/>
      <c r="E541" s="18"/>
    </row>
    <row r="542" spans="1:5" ht="16" x14ac:dyDescent="0.2">
      <c r="A542" s="1"/>
      <c r="E542" s="18"/>
    </row>
    <row r="543" spans="1:5" ht="16" x14ac:dyDescent="0.2">
      <c r="A543" s="1"/>
      <c r="E543" s="18"/>
    </row>
    <row r="544" spans="1:5" ht="16" x14ac:dyDescent="0.2">
      <c r="A544" s="1"/>
      <c r="E544" s="18"/>
    </row>
    <row r="545" spans="1:5" ht="16" x14ac:dyDescent="0.2">
      <c r="A545" s="1"/>
      <c r="E545" s="18"/>
    </row>
    <row r="546" spans="1:5" ht="16" x14ac:dyDescent="0.2">
      <c r="A546" s="1"/>
      <c r="E546" s="18"/>
    </row>
    <row r="547" spans="1:5" ht="16" x14ac:dyDescent="0.2">
      <c r="A547" s="1"/>
      <c r="E547" s="18"/>
    </row>
    <row r="548" spans="1:5" ht="16" x14ac:dyDescent="0.2">
      <c r="A548" s="1"/>
      <c r="E548" s="18"/>
    </row>
    <row r="549" spans="1:5" ht="16" x14ac:dyDescent="0.2">
      <c r="A549" s="1"/>
      <c r="E549" s="18"/>
    </row>
    <row r="550" spans="1:5" ht="16" x14ac:dyDescent="0.2">
      <c r="A550" s="1"/>
      <c r="E550" s="18"/>
    </row>
    <row r="551" spans="1:5" ht="16" x14ac:dyDescent="0.2">
      <c r="A551" s="1"/>
      <c r="E551" s="18"/>
    </row>
    <row r="552" spans="1:5" ht="16" x14ac:dyDescent="0.2">
      <c r="A552" s="1"/>
      <c r="E552" s="18"/>
    </row>
    <row r="553" spans="1:5" ht="16" x14ac:dyDescent="0.2">
      <c r="A553" s="1"/>
      <c r="E553" s="18"/>
    </row>
    <row r="554" spans="1:5" ht="16" x14ac:dyDescent="0.2">
      <c r="A554" s="1"/>
      <c r="E554" s="18"/>
    </row>
    <row r="555" spans="1:5" ht="16" x14ac:dyDescent="0.2">
      <c r="A555" s="1"/>
      <c r="E555" s="18"/>
    </row>
    <row r="556" spans="1:5" ht="16" x14ac:dyDescent="0.2">
      <c r="A556" s="1"/>
      <c r="E556" s="18"/>
    </row>
    <row r="557" spans="1:5" ht="16" x14ac:dyDescent="0.2">
      <c r="A557" s="1"/>
      <c r="E557" s="18"/>
    </row>
    <row r="558" spans="1:5" ht="16" x14ac:dyDescent="0.2">
      <c r="A558" s="1"/>
      <c r="E558" s="18"/>
    </row>
    <row r="559" spans="1:5" ht="16" x14ac:dyDescent="0.2">
      <c r="A559" s="1"/>
      <c r="E559" s="18"/>
    </row>
    <row r="560" spans="1:5" ht="16" x14ac:dyDescent="0.2">
      <c r="A560" s="1"/>
      <c r="E560" s="18"/>
    </row>
    <row r="561" spans="1:5" ht="16" x14ac:dyDescent="0.2">
      <c r="A561" s="1"/>
      <c r="E561" s="18"/>
    </row>
    <row r="562" spans="1:5" ht="16" x14ac:dyDescent="0.2">
      <c r="A562" s="1"/>
      <c r="E562" s="18"/>
    </row>
    <row r="563" spans="1:5" ht="16" x14ac:dyDescent="0.2">
      <c r="A563" s="1"/>
      <c r="E563" s="18"/>
    </row>
    <row r="564" spans="1:5" ht="16" x14ac:dyDescent="0.2">
      <c r="A564" s="1"/>
      <c r="E564" s="18"/>
    </row>
    <row r="565" spans="1:5" ht="16" x14ac:dyDescent="0.2">
      <c r="A565" s="1"/>
      <c r="E565" s="18"/>
    </row>
    <row r="566" spans="1:5" ht="16" x14ac:dyDescent="0.2">
      <c r="A566" s="1"/>
      <c r="E566" s="18"/>
    </row>
    <row r="567" spans="1:5" ht="16" x14ac:dyDescent="0.2">
      <c r="A567" s="1"/>
      <c r="E567" s="18"/>
    </row>
    <row r="568" spans="1:5" ht="16" x14ac:dyDescent="0.2">
      <c r="A568" s="1"/>
      <c r="E568" s="18"/>
    </row>
    <row r="569" spans="1:5" ht="16" x14ac:dyDescent="0.2">
      <c r="A569" s="1"/>
      <c r="E569" s="18"/>
    </row>
    <row r="570" spans="1:5" ht="16" x14ac:dyDescent="0.2">
      <c r="A570" s="1"/>
      <c r="E570" s="18"/>
    </row>
    <row r="571" spans="1:5" ht="16" x14ac:dyDescent="0.2">
      <c r="A571" s="1"/>
      <c r="E571" s="18"/>
    </row>
    <row r="572" spans="1:5" ht="16" x14ac:dyDescent="0.2">
      <c r="A572" s="1"/>
      <c r="E572" s="18"/>
    </row>
    <row r="573" spans="1:5" ht="16" x14ac:dyDescent="0.2">
      <c r="A573" s="1"/>
      <c r="E573" s="18"/>
    </row>
    <row r="574" spans="1:5" ht="16" x14ac:dyDescent="0.2">
      <c r="A574" s="1"/>
      <c r="E574" s="18"/>
    </row>
    <row r="575" spans="1:5" ht="16" x14ac:dyDescent="0.2">
      <c r="A575" s="1"/>
      <c r="E575" s="18"/>
    </row>
    <row r="576" spans="1:5" ht="16" x14ac:dyDescent="0.2">
      <c r="A576" s="1"/>
      <c r="E576" s="18"/>
    </row>
    <row r="577" spans="1:5" ht="16" x14ac:dyDescent="0.2">
      <c r="A577" s="1"/>
      <c r="E577" s="18"/>
    </row>
    <row r="578" spans="1:5" ht="16" x14ac:dyDescent="0.2">
      <c r="A578" s="1"/>
      <c r="E578" s="18"/>
    </row>
    <row r="579" spans="1:5" ht="16" x14ac:dyDescent="0.2">
      <c r="A579" s="1"/>
      <c r="E579" s="18"/>
    </row>
    <row r="580" spans="1:5" ht="16" x14ac:dyDescent="0.2">
      <c r="A580" s="1"/>
      <c r="E580" s="18"/>
    </row>
    <row r="581" spans="1:5" ht="16" x14ac:dyDescent="0.2">
      <c r="A581" s="1"/>
      <c r="E581" s="18"/>
    </row>
    <row r="582" spans="1:5" ht="16" x14ac:dyDescent="0.2">
      <c r="A582" s="1"/>
      <c r="E582" s="18"/>
    </row>
    <row r="583" spans="1:5" ht="16" x14ac:dyDescent="0.2">
      <c r="A583" s="1"/>
      <c r="E583" s="18"/>
    </row>
    <row r="584" spans="1:5" ht="16" x14ac:dyDescent="0.2">
      <c r="A584" s="1"/>
      <c r="E584" s="18"/>
    </row>
    <row r="585" spans="1:5" ht="16" x14ac:dyDescent="0.2">
      <c r="A585" s="1"/>
      <c r="E585" s="18"/>
    </row>
    <row r="586" spans="1:5" ht="16" x14ac:dyDescent="0.2">
      <c r="A586" s="1"/>
      <c r="E586" s="18"/>
    </row>
    <row r="587" spans="1:5" ht="16" x14ac:dyDescent="0.2">
      <c r="A587" s="1"/>
      <c r="E587" s="18"/>
    </row>
    <row r="588" spans="1:5" ht="16" x14ac:dyDescent="0.2">
      <c r="A588" s="1"/>
      <c r="E588" s="18"/>
    </row>
    <row r="589" spans="1:5" ht="16" x14ac:dyDescent="0.2">
      <c r="A589" s="1"/>
      <c r="E589" s="18"/>
    </row>
    <row r="590" spans="1:5" ht="16" x14ac:dyDescent="0.2">
      <c r="A590" s="1"/>
      <c r="E590" s="18"/>
    </row>
    <row r="591" spans="1:5" ht="16" x14ac:dyDescent="0.2">
      <c r="A591" s="1"/>
      <c r="E591" s="18"/>
    </row>
    <row r="592" spans="1:5" ht="16" x14ac:dyDescent="0.2">
      <c r="A592" s="1"/>
      <c r="E592" s="18"/>
    </row>
    <row r="593" spans="1:5" ht="16" x14ac:dyDescent="0.2">
      <c r="A593" s="1"/>
      <c r="E593" s="18"/>
    </row>
    <row r="594" spans="1:5" ht="16" x14ac:dyDescent="0.2">
      <c r="A594" s="1"/>
      <c r="E594" s="18"/>
    </row>
    <row r="595" spans="1:5" ht="16" x14ac:dyDescent="0.2">
      <c r="A595" s="1"/>
      <c r="E595" s="18"/>
    </row>
    <row r="596" spans="1:5" ht="16" x14ac:dyDescent="0.2">
      <c r="A596" s="1"/>
      <c r="E596" s="18"/>
    </row>
    <row r="597" spans="1:5" ht="16" x14ac:dyDescent="0.2">
      <c r="A597" s="1"/>
      <c r="E597" s="18"/>
    </row>
    <row r="598" spans="1:5" ht="16" x14ac:dyDescent="0.2">
      <c r="A598" s="1"/>
      <c r="E598" s="18"/>
    </row>
    <row r="599" spans="1:5" ht="16" x14ac:dyDescent="0.2">
      <c r="A599" s="1"/>
      <c r="E599" s="18"/>
    </row>
    <row r="600" spans="1:5" ht="16" x14ac:dyDescent="0.2">
      <c r="A600" s="1"/>
      <c r="E600" s="18"/>
    </row>
    <row r="601" spans="1:5" ht="16" x14ac:dyDescent="0.2">
      <c r="A601" s="1"/>
      <c r="E601" s="18"/>
    </row>
    <row r="602" spans="1:5" ht="16" x14ac:dyDescent="0.2">
      <c r="A602" s="1"/>
      <c r="E602" s="18"/>
    </row>
    <row r="603" spans="1:5" ht="16" x14ac:dyDescent="0.2">
      <c r="A603" s="1"/>
      <c r="E603" s="18"/>
    </row>
    <row r="604" spans="1:5" ht="16" x14ac:dyDescent="0.2">
      <c r="A604" s="1"/>
      <c r="E604" s="18"/>
    </row>
    <row r="605" spans="1:5" ht="16" x14ac:dyDescent="0.2">
      <c r="A605" s="1"/>
      <c r="E605" s="18"/>
    </row>
    <row r="606" spans="1:5" ht="16" x14ac:dyDescent="0.2">
      <c r="A606" s="1"/>
      <c r="E606" s="18"/>
    </row>
    <row r="607" spans="1:5" ht="16" x14ac:dyDescent="0.2">
      <c r="A607" s="1"/>
      <c r="E607" s="18"/>
    </row>
    <row r="608" spans="1:5" ht="16" x14ac:dyDescent="0.2">
      <c r="A608" s="1"/>
      <c r="E608" s="18"/>
    </row>
    <row r="609" spans="1:5" ht="16" x14ac:dyDescent="0.2">
      <c r="A609" s="1"/>
      <c r="E609" s="18"/>
    </row>
    <row r="610" spans="1:5" ht="16" x14ac:dyDescent="0.2">
      <c r="A610" s="1"/>
      <c r="E610" s="18"/>
    </row>
    <row r="611" spans="1:5" ht="16" x14ac:dyDescent="0.2">
      <c r="A611" s="1"/>
      <c r="E611" s="18"/>
    </row>
    <row r="612" spans="1:5" ht="16" x14ac:dyDescent="0.2">
      <c r="A612" s="1"/>
      <c r="E612" s="18"/>
    </row>
    <row r="613" spans="1:5" ht="16" x14ac:dyDescent="0.2">
      <c r="A613" s="1"/>
      <c r="E613" s="18"/>
    </row>
    <row r="614" spans="1:5" ht="16" x14ac:dyDescent="0.2">
      <c r="A614" s="1"/>
      <c r="E614" s="18"/>
    </row>
    <row r="615" spans="1:5" ht="16" x14ac:dyDescent="0.2">
      <c r="A615" s="1"/>
      <c r="E615" s="18"/>
    </row>
    <row r="616" spans="1:5" ht="16" x14ac:dyDescent="0.2">
      <c r="A616" s="1"/>
      <c r="E616" s="18"/>
    </row>
    <row r="617" spans="1:5" ht="16" x14ac:dyDescent="0.2">
      <c r="A617" s="1"/>
      <c r="E617" s="18"/>
    </row>
    <row r="618" spans="1:5" ht="16" x14ac:dyDescent="0.2">
      <c r="A618" s="1"/>
      <c r="E618" s="18"/>
    </row>
    <row r="619" spans="1:5" ht="16" x14ac:dyDescent="0.2">
      <c r="A619" s="1"/>
      <c r="E619" s="18"/>
    </row>
    <row r="620" spans="1:5" ht="16" x14ac:dyDescent="0.2">
      <c r="A620" s="1"/>
      <c r="E620" s="18"/>
    </row>
    <row r="621" spans="1:5" ht="16" x14ac:dyDescent="0.2">
      <c r="A621" s="1"/>
      <c r="E621" s="18"/>
    </row>
    <row r="622" spans="1:5" ht="16" x14ac:dyDescent="0.2">
      <c r="A622" s="1"/>
      <c r="E622" s="18"/>
    </row>
    <row r="623" spans="1:5" ht="16" x14ac:dyDescent="0.2">
      <c r="A623" s="1"/>
      <c r="E623" s="18"/>
    </row>
    <row r="624" spans="1:5" ht="16" x14ac:dyDescent="0.2">
      <c r="A624" s="1"/>
      <c r="E624" s="18"/>
    </row>
    <row r="625" spans="1:5" ht="16" x14ac:dyDescent="0.2">
      <c r="A625" s="1"/>
      <c r="E625" s="18"/>
    </row>
    <row r="626" spans="1:5" ht="16" x14ac:dyDescent="0.2">
      <c r="A626" s="1"/>
      <c r="E626" s="18"/>
    </row>
    <row r="627" spans="1:5" ht="16" x14ac:dyDescent="0.2">
      <c r="A627" s="1"/>
      <c r="E627" s="18"/>
    </row>
    <row r="628" spans="1:5" ht="16" x14ac:dyDescent="0.2">
      <c r="A628" s="1"/>
      <c r="E628" s="18"/>
    </row>
    <row r="629" spans="1:5" ht="16" x14ac:dyDescent="0.2">
      <c r="A629" s="1"/>
      <c r="E629" s="18"/>
    </row>
    <row r="630" spans="1:5" ht="16" x14ac:dyDescent="0.2">
      <c r="A630" s="1"/>
      <c r="E630" s="18"/>
    </row>
    <row r="631" spans="1:5" ht="16" x14ac:dyDescent="0.2">
      <c r="A631" s="1"/>
      <c r="E631" s="18"/>
    </row>
    <row r="632" spans="1:5" ht="16" x14ac:dyDescent="0.2">
      <c r="A632" s="1"/>
      <c r="E632" s="18"/>
    </row>
    <row r="633" spans="1:5" ht="16" x14ac:dyDescent="0.2">
      <c r="A633" s="1"/>
      <c r="E633" s="18"/>
    </row>
    <row r="634" spans="1:5" ht="16" x14ac:dyDescent="0.2">
      <c r="A634" s="1"/>
      <c r="E634" s="18"/>
    </row>
    <row r="635" spans="1:5" ht="16" x14ac:dyDescent="0.2">
      <c r="A635" s="1"/>
      <c r="E635" s="18"/>
    </row>
    <row r="636" spans="1:5" ht="16" x14ac:dyDescent="0.2">
      <c r="A636" s="1"/>
      <c r="E636" s="18"/>
    </row>
    <row r="637" spans="1:5" ht="16" x14ac:dyDescent="0.2">
      <c r="A637" s="1"/>
      <c r="E637" s="18"/>
    </row>
    <row r="638" spans="1:5" ht="16" x14ac:dyDescent="0.2">
      <c r="A638" s="1"/>
      <c r="E638" s="18"/>
    </row>
    <row r="639" spans="1:5" ht="16" x14ac:dyDescent="0.2">
      <c r="A639" s="1"/>
      <c r="E639" s="18"/>
    </row>
    <row r="640" spans="1:5" ht="16" x14ac:dyDescent="0.2">
      <c r="A640" s="1"/>
      <c r="E640" s="18"/>
    </row>
    <row r="641" spans="1:5" ht="16" x14ac:dyDescent="0.2">
      <c r="A641" s="1"/>
      <c r="E641" s="18"/>
    </row>
    <row r="642" spans="1:5" ht="16" x14ac:dyDescent="0.2">
      <c r="A642" s="1"/>
      <c r="E642" s="18"/>
    </row>
    <row r="643" spans="1:5" ht="16" x14ac:dyDescent="0.2">
      <c r="A643" s="1"/>
      <c r="E643" s="18"/>
    </row>
    <row r="644" spans="1:5" ht="16" x14ac:dyDescent="0.2">
      <c r="A644" s="1"/>
      <c r="E644" s="18"/>
    </row>
    <row r="645" spans="1:5" ht="16" x14ac:dyDescent="0.2">
      <c r="A645" s="1"/>
      <c r="E645" s="18"/>
    </row>
    <row r="646" spans="1:5" ht="16" x14ac:dyDescent="0.2">
      <c r="A646" s="1"/>
      <c r="E646" s="18"/>
    </row>
    <row r="647" spans="1:5" ht="16" x14ac:dyDescent="0.2">
      <c r="A647" s="1"/>
      <c r="E647" s="18"/>
    </row>
    <row r="648" spans="1:5" ht="16" x14ac:dyDescent="0.2">
      <c r="A648" s="1"/>
      <c r="E648" s="18"/>
    </row>
    <row r="649" spans="1:5" ht="16" x14ac:dyDescent="0.2">
      <c r="A649" s="1"/>
      <c r="E649" s="18"/>
    </row>
    <row r="650" spans="1:5" ht="16" x14ac:dyDescent="0.2">
      <c r="A650" s="1"/>
      <c r="E650" s="18"/>
    </row>
    <row r="651" spans="1:5" ht="16" x14ac:dyDescent="0.2">
      <c r="A651" s="1"/>
      <c r="E651" s="18"/>
    </row>
    <row r="652" spans="1:5" ht="16" x14ac:dyDescent="0.2">
      <c r="A652" s="1"/>
      <c r="E652" s="18"/>
    </row>
    <row r="653" spans="1:5" ht="16" x14ac:dyDescent="0.2">
      <c r="A653" s="1"/>
      <c r="E653" s="18"/>
    </row>
    <row r="654" spans="1:5" ht="16" x14ac:dyDescent="0.2">
      <c r="A654" s="1"/>
      <c r="E654" s="18"/>
    </row>
    <row r="655" spans="1:5" ht="16" x14ac:dyDescent="0.2">
      <c r="A655" s="1"/>
      <c r="E655" s="18"/>
    </row>
    <row r="656" spans="1:5" ht="16" x14ac:dyDescent="0.2">
      <c r="A656" s="1"/>
      <c r="E656" s="18"/>
    </row>
    <row r="657" spans="1:5" ht="16" x14ac:dyDescent="0.2">
      <c r="A657" s="1"/>
      <c r="E657" s="18"/>
    </row>
    <row r="658" spans="1:5" ht="16" x14ac:dyDescent="0.2">
      <c r="A658" s="1"/>
      <c r="E658" s="18"/>
    </row>
    <row r="659" spans="1:5" ht="16" x14ac:dyDescent="0.2">
      <c r="A659" s="1"/>
      <c r="E659" s="18"/>
    </row>
    <row r="660" spans="1:5" ht="16" x14ac:dyDescent="0.2">
      <c r="A660" s="1"/>
      <c r="E660" s="18"/>
    </row>
    <row r="661" spans="1:5" ht="16" x14ac:dyDescent="0.2">
      <c r="A661" s="1"/>
      <c r="E661" s="18"/>
    </row>
    <row r="662" spans="1:5" ht="16" x14ac:dyDescent="0.2">
      <c r="A662" s="1"/>
      <c r="E662" s="18"/>
    </row>
    <row r="663" spans="1:5" ht="16" x14ac:dyDescent="0.2">
      <c r="A663" s="1"/>
      <c r="E663" s="18"/>
    </row>
    <row r="664" spans="1:5" ht="16" x14ac:dyDescent="0.2">
      <c r="A664" s="1"/>
      <c r="E664" s="18"/>
    </row>
    <row r="665" spans="1:5" ht="16" x14ac:dyDescent="0.2">
      <c r="A665" s="1"/>
      <c r="E665" s="18"/>
    </row>
    <row r="666" spans="1:5" ht="16" x14ac:dyDescent="0.2">
      <c r="A666" s="1"/>
      <c r="E666" s="18"/>
    </row>
    <row r="667" spans="1:5" ht="16" x14ac:dyDescent="0.2">
      <c r="A667" s="1"/>
      <c r="E667" s="18"/>
    </row>
    <row r="668" spans="1:5" ht="16" x14ac:dyDescent="0.2">
      <c r="A668" s="1"/>
      <c r="E668" s="18"/>
    </row>
    <row r="669" spans="1:5" ht="16" x14ac:dyDescent="0.2">
      <c r="A669" s="1"/>
      <c r="E669" s="18"/>
    </row>
    <row r="670" spans="1:5" ht="16" x14ac:dyDescent="0.2">
      <c r="A670" s="1"/>
      <c r="E670" s="18"/>
    </row>
    <row r="671" spans="1:5" ht="16" x14ac:dyDescent="0.2">
      <c r="A671" s="1"/>
      <c r="E671" s="18"/>
    </row>
    <row r="672" spans="1:5" ht="16" x14ac:dyDescent="0.2">
      <c r="A672" s="1"/>
      <c r="E672" s="18"/>
    </row>
    <row r="673" spans="1:5" ht="16" x14ac:dyDescent="0.2">
      <c r="A673" s="1"/>
      <c r="E673" s="18"/>
    </row>
    <row r="674" spans="1:5" ht="16" x14ac:dyDescent="0.2">
      <c r="A674" s="1"/>
      <c r="E674" s="18"/>
    </row>
    <row r="675" spans="1:5" ht="16" x14ac:dyDescent="0.2">
      <c r="A675" s="1"/>
      <c r="E675" s="18"/>
    </row>
    <row r="676" spans="1:5" ht="16" x14ac:dyDescent="0.2">
      <c r="A676" s="1"/>
      <c r="E676" s="18"/>
    </row>
    <row r="677" spans="1:5" ht="16" x14ac:dyDescent="0.2">
      <c r="A677" s="1"/>
      <c r="E677" s="18"/>
    </row>
    <row r="678" spans="1:5" ht="16" x14ac:dyDescent="0.2">
      <c r="A678" s="1"/>
      <c r="E678" s="18"/>
    </row>
    <row r="679" spans="1:5" ht="16" x14ac:dyDescent="0.2">
      <c r="A679" s="1"/>
      <c r="E679" s="18"/>
    </row>
    <row r="680" spans="1:5" ht="16" x14ac:dyDescent="0.2">
      <c r="A680" s="1"/>
      <c r="E680" s="18"/>
    </row>
    <row r="681" spans="1:5" ht="16" x14ac:dyDescent="0.2">
      <c r="A681" s="1"/>
      <c r="E681" s="18"/>
    </row>
    <row r="682" spans="1:5" ht="16" x14ac:dyDescent="0.2">
      <c r="A682" s="1"/>
      <c r="E682" s="18"/>
    </row>
    <row r="683" spans="1:5" ht="16" x14ac:dyDescent="0.2">
      <c r="A683" s="1"/>
      <c r="E683" s="18"/>
    </row>
    <row r="684" spans="1:5" ht="16" x14ac:dyDescent="0.2">
      <c r="A684" s="1"/>
      <c r="E684" s="18"/>
    </row>
    <row r="685" spans="1:5" ht="16" x14ac:dyDescent="0.2">
      <c r="A685" s="1"/>
      <c r="E685" s="18"/>
    </row>
    <row r="686" spans="1:5" ht="16" x14ac:dyDescent="0.2">
      <c r="A686" s="1"/>
      <c r="E686" s="18"/>
    </row>
    <row r="687" spans="1:5" ht="16" x14ac:dyDescent="0.2">
      <c r="A687" s="1"/>
      <c r="E687" s="18"/>
    </row>
    <row r="688" spans="1:5" ht="16" x14ac:dyDescent="0.2">
      <c r="A688" s="1"/>
      <c r="E688" s="18"/>
    </row>
    <row r="689" spans="1:5" ht="16" x14ac:dyDescent="0.2">
      <c r="A689" s="1"/>
      <c r="E689" s="18"/>
    </row>
    <row r="690" spans="1:5" ht="16" x14ac:dyDescent="0.2">
      <c r="A690" s="1"/>
      <c r="E690" s="18"/>
    </row>
    <row r="691" spans="1:5" ht="16" x14ac:dyDescent="0.2">
      <c r="A691" s="1"/>
      <c r="E691" s="18"/>
    </row>
    <row r="692" spans="1:5" ht="16" x14ac:dyDescent="0.2">
      <c r="A692" s="1"/>
      <c r="E692" s="18"/>
    </row>
    <row r="693" spans="1:5" ht="16" x14ac:dyDescent="0.2">
      <c r="A693" s="1"/>
      <c r="E693" s="18"/>
    </row>
    <row r="694" spans="1:5" ht="16" x14ac:dyDescent="0.2">
      <c r="A694" s="1"/>
      <c r="E694" s="18"/>
    </row>
    <row r="695" spans="1:5" ht="16" x14ac:dyDescent="0.2">
      <c r="A695" s="1"/>
      <c r="E695" s="18"/>
    </row>
    <row r="696" spans="1:5" ht="16" x14ac:dyDescent="0.2">
      <c r="A696" s="1"/>
      <c r="E696" s="18"/>
    </row>
    <row r="697" spans="1:5" ht="16" x14ac:dyDescent="0.2">
      <c r="A697" s="1"/>
      <c r="E697" s="18"/>
    </row>
    <row r="698" spans="1:5" ht="16" x14ac:dyDescent="0.2">
      <c r="A698" s="1"/>
      <c r="E698" s="18"/>
    </row>
    <row r="699" spans="1:5" ht="16" x14ac:dyDescent="0.2">
      <c r="A699" s="1"/>
      <c r="E699" s="18"/>
    </row>
    <row r="700" spans="1:5" ht="16" x14ac:dyDescent="0.2">
      <c r="A700" s="1"/>
      <c r="E700" s="18"/>
    </row>
    <row r="701" spans="1:5" ht="16" x14ac:dyDescent="0.2">
      <c r="A701" s="1"/>
      <c r="E701" s="18"/>
    </row>
    <row r="702" spans="1:5" ht="16" x14ac:dyDescent="0.2">
      <c r="A702" s="1"/>
      <c r="E702" s="18"/>
    </row>
    <row r="703" spans="1:5" ht="16" x14ac:dyDescent="0.2">
      <c r="A703" s="1"/>
      <c r="E703" s="18"/>
    </row>
    <row r="704" spans="1:5" ht="16" x14ac:dyDescent="0.2">
      <c r="A704" s="1"/>
      <c r="E704" s="18"/>
    </row>
    <row r="705" spans="1:5" ht="16" x14ac:dyDescent="0.2">
      <c r="A705" s="1"/>
      <c r="E705" s="18"/>
    </row>
    <row r="706" spans="1:5" ht="16" x14ac:dyDescent="0.2">
      <c r="A706" s="1"/>
      <c r="E706" s="18"/>
    </row>
    <row r="707" spans="1:5" ht="16" x14ac:dyDescent="0.2">
      <c r="A707" s="1"/>
      <c r="E707" s="18"/>
    </row>
    <row r="708" spans="1:5" ht="16" x14ac:dyDescent="0.2">
      <c r="A708" s="1"/>
      <c r="E708" s="18"/>
    </row>
    <row r="709" spans="1:5" ht="16" x14ac:dyDescent="0.2">
      <c r="A709" s="1"/>
      <c r="E709" s="18"/>
    </row>
    <row r="710" spans="1:5" ht="16" x14ac:dyDescent="0.2">
      <c r="A710" s="1"/>
      <c r="E710" s="18"/>
    </row>
    <row r="711" spans="1:5" ht="16" x14ac:dyDescent="0.2">
      <c r="A711" s="1"/>
      <c r="E711" s="18"/>
    </row>
    <row r="712" spans="1:5" ht="16" x14ac:dyDescent="0.2">
      <c r="A712" s="1"/>
      <c r="E712" s="18"/>
    </row>
    <row r="713" spans="1:5" ht="16" x14ac:dyDescent="0.2">
      <c r="A713" s="1"/>
      <c r="E713" s="18"/>
    </row>
    <row r="714" spans="1:5" ht="16" x14ac:dyDescent="0.2">
      <c r="A714" s="1"/>
      <c r="E714" s="18"/>
    </row>
    <row r="715" spans="1:5" ht="16" x14ac:dyDescent="0.2">
      <c r="A715" s="1"/>
      <c r="E715" s="18"/>
    </row>
    <row r="716" spans="1:5" ht="16" x14ac:dyDescent="0.2">
      <c r="A716" s="1"/>
      <c r="E716" s="18"/>
    </row>
    <row r="717" spans="1:5" ht="16" x14ac:dyDescent="0.2">
      <c r="A717" s="1"/>
      <c r="E717" s="18"/>
    </row>
    <row r="718" spans="1:5" ht="16" x14ac:dyDescent="0.2">
      <c r="A718" s="1"/>
      <c r="E718" s="18"/>
    </row>
    <row r="719" spans="1:5" ht="16" x14ac:dyDescent="0.2">
      <c r="A719" s="1"/>
      <c r="E719" s="18"/>
    </row>
    <row r="720" spans="1:5" ht="16" x14ac:dyDescent="0.2">
      <c r="A720" s="1"/>
      <c r="E720" s="18"/>
    </row>
    <row r="721" spans="1:5" ht="16" x14ac:dyDescent="0.2">
      <c r="A721" s="1"/>
      <c r="E721" s="18"/>
    </row>
    <row r="722" spans="1:5" ht="16" x14ac:dyDescent="0.2">
      <c r="A722" s="1"/>
      <c r="E722" s="18"/>
    </row>
    <row r="723" spans="1:5" ht="16" x14ac:dyDescent="0.2">
      <c r="A723" s="1"/>
      <c r="E723" s="18"/>
    </row>
    <row r="724" spans="1:5" ht="16" x14ac:dyDescent="0.2">
      <c r="A724" s="1"/>
      <c r="E724" s="18"/>
    </row>
    <row r="725" spans="1:5" ht="16" x14ac:dyDescent="0.2">
      <c r="A725" s="1"/>
      <c r="E725" s="18"/>
    </row>
    <row r="726" spans="1:5" ht="16" x14ac:dyDescent="0.2">
      <c r="A726" s="1"/>
      <c r="E726" s="18"/>
    </row>
    <row r="727" spans="1:5" ht="16" x14ac:dyDescent="0.2">
      <c r="A727" s="1"/>
      <c r="E727" s="18"/>
    </row>
    <row r="728" spans="1:5" ht="16" x14ac:dyDescent="0.2">
      <c r="A728" s="1"/>
      <c r="E728" s="18"/>
    </row>
    <row r="729" spans="1:5" ht="16" x14ac:dyDescent="0.2">
      <c r="A729" s="1"/>
      <c r="E729" s="18"/>
    </row>
    <row r="730" spans="1:5" ht="16" x14ac:dyDescent="0.2">
      <c r="A730" s="1"/>
      <c r="E730" s="18"/>
    </row>
    <row r="731" spans="1:5" ht="16" x14ac:dyDescent="0.2">
      <c r="A731" s="1"/>
      <c r="E731" s="18"/>
    </row>
    <row r="732" spans="1:5" ht="16" x14ac:dyDescent="0.2">
      <c r="A732" s="1"/>
      <c r="E732" s="18"/>
    </row>
    <row r="733" spans="1:5" ht="16" x14ac:dyDescent="0.2">
      <c r="A733" s="1"/>
      <c r="E733" s="18"/>
    </row>
    <row r="734" spans="1:5" ht="16" x14ac:dyDescent="0.2">
      <c r="A734" s="1"/>
      <c r="E734" s="18"/>
    </row>
    <row r="735" spans="1:5" ht="16" x14ac:dyDescent="0.2">
      <c r="A735" s="1"/>
      <c r="E735" s="18"/>
    </row>
    <row r="736" spans="1:5" ht="16" x14ac:dyDescent="0.2">
      <c r="A736" s="1"/>
      <c r="E736" s="18"/>
    </row>
    <row r="737" spans="1:5" ht="16" x14ac:dyDescent="0.2">
      <c r="A737" s="1"/>
      <c r="E737" s="18"/>
    </row>
    <row r="738" spans="1:5" ht="16" x14ac:dyDescent="0.2">
      <c r="A738" s="1"/>
      <c r="E738" s="18"/>
    </row>
    <row r="739" spans="1:5" ht="16" x14ac:dyDescent="0.2">
      <c r="A739" s="1"/>
      <c r="E739" s="18"/>
    </row>
    <row r="740" spans="1:5" ht="16" x14ac:dyDescent="0.2">
      <c r="A740" s="1"/>
      <c r="E740" s="18"/>
    </row>
    <row r="741" spans="1:5" ht="16" x14ac:dyDescent="0.2">
      <c r="A741" s="1"/>
      <c r="E741" s="18"/>
    </row>
    <row r="742" spans="1:5" ht="16" x14ac:dyDescent="0.2">
      <c r="A742" s="1"/>
      <c r="E742" s="18"/>
    </row>
    <row r="743" spans="1:5" ht="16" x14ac:dyDescent="0.2">
      <c r="A743" s="1"/>
      <c r="E743" s="18"/>
    </row>
    <row r="744" spans="1:5" ht="16" x14ac:dyDescent="0.2">
      <c r="A744" s="1"/>
      <c r="E744" s="18"/>
    </row>
    <row r="745" spans="1:5" ht="16" x14ac:dyDescent="0.2">
      <c r="A745" s="1"/>
      <c r="E745" s="18"/>
    </row>
    <row r="746" spans="1:5" ht="16" x14ac:dyDescent="0.2">
      <c r="A746" s="1"/>
      <c r="E746" s="18"/>
    </row>
    <row r="747" spans="1:5" ht="16" x14ac:dyDescent="0.2">
      <c r="A747" s="1"/>
      <c r="E747" s="18"/>
    </row>
    <row r="748" spans="1:5" ht="16" x14ac:dyDescent="0.2">
      <c r="A748" s="1"/>
      <c r="E748" s="18"/>
    </row>
    <row r="749" spans="1:5" ht="16" x14ac:dyDescent="0.2">
      <c r="A749" s="1"/>
      <c r="E749" s="18"/>
    </row>
    <row r="750" spans="1:5" ht="16" x14ac:dyDescent="0.2">
      <c r="A750" s="1"/>
      <c r="E750" s="18"/>
    </row>
    <row r="751" spans="1:5" ht="16" x14ac:dyDescent="0.2">
      <c r="A751" s="1"/>
      <c r="E751" s="18"/>
    </row>
    <row r="752" spans="1:5" ht="16" x14ac:dyDescent="0.2">
      <c r="A752" s="1"/>
      <c r="E752" s="18"/>
    </row>
    <row r="753" spans="1:5" ht="16" x14ac:dyDescent="0.2">
      <c r="A753" s="1"/>
      <c r="E753" s="18"/>
    </row>
    <row r="754" spans="1:5" ht="16" x14ac:dyDescent="0.2">
      <c r="A754" s="1"/>
      <c r="E754" s="18"/>
    </row>
    <row r="755" spans="1:5" ht="16" x14ac:dyDescent="0.2">
      <c r="A755" s="1"/>
      <c r="E755" s="18"/>
    </row>
    <row r="756" spans="1:5" ht="16" x14ac:dyDescent="0.2">
      <c r="A756" s="1"/>
      <c r="E756" s="18"/>
    </row>
    <row r="757" spans="1:5" ht="16" x14ac:dyDescent="0.2">
      <c r="A757" s="1"/>
      <c r="E757" s="18"/>
    </row>
    <row r="758" spans="1:5" ht="16" x14ac:dyDescent="0.2">
      <c r="A758" s="1"/>
      <c r="E758" s="18"/>
    </row>
    <row r="759" spans="1:5" ht="16" x14ac:dyDescent="0.2">
      <c r="A759" s="1"/>
      <c r="E759" s="18"/>
    </row>
    <row r="760" spans="1:5" ht="16" x14ac:dyDescent="0.2">
      <c r="A760" s="1"/>
      <c r="E760" s="18"/>
    </row>
    <row r="761" spans="1:5" ht="16" x14ac:dyDescent="0.2">
      <c r="A761" s="1"/>
      <c r="E761" s="18"/>
    </row>
    <row r="762" spans="1:5" ht="16" x14ac:dyDescent="0.2">
      <c r="A762" s="1"/>
      <c r="E762" s="18"/>
    </row>
    <row r="763" spans="1:5" ht="16" x14ac:dyDescent="0.2">
      <c r="A763" s="1"/>
      <c r="E763" s="18"/>
    </row>
    <row r="764" spans="1:5" ht="16" x14ac:dyDescent="0.2">
      <c r="A764" s="1"/>
      <c r="E764" s="18"/>
    </row>
    <row r="765" spans="1:5" ht="16" x14ac:dyDescent="0.2">
      <c r="A765" s="1"/>
      <c r="E765" s="18"/>
    </row>
    <row r="766" spans="1:5" ht="16" x14ac:dyDescent="0.2">
      <c r="A766" s="1"/>
      <c r="E766" s="18"/>
    </row>
    <row r="767" spans="1:5" ht="16" x14ac:dyDescent="0.2">
      <c r="A767" s="1"/>
      <c r="E767" s="18"/>
    </row>
    <row r="768" spans="1:5" ht="16" x14ac:dyDescent="0.2">
      <c r="A768" s="1"/>
      <c r="E768" s="18"/>
    </row>
    <row r="769" spans="1:5" ht="16" x14ac:dyDescent="0.2">
      <c r="A769" s="1"/>
      <c r="E769" s="18"/>
    </row>
    <row r="770" spans="1:5" ht="16" x14ac:dyDescent="0.2">
      <c r="A770" s="1"/>
      <c r="E770" s="18"/>
    </row>
    <row r="771" spans="1:5" ht="16" x14ac:dyDescent="0.2">
      <c r="A771" s="1"/>
      <c r="E771" s="18"/>
    </row>
    <row r="772" spans="1:5" ht="16" x14ac:dyDescent="0.2">
      <c r="A772" s="1"/>
      <c r="E772" s="18"/>
    </row>
    <row r="773" spans="1:5" ht="16" x14ac:dyDescent="0.2">
      <c r="A773" s="1"/>
      <c r="E773" s="18"/>
    </row>
    <row r="774" spans="1:5" ht="16" x14ac:dyDescent="0.2">
      <c r="A774" s="1"/>
      <c r="E774" s="18"/>
    </row>
    <row r="775" spans="1:5" ht="16" x14ac:dyDescent="0.2">
      <c r="A775" s="1"/>
      <c r="E775" s="18"/>
    </row>
    <row r="776" spans="1:5" ht="16" x14ac:dyDescent="0.2">
      <c r="A776" s="1"/>
      <c r="E776" s="18"/>
    </row>
    <row r="777" spans="1:5" ht="16" x14ac:dyDescent="0.2">
      <c r="A777" s="1"/>
      <c r="E777" s="18"/>
    </row>
    <row r="778" spans="1:5" ht="16" x14ac:dyDescent="0.2">
      <c r="A778" s="1"/>
      <c r="E778" s="18"/>
    </row>
    <row r="779" spans="1:5" ht="16" x14ac:dyDescent="0.2">
      <c r="A779" s="1"/>
      <c r="E779" s="18"/>
    </row>
    <row r="780" spans="1:5" ht="16" x14ac:dyDescent="0.2">
      <c r="A780" s="1"/>
      <c r="E780" s="18"/>
    </row>
    <row r="781" spans="1:5" ht="16" x14ac:dyDescent="0.2">
      <c r="A781" s="1"/>
      <c r="E781" s="18"/>
    </row>
    <row r="782" spans="1:5" ht="16" x14ac:dyDescent="0.2">
      <c r="A782" s="1"/>
      <c r="E782" s="18"/>
    </row>
    <row r="783" spans="1:5" ht="16" x14ac:dyDescent="0.2">
      <c r="A783" s="1"/>
      <c r="E783" s="18"/>
    </row>
    <row r="784" spans="1:5" ht="16" x14ac:dyDescent="0.2">
      <c r="A784" s="1"/>
      <c r="E784" s="18"/>
    </row>
    <row r="785" spans="1:5" ht="16" x14ac:dyDescent="0.2">
      <c r="A785" s="1"/>
      <c r="E785" s="18"/>
    </row>
    <row r="786" spans="1:5" ht="16" x14ac:dyDescent="0.2">
      <c r="A786" s="1"/>
      <c r="E786" s="18"/>
    </row>
    <row r="787" spans="1:5" ht="16" x14ac:dyDescent="0.2">
      <c r="A787" s="1"/>
      <c r="E787" s="18"/>
    </row>
    <row r="788" spans="1:5" ht="16" x14ac:dyDescent="0.2">
      <c r="A788" s="1"/>
      <c r="E788" s="18"/>
    </row>
    <row r="789" spans="1:5" ht="16" x14ac:dyDescent="0.2">
      <c r="A789" s="1"/>
      <c r="E789" s="18"/>
    </row>
    <row r="790" spans="1:5" ht="16" x14ac:dyDescent="0.2">
      <c r="A790" s="1"/>
      <c r="E790" s="18"/>
    </row>
    <row r="791" spans="1:5" ht="16" x14ac:dyDescent="0.2">
      <c r="A791" s="1"/>
      <c r="E791" s="18"/>
    </row>
    <row r="792" spans="1:5" ht="16" x14ac:dyDescent="0.2">
      <c r="A792" s="1"/>
      <c r="E792" s="18"/>
    </row>
    <row r="793" spans="1:5" ht="16" x14ac:dyDescent="0.2">
      <c r="A793" s="1"/>
      <c r="E793" s="18"/>
    </row>
    <row r="794" spans="1:5" ht="16" x14ac:dyDescent="0.2">
      <c r="A794" s="1"/>
      <c r="E794" s="18"/>
    </row>
    <row r="795" spans="1:5" ht="16" x14ac:dyDescent="0.2">
      <c r="A795" s="1"/>
      <c r="E795" s="18"/>
    </row>
    <row r="796" spans="1:5" ht="16" x14ac:dyDescent="0.2">
      <c r="A796" s="1"/>
      <c r="E796" s="18"/>
    </row>
    <row r="797" spans="1:5" ht="16" x14ac:dyDescent="0.2">
      <c r="A797" s="1"/>
      <c r="E797" s="18"/>
    </row>
    <row r="798" spans="1:5" ht="16" x14ac:dyDescent="0.2">
      <c r="A798" s="1"/>
      <c r="E798" s="18"/>
    </row>
    <row r="799" spans="1:5" ht="16" x14ac:dyDescent="0.2">
      <c r="A799" s="1"/>
      <c r="E799" s="18"/>
    </row>
    <row r="800" spans="1:5" ht="16" x14ac:dyDescent="0.2">
      <c r="A800" s="1"/>
      <c r="E800" s="18"/>
    </row>
    <row r="801" spans="1:5" ht="16" x14ac:dyDescent="0.2">
      <c r="A801" s="1"/>
      <c r="E801" s="18"/>
    </row>
    <row r="802" spans="1:5" ht="16" x14ac:dyDescent="0.2">
      <c r="A802" s="1"/>
      <c r="E802" s="18"/>
    </row>
    <row r="803" spans="1:5" ht="16" x14ac:dyDescent="0.2">
      <c r="A803" s="1"/>
      <c r="E803" s="18"/>
    </row>
    <row r="804" spans="1:5" ht="16" x14ac:dyDescent="0.2">
      <c r="A804" s="1"/>
      <c r="E804" s="18"/>
    </row>
    <row r="805" spans="1:5" ht="16" x14ac:dyDescent="0.2">
      <c r="A805" s="1"/>
      <c r="E805" s="18"/>
    </row>
    <row r="806" spans="1:5" ht="16" x14ac:dyDescent="0.2">
      <c r="A806" s="1"/>
      <c r="E806" s="18"/>
    </row>
    <row r="807" spans="1:5" ht="16" x14ac:dyDescent="0.2">
      <c r="A807" s="1"/>
      <c r="E807" s="18"/>
    </row>
    <row r="808" spans="1:5" ht="16" x14ac:dyDescent="0.2">
      <c r="A808" s="1"/>
      <c r="E808" s="18"/>
    </row>
    <row r="809" spans="1:5" ht="16" x14ac:dyDescent="0.2">
      <c r="A809" s="1"/>
      <c r="E809" s="18"/>
    </row>
    <row r="810" spans="1:5" ht="16" x14ac:dyDescent="0.2">
      <c r="A810" s="1"/>
      <c r="E810" s="18"/>
    </row>
    <row r="811" spans="1:5" ht="16" x14ac:dyDescent="0.2">
      <c r="A811" s="1"/>
      <c r="E811" s="18"/>
    </row>
    <row r="812" spans="1:5" ht="16" x14ac:dyDescent="0.2">
      <c r="A812" s="1"/>
      <c r="E812" s="18"/>
    </row>
    <row r="813" spans="1:5" ht="16" x14ac:dyDescent="0.2">
      <c r="A813" s="1"/>
      <c r="E813" s="18"/>
    </row>
    <row r="814" spans="1:5" ht="16" x14ac:dyDescent="0.2">
      <c r="A814" s="1"/>
      <c r="E814" s="18"/>
    </row>
    <row r="815" spans="1:5" ht="16" x14ac:dyDescent="0.2">
      <c r="A815" s="1"/>
      <c r="E815" s="18"/>
    </row>
    <row r="816" spans="1:5" ht="16" x14ac:dyDescent="0.2">
      <c r="A816" s="1"/>
      <c r="E816" s="18"/>
    </row>
    <row r="817" spans="1:5" ht="16" x14ac:dyDescent="0.2">
      <c r="A817" s="1"/>
      <c r="E817" s="18"/>
    </row>
    <row r="818" spans="1:5" ht="16" x14ac:dyDescent="0.2">
      <c r="A818" s="1"/>
      <c r="E818" s="18"/>
    </row>
    <row r="819" spans="1:5" ht="16" x14ac:dyDescent="0.2">
      <c r="A819" s="1"/>
      <c r="E819" s="18"/>
    </row>
    <row r="820" spans="1:5" ht="16" x14ac:dyDescent="0.2">
      <c r="A820" s="1"/>
      <c r="E820" s="18"/>
    </row>
    <row r="821" spans="1:5" ht="16" x14ac:dyDescent="0.2">
      <c r="A821" s="1"/>
      <c r="E821" s="18"/>
    </row>
    <row r="822" spans="1:5" ht="16" x14ac:dyDescent="0.2">
      <c r="A822" s="1"/>
      <c r="E822" s="18"/>
    </row>
    <row r="823" spans="1:5" ht="16" x14ac:dyDescent="0.2">
      <c r="A823" s="1"/>
      <c r="E823" s="18"/>
    </row>
    <row r="824" spans="1:5" ht="16" x14ac:dyDescent="0.2">
      <c r="A824" s="1"/>
      <c r="E824" s="18"/>
    </row>
    <row r="825" spans="1:5" ht="16" x14ac:dyDescent="0.2">
      <c r="A825" s="1"/>
      <c r="E825" s="18"/>
    </row>
    <row r="826" spans="1:5" ht="16" x14ac:dyDescent="0.2">
      <c r="A826" s="1"/>
      <c r="E826" s="18"/>
    </row>
    <row r="827" spans="1:5" ht="16" x14ac:dyDescent="0.2">
      <c r="A827" s="1"/>
      <c r="E827" s="18"/>
    </row>
    <row r="828" spans="1:5" ht="16" x14ac:dyDescent="0.2">
      <c r="A828" s="1"/>
      <c r="E828" s="18"/>
    </row>
    <row r="829" spans="1:5" ht="16" x14ac:dyDescent="0.2">
      <c r="A829" s="1"/>
      <c r="E829" s="18"/>
    </row>
    <row r="830" spans="1:5" ht="16" x14ac:dyDescent="0.2">
      <c r="A830" s="1"/>
      <c r="E830" s="18"/>
    </row>
    <row r="831" spans="1:5" ht="16" x14ac:dyDescent="0.2">
      <c r="A831" s="1"/>
      <c r="E831" s="18"/>
    </row>
    <row r="832" spans="1:5" ht="16" x14ac:dyDescent="0.2">
      <c r="A832" s="1"/>
      <c r="E832" s="18"/>
    </row>
    <row r="833" spans="1:5" ht="16" x14ac:dyDescent="0.2">
      <c r="A833" s="1"/>
      <c r="E833" s="18"/>
    </row>
    <row r="834" spans="1:5" ht="16" x14ac:dyDescent="0.2">
      <c r="A834" s="1"/>
      <c r="E834" s="18"/>
    </row>
    <row r="835" spans="1:5" ht="16" x14ac:dyDescent="0.2">
      <c r="A835" s="1"/>
      <c r="E835" s="18"/>
    </row>
    <row r="836" spans="1:5" ht="16" x14ac:dyDescent="0.2">
      <c r="A836" s="1"/>
      <c r="E836" s="18"/>
    </row>
    <row r="837" spans="1:5" ht="16" x14ac:dyDescent="0.2">
      <c r="A837" s="1"/>
      <c r="E837" s="18"/>
    </row>
    <row r="838" spans="1:5" ht="16" x14ac:dyDescent="0.2">
      <c r="A838" s="1"/>
      <c r="E838" s="18"/>
    </row>
    <row r="839" spans="1:5" ht="16" x14ac:dyDescent="0.2">
      <c r="A839" s="1"/>
      <c r="E839" s="18"/>
    </row>
    <row r="840" spans="1:5" ht="16" x14ac:dyDescent="0.2">
      <c r="A840" s="1"/>
      <c r="E840" s="18"/>
    </row>
    <row r="841" spans="1:5" ht="16" x14ac:dyDescent="0.2">
      <c r="A841" s="1"/>
      <c r="E841" s="18"/>
    </row>
    <row r="842" spans="1:5" ht="16" x14ac:dyDescent="0.2">
      <c r="A842" s="1"/>
      <c r="E842" s="18"/>
    </row>
    <row r="843" spans="1:5" ht="16" x14ac:dyDescent="0.2">
      <c r="A843" s="1"/>
      <c r="E843" s="18"/>
    </row>
    <row r="844" spans="1:5" ht="16" x14ac:dyDescent="0.2">
      <c r="A844" s="1"/>
      <c r="E844" s="18"/>
    </row>
    <row r="845" spans="1:5" ht="16" x14ac:dyDescent="0.2">
      <c r="A845" s="1"/>
      <c r="E845" s="18"/>
    </row>
    <row r="846" spans="1:5" ht="16" x14ac:dyDescent="0.2">
      <c r="A846" s="1"/>
      <c r="E846" s="18"/>
    </row>
    <row r="847" spans="1:5" ht="16" x14ac:dyDescent="0.2">
      <c r="A847" s="1"/>
      <c r="E847" s="18"/>
    </row>
    <row r="848" spans="1:5" ht="16" x14ac:dyDescent="0.2">
      <c r="A848" s="1"/>
      <c r="E848" s="18"/>
    </row>
    <row r="849" spans="1:5" ht="16" x14ac:dyDescent="0.2">
      <c r="A849" s="1"/>
      <c r="E849" s="18"/>
    </row>
    <row r="850" spans="1:5" ht="16" x14ac:dyDescent="0.2">
      <c r="A850" s="1"/>
      <c r="E850" s="18"/>
    </row>
    <row r="851" spans="1:5" ht="16" x14ac:dyDescent="0.2">
      <c r="A851" s="1"/>
      <c r="E851" s="18"/>
    </row>
    <row r="852" spans="1:5" ht="16" x14ac:dyDescent="0.2">
      <c r="A852" s="1"/>
      <c r="E852" s="18"/>
    </row>
    <row r="853" spans="1:5" ht="16" x14ac:dyDescent="0.2">
      <c r="A853" s="1"/>
      <c r="E853" s="18"/>
    </row>
    <row r="854" spans="1:5" ht="16" x14ac:dyDescent="0.2">
      <c r="A854" s="1"/>
      <c r="E854" s="18"/>
    </row>
    <row r="855" spans="1:5" ht="16" x14ac:dyDescent="0.2">
      <c r="A855" s="1"/>
      <c r="E855" s="18"/>
    </row>
    <row r="856" spans="1:5" ht="16" x14ac:dyDescent="0.2">
      <c r="A856" s="1"/>
      <c r="E856" s="18"/>
    </row>
    <row r="857" spans="1:5" ht="16" x14ac:dyDescent="0.2">
      <c r="A857" s="1"/>
      <c r="E857" s="18"/>
    </row>
    <row r="858" spans="1:5" ht="16" x14ac:dyDescent="0.2">
      <c r="A858" s="1"/>
      <c r="E858" s="18"/>
    </row>
    <row r="859" spans="1:5" ht="16" x14ac:dyDescent="0.2">
      <c r="A859" s="1"/>
      <c r="E859" s="18"/>
    </row>
    <row r="860" spans="1:5" ht="16" x14ac:dyDescent="0.2">
      <c r="A860" s="1"/>
      <c r="E860" s="18"/>
    </row>
    <row r="861" spans="1:5" ht="16" x14ac:dyDescent="0.2">
      <c r="A861" s="1"/>
      <c r="E861" s="18"/>
    </row>
    <row r="862" spans="1:5" ht="16" x14ac:dyDescent="0.2">
      <c r="A862" s="1"/>
      <c r="E862" s="18"/>
    </row>
    <row r="863" spans="1:5" ht="16" x14ac:dyDescent="0.2">
      <c r="A863" s="1"/>
      <c r="E863" s="18"/>
    </row>
    <row r="864" spans="1:5" ht="16" x14ac:dyDescent="0.2">
      <c r="A864" s="1"/>
      <c r="E864" s="18"/>
    </row>
    <row r="865" spans="1:5" ht="16" x14ac:dyDescent="0.2">
      <c r="A865" s="1"/>
      <c r="E865" s="18"/>
    </row>
    <row r="866" spans="1:5" ht="16" x14ac:dyDescent="0.2">
      <c r="A866" s="1"/>
      <c r="E866" s="18"/>
    </row>
    <row r="867" spans="1:5" ht="16" x14ac:dyDescent="0.2">
      <c r="A867" s="1"/>
      <c r="E867" s="18"/>
    </row>
    <row r="868" spans="1:5" ht="16" x14ac:dyDescent="0.2">
      <c r="A868" s="1"/>
      <c r="E868" s="18"/>
    </row>
    <row r="869" spans="1:5" ht="16" x14ac:dyDescent="0.2">
      <c r="A869" s="1"/>
      <c r="E869" s="18"/>
    </row>
    <row r="870" spans="1:5" ht="16" x14ac:dyDescent="0.2">
      <c r="A870" s="1"/>
      <c r="E870" s="18"/>
    </row>
    <row r="871" spans="1:5" ht="16" x14ac:dyDescent="0.2">
      <c r="A871" s="1"/>
      <c r="E871" s="18"/>
    </row>
    <row r="872" spans="1:5" ht="16" x14ac:dyDescent="0.2">
      <c r="A872" s="1"/>
      <c r="E872" s="18"/>
    </row>
    <row r="873" spans="1:5" ht="16" x14ac:dyDescent="0.2">
      <c r="A873" s="1"/>
      <c r="E873" s="18"/>
    </row>
    <row r="874" spans="1:5" ht="16" x14ac:dyDescent="0.2">
      <c r="A874" s="1"/>
      <c r="E874" s="18"/>
    </row>
    <row r="875" spans="1:5" ht="16" x14ac:dyDescent="0.2">
      <c r="A875" s="1"/>
      <c r="E875" s="18"/>
    </row>
    <row r="876" spans="1:5" ht="16" x14ac:dyDescent="0.2">
      <c r="A876" s="1"/>
      <c r="E876" s="18"/>
    </row>
    <row r="877" spans="1:5" ht="16" x14ac:dyDescent="0.2">
      <c r="A877" s="1"/>
      <c r="E877" s="18"/>
    </row>
    <row r="878" spans="1:5" ht="16" x14ac:dyDescent="0.2">
      <c r="A878" s="1"/>
      <c r="E878" s="18"/>
    </row>
    <row r="879" spans="1:5" ht="16" x14ac:dyDescent="0.2">
      <c r="A879" s="1"/>
      <c r="E879" s="18"/>
    </row>
    <row r="880" spans="1:5" ht="16" x14ac:dyDescent="0.2">
      <c r="A880" s="1"/>
      <c r="E880" s="18"/>
    </row>
    <row r="881" spans="1:5" ht="16" x14ac:dyDescent="0.2">
      <c r="A881" s="1"/>
      <c r="E881" s="18"/>
    </row>
    <row r="882" spans="1:5" ht="16" x14ac:dyDescent="0.2">
      <c r="A882" s="1"/>
      <c r="E882" s="18"/>
    </row>
    <row r="883" spans="1:5" ht="16" x14ac:dyDescent="0.2">
      <c r="A883" s="1"/>
      <c r="E883" s="18"/>
    </row>
    <row r="884" spans="1:5" ht="16" x14ac:dyDescent="0.2">
      <c r="A884" s="1"/>
      <c r="E884" s="18"/>
    </row>
    <row r="885" spans="1:5" ht="16" x14ac:dyDescent="0.2">
      <c r="A885" s="1"/>
      <c r="E885" s="18"/>
    </row>
    <row r="886" spans="1:5" ht="16" x14ac:dyDescent="0.2">
      <c r="A886" s="1"/>
      <c r="E886" s="18"/>
    </row>
    <row r="887" spans="1:5" ht="16" x14ac:dyDescent="0.2">
      <c r="A887" s="1"/>
      <c r="E887" s="18"/>
    </row>
    <row r="888" spans="1:5" ht="16" x14ac:dyDescent="0.2">
      <c r="A888" s="1"/>
      <c r="E888" s="18"/>
    </row>
    <row r="889" spans="1:5" ht="16" x14ac:dyDescent="0.2">
      <c r="A889" s="1"/>
      <c r="E889" s="18"/>
    </row>
    <row r="890" spans="1:5" ht="16" x14ac:dyDescent="0.2">
      <c r="A890" s="1"/>
      <c r="E890" s="18"/>
    </row>
    <row r="891" spans="1:5" ht="16" x14ac:dyDescent="0.2">
      <c r="A891" s="1"/>
      <c r="E891" s="18"/>
    </row>
    <row r="892" spans="1:5" ht="16" x14ac:dyDescent="0.2">
      <c r="A892" s="1"/>
      <c r="E892" s="18"/>
    </row>
    <row r="893" spans="1:5" ht="16" x14ac:dyDescent="0.2">
      <c r="A893" s="1"/>
      <c r="E893" s="18"/>
    </row>
    <row r="894" spans="1:5" ht="16" x14ac:dyDescent="0.2">
      <c r="A894" s="1"/>
      <c r="E894" s="18"/>
    </row>
    <row r="895" spans="1:5" ht="16" x14ac:dyDescent="0.2">
      <c r="A895" s="1"/>
      <c r="E895" s="18"/>
    </row>
    <row r="896" spans="1:5" ht="16" x14ac:dyDescent="0.2">
      <c r="A896" s="1"/>
      <c r="E896" s="18"/>
    </row>
    <row r="897" spans="1:5" ht="16" x14ac:dyDescent="0.2">
      <c r="A897" s="1"/>
      <c r="E897" s="18"/>
    </row>
    <row r="898" spans="1:5" ht="16" x14ac:dyDescent="0.2">
      <c r="A898" s="1"/>
      <c r="E898" s="18"/>
    </row>
    <row r="899" spans="1:5" ht="16" x14ac:dyDescent="0.2">
      <c r="A899" s="1"/>
      <c r="E899" s="18"/>
    </row>
    <row r="900" spans="1:5" ht="16" x14ac:dyDescent="0.2">
      <c r="A900" s="1"/>
      <c r="E900" s="18"/>
    </row>
    <row r="901" spans="1:5" ht="16" x14ac:dyDescent="0.2">
      <c r="A901" s="1"/>
      <c r="E901" s="18"/>
    </row>
    <row r="902" spans="1:5" ht="16" x14ac:dyDescent="0.2">
      <c r="A902" s="1"/>
      <c r="E902" s="18"/>
    </row>
    <row r="903" spans="1:5" ht="16" x14ac:dyDescent="0.2">
      <c r="A903" s="1"/>
      <c r="E903" s="18"/>
    </row>
    <row r="904" spans="1:5" ht="16" x14ac:dyDescent="0.2">
      <c r="A904" s="1"/>
      <c r="E904" s="18"/>
    </row>
    <row r="905" spans="1:5" ht="16" x14ac:dyDescent="0.2">
      <c r="A905" s="1"/>
      <c r="E905" s="18"/>
    </row>
    <row r="906" spans="1:5" ht="16" x14ac:dyDescent="0.2">
      <c r="A906" s="1"/>
      <c r="E906" s="18"/>
    </row>
    <row r="907" spans="1:5" ht="16" x14ac:dyDescent="0.2">
      <c r="A907" s="1"/>
      <c r="E907" s="18"/>
    </row>
    <row r="908" spans="1:5" ht="16" x14ac:dyDescent="0.2">
      <c r="A908" s="1"/>
      <c r="E908" s="18"/>
    </row>
    <row r="909" spans="1:5" ht="16" x14ac:dyDescent="0.2">
      <c r="A909" s="1"/>
      <c r="E909" s="18"/>
    </row>
    <row r="910" spans="1:5" ht="16" x14ac:dyDescent="0.2">
      <c r="A910" s="1"/>
      <c r="E910" s="18"/>
    </row>
    <row r="911" spans="1:5" ht="16" x14ac:dyDescent="0.2">
      <c r="A911" s="1"/>
      <c r="E911" s="18"/>
    </row>
    <row r="912" spans="1:5" ht="16" x14ac:dyDescent="0.2">
      <c r="A912" s="1"/>
      <c r="E912" s="18"/>
    </row>
    <row r="913" spans="1:5" ht="16" x14ac:dyDescent="0.2">
      <c r="A913" s="1"/>
      <c r="E913" s="18"/>
    </row>
    <row r="914" spans="1:5" ht="16" x14ac:dyDescent="0.2">
      <c r="A914" s="1"/>
      <c r="E914" s="18"/>
    </row>
    <row r="915" spans="1:5" ht="16" x14ac:dyDescent="0.2">
      <c r="A915" s="1"/>
      <c r="E915" s="18"/>
    </row>
    <row r="916" spans="1:5" ht="16" x14ac:dyDescent="0.2">
      <c r="A916" s="1"/>
      <c r="E916" s="18"/>
    </row>
    <row r="917" spans="1:5" ht="16" x14ac:dyDescent="0.2">
      <c r="A917" s="1"/>
      <c r="E917" s="18"/>
    </row>
    <row r="918" spans="1:5" ht="16" x14ac:dyDescent="0.2">
      <c r="A918" s="1"/>
      <c r="E918" s="18"/>
    </row>
    <row r="919" spans="1:5" ht="16" x14ac:dyDescent="0.2">
      <c r="A919" s="1"/>
      <c r="E919" s="18"/>
    </row>
    <row r="920" spans="1:5" ht="16" x14ac:dyDescent="0.2">
      <c r="A920" s="1"/>
      <c r="E920" s="18"/>
    </row>
    <row r="921" spans="1:5" ht="16" x14ac:dyDescent="0.2">
      <c r="A921" s="1"/>
      <c r="E921" s="18"/>
    </row>
    <row r="922" spans="1:5" ht="16" x14ac:dyDescent="0.2">
      <c r="A922" s="1"/>
      <c r="E922" s="18"/>
    </row>
    <row r="923" spans="1:5" ht="16" x14ac:dyDescent="0.2">
      <c r="A923" s="1"/>
      <c r="E923" s="18"/>
    </row>
    <row r="924" spans="1:5" ht="16" x14ac:dyDescent="0.2">
      <c r="A924" s="1"/>
      <c r="E924" s="18"/>
    </row>
    <row r="925" spans="1:5" ht="16" x14ac:dyDescent="0.2">
      <c r="A925" s="1"/>
      <c r="E925" s="18"/>
    </row>
    <row r="926" spans="1:5" ht="16" x14ac:dyDescent="0.2">
      <c r="A926" s="1"/>
      <c r="E926" s="18"/>
    </row>
    <row r="927" spans="1:5" ht="16" x14ac:dyDescent="0.2">
      <c r="A927" s="1"/>
      <c r="E927" s="18"/>
    </row>
    <row r="928" spans="1:5" ht="16" x14ac:dyDescent="0.2">
      <c r="A928" s="1"/>
      <c r="E928" s="18"/>
    </row>
    <row r="929" spans="1:5" ht="16" x14ac:dyDescent="0.2">
      <c r="A929" s="1"/>
      <c r="E929" s="18"/>
    </row>
    <row r="930" spans="1:5" ht="16" x14ac:dyDescent="0.2">
      <c r="A930" s="1"/>
      <c r="E930" s="18"/>
    </row>
    <row r="931" spans="1:5" ht="16" x14ac:dyDescent="0.2">
      <c r="A931" s="1"/>
      <c r="E931" s="18"/>
    </row>
    <row r="932" spans="1:5" ht="16" x14ac:dyDescent="0.2">
      <c r="A932" s="1"/>
      <c r="E932" s="18"/>
    </row>
    <row r="933" spans="1:5" ht="16" x14ac:dyDescent="0.2">
      <c r="A933" s="1"/>
      <c r="E933" s="18"/>
    </row>
    <row r="934" spans="1:5" ht="16" x14ac:dyDescent="0.2">
      <c r="A934" s="1"/>
      <c r="E934" s="18"/>
    </row>
    <row r="935" spans="1:5" ht="16" x14ac:dyDescent="0.2">
      <c r="A935" s="1"/>
      <c r="E935" s="18"/>
    </row>
    <row r="936" spans="1:5" ht="16" x14ac:dyDescent="0.2">
      <c r="A936" s="1"/>
      <c r="E936" s="18"/>
    </row>
    <row r="937" spans="1:5" ht="16" x14ac:dyDescent="0.2">
      <c r="A937" s="1"/>
      <c r="E937" s="18"/>
    </row>
    <row r="938" spans="1:5" ht="16" x14ac:dyDescent="0.2">
      <c r="A938" s="1"/>
      <c r="E938" s="18"/>
    </row>
    <row r="939" spans="1:5" ht="16" x14ac:dyDescent="0.2">
      <c r="A939" s="1"/>
      <c r="E939" s="18"/>
    </row>
    <row r="940" spans="1:5" ht="16" x14ac:dyDescent="0.2">
      <c r="A940" s="1"/>
      <c r="E940" s="18"/>
    </row>
    <row r="941" spans="1:5" ht="16" x14ac:dyDescent="0.2">
      <c r="A941" s="1"/>
      <c r="E941" s="18"/>
    </row>
    <row r="942" spans="1:5" ht="16" x14ac:dyDescent="0.2">
      <c r="A942" s="1"/>
      <c r="E942" s="18"/>
    </row>
    <row r="943" spans="1:5" ht="16" x14ac:dyDescent="0.2">
      <c r="A943" s="1"/>
      <c r="E943" s="18"/>
    </row>
    <row r="944" spans="1:5" ht="16" x14ac:dyDescent="0.2">
      <c r="A944" s="1"/>
      <c r="E944" s="18"/>
    </row>
    <row r="945" spans="1:5" ht="16" x14ac:dyDescent="0.2">
      <c r="A945" s="1"/>
      <c r="E945" s="18"/>
    </row>
    <row r="946" spans="1:5" ht="16" x14ac:dyDescent="0.2">
      <c r="A946" s="1"/>
      <c r="E946" s="18"/>
    </row>
    <row r="947" spans="1:5" ht="16" x14ac:dyDescent="0.2">
      <c r="A947" s="1"/>
      <c r="E947" s="18"/>
    </row>
    <row r="948" spans="1:5" ht="16" x14ac:dyDescent="0.2">
      <c r="A948" s="1"/>
      <c r="E948" s="18"/>
    </row>
    <row r="949" spans="1:5" ht="16" x14ac:dyDescent="0.2">
      <c r="A949" s="1"/>
      <c r="E949" s="18"/>
    </row>
    <row r="950" spans="1:5" ht="16" x14ac:dyDescent="0.2">
      <c r="A950" s="1"/>
      <c r="E950" s="18"/>
    </row>
    <row r="951" spans="1:5" ht="16" x14ac:dyDescent="0.2">
      <c r="A951" s="1"/>
      <c r="E951" s="18"/>
    </row>
    <row r="952" spans="1:5" ht="16" x14ac:dyDescent="0.2">
      <c r="A952" s="1"/>
      <c r="E952" s="18"/>
    </row>
    <row r="953" spans="1:5" ht="16" x14ac:dyDescent="0.2">
      <c r="A953" s="1"/>
      <c r="E953" s="18"/>
    </row>
    <row r="954" spans="1:5" ht="16" x14ac:dyDescent="0.2">
      <c r="A954" s="1"/>
      <c r="E954" s="18"/>
    </row>
    <row r="955" spans="1:5" ht="16" x14ac:dyDescent="0.2">
      <c r="A955" s="1"/>
      <c r="E955" s="18"/>
    </row>
    <row r="956" spans="1:5" ht="16" x14ac:dyDescent="0.2">
      <c r="A956" s="1"/>
      <c r="E956" s="18"/>
    </row>
    <row r="957" spans="1:5" ht="16" x14ac:dyDescent="0.2">
      <c r="A957" s="1"/>
      <c r="E957" s="18"/>
    </row>
    <row r="958" spans="1:5" ht="16" x14ac:dyDescent="0.2">
      <c r="A958" s="1"/>
      <c r="E958" s="18"/>
    </row>
    <row r="959" spans="1:5" ht="16" x14ac:dyDescent="0.2">
      <c r="A959" s="1"/>
      <c r="E959" s="18"/>
    </row>
    <row r="960" spans="1:5" ht="16" x14ac:dyDescent="0.2">
      <c r="A960" s="1"/>
      <c r="E960" s="18"/>
    </row>
    <row r="961" spans="1:5" ht="16" x14ac:dyDescent="0.2">
      <c r="A961" s="1"/>
      <c r="E961" s="18"/>
    </row>
    <row r="962" spans="1:5" ht="16" x14ac:dyDescent="0.2">
      <c r="A962" s="1"/>
      <c r="E962" s="18"/>
    </row>
    <row r="963" spans="1:5" ht="16" x14ac:dyDescent="0.2">
      <c r="A963" s="1"/>
      <c r="E963" s="18"/>
    </row>
    <row r="964" spans="1:5" ht="16" x14ac:dyDescent="0.2">
      <c r="A964" s="1"/>
      <c r="E964" s="18"/>
    </row>
    <row r="965" spans="1:5" ht="16" x14ac:dyDescent="0.2">
      <c r="A965" s="1"/>
      <c r="E965" s="18"/>
    </row>
    <row r="966" spans="1:5" ht="16" x14ac:dyDescent="0.2">
      <c r="A966" s="1"/>
      <c r="E966" s="18"/>
    </row>
    <row r="967" spans="1:5" ht="16" x14ac:dyDescent="0.2">
      <c r="A967" s="1"/>
      <c r="E967" s="18"/>
    </row>
    <row r="968" spans="1:5" ht="16" x14ac:dyDescent="0.2">
      <c r="A968" s="1"/>
      <c r="E968" s="18"/>
    </row>
    <row r="969" spans="1:5" ht="16" x14ac:dyDescent="0.2">
      <c r="A969" s="1"/>
      <c r="E969" s="18"/>
    </row>
    <row r="970" spans="1:5" ht="16" x14ac:dyDescent="0.2">
      <c r="A970" s="1"/>
      <c r="E970" s="18"/>
    </row>
    <row r="971" spans="1:5" ht="16" x14ac:dyDescent="0.2">
      <c r="A971" s="1"/>
      <c r="E971" s="18"/>
    </row>
    <row r="972" spans="1:5" ht="16" x14ac:dyDescent="0.2">
      <c r="A972" s="1"/>
      <c r="E972" s="18"/>
    </row>
    <row r="973" spans="1:5" ht="16" x14ac:dyDescent="0.2">
      <c r="A973" s="1"/>
      <c r="E973" s="18"/>
    </row>
    <row r="974" spans="1:5" ht="16" x14ac:dyDescent="0.2">
      <c r="A974" s="1"/>
      <c r="E974" s="18"/>
    </row>
    <row r="975" spans="1:5" ht="16" x14ac:dyDescent="0.2">
      <c r="A975" s="1"/>
      <c r="E975" s="18"/>
    </row>
    <row r="976" spans="1:5" ht="16" x14ac:dyDescent="0.2">
      <c r="A976" s="1"/>
      <c r="E976" s="18"/>
    </row>
    <row r="977" spans="1:5" ht="16" x14ac:dyDescent="0.2">
      <c r="A977" s="1"/>
      <c r="E977" s="18"/>
    </row>
    <row r="978" spans="1:5" ht="16" x14ac:dyDescent="0.2">
      <c r="A978" s="1"/>
      <c r="E978" s="18"/>
    </row>
    <row r="979" spans="1:5" ht="16" x14ac:dyDescent="0.2">
      <c r="A979" s="1"/>
      <c r="E979" s="18"/>
    </row>
    <row r="980" spans="1:5" ht="16" x14ac:dyDescent="0.2">
      <c r="A980" s="1"/>
      <c r="E980" s="18"/>
    </row>
    <row r="981" spans="1:5" ht="16" x14ac:dyDescent="0.2">
      <c r="A981" s="1"/>
      <c r="E981" s="18"/>
    </row>
    <row r="982" spans="1:5" ht="16" x14ac:dyDescent="0.2">
      <c r="A982" s="1"/>
      <c r="E982" s="18"/>
    </row>
    <row r="983" spans="1:5" ht="16" x14ac:dyDescent="0.2">
      <c r="A983" s="1"/>
      <c r="E983" s="18"/>
    </row>
    <row r="984" spans="1:5" ht="16" x14ac:dyDescent="0.2">
      <c r="A984" s="1"/>
      <c r="E984" s="18"/>
    </row>
    <row r="985" spans="1:5" ht="16" x14ac:dyDescent="0.2">
      <c r="A985" s="1"/>
      <c r="E985" s="18"/>
    </row>
    <row r="986" spans="1:5" ht="16" x14ac:dyDescent="0.2">
      <c r="A986" s="1"/>
      <c r="E986" s="18"/>
    </row>
    <row r="987" spans="1:5" ht="16" x14ac:dyDescent="0.2">
      <c r="A987" s="1"/>
      <c r="E987" s="18"/>
    </row>
    <row r="988" spans="1:5" ht="16" x14ac:dyDescent="0.2">
      <c r="A988" s="1"/>
      <c r="E988" s="18"/>
    </row>
    <row r="989" spans="1:5" ht="16" x14ac:dyDescent="0.2">
      <c r="A989" s="1"/>
      <c r="E989" s="18"/>
    </row>
    <row r="990" spans="1:5" ht="16" x14ac:dyDescent="0.2">
      <c r="A990" s="1"/>
      <c r="E990" s="18"/>
    </row>
    <row r="991" spans="1:5" ht="16" x14ac:dyDescent="0.2">
      <c r="A991" s="1"/>
      <c r="E991" s="18"/>
    </row>
    <row r="992" spans="1:5" ht="16" x14ac:dyDescent="0.2">
      <c r="A992" s="1"/>
      <c r="E992" s="18"/>
    </row>
    <row r="993" spans="1:5" ht="16" x14ac:dyDescent="0.2">
      <c r="A993" s="1"/>
      <c r="E993" s="18"/>
    </row>
    <row r="994" spans="1:5" ht="16" x14ac:dyDescent="0.2">
      <c r="A994" s="1"/>
      <c r="E994" s="18"/>
    </row>
    <row r="995" spans="1:5" ht="16" x14ac:dyDescent="0.2">
      <c r="A995" s="1"/>
      <c r="E995" s="18"/>
    </row>
    <row r="996" spans="1:5" ht="16" x14ac:dyDescent="0.2">
      <c r="A996" s="1"/>
      <c r="E996" s="18"/>
    </row>
    <row r="997" spans="1:5" ht="16" x14ac:dyDescent="0.2">
      <c r="A997" s="1"/>
      <c r="E997" s="18"/>
    </row>
    <row r="998" spans="1:5" ht="16" x14ac:dyDescent="0.2">
      <c r="A998" s="1"/>
      <c r="E998" s="18"/>
    </row>
    <row r="999" spans="1:5" ht="16" x14ac:dyDescent="0.2">
      <c r="A999" s="1"/>
      <c r="E999" s="18"/>
    </row>
    <row r="1000" spans="1:5" ht="16" x14ac:dyDescent="0.2">
      <c r="A1000" s="1"/>
      <c r="E1000" s="18"/>
    </row>
    <row r="1001" spans="1:5" ht="16" x14ac:dyDescent="0.2">
      <c r="A1001" s="1"/>
      <c r="E1001" s="18"/>
    </row>
    <row r="1002" spans="1:5" ht="16" x14ac:dyDescent="0.2">
      <c r="A1002" s="1"/>
      <c r="E1002" s="18"/>
    </row>
    <row r="1003" spans="1:5" ht="16" x14ac:dyDescent="0.2">
      <c r="A1003" s="1"/>
      <c r="E1003" s="18"/>
    </row>
    <row r="1004" spans="1:5" ht="16" x14ac:dyDescent="0.2">
      <c r="A1004" s="1"/>
      <c r="E1004" s="18"/>
    </row>
    <row r="1005" spans="1:5" ht="16" x14ac:dyDescent="0.2">
      <c r="A1005" s="1"/>
      <c r="E1005" s="18"/>
    </row>
    <row r="1006" spans="1:5" ht="16" x14ac:dyDescent="0.2">
      <c r="A1006" s="1"/>
      <c r="E1006" s="18"/>
    </row>
    <row r="1007" spans="1:5" ht="16" x14ac:dyDescent="0.2">
      <c r="A1007" s="1"/>
      <c r="E1007" s="18"/>
    </row>
    <row r="1008" spans="1:5" ht="16" x14ac:dyDescent="0.2">
      <c r="A1008" s="1"/>
      <c r="E1008" s="18"/>
    </row>
    <row r="1009" spans="1:5" ht="16" x14ac:dyDescent="0.2">
      <c r="A1009" s="1"/>
      <c r="E1009" s="18"/>
    </row>
    <row r="1010" spans="1:5" ht="16" x14ac:dyDescent="0.2">
      <c r="A1010" s="1"/>
      <c r="E1010" s="18"/>
    </row>
    <row r="1011" spans="1:5" ht="16" x14ac:dyDescent="0.2">
      <c r="A1011" s="1"/>
      <c r="E1011" s="18"/>
    </row>
    <row r="1012" spans="1:5" ht="16" x14ac:dyDescent="0.2">
      <c r="A1012" s="1"/>
      <c r="E1012" s="18"/>
    </row>
    <row r="1013" spans="1:5" ht="16" x14ac:dyDescent="0.2">
      <c r="A1013" s="1"/>
      <c r="E1013" s="18"/>
    </row>
  </sheetData>
  <mergeCells count="26">
    <mergeCell ref="B62:B63"/>
    <mergeCell ref="B74:F74"/>
    <mergeCell ref="G76:G87"/>
    <mergeCell ref="C44:C45"/>
    <mergeCell ref="B54:B55"/>
    <mergeCell ref="C54:C55"/>
    <mergeCell ref="B56:B57"/>
    <mergeCell ref="C56:C57"/>
    <mergeCell ref="B58:B59"/>
    <mergeCell ref="C58:C59"/>
    <mergeCell ref="H33:I33"/>
    <mergeCell ref="J33:K33"/>
    <mergeCell ref="G34:G50"/>
    <mergeCell ref="D44:D45"/>
    <mergeCell ref="B60:B61"/>
    <mergeCell ref="C60:C61"/>
    <mergeCell ref="N16:O16"/>
    <mergeCell ref="P16:Q16"/>
    <mergeCell ref="G4:G9"/>
    <mergeCell ref="G18:G24"/>
    <mergeCell ref="B32:F32"/>
    <mergeCell ref="B2:F2"/>
    <mergeCell ref="B15:F15"/>
    <mergeCell ref="H16:I16"/>
    <mergeCell ref="J16:K16"/>
    <mergeCell ref="L16:M16"/>
  </mergeCell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BCD22-E77C-B24F-9D1C-5A5951400677}">
  <dimension ref="A1:L7"/>
  <sheetViews>
    <sheetView tabSelected="1" zoomScale="90" zoomScaleNormal="90" workbookViewId="0">
      <selection activeCell="C4" sqref="C4"/>
    </sheetView>
  </sheetViews>
  <sheetFormatPr baseColWidth="10" defaultRowHeight="103" customHeight="1" x14ac:dyDescent="0.15"/>
  <cols>
    <col min="1" max="1" width="27.1640625" style="80" customWidth="1"/>
    <col min="2" max="2" width="51" style="83" bestFit="1" customWidth="1"/>
    <col min="3" max="3" width="73.33203125" style="83" bestFit="1" customWidth="1"/>
    <col min="4" max="5" width="24.33203125" style="83" customWidth="1"/>
    <col min="6" max="6" width="15.5" style="83" customWidth="1"/>
    <col min="7" max="8" width="10.83203125" style="80"/>
    <col min="9" max="9" width="24" style="80" customWidth="1"/>
    <col min="10" max="16384" width="10.83203125" style="80"/>
  </cols>
  <sheetData>
    <row r="1" spans="1:12" s="79" customFormat="1" ht="24" customHeight="1" x14ac:dyDescent="0.15">
      <c r="A1" s="79" t="s">
        <v>143</v>
      </c>
      <c r="B1" s="82" t="s">
        <v>148</v>
      </c>
      <c r="C1" s="82" t="s">
        <v>149</v>
      </c>
      <c r="D1" s="82" t="s">
        <v>169</v>
      </c>
      <c r="E1" s="82" t="s">
        <v>170</v>
      </c>
      <c r="F1" s="82" t="s">
        <v>162</v>
      </c>
      <c r="G1" s="79" t="s">
        <v>153</v>
      </c>
      <c r="H1" s="79" t="s">
        <v>145</v>
      </c>
      <c r="I1" s="79" t="s">
        <v>144</v>
      </c>
      <c r="J1" s="79" t="s">
        <v>178</v>
      </c>
      <c r="K1" s="79" t="s">
        <v>179</v>
      </c>
      <c r="L1" s="79" t="s">
        <v>180</v>
      </c>
    </row>
    <row r="2" spans="1:12" ht="103" customHeight="1" x14ac:dyDescent="0.15">
      <c r="A2" s="78" t="s">
        <v>146</v>
      </c>
      <c r="B2" s="81" t="s">
        <v>150</v>
      </c>
      <c r="C2" s="81" t="s">
        <v>151</v>
      </c>
      <c r="D2" s="81">
        <v>1</v>
      </c>
      <c r="E2" s="81"/>
      <c r="F2" s="81" t="s">
        <v>176</v>
      </c>
      <c r="G2" s="77" t="s">
        <v>177</v>
      </c>
      <c r="H2" s="78" t="s">
        <v>8</v>
      </c>
      <c r="I2" s="80" t="s">
        <v>124</v>
      </c>
      <c r="J2" s="80">
        <v>5</v>
      </c>
      <c r="K2" s="80">
        <v>0</v>
      </c>
      <c r="L2" s="80">
        <v>0</v>
      </c>
    </row>
    <row r="3" spans="1:12" ht="103" customHeight="1" x14ac:dyDescent="0.15">
      <c r="A3" s="78" t="s">
        <v>147</v>
      </c>
      <c r="B3" s="81" t="s">
        <v>150</v>
      </c>
      <c r="C3" s="81" t="s">
        <v>151</v>
      </c>
      <c r="D3" s="81">
        <v>1</v>
      </c>
      <c r="E3" s="81"/>
      <c r="F3" s="81" t="s">
        <v>176</v>
      </c>
      <c r="G3" s="78" t="s">
        <v>154</v>
      </c>
      <c r="H3" s="78" t="s">
        <v>152</v>
      </c>
      <c r="I3" s="80" t="s">
        <v>124</v>
      </c>
      <c r="J3" s="80">
        <v>120</v>
      </c>
      <c r="K3" s="80">
        <v>130</v>
      </c>
      <c r="L3" s="80">
        <v>120</v>
      </c>
    </row>
    <row r="4" spans="1:12" ht="103" customHeight="1" x14ac:dyDescent="0.15">
      <c r="A4" s="90" t="s">
        <v>181</v>
      </c>
      <c r="B4" s="81" t="s">
        <v>155</v>
      </c>
      <c r="C4" s="106" t="s">
        <v>156</v>
      </c>
      <c r="D4" s="81"/>
      <c r="E4" s="81"/>
      <c r="F4" s="85"/>
      <c r="G4" s="77" t="s">
        <v>177</v>
      </c>
      <c r="H4" s="78">
        <v>1</v>
      </c>
      <c r="I4" s="80" t="s">
        <v>124</v>
      </c>
      <c r="J4" s="80">
        <v>1</v>
      </c>
      <c r="K4" s="80">
        <v>0</v>
      </c>
      <c r="L4" s="80">
        <v>1</v>
      </c>
    </row>
    <row r="5" spans="1:12" ht="103" customHeight="1" x14ac:dyDescent="0.15">
      <c r="A5" s="78" t="s">
        <v>157</v>
      </c>
      <c r="B5" s="81" t="s">
        <v>159</v>
      </c>
      <c r="C5" s="81" t="s">
        <v>160</v>
      </c>
      <c r="D5" s="81">
        <v>2</v>
      </c>
      <c r="E5" s="81" t="s">
        <v>175</v>
      </c>
      <c r="F5" s="81" t="s">
        <v>164</v>
      </c>
      <c r="G5" s="78" t="s">
        <v>163</v>
      </c>
      <c r="H5" s="84">
        <v>0.9</v>
      </c>
      <c r="I5" s="80" t="s">
        <v>124</v>
      </c>
      <c r="L5" s="89">
        <v>0.8</v>
      </c>
    </row>
    <row r="6" spans="1:12" ht="103" customHeight="1" x14ac:dyDescent="0.15">
      <c r="A6" s="78" t="s">
        <v>158</v>
      </c>
      <c r="B6" s="81" t="s">
        <v>159</v>
      </c>
      <c r="C6" s="81" t="s">
        <v>161</v>
      </c>
      <c r="D6" s="81">
        <v>2</v>
      </c>
      <c r="E6" s="81" t="s">
        <v>175</v>
      </c>
      <c r="F6" s="81" t="s">
        <v>164</v>
      </c>
      <c r="G6" s="78" t="s">
        <v>163</v>
      </c>
      <c r="H6" s="84">
        <v>0.9</v>
      </c>
      <c r="I6" s="80" t="s">
        <v>124</v>
      </c>
      <c r="L6" s="89">
        <v>0.92</v>
      </c>
    </row>
    <row r="7" spans="1:12" ht="103" customHeight="1" x14ac:dyDescent="0.15">
      <c r="A7" s="78" t="s">
        <v>166</v>
      </c>
      <c r="B7" s="81" t="s">
        <v>167</v>
      </c>
      <c r="C7" s="81" t="s">
        <v>168</v>
      </c>
      <c r="D7" s="81">
        <v>2</v>
      </c>
      <c r="E7" s="81" t="s">
        <v>174</v>
      </c>
      <c r="F7" s="81" t="s">
        <v>165</v>
      </c>
      <c r="G7" s="78" t="s">
        <v>154</v>
      </c>
      <c r="H7" s="84">
        <v>0.9</v>
      </c>
      <c r="I7" s="80" t="s">
        <v>124</v>
      </c>
      <c r="L7" s="89">
        <v>0.75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40D2E-D5CB-624F-A307-D0DE876488BF}">
  <dimension ref="A1:D19"/>
  <sheetViews>
    <sheetView zoomScale="171" zoomScaleNormal="171" workbookViewId="0">
      <selection activeCell="D21" sqref="D21"/>
    </sheetView>
  </sheetViews>
  <sheetFormatPr baseColWidth="10" defaultRowHeight="13" x14ac:dyDescent="0.15"/>
  <cols>
    <col min="1" max="1" width="17.83203125" bestFit="1" customWidth="1"/>
    <col min="2" max="2" width="46.83203125" customWidth="1"/>
  </cols>
  <sheetData>
    <row r="1" spans="1:2" s="87" customFormat="1" x14ac:dyDescent="0.15">
      <c r="A1" s="87" t="s">
        <v>173</v>
      </c>
      <c r="B1" s="87" t="s">
        <v>170</v>
      </c>
    </row>
    <row r="2" spans="1:2" x14ac:dyDescent="0.15">
      <c r="A2" s="86" t="s">
        <v>171</v>
      </c>
      <c r="B2" s="86" t="s">
        <v>172</v>
      </c>
    </row>
    <row r="19" spans="4:4" x14ac:dyDescent="0.15">
      <c r="D19" s="8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Criteria</vt:lpstr>
      <vt:lpstr>Phase0</vt:lpstr>
      <vt:lpstr>Calcs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Kates</cp:lastModifiedBy>
  <dcterms:created xsi:type="dcterms:W3CDTF">2025-09-15T14:56:09Z</dcterms:created>
  <dcterms:modified xsi:type="dcterms:W3CDTF">2025-09-18T21:16:45Z</dcterms:modified>
</cp:coreProperties>
</file>