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65" windowWidth="14805" windowHeight="7950"/>
  </bookViews>
  <sheets>
    <sheet name="Аркуш1" sheetId="1" r:id="rId1"/>
    <sheet name="Лист1" sheetId="4" r:id="rId2"/>
    <sheet name="Аркуш2" sheetId="2" r:id="rId3"/>
    <sheet name="Аркуш3" sheetId="3" r:id="rId4"/>
  </sheets>
  <definedNames>
    <definedName name="_xlnm._FilterDatabase" localSheetId="0" hidden="1">Аркуш1!$A$2:$F$17</definedName>
    <definedName name="_xlnm._FilterDatabase" localSheetId="2" hidden="1">Аркуш2!$A$2:$G$21</definedName>
    <definedName name="_xlnm.Extract" localSheetId="2">Аркуш2!$I$3:$O$3</definedName>
    <definedName name="_xlnm.Criteria" localSheetId="2">Аркуш2!$I$1:$J$2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D9" i="1"/>
  <c r="D5" i="1"/>
  <c r="D4" i="1"/>
  <c r="D10" i="1"/>
  <c r="D6" i="1"/>
  <c r="D7" i="1"/>
  <c r="D12" i="1"/>
  <c r="D16" i="1"/>
  <c r="D3" i="1"/>
  <c r="D8" i="1"/>
  <c r="D15" i="1"/>
  <c r="D17" i="1"/>
  <c r="D11" i="1"/>
  <c r="D13" i="1"/>
  <c r="F9" i="1"/>
  <c r="F5" i="1"/>
  <c r="F4" i="1"/>
  <c r="F10" i="1"/>
  <c r="F6" i="1"/>
  <c r="F7" i="1"/>
  <c r="F12" i="1"/>
  <c r="F16" i="1"/>
  <c r="F3" i="1"/>
  <c r="F8" i="1"/>
  <c r="F15" i="1"/>
  <c r="F17" i="1"/>
  <c r="F11" i="1"/>
  <c r="F13" i="1"/>
  <c r="F14" i="1"/>
  <c r="D14" i="1"/>
</calcChain>
</file>

<file path=xl/sharedStrings.xml><?xml version="1.0" encoding="utf-8"?>
<sst xmlns="http://schemas.openxmlformats.org/spreadsheetml/2006/main" count="114" uniqueCount="54">
  <si>
    <t>облік кадрів</t>
  </si>
  <si>
    <t>№п/п</t>
  </si>
  <si>
    <t>Прізвище</t>
  </si>
  <si>
    <t>Дата народження</t>
  </si>
  <si>
    <t>Вік</t>
  </si>
  <si>
    <t>Початок роботи</t>
  </si>
  <si>
    <t>Стаж</t>
  </si>
  <si>
    <t>Іваненко</t>
  </si>
  <si>
    <t>Петренко</t>
  </si>
  <si>
    <t>Сидоренко</t>
  </si>
  <si>
    <t>Матвієнко</t>
  </si>
  <si>
    <t>Сергієнко</t>
  </si>
  <si>
    <t>Степаненко</t>
  </si>
  <si>
    <t>Тимошенко</t>
  </si>
  <si>
    <t>Остапенко</t>
  </si>
  <si>
    <t>Вовченко</t>
  </si>
  <si>
    <t>Зайченко</t>
  </si>
  <si>
    <t>Лисиченко</t>
  </si>
  <si>
    <t>Котенко</t>
  </si>
  <si>
    <t>Козленко</t>
  </si>
  <si>
    <t>Карпенко</t>
  </si>
  <si>
    <t>Короленко</t>
  </si>
  <si>
    <t>№</t>
  </si>
  <si>
    <t>Фірма</t>
  </si>
  <si>
    <t>код товару</t>
  </si>
  <si>
    <t>ціна</t>
  </si>
  <si>
    <t>дата продажу</t>
  </si>
  <si>
    <t>кількість</t>
  </si>
  <si>
    <t>вартість</t>
  </si>
  <si>
    <t>альфа</t>
  </si>
  <si>
    <t>всесвіт</t>
  </si>
  <si>
    <t>партнер</t>
  </si>
  <si>
    <t>кварц</t>
  </si>
  <si>
    <t>ортекс</t>
  </si>
  <si>
    <t>інтел цецерон</t>
  </si>
  <si>
    <t>соні</t>
  </si>
  <si>
    <t>НР</t>
  </si>
  <si>
    <t>асус</t>
  </si>
  <si>
    <t>монітор 15"</t>
  </si>
  <si>
    <t>монітор 19"</t>
  </si>
  <si>
    <t>монітор 17"</t>
  </si>
  <si>
    <t>принтер НР</t>
  </si>
  <si>
    <t>принтер самсунг</t>
  </si>
  <si>
    <t>ноутбук НР</t>
  </si>
  <si>
    <t>монтор 19"</t>
  </si>
  <si>
    <t>ноутбук асус</t>
  </si>
  <si>
    <t>&gt;300</t>
  </si>
  <si>
    <t>Сумма по полю №</t>
  </si>
  <si>
    <t>Названия строк</t>
  </si>
  <si>
    <t>Общий итог</t>
  </si>
  <si>
    <t>Сумма по полю ціна</t>
  </si>
  <si>
    <t>Сумма по полю кількість</t>
  </si>
  <si>
    <t>Сумма по полю вартість</t>
  </si>
  <si>
    <t>&lt;500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</si>
</sst>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559.850774768522" createdVersion="4" refreshedVersion="4" minRefreshableVersion="3" recordCount="19">
  <cacheSource type="worksheet">
    <worksheetSource ref="A2:G21" sheet="Аркуш2"/>
  </cacheSource>
  <cacheFields count="7">
    <cacheField name="№" numFmtId="0">
      <sharedItems containsSemiMixedTypes="0" containsString="0" containsNumber="1" containsInteger="1" minValue="1" maxValue="19"/>
    </cacheField>
    <cacheField name="Фірма" numFmtId="0">
      <sharedItems count="5">
        <s v="альфа"/>
        <s v="всесвіт"/>
        <s v="партнер"/>
        <s v="кварц"/>
        <s v="ортекс"/>
      </sharedItems>
    </cacheField>
    <cacheField name="код товару" numFmtId="0">
      <sharedItems count="12">
        <s v="інтел цецерон"/>
        <s v="соні"/>
        <s v="НР"/>
        <s v="асус"/>
        <s v="монітор 15&quot;"/>
        <s v="монтор 19&quot;"/>
        <s v="монітор 17&quot;"/>
        <s v="монітор 19&quot;"/>
        <s v="принтер НР"/>
        <s v="принтер самсунг"/>
        <s v="ноутбук НР"/>
        <s v="ноутбук асус"/>
      </sharedItems>
    </cacheField>
    <cacheField name="ціна" numFmtId="0">
      <sharedItems containsSemiMixedTypes="0" containsString="0" containsNumber="1" containsInteger="1" minValue="100" maxValue="1200"/>
    </cacheField>
    <cacheField name="дата продажу" numFmtId="14">
      <sharedItems containsSemiMixedTypes="0" containsNonDate="0" containsDate="1" containsString="0" minDate="2011-04-03T00:00:00" maxDate="2011-04-08T00:00:00" count="5">
        <d v="2011-04-03T00:00:00"/>
        <d v="2011-04-04T00:00:00"/>
        <d v="2011-04-05T00:00:00"/>
        <d v="2011-04-06T00:00:00"/>
        <d v="2011-04-07T00:00:00"/>
      </sharedItems>
    </cacheField>
    <cacheField name="кількість" numFmtId="0">
      <sharedItems containsSemiMixedTypes="0" containsString="0" containsNumber="1" containsInteger="1" minValue="5" maxValue="45"/>
    </cacheField>
    <cacheField name="вартість" numFmtId="0">
      <sharedItems containsSemiMixedTypes="0" containsString="0" containsNumber="1" containsInteger="1" minValue="600" maxValue="20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x v="0"/>
    <x v="0"/>
    <n v="870"/>
    <x v="0"/>
    <n v="5"/>
    <n v="4350"/>
  </r>
  <r>
    <n v="2"/>
    <x v="0"/>
    <x v="1"/>
    <n v="1200"/>
    <x v="0"/>
    <n v="12"/>
    <n v="14400"/>
  </r>
  <r>
    <n v="3"/>
    <x v="1"/>
    <x v="2"/>
    <n v="1000"/>
    <x v="0"/>
    <n v="8"/>
    <n v="8000"/>
  </r>
  <r>
    <n v="4"/>
    <x v="2"/>
    <x v="3"/>
    <n v="900"/>
    <x v="0"/>
    <n v="9"/>
    <n v="8100"/>
  </r>
  <r>
    <n v="5"/>
    <x v="3"/>
    <x v="0"/>
    <n v="900"/>
    <x v="1"/>
    <n v="23"/>
    <n v="20700"/>
  </r>
  <r>
    <n v="6"/>
    <x v="4"/>
    <x v="4"/>
    <n v="100"/>
    <x v="1"/>
    <n v="6"/>
    <n v="600"/>
  </r>
  <r>
    <n v="7"/>
    <x v="4"/>
    <x v="5"/>
    <n v="220"/>
    <x v="1"/>
    <n v="6"/>
    <n v="1320"/>
  </r>
  <r>
    <n v="8"/>
    <x v="3"/>
    <x v="6"/>
    <n v="200"/>
    <x v="1"/>
    <n v="34"/>
    <n v="6800"/>
  </r>
  <r>
    <n v="9"/>
    <x v="3"/>
    <x v="7"/>
    <n v="230"/>
    <x v="2"/>
    <n v="12"/>
    <n v="2760"/>
  </r>
  <r>
    <n v="10"/>
    <x v="0"/>
    <x v="7"/>
    <n v="215"/>
    <x v="2"/>
    <n v="45"/>
    <n v="9675"/>
  </r>
  <r>
    <n v="11"/>
    <x v="0"/>
    <x v="6"/>
    <n v="200"/>
    <x v="3"/>
    <n v="34"/>
    <n v="6800"/>
  </r>
  <r>
    <n v="12"/>
    <x v="1"/>
    <x v="8"/>
    <n v="300"/>
    <x v="3"/>
    <n v="12"/>
    <n v="3600"/>
  </r>
  <r>
    <n v="13"/>
    <x v="3"/>
    <x v="9"/>
    <n v="320"/>
    <x v="3"/>
    <n v="8"/>
    <n v="2560"/>
  </r>
  <r>
    <n v="14"/>
    <x v="0"/>
    <x v="9"/>
    <n v="335"/>
    <x v="3"/>
    <n v="9"/>
    <n v="3015"/>
  </r>
  <r>
    <n v="15"/>
    <x v="2"/>
    <x v="8"/>
    <n v="310"/>
    <x v="4"/>
    <n v="11"/>
    <n v="3410"/>
  </r>
  <r>
    <n v="16"/>
    <x v="3"/>
    <x v="10"/>
    <n v="700"/>
    <x v="4"/>
    <n v="12"/>
    <n v="8400"/>
  </r>
  <r>
    <n v="17"/>
    <x v="4"/>
    <x v="11"/>
    <n v="890"/>
    <x v="4"/>
    <n v="16"/>
    <n v="14240"/>
  </r>
  <r>
    <n v="18"/>
    <x v="2"/>
    <x v="11"/>
    <n v="900"/>
    <x v="4"/>
    <n v="23"/>
    <n v="20700"/>
  </r>
  <r>
    <n v="19"/>
    <x v="4"/>
    <x v="10"/>
    <n v="600"/>
    <x v="4"/>
    <n v="12"/>
    <n v="7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Drill="0" useAutoFormatting="1" itemPrintTitles="1" createdVersion="4" indent="0" outline="1" outlineData="1" multipleFieldFilters="0">
  <location ref="A3:E47" firstHeaderRow="0" firstDataRow="1" firstDataCol="1"/>
  <pivotFields count="7">
    <pivotField dataField="1" showAll="0"/>
    <pivotField axis="axisRow" showAll="0">
      <items count="6">
        <item x="0"/>
        <item x="1"/>
        <item x="3"/>
        <item x="4"/>
        <item x="2"/>
        <item t="default"/>
      </items>
    </pivotField>
    <pivotField axis="axisRow" showAll="0">
      <items count="13">
        <item x="3"/>
        <item x="0"/>
        <item x="4"/>
        <item x="6"/>
        <item x="7"/>
        <item x="5"/>
        <item x="11"/>
        <item x="10"/>
        <item x="2"/>
        <item x="8"/>
        <item x="9"/>
        <item x="1"/>
        <item t="default"/>
      </items>
    </pivotField>
    <pivotField dataField="1"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3">
    <field x="1"/>
    <field x="2"/>
    <field x="4"/>
  </rowFields>
  <rowItems count="44">
    <i>
      <x/>
    </i>
    <i r="1">
      <x v="1"/>
    </i>
    <i r="2">
      <x/>
    </i>
    <i r="1">
      <x v="3"/>
    </i>
    <i r="2">
      <x v="3"/>
    </i>
    <i r="1">
      <x v="4"/>
    </i>
    <i r="2">
      <x v="2"/>
    </i>
    <i r="1">
      <x v="10"/>
    </i>
    <i r="2">
      <x v="3"/>
    </i>
    <i r="1">
      <x v="11"/>
    </i>
    <i r="2">
      <x/>
    </i>
    <i>
      <x v="1"/>
    </i>
    <i r="1">
      <x v="8"/>
    </i>
    <i r="2">
      <x/>
    </i>
    <i r="1">
      <x v="9"/>
    </i>
    <i r="2">
      <x v="3"/>
    </i>
    <i>
      <x v="2"/>
    </i>
    <i r="1">
      <x v="1"/>
    </i>
    <i r="2">
      <x v="1"/>
    </i>
    <i r="1">
      <x v="3"/>
    </i>
    <i r="2">
      <x v="1"/>
    </i>
    <i r="1">
      <x v="4"/>
    </i>
    <i r="2">
      <x v="2"/>
    </i>
    <i r="1">
      <x v="7"/>
    </i>
    <i r="2">
      <x v="4"/>
    </i>
    <i r="1">
      <x v="10"/>
    </i>
    <i r="2">
      <x v="3"/>
    </i>
    <i>
      <x v="3"/>
    </i>
    <i r="1">
      <x v="2"/>
    </i>
    <i r="2">
      <x v="1"/>
    </i>
    <i r="1">
      <x v="5"/>
    </i>
    <i r="2">
      <x v="1"/>
    </i>
    <i r="1">
      <x v="6"/>
    </i>
    <i r="2">
      <x v="4"/>
    </i>
    <i r="1">
      <x v="7"/>
    </i>
    <i r="2">
      <x v="4"/>
    </i>
    <i>
      <x v="4"/>
    </i>
    <i r="1">
      <x/>
    </i>
    <i r="2">
      <x/>
    </i>
    <i r="1">
      <x v="6"/>
    </i>
    <i r="2">
      <x v="4"/>
    </i>
    <i r="1">
      <x v="9"/>
    </i>
    <i r="2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№" fld="0" baseField="0" baseItem="0"/>
    <dataField name="Сумма по полю ціна" fld="3" baseField="0" baseItem="0"/>
    <dataField name="Сумма по полю кількість" fld="5" baseField="0" baseItem="0"/>
    <dataField name="Сумма по полю вартість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8" sqref="F8"/>
    </sheetView>
  </sheetViews>
  <sheetFormatPr defaultRowHeight="15" x14ac:dyDescent="0.25"/>
  <cols>
    <col min="2" max="2" width="12.7109375" customWidth="1"/>
    <col min="3" max="3" width="17.42578125" bestFit="1" customWidth="1"/>
    <col min="4" max="4" width="10.140625" bestFit="1" customWidth="1"/>
    <col min="5" max="5" width="15.85546875" customWidth="1"/>
    <col min="6" max="6" width="10.140625" bestFit="1" customWidth="1"/>
  </cols>
  <sheetData>
    <row r="1" spans="1:6" x14ac:dyDescent="0.25">
      <c r="A1" s="8" t="s">
        <v>0</v>
      </c>
      <c r="B1" s="8"/>
      <c r="C1" s="8"/>
      <c r="D1" s="8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10</v>
      </c>
      <c r="B3" t="s">
        <v>16</v>
      </c>
      <c r="C3" s="1">
        <v>23179</v>
      </c>
      <c r="D3" s="2">
        <f t="shared" ref="D3:D17" ca="1" si="0">TODAY()-C3</f>
        <v>20384</v>
      </c>
      <c r="E3" s="1">
        <v>33136</v>
      </c>
      <c r="F3" s="2">
        <f t="shared" ref="F3:F17" ca="1" si="1">TODAY()-E3</f>
        <v>10427</v>
      </c>
    </row>
    <row r="4" spans="1:6" x14ac:dyDescent="0.25">
      <c r="A4">
        <v>4</v>
      </c>
      <c r="B4" t="s">
        <v>10</v>
      </c>
      <c r="C4" s="1">
        <v>23492</v>
      </c>
      <c r="D4" s="2">
        <f t="shared" ca="1" si="0"/>
        <v>20071</v>
      </c>
      <c r="E4" s="1">
        <v>32030</v>
      </c>
      <c r="F4" s="2">
        <f t="shared" ca="1" si="1"/>
        <v>11533</v>
      </c>
    </row>
    <row r="5" spans="1:6" x14ac:dyDescent="0.25">
      <c r="A5">
        <v>3</v>
      </c>
      <c r="B5" t="s">
        <v>9</v>
      </c>
      <c r="C5" s="1">
        <v>24008</v>
      </c>
      <c r="D5" s="2">
        <f t="shared" ca="1" si="0"/>
        <v>19555</v>
      </c>
      <c r="E5" s="1">
        <v>31048</v>
      </c>
      <c r="F5" s="2">
        <f t="shared" ca="1" si="1"/>
        <v>12515</v>
      </c>
    </row>
    <row r="6" spans="1:6" x14ac:dyDescent="0.25">
      <c r="A6">
        <v>6</v>
      </c>
      <c r="B6" t="s">
        <v>12</v>
      </c>
      <c r="C6" s="1">
        <v>24331</v>
      </c>
      <c r="D6" s="2">
        <f t="shared" ca="1" si="0"/>
        <v>19232</v>
      </c>
      <c r="E6" s="1">
        <v>29485</v>
      </c>
      <c r="F6" s="2">
        <f t="shared" ca="1" si="1"/>
        <v>14078</v>
      </c>
    </row>
    <row r="7" spans="1:6" x14ac:dyDescent="0.25">
      <c r="A7">
        <v>7</v>
      </c>
      <c r="B7" t="s">
        <v>13</v>
      </c>
      <c r="C7" s="1">
        <v>24656</v>
      </c>
      <c r="D7" s="2">
        <f t="shared" ca="1" si="0"/>
        <v>18907</v>
      </c>
      <c r="E7" s="1">
        <v>34768</v>
      </c>
      <c r="F7" s="2">
        <f t="shared" ca="1" si="1"/>
        <v>8795</v>
      </c>
    </row>
    <row r="8" spans="1:6" x14ac:dyDescent="0.25">
      <c r="A8">
        <v>11</v>
      </c>
      <c r="B8" t="s">
        <v>17</v>
      </c>
      <c r="C8" s="1">
        <v>24667</v>
      </c>
      <c r="D8" s="2">
        <f t="shared" ca="1" si="0"/>
        <v>18896</v>
      </c>
      <c r="E8" s="1">
        <v>36083</v>
      </c>
      <c r="F8" s="2">
        <f t="shared" ca="1" si="1"/>
        <v>7480</v>
      </c>
    </row>
    <row r="9" spans="1:6" x14ac:dyDescent="0.25">
      <c r="A9">
        <v>2</v>
      </c>
      <c r="B9" t="s">
        <v>8</v>
      </c>
      <c r="C9" s="1">
        <v>25693</v>
      </c>
      <c r="D9" s="2">
        <f t="shared" ca="1" si="0"/>
        <v>17870</v>
      </c>
      <c r="E9" s="1">
        <v>36382</v>
      </c>
      <c r="F9" s="2">
        <f t="shared" ca="1" si="1"/>
        <v>7181</v>
      </c>
    </row>
    <row r="10" spans="1:6" x14ac:dyDescent="0.25">
      <c r="A10">
        <v>5</v>
      </c>
      <c r="B10" t="s">
        <v>11</v>
      </c>
      <c r="C10" s="1">
        <v>25948</v>
      </c>
      <c r="D10" s="2">
        <f t="shared" ca="1" si="0"/>
        <v>17615</v>
      </c>
      <c r="E10" s="1">
        <v>34597</v>
      </c>
      <c r="F10" s="2">
        <f t="shared" ca="1" si="1"/>
        <v>8966</v>
      </c>
    </row>
    <row r="11" spans="1:6" x14ac:dyDescent="0.25">
      <c r="A11">
        <v>14</v>
      </c>
      <c r="B11" t="s">
        <v>20</v>
      </c>
      <c r="C11" s="1">
        <v>26224</v>
      </c>
      <c r="D11" s="2">
        <f t="shared" ca="1" si="0"/>
        <v>17339</v>
      </c>
      <c r="E11" s="1">
        <v>35044</v>
      </c>
      <c r="F11" s="2">
        <f t="shared" ca="1" si="1"/>
        <v>8519</v>
      </c>
    </row>
    <row r="12" spans="1:6" x14ac:dyDescent="0.25">
      <c r="A12">
        <v>8</v>
      </c>
      <c r="B12" t="s">
        <v>14</v>
      </c>
      <c r="C12" s="1">
        <v>26336</v>
      </c>
      <c r="D12" s="2">
        <f t="shared" ca="1" si="0"/>
        <v>17227</v>
      </c>
      <c r="E12" s="1">
        <v>37509</v>
      </c>
      <c r="F12" s="2">
        <f t="shared" ca="1" si="1"/>
        <v>6054</v>
      </c>
    </row>
    <row r="13" spans="1:6" x14ac:dyDescent="0.25">
      <c r="A13">
        <v>15</v>
      </c>
      <c r="B13" t="s">
        <v>21</v>
      </c>
      <c r="C13" s="1">
        <v>26612</v>
      </c>
      <c r="D13" s="2">
        <f t="shared" ca="1" si="0"/>
        <v>16951</v>
      </c>
      <c r="E13" s="1">
        <v>35329</v>
      </c>
      <c r="F13" s="2">
        <f t="shared" ca="1" si="1"/>
        <v>8234</v>
      </c>
    </row>
    <row r="14" spans="1:6" x14ac:dyDescent="0.25">
      <c r="A14">
        <v>1</v>
      </c>
      <c r="B14" t="s">
        <v>7</v>
      </c>
      <c r="C14" s="1">
        <v>26766</v>
      </c>
      <c r="D14" s="2">
        <f t="shared" ca="1" si="0"/>
        <v>16797</v>
      </c>
      <c r="E14" s="1">
        <v>35309</v>
      </c>
      <c r="F14" s="2">
        <f t="shared" ca="1" si="1"/>
        <v>8254</v>
      </c>
    </row>
    <row r="15" spans="1:6" x14ac:dyDescent="0.25">
      <c r="A15">
        <v>12</v>
      </c>
      <c r="B15" t="s">
        <v>18</v>
      </c>
      <c r="C15" s="1">
        <v>27109</v>
      </c>
      <c r="D15" s="2">
        <f t="shared" ca="1" si="0"/>
        <v>16454</v>
      </c>
      <c r="E15" s="1">
        <v>37548</v>
      </c>
      <c r="F15" s="2">
        <f t="shared" ca="1" si="1"/>
        <v>6015</v>
      </c>
    </row>
    <row r="16" spans="1:6" x14ac:dyDescent="0.25">
      <c r="A16">
        <v>9</v>
      </c>
      <c r="B16" t="s">
        <v>15</v>
      </c>
      <c r="C16" s="1">
        <v>29351</v>
      </c>
      <c r="D16" s="2">
        <f t="shared" ca="1" si="0"/>
        <v>14212</v>
      </c>
      <c r="E16" s="1">
        <v>31667</v>
      </c>
      <c r="F16" s="2">
        <f t="shared" ca="1" si="1"/>
        <v>11896</v>
      </c>
    </row>
    <row r="17" spans="1:6" x14ac:dyDescent="0.25">
      <c r="A17">
        <v>13</v>
      </c>
      <c r="B17" t="s">
        <v>19</v>
      </c>
      <c r="C17" s="1">
        <v>29599</v>
      </c>
      <c r="D17" s="2">
        <f t="shared" ca="1" si="0"/>
        <v>13964</v>
      </c>
      <c r="E17" s="1">
        <v>34627</v>
      </c>
      <c r="F17" s="2">
        <f t="shared" ca="1" si="1"/>
        <v>8936</v>
      </c>
    </row>
  </sheetData>
  <autoFilter ref="A2:F17"/>
  <sortState ref="A3:F17">
    <sortCondition ref="C3:C17"/>
    <sortCondition ref="E3:E17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B16" sqref="B16"/>
    </sheetView>
  </sheetViews>
  <sheetFormatPr defaultRowHeight="15" x14ac:dyDescent="0.25"/>
  <cols>
    <col min="1" max="1" width="17.85546875" bestFit="1" customWidth="1"/>
    <col min="2" max="2" width="18.42578125" bestFit="1" customWidth="1"/>
    <col min="3" max="3" width="20" bestFit="1" customWidth="1"/>
    <col min="4" max="4" width="24.28515625" bestFit="1" customWidth="1"/>
    <col min="5" max="5" width="23.5703125" bestFit="1" customWidth="1"/>
  </cols>
  <sheetData>
    <row r="3" spans="1:5" x14ac:dyDescent="0.25">
      <c r="A3" s="4" t="s">
        <v>48</v>
      </c>
      <c r="B3" t="s">
        <v>47</v>
      </c>
      <c r="C3" t="s">
        <v>50</v>
      </c>
      <c r="D3" t="s">
        <v>51</v>
      </c>
      <c r="E3" t="s">
        <v>52</v>
      </c>
    </row>
    <row r="4" spans="1:5" x14ac:dyDescent="0.25">
      <c r="A4" s="5" t="s">
        <v>29</v>
      </c>
      <c r="B4" s="3">
        <v>38</v>
      </c>
      <c r="C4" s="3">
        <v>2820</v>
      </c>
      <c r="D4" s="3">
        <v>105</v>
      </c>
      <c r="E4" s="3">
        <v>38240</v>
      </c>
    </row>
    <row r="5" spans="1:5" x14ac:dyDescent="0.25">
      <c r="A5" s="6" t="s">
        <v>34</v>
      </c>
      <c r="B5" s="3">
        <v>1</v>
      </c>
      <c r="C5" s="3">
        <v>870</v>
      </c>
      <c r="D5" s="3">
        <v>5</v>
      </c>
      <c r="E5" s="3">
        <v>4350</v>
      </c>
    </row>
    <row r="6" spans="1:5" x14ac:dyDescent="0.25">
      <c r="A6" s="7">
        <v>40636</v>
      </c>
      <c r="B6" s="3">
        <v>1</v>
      </c>
      <c r="C6" s="3">
        <v>870</v>
      </c>
      <c r="D6" s="3">
        <v>5</v>
      </c>
      <c r="E6" s="3">
        <v>4350</v>
      </c>
    </row>
    <row r="7" spans="1:5" x14ac:dyDescent="0.25">
      <c r="A7" s="6" t="s">
        <v>40</v>
      </c>
      <c r="B7" s="3">
        <v>11</v>
      </c>
      <c r="C7" s="3">
        <v>200</v>
      </c>
      <c r="D7" s="3">
        <v>34</v>
      </c>
      <c r="E7" s="3">
        <v>6800</v>
      </c>
    </row>
    <row r="8" spans="1:5" x14ac:dyDescent="0.25">
      <c r="A8" s="7">
        <v>40639</v>
      </c>
      <c r="B8" s="3">
        <v>11</v>
      </c>
      <c r="C8" s="3">
        <v>200</v>
      </c>
      <c r="D8" s="3">
        <v>34</v>
      </c>
      <c r="E8" s="3">
        <v>6800</v>
      </c>
    </row>
    <row r="9" spans="1:5" x14ac:dyDescent="0.25">
      <c r="A9" s="6" t="s">
        <v>39</v>
      </c>
      <c r="B9" s="3">
        <v>10</v>
      </c>
      <c r="C9" s="3">
        <v>215</v>
      </c>
      <c r="D9" s="3">
        <v>45</v>
      </c>
      <c r="E9" s="3">
        <v>9675</v>
      </c>
    </row>
    <row r="10" spans="1:5" x14ac:dyDescent="0.25">
      <c r="A10" s="7">
        <v>40638</v>
      </c>
      <c r="B10" s="3">
        <v>10</v>
      </c>
      <c r="C10" s="3">
        <v>215</v>
      </c>
      <c r="D10" s="3">
        <v>45</v>
      </c>
      <c r="E10" s="3">
        <v>9675</v>
      </c>
    </row>
    <row r="11" spans="1:5" x14ac:dyDescent="0.25">
      <c r="A11" s="6" t="s">
        <v>42</v>
      </c>
      <c r="B11" s="3">
        <v>14</v>
      </c>
      <c r="C11" s="3">
        <v>335</v>
      </c>
      <c r="D11" s="3">
        <v>9</v>
      </c>
      <c r="E11" s="3">
        <v>3015</v>
      </c>
    </row>
    <row r="12" spans="1:5" x14ac:dyDescent="0.25">
      <c r="A12" s="7">
        <v>40639</v>
      </c>
      <c r="B12" s="3">
        <v>14</v>
      </c>
      <c r="C12" s="3">
        <v>335</v>
      </c>
      <c r="D12" s="3">
        <v>9</v>
      </c>
      <c r="E12" s="3">
        <v>3015</v>
      </c>
    </row>
    <row r="13" spans="1:5" x14ac:dyDescent="0.25">
      <c r="A13" s="6" t="s">
        <v>35</v>
      </c>
      <c r="B13" s="3">
        <v>2</v>
      </c>
      <c r="C13" s="3">
        <v>1200</v>
      </c>
      <c r="D13" s="3">
        <v>12</v>
      </c>
      <c r="E13" s="3">
        <v>14400</v>
      </c>
    </row>
    <row r="14" spans="1:5" x14ac:dyDescent="0.25">
      <c r="A14" s="7">
        <v>40636</v>
      </c>
      <c r="B14" s="3">
        <v>2</v>
      </c>
      <c r="C14" s="3">
        <v>1200</v>
      </c>
      <c r="D14" s="3">
        <v>12</v>
      </c>
      <c r="E14" s="3">
        <v>14400</v>
      </c>
    </row>
    <row r="15" spans="1:5" x14ac:dyDescent="0.25">
      <c r="A15" s="5" t="s">
        <v>30</v>
      </c>
      <c r="B15" s="3">
        <v>15</v>
      </c>
      <c r="C15" s="3">
        <v>1300</v>
      </c>
      <c r="D15" s="3">
        <v>20</v>
      </c>
      <c r="E15" s="3">
        <v>11600</v>
      </c>
    </row>
    <row r="16" spans="1:5" x14ac:dyDescent="0.25">
      <c r="A16" s="6" t="s">
        <v>36</v>
      </c>
      <c r="B16" s="3">
        <v>3</v>
      </c>
      <c r="C16" s="3">
        <v>1000</v>
      </c>
      <c r="D16" s="3">
        <v>8</v>
      </c>
      <c r="E16" s="3">
        <v>8000</v>
      </c>
    </row>
    <row r="17" spans="1:5" x14ac:dyDescent="0.25">
      <c r="A17" s="7">
        <v>40636</v>
      </c>
      <c r="B17" s="3">
        <v>3</v>
      </c>
      <c r="C17" s="3">
        <v>1000</v>
      </c>
      <c r="D17" s="3">
        <v>8</v>
      </c>
      <c r="E17" s="3">
        <v>8000</v>
      </c>
    </row>
    <row r="18" spans="1:5" x14ac:dyDescent="0.25">
      <c r="A18" s="6" t="s">
        <v>41</v>
      </c>
      <c r="B18" s="3">
        <v>12</v>
      </c>
      <c r="C18" s="3">
        <v>300</v>
      </c>
      <c r="D18" s="3">
        <v>12</v>
      </c>
      <c r="E18" s="3">
        <v>3600</v>
      </c>
    </row>
    <row r="19" spans="1:5" x14ac:dyDescent="0.25">
      <c r="A19" s="7">
        <v>40639</v>
      </c>
      <c r="B19" s="3">
        <v>12</v>
      </c>
      <c r="C19" s="3">
        <v>300</v>
      </c>
      <c r="D19" s="3">
        <v>12</v>
      </c>
      <c r="E19" s="3">
        <v>3600</v>
      </c>
    </row>
    <row r="20" spans="1:5" x14ac:dyDescent="0.25">
      <c r="A20" s="5" t="s">
        <v>32</v>
      </c>
      <c r="B20" s="3">
        <v>51</v>
      </c>
      <c r="C20" s="3">
        <v>2350</v>
      </c>
      <c r="D20" s="3">
        <v>89</v>
      </c>
      <c r="E20" s="3">
        <v>41220</v>
      </c>
    </row>
    <row r="21" spans="1:5" x14ac:dyDescent="0.25">
      <c r="A21" s="6" t="s">
        <v>34</v>
      </c>
      <c r="B21" s="3">
        <v>5</v>
      </c>
      <c r="C21" s="3">
        <v>900</v>
      </c>
      <c r="D21" s="3">
        <v>23</v>
      </c>
      <c r="E21" s="3">
        <v>20700</v>
      </c>
    </row>
    <row r="22" spans="1:5" x14ac:dyDescent="0.25">
      <c r="A22" s="7">
        <v>40637</v>
      </c>
      <c r="B22" s="3">
        <v>5</v>
      </c>
      <c r="C22" s="3">
        <v>900</v>
      </c>
      <c r="D22" s="3">
        <v>23</v>
      </c>
      <c r="E22" s="3">
        <v>20700</v>
      </c>
    </row>
    <row r="23" spans="1:5" x14ac:dyDescent="0.25">
      <c r="A23" s="6" t="s">
        <v>40</v>
      </c>
      <c r="B23" s="3">
        <v>8</v>
      </c>
      <c r="C23" s="3">
        <v>200</v>
      </c>
      <c r="D23" s="3">
        <v>34</v>
      </c>
      <c r="E23" s="3">
        <v>6800</v>
      </c>
    </row>
    <row r="24" spans="1:5" x14ac:dyDescent="0.25">
      <c r="A24" s="7">
        <v>40637</v>
      </c>
      <c r="B24" s="3">
        <v>8</v>
      </c>
      <c r="C24" s="3">
        <v>200</v>
      </c>
      <c r="D24" s="3">
        <v>34</v>
      </c>
      <c r="E24" s="3">
        <v>6800</v>
      </c>
    </row>
    <row r="25" spans="1:5" x14ac:dyDescent="0.25">
      <c r="A25" s="6" t="s">
        <v>39</v>
      </c>
      <c r="B25" s="3">
        <v>9</v>
      </c>
      <c r="C25" s="3">
        <v>230</v>
      </c>
      <c r="D25" s="3">
        <v>12</v>
      </c>
      <c r="E25" s="3">
        <v>2760</v>
      </c>
    </row>
    <row r="26" spans="1:5" x14ac:dyDescent="0.25">
      <c r="A26" s="7">
        <v>40638</v>
      </c>
      <c r="B26" s="3">
        <v>9</v>
      </c>
      <c r="C26" s="3">
        <v>230</v>
      </c>
      <c r="D26" s="3">
        <v>12</v>
      </c>
      <c r="E26" s="3">
        <v>2760</v>
      </c>
    </row>
    <row r="27" spans="1:5" x14ac:dyDescent="0.25">
      <c r="A27" s="6" t="s">
        <v>43</v>
      </c>
      <c r="B27" s="3">
        <v>16</v>
      </c>
      <c r="C27" s="3">
        <v>700</v>
      </c>
      <c r="D27" s="3">
        <v>12</v>
      </c>
      <c r="E27" s="3">
        <v>8400</v>
      </c>
    </row>
    <row r="28" spans="1:5" x14ac:dyDescent="0.25">
      <c r="A28" s="7">
        <v>40640</v>
      </c>
      <c r="B28" s="3">
        <v>16</v>
      </c>
      <c r="C28" s="3">
        <v>700</v>
      </c>
      <c r="D28" s="3">
        <v>12</v>
      </c>
      <c r="E28" s="3">
        <v>8400</v>
      </c>
    </row>
    <row r="29" spans="1:5" x14ac:dyDescent="0.25">
      <c r="A29" s="6" t="s">
        <v>42</v>
      </c>
      <c r="B29" s="3">
        <v>13</v>
      </c>
      <c r="C29" s="3">
        <v>320</v>
      </c>
      <c r="D29" s="3">
        <v>8</v>
      </c>
      <c r="E29" s="3">
        <v>2560</v>
      </c>
    </row>
    <row r="30" spans="1:5" x14ac:dyDescent="0.25">
      <c r="A30" s="7">
        <v>40639</v>
      </c>
      <c r="B30" s="3">
        <v>13</v>
      </c>
      <c r="C30" s="3">
        <v>320</v>
      </c>
      <c r="D30" s="3">
        <v>8</v>
      </c>
      <c r="E30" s="3">
        <v>2560</v>
      </c>
    </row>
    <row r="31" spans="1:5" x14ac:dyDescent="0.25">
      <c r="A31" s="5" t="s">
        <v>33</v>
      </c>
      <c r="B31" s="3">
        <v>49</v>
      </c>
      <c r="C31" s="3">
        <v>1810</v>
      </c>
      <c r="D31" s="3">
        <v>40</v>
      </c>
      <c r="E31" s="3">
        <v>23360</v>
      </c>
    </row>
    <row r="32" spans="1:5" x14ac:dyDescent="0.25">
      <c r="A32" s="6" t="s">
        <v>38</v>
      </c>
      <c r="B32" s="3">
        <v>6</v>
      </c>
      <c r="C32" s="3">
        <v>100</v>
      </c>
      <c r="D32" s="3">
        <v>6</v>
      </c>
      <c r="E32" s="3">
        <v>600</v>
      </c>
    </row>
    <row r="33" spans="1:5" x14ac:dyDescent="0.25">
      <c r="A33" s="7">
        <v>40637</v>
      </c>
      <c r="B33" s="3">
        <v>6</v>
      </c>
      <c r="C33" s="3">
        <v>100</v>
      </c>
      <c r="D33" s="3">
        <v>6</v>
      </c>
      <c r="E33" s="3">
        <v>600</v>
      </c>
    </row>
    <row r="34" spans="1:5" x14ac:dyDescent="0.25">
      <c r="A34" s="6" t="s">
        <v>44</v>
      </c>
      <c r="B34" s="3">
        <v>7</v>
      </c>
      <c r="C34" s="3">
        <v>220</v>
      </c>
      <c r="D34" s="3">
        <v>6</v>
      </c>
      <c r="E34" s="3">
        <v>1320</v>
      </c>
    </row>
    <row r="35" spans="1:5" x14ac:dyDescent="0.25">
      <c r="A35" s="7">
        <v>40637</v>
      </c>
      <c r="B35" s="3">
        <v>7</v>
      </c>
      <c r="C35" s="3">
        <v>220</v>
      </c>
      <c r="D35" s="3">
        <v>6</v>
      </c>
      <c r="E35" s="3">
        <v>1320</v>
      </c>
    </row>
    <row r="36" spans="1:5" x14ac:dyDescent="0.25">
      <c r="A36" s="6" t="s">
        <v>45</v>
      </c>
      <c r="B36" s="3">
        <v>17</v>
      </c>
      <c r="C36" s="3">
        <v>890</v>
      </c>
      <c r="D36" s="3">
        <v>16</v>
      </c>
      <c r="E36" s="3">
        <v>14240</v>
      </c>
    </row>
    <row r="37" spans="1:5" x14ac:dyDescent="0.25">
      <c r="A37" s="7">
        <v>40640</v>
      </c>
      <c r="B37" s="3">
        <v>17</v>
      </c>
      <c r="C37" s="3">
        <v>890</v>
      </c>
      <c r="D37" s="3">
        <v>16</v>
      </c>
      <c r="E37" s="3">
        <v>14240</v>
      </c>
    </row>
    <row r="38" spans="1:5" x14ac:dyDescent="0.25">
      <c r="A38" s="6" t="s">
        <v>43</v>
      </c>
      <c r="B38" s="3">
        <v>19</v>
      </c>
      <c r="C38" s="3">
        <v>600</v>
      </c>
      <c r="D38" s="3">
        <v>12</v>
      </c>
      <c r="E38" s="3">
        <v>7200</v>
      </c>
    </row>
    <row r="39" spans="1:5" x14ac:dyDescent="0.25">
      <c r="A39" s="7">
        <v>40640</v>
      </c>
      <c r="B39" s="3">
        <v>19</v>
      </c>
      <c r="C39" s="3">
        <v>600</v>
      </c>
      <c r="D39" s="3">
        <v>12</v>
      </c>
      <c r="E39" s="3">
        <v>7200</v>
      </c>
    </row>
    <row r="40" spans="1:5" x14ac:dyDescent="0.25">
      <c r="A40" s="5" t="s">
        <v>31</v>
      </c>
      <c r="B40" s="3">
        <v>37</v>
      </c>
      <c r="C40" s="3">
        <v>2110</v>
      </c>
      <c r="D40" s="3">
        <v>43</v>
      </c>
      <c r="E40" s="3">
        <v>32210</v>
      </c>
    </row>
    <row r="41" spans="1:5" x14ac:dyDescent="0.25">
      <c r="A41" s="6" t="s">
        <v>37</v>
      </c>
      <c r="B41" s="3">
        <v>4</v>
      </c>
      <c r="C41" s="3">
        <v>900</v>
      </c>
      <c r="D41" s="3">
        <v>9</v>
      </c>
      <c r="E41" s="3">
        <v>8100</v>
      </c>
    </row>
    <row r="42" spans="1:5" x14ac:dyDescent="0.25">
      <c r="A42" s="7">
        <v>40636</v>
      </c>
      <c r="B42" s="3">
        <v>4</v>
      </c>
      <c r="C42" s="3">
        <v>900</v>
      </c>
      <c r="D42" s="3">
        <v>9</v>
      </c>
      <c r="E42" s="3">
        <v>8100</v>
      </c>
    </row>
    <row r="43" spans="1:5" x14ac:dyDescent="0.25">
      <c r="A43" s="6" t="s">
        <v>45</v>
      </c>
      <c r="B43" s="3">
        <v>18</v>
      </c>
      <c r="C43" s="3">
        <v>900</v>
      </c>
      <c r="D43" s="3">
        <v>23</v>
      </c>
      <c r="E43" s="3">
        <v>20700</v>
      </c>
    </row>
    <row r="44" spans="1:5" x14ac:dyDescent="0.25">
      <c r="A44" s="7">
        <v>40640</v>
      </c>
      <c r="B44" s="3">
        <v>18</v>
      </c>
      <c r="C44" s="3">
        <v>900</v>
      </c>
      <c r="D44" s="3">
        <v>23</v>
      </c>
      <c r="E44" s="3">
        <v>20700</v>
      </c>
    </row>
    <row r="45" spans="1:5" x14ac:dyDescent="0.25">
      <c r="A45" s="6" t="s">
        <v>41</v>
      </c>
      <c r="B45" s="3">
        <v>15</v>
      </c>
      <c r="C45" s="3">
        <v>310</v>
      </c>
      <c r="D45" s="3">
        <v>11</v>
      </c>
      <c r="E45" s="3">
        <v>3410</v>
      </c>
    </row>
    <row r="46" spans="1:5" x14ac:dyDescent="0.25">
      <c r="A46" s="7">
        <v>40640</v>
      </c>
      <c r="B46" s="3">
        <v>15</v>
      </c>
      <c r="C46" s="3">
        <v>310</v>
      </c>
      <c r="D46" s="3">
        <v>11</v>
      </c>
      <c r="E46" s="3">
        <v>3410</v>
      </c>
    </row>
    <row r="47" spans="1:5" x14ac:dyDescent="0.25">
      <c r="A47" s="5" t="s">
        <v>49</v>
      </c>
      <c r="B47" s="3">
        <v>190</v>
      </c>
      <c r="C47" s="3">
        <v>10390</v>
      </c>
      <c r="D47" s="3">
        <v>297</v>
      </c>
      <c r="E47" s="3">
        <v>146630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" sqref="M3"/>
    </sheetView>
  </sheetViews>
  <sheetFormatPr defaultRowHeight="15" x14ac:dyDescent="0.25"/>
  <cols>
    <col min="3" max="3" width="16.85546875" customWidth="1"/>
    <col min="5" max="5" width="14" customWidth="1"/>
    <col min="13" max="13" width="13.5703125" bestFit="1" customWidth="1"/>
  </cols>
  <sheetData>
    <row r="1" spans="1:15" x14ac:dyDescent="0.25">
      <c r="I1" t="s">
        <v>25</v>
      </c>
      <c r="J1" t="s">
        <v>25</v>
      </c>
    </row>
    <row r="2" spans="1:15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I2" t="s">
        <v>46</v>
      </c>
      <c r="J2" t="s">
        <v>53</v>
      </c>
    </row>
    <row r="3" spans="1:15" x14ac:dyDescent="0.25">
      <c r="A3">
        <v>1</v>
      </c>
      <c r="B3" t="s">
        <v>29</v>
      </c>
      <c r="C3" t="s">
        <v>34</v>
      </c>
      <c r="D3">
        <v>870</v>
      </c>
      <c r="E3" s="1">
        <v>40636</v>
      </c>
      <c r="F3">
        <v>5</v>
      </c>
      <c r="G3">
        <f>D3*F3</f>
        <v>4350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1:15" x14ac:dyDescent="0.25">
      <c r="A4">
        <v>2</v>
      </c>
      <c r="B4" t="s">
        <v>29</v>
      </c>
      <c r="C4" t="s">
        <v>35</v>
      </c>
      <c r="D4">
        <v>1200</v>
      </c>
      <c r="E4" s="1">
        <v>40636</v>
      </c>
      <c r="F4">
        <v>12</v>
      </c>
      <c r="G4">
        <f t="shared" ref="G4:G21" si="0">D4*F4</f>
        <v>14400</v>
      </c>
      <c r="I4">
        <v>13</v>
      </c>
      <c r="J4" t="s">
        <v>32</v>
      </c>
      <c r="K4" t="s">
        <v>42</v>
      </c>
      <c r="L4">
        <v>320</v>
      </c>
      <c r="M4" s="1">
        <v>40639</v>
      </c>
      <c r="N4">
        <v>8</v>
      </c>
      <c r="O4">
        <v>2560</v>
      </c>
    </row>
    <row r="5" spans="1:15" x14ac:dyDescent="0.25">
      <c r="A5">
        <v>3</v>
      </c>
      <c r="B5" t="s">
        <v>30</v>
      </c>
      <c r="C5" t="s">
        <v>36</v>
      </c>
      <c r="D5">
        <v>1000</v>
      </c>
      <c r="E5" s="1">
        <v>40636</v>
      </c>
      <c r="F5">
        <v>8</v>
      </c>
      <c r="G5">
        <f t="shared" si="0"/>
        <v>8000</v>
      </c>
      <c r="I5">
        <v>14</v>
      </c>
      <c r="J5" t="s">
        <v>29</v>
      </c>
      <c r="K5" t="s">
        <v>42</v>
      </c>
      <c r="L5">
        <v>335</v>
      </c>
      <c r="M5" s="1">
        <v>40639</v>
      </c>
      <c r="N5">
        <v>9</v>
      </c>
      <c r="O5">
        <v>3015</v>
      </c>
    </row>
    <row r="6" spans="1:15" x14ac:dyDescent="0.25">
      <c r="A6">
        <v>4</v>
      </c>
      <c r="B6" t="s">
        <v>31</v>
      </c>
      <c r="C6" t="s">
        <v>37</v>
      </c>
      <c r="D6">
        <v>900</v>
      </c>
      <c r="E6" s="1">
        <v>40636</v>
      </c>
      <c r="F6">
        <v>9</v>
      </c>
      <c r="G6">
        <f t="shared" si="0"/>
        <v>8100</v>
      </c>
      <c r="I6">
        <v>15</v>
      </c>
      <c r="J6" t="s">
        <v>31</v>
      </c>
      <c r="K6" t="s">
        <v>41</v>
      </c>
      <c r="L6">
        <v>310</v>
      </c>
      <c r="M6" s="1">
        <v>40640</v>
      </c>
      <c r="N6">
        <v>11</v>
      </c>
      <c r="O6">
        <v>3410</v>
      </c>
    </row>
    <row r="7" spans="1:15" x14ac:dyDescent="0.25">
      <c r="A7">
        <v>5</v>
      </c>
      <c r="B7" t="s">
        <v>32</v>
      </c>
      <c r="C7" t="s">
        <v>34</v>
      </c>
      <c r="D7">
        <v>900</v>
      </c>
      <c r="E7" s="1">
        <v>40637</v>
      </c>
      <c r="F7">
        <v>23</v>
      </c>
      <c r="G7">
        <f t="shared" si="0"/>
        <v>20700</v>
      </c>
    </row>
    <row r="8" spans="1:15" x14ac:dyDescent="0.25">
      <c r="A8">
        <v>6</v>
      </c>
      <c r="B8" t="s">
        <v>33</v>
      </c>
      <c r="C8" t="s">
        <v>38</v>
      </c>
      <c r="D8">
        <v>100</v>
      </c>
      <c r="E8" s="1">
        <v>40637</v>
      </c>
      <c r="F8">
        <v>6</v>
      </c>
      <c r="G8">
        <f t="shared" si="0"/>
        <v>600</v>
      </c>
    </row>
    <row r="9" spans="1:15" x14ac:dyDescent="0.25">
      <c r="A9">
        <v>7</v>
      </c>
      <c r="B9" t="s">
        <v>33</v>
      </c>
      <c r="C9" t="s">
        <v>44</v>
      </c>
      <c r="D9">
        <v>220</v>
      </c>
      <c r="E9" s="1">
        <v>40637</v>
      </c>
      <c r="F9">
        <v>6</v>
      </c>
      <c r="G9">
        <f t="shared" si="0"/>
        <v>1320</v>
      </c>
    </row>
    <row r="10" spans="1:15" x14ac:dyDescent="0.25">
      <c r="A10">
        <v>8</v>
      </c>
      <c r="B10" t="s">
        <v>32</v>
      </c>
      <c r="C10" t="s">
        <v>40</v>
      </c>
      <c r="D10">
        <v>200</v>
      </c>
      <c r="E10" s="1">
        <v>40637</v>
      </c>
      <c r="F10">
        <v>34</v>
      </c>
      <c r="G10">
        <f t="shared" si="0"/>
        <v>6800</v>
      </c>
    </row>
    <row r="11" spans="1:15" x14ac:dyDescent="0.25">
      <c r="A11">
        <v>9</v>
      </c>
      <c r="B11" t="s">
        <v>32</v>
      </c>
      <c r="C11" t="s">
        <v>39</v>
      </c>
      <c r="D11">
        <v>230</v>
      </c>
      <c r="E11" s="1">
        <v>40638</v>
      </c>
      <c r="F11">
        <v>12</v>
      </c>
      <c r="G11">
        <f t="shared" si="0"/>
        <v>2760</v>
      </c>
    </row>
    <row r="12" spans="1:15" x14ac:dyDescent="0.25">
      <c r="A12">
        <v>10</v>
      </c>
      <c r="B12" t="s">
        <v>29</v>
      </c>
      <c r="C12" t="s">
        <v>39</v>
      </c>
      <c r="D12">
        <v>215</v>
      </c>
      <c r="E12" s="1">
        <v>40638</v>
      </c>
      <c r="F12">
        <v>45</v>
      </c>
      <c r="G12">
        <f t="shared" si="0"/>
        <v>9675</v>
      </c>
    </row>
    <row r="13" spans="1:15" x14ac:dyDescent="0.25">
      <c r="A13">
        <v>11</v>
      </c>
      <c r="B13" t="s">
        <v>29</v>
      </c>
      <c r="C13" t="s">
        <v>40</v>
      </c>
      <c r="D13">
        <v>200</v>
      </c>
      <c r="E13" s="1">
        <v>40639</v>
      </c>
      <c r="F13">
        <v>34</v>
      </c>
      <c r="G13">
        <f t="shared" si="0"/>
        <v>6800</v>
      </c>
    </row>
    <row r="14" spans="1:15" x14ac:dyDescent="0.25">
      <c r="A14">
        <v>12</v>
      </c>
      <c r="B14" t="s">
        <v>30</v>
      </c>
      <c r="C14" t="s">
        <v>41</v>
      </c>
      <c r="D14">
        <v>300</v>
      </c>
      <c r="E14" s="1">
        <v>40639</v>
      </c>
      <c r="F14">
        <v>12</v>
      </c>
      <c r="G14">
        <f t="shared" si="0"/>
        <v>3600</v>
      </c>
    </row>
    <row r="15" spans="1:15" x14ac:dyDescent="0.25">
      <c r="A15">
        <v>13</v>
      </c>
      <c r="B15" t="s">
        <v>32</v>
      </c>
      <c r="C15" t="s">
        <v>42</v>
      </c>
      <c r="D15">
        <v>320</v>
      </c>
      <c r="E15" s="1">
        <v>40639</v>
      </c>
      <c r="F15">
        <v>8</v>
      </c>
      <c r="G15">
        <f t="shared" si="0"/>
        <v>2560</v>
      </c>
    </row>
    <row r="16" spans="1:15" x14ac:dyDescent="0.25">
      <c r="A16">
        <v>14</v>
      </c>
      <c r="B16" t="s">
        <v>29</v>
      </c>
      <c r="C16" t="s">
        <v>42</v>
      </c>
      <c r="D16">
        <v>335</v>
      </c>
      <c r="E16" s="1">
        <v>40639</v>
      </c>
      <c r="F16">
        <v>9</v>
      </c>
      <c r="G16">
        <f t="shared" si="0"/>
        <v>3015</v>
      </c>
    </row>
    <row r="17" spans="1:7" x14ac:dyDescent="0.25">
      <c r="A17">
        <v>15</v>
      </c>
      <c r="B17" t="s">
        <v>31</v>
      </c>
      <c r="C17" t="s">
        <v>41</v>
      </c>
      <c r="D17">
        <v>310</v>
      </c>
      <c r="E17" s="1">
        <v>40640</v>
      </c>
      <c r="F17">
        <v>11</v>
      </c>
      <c r="G17">
        <f t="shared" si="0"/>
        <v>3410</v>
      </c>
    </row>
    <row r="18" spans="1:7" x14ac:dyDescent="0.25">
      <c r="A18">
        <v>16</v>
      </c>
      <c r="B18" t="s">
        <v>32</v>
      </c>
      <c r="C18" t="s">
        <v>43</v>
      </c>
      <c r="D18">
        <v>700</v>
      </c>
      <c r="E18" s="1">
        <v>40640</v>
      </c>
      <c r="F18">
        <v>12</v>
      </c>
      <c r="G18">
        <f t="shared" si="0"/>
        <v>8400</v>
      </c>
    </row>
    <row r="19" spans="1:7" x14ac:dyDescent="0.25">
      <c r="A19">
        <v>17</v>
      </c>
      <c r="B19" t="s">
        <v>33</v>
      </c>
      <c r="C19" t="s">
        <v>45</v>
      </c>
      <c r="D19">
        <v>890</v>
      </c>
      <c r="E19" s="1">
        <v>40640</v>
      </c>
      <c r="F19">
        <v>16</v>
      </c>
      <c r="G19">
        <f t="shared" si="0"/>
        <v>14240</v>
      </c>
    </row>
    <row r="20" spans="1:7" x14ac:dyDescent="0.25">
      <c r="A20">
        <v>18</v>
      </c>
      <c r="B20" t="s">
        <v>31</v>
      </c>
      <c r="C20" t="s">
        <v>45</v>
      </c>
      <c r="D20">
        <v>900</v>
      </c>
      <c r="E20" s="1">
        <v>40640</v>
      </c>
      <c r="F20">
        <v>23</v>
      </c>
      <c r="G20">
        <f t="shared" si="0"/>
        <v>20700</v>
      </c>
    </row>
    <row r="21" spans="1:7" x14ac:dyDescent="0.25">
      <c r="A21">
        <v>19</v>
      </c>
      <c r="B21" t="s">
        <v>33</v>
      </c>
      <c r="C21" t="s">
        <v>43</v>
      </c>
      <c r="D21">
        <v>600</v>
      </c>
      <c r="E21" s="1">
        <v>40640</v>
      </c>
      <c r="F21">
        <v>12</v>
      </c>
      <c r="G21">
        <f t="shared" si="0"/>
        <v>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Аркуш1</vt:lpstr>
      <vt:lpstr>Лист1</vt:lpstr>
      <vt:lpstr>Аркуш2</vt:lpstr>
      <vt:lpstr>Аркуш3</vt:lpstr>
      <vt:lpstr>Аркуш2!Извлечь</vt:lpstr>
      <vt:lpstr>Аркуш2!Критерии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2019-04-08T07:43:14Z</dcterms:modified>
</cp:coreProperties>
</file>