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Documents\NULP\NULP_doc\1_course\term_2\Microeconomics\"/>
    </mc:Choice>
  </mc:AlternateContent>
  <xr:revisionPtr revIDLastSave="0" documentId="8_{44A017CD-67B1-4E0D-A360-B8F201342BB1}" xr6:coauthVersionLast="43" xr6:coauthVersionMax="43" xr10:uidLastSave="{00000000-0000-0000-0000-000000000000}"/>
  <bookViews>
    <workbookView xWindow="-120" yWindow="-120" windowWidth="20730" windowHeight="11160" xr2:uid="{77351D3E-A587-4668-BBE7-9CECA822083F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H3" i="1"/>
  <c r="H4" i="1"/>
  <c r="H5" i="1"/>
  <c r="H6" i="1"/>
  <c r="H7" i="1"/>
  <c r="H8" i="1"/>
  <c r="H9" i="1"/>
  <c r="H10" i="1"/>
  <c r="H11" i="1"/>
  <c r="H12" i="1"/>
  <c r="H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<sst xmlns="http://schemas.openxmlformats.org/spreadsheetml/2006/main" count="13" uniqueCount="13">
  <si>
    <t>Q</t>
  </si>
  <si>
    <t>VC</t>
  </si>
  <si>
    <t>FC</t>
  </si>
  <si>
    <t>P</t>
  </si>
  <si>
    <t>TR</t>
  </si>
  <si>
    <t>AR</t>
  </si>
  <si>
    <t>MR</t>
  </si>
  <si>
    <t>TC</t>
  </si>
  <si>
    <t>ATC</t>
  </si>
  <si>
    <t>AVC</t>
  </si>
  <si>
    <t>AFC</t>
  </si>
  <si>
    <t>MC</t>
  </si>
  <si>
    <t>TR-TC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</si>
</sst>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F7E7-F859-43DA-BB39-9CE046E5D604}">
  <dimension ref="A1:M20"/>
  <sheetViews>
    <sheetView tabSelected="1" topLeftCell="A3" workbookViewId="0">
      <selection sqref="A1:M12"/>
    </sheetView>
  </sheetViews>
  <sheetFormatPr defaultRowHeight="15" x14ac:dyDescent="0.25"/>
  <cols>
    <col min="1" max="13" width="10.5703125" customWidth="1"/>
    <col min="14" max="14" width="12.28515625" customWidth="1"/>
  </cols>
  <sheetData>
    <row r="1" spans="1:13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0.75" customHeight="1" x14ac:dyDescent="0.35">
      <c r="A2" s="3">
        <v>1</v>
      </c>
      <c r="B2" s="3">
        <f>12*A2+0.6*A2^3-1.2*A2^2</f>
        <v>11.4</v>
      </c>
      <c r="C2" s="3">
        <v>30</v>
      </c>
      <c r="D2" s="3">
        <f>144-12*A2</f>
        <v>132</v>
      </c>
      <c r="E2" s="3">
        <f>D2*A2</f>
        <v>132</v>
      </c>
      <c r="F2" s="3">
        <f>E2/A2</f>
        <v>132</v>
      </c>
      <c r="G2" s="3">
        <f>144-24*A2</f>
        <v>120</v>
      </c>
      <c r="H2" s="3">
        <f>B2+C2</f>
        <v>41.4</v>
      </c>
      <c r="I2" s="3">
        <f>H2/A2</f>
        <v>41.4</v>
      </c>
      <c r="J2" s="3">
        <f>B2/A2</f>
        <v>11.4</v>
      </c>
      <c r="K2" s="3">
        <f>C2/A2</f>
        <v>30</v>
      </c>
      <c r="L2" s="3">
        <f>12+1.8*A2^2-2.4*A2</f>
        <v>11.4</v>
      </c>
      <c r="M2" s="3">
        <f>E2-H2</f>
        <v>90.6</v>
      </c>
    </row>
    <row r="3" spans="1:13" ht="30.75" customHeight="1" x14ac:dyDescent="0.35">
      <c r="A3" s="3">
        <v>2</v>
      </c>
      <c r="B3" s="3">
        <f t="shared" ref="B3:B12" si="0">12*A3+0.6*A3^3-1.2*A3^2</f>
        <v>24</v>
      </c>
      <c r="C3" s="3">
        <v>30</v>
      </c>
      <c r="D3" s="3">
        <f t="shared" ref="D3:D12" si="1">144-12*A3</f>
        <v>120</v>
      </c>
      <c r="E3" s="3">
        <f t="shared" ref="E3:E12" si="2">D3*A3</f>
        <v>240</v>
      </c>
      <c r="F3" s="3">
        <f t="shared" ref="F3:F12" si="3">E3/A3</f>
        <v>120</v>
      </c>
      <c r="G3" s="3">
        <f t="shared" ref="G3:G12" si="4">144-24*A3</f>
        <v>96</v>
      </c>
      <c r="H3" s="3">
        <f t="shared" ref="H3:H12" si="5">B3+C3</f>
        <v>54</v>
      </c>
      <c r="I3" s="3">
        <f t="shared" ref="I3:I12" si="6">H3/A3</f>
        <v>27</v>
      </c>
      <c r="J3" s="3">
        <f t="shared" ref="J3:J12" si="7">B3/A3</f>
        <v>12</v>
      </c>
      <c r="K3" s="3">
        <f t="shared" ref="K3:K12" si="8">C3/A3</f>
        <v>15</v>
      </c>
      <c r="L3" s="3">
        <f t="shared" ref="L3:L12" si="9">12+1.8*A3^2-2.4*A3</f>
        <v>14.399999999999999</v>
      </c>
      <c r="M3" s="3">
        <f t="shared" ref="M3:M12" si="10">E3-H3</f>
        <v>186</v>
      </c>
    </row>
    <row r="4" spans="1:13" ht="30.75" customHeight="1" x14ac:dyDescent="0.35">
      <c r="A4" s="3">
        <v>3</v>
      </c>
      <c r="B4" s="3">
        <f t="shared" si="0"/>
        <v>41.400000000000006</v>
      </c>
      <c r="C4" s="3">
        <v>30</v>
      </c>
      <c r="D4" s="3">
        <f t="shared" si="1"/>
        <v>108</v>
      </c>
      <c r="E4" s="3">
        <f t="shared" si="2"/>
        <v>324</v>
      </c>
      <c r="F4" s="3">
        <f t="shared" si="3"/>
        <v>108</v>
      </c>
      <c r="G4" s="3">
        <f t="shared" si="4"/>
        <v>72</v>
      </c>
      <c r="H4" s="3">
        <f t="shared" si="5"/>
        <v>71.400000000000006</v>
      </c>
      <c r="I4" s="3">
        <f t="shared" si="6"/>
        <v>23.8</v>
      </c>
      <c r="J4" s="3">
        <f t="shared" si="7"/>
        <v>13.800000000000002</v>
      </c>
      <c r="K4" s="3">
        <f t="shared" si="8"/>
        <v>10</v>
      </c>
      <c r="L4" s="3">
        <f t="shared" si="9"/>
        <v>21</v>
      </c>
      <c r="M4" s="3">
        <f t="shared" si="10"/>
        <v>252.6</v>
      </c>
    </row>
    <row r="5" spans="1:13" ht="30.75" customHeight="1" x14ac:dyDescent="0.35">
      <c r="A5" s="3">
        <v>4</v>
      </c>
      <c r="B5" s="3">
        <f t="shared" si="0"/>
        <v>67.2</v>
      </c>
      <c r="C5" s="3">
        <v>30</v>
      </c>
      <c r="D5" s="3">
        <f t="shared" si="1"/>
        <v>96</v>
      </c>
      <c r="E5" s="3">
        <f t="shared" si="2"/>
        <v>384</v>
      </c>
      <c r="F5" s="3">
        <f t="shared" si="3"/>
        <v>96</v>
      </c>
      <c r="G5" s="3">
        <f t="shared" si="4"/>
        <v>48</v>
      </c>
      <c r="H5" s="3">
        <f t="shared" si="5"/>
        <v>97.2</v>
      </c>
      <c r="I5" s="3">
        <f t="shared" si="6"/>
        <v>24.3</v>
      </c>
      <c r="J5" s="3">
        <f t="shared" si="7"/>
        <v>16.8</v>
      </c>
      <c r="K5" s="3">
        <f t="shared" si="8"/>
        <v>7.5</v>
      </c>
      <c r="L5" s="3">
        <f t="shared" si="9"/>
        <v>31.199999999999996</v>
      </c>
      <c r="M5" s="3">
        <f t="shared" si="10"/>
        <v>286.8</v>
      </c>
    </row>
    <row r="6" spans="1:13" ht="30.75" customHeight="1" x14ac:dyDescent="0.35">
      <c r="A6" s="3">
        <v>5</v>
      </c>
      <c r="B6" s="3">
        <f t="shared" si="0"/>
        <v>105</v>
      </c>
      <c r="C6" s="3">
        <v>30</v>
      </c>
      <c r="D6" s="3">
        <f t="shared" si="1"/>
        <v>84</v>
      </c>
      <c r="E6" s="3">
        <f t="shared" si="2"/>
        <v>420</v>
      </c>
      <c r="F6" s="3">
        <f t="shared" si="3"/>
        <v>84</v>
      </c>
      <c r="G6" s="3">
        <f t="shared" si="4"/>
        <v>24</v>
      </c>
      <c r="H6" s="3">
        <f t="shared" si="5"/>
        <v>135</v>
      </c>
      <c r="I6" s="3">
        <f t="shared" si="6"/>
        <v>27</v>
      </c>
      <c r="J6" s="3">
        <f t="shared" si="7"/>
        <v>21</v>
      </c>
      <c r="K6" s="3">
        <f t="shared" si="8"/>
        <v>6</v>
      </c>
      <c r="L6" s="3">
        <f t="shared" si="9"/>
        <v>45</v>
      </c>
      <c r="M6" s="3">
        <f t="shared" si="10"/>
        <v>285</v>
      </c>
    </row>
    <row r="7" spans="1:13" ht="30.75" customHeight="1" x14ac:dyDescent="0.35">
      <c r="A7" s="3">
        <v>6</v>
      </c>
      <c r="B7" s="3">
        <f t="shared" si="0"/>
        <v>158.4</v>
      </c>
      <c r="C7" s="3">
        <v>30</v>
      </c>
      <c r="D7" s="3">
        <f t="shared" si="1"/>
        <v>72</v>
      </c>
      <c r="E7" s="3">
        <f t="shared" si="2"/>
        <v>432</v>
      </c>
      <c r="F7" s="3">
        <f t="shared" si="3"/>
        <v>72</v>
      </c>
      <c r="G7" s="3">
        <f t="shared" si="4"/>
        <v>0</v>
      </c>
      <c r="H7" s="3">
        <f t="shared" si="5"/>
        <v>188.4</v>
      </c>
      <c r="I7" s="3">
        <f t="shared" si="6"/>
        <v>31.400000000000002</v>
      </c>
      <c r="J7" s="3">
        <f t="shared" si="7"/>
        <v>26.400000000000002</v>
      </c>
      <c r="K7" s="3">
        <f t="shared" si="8"/>
        <v>5</v>
      </c>
      <c r="L7" s="3">
        <f t="shared" si="9"/>
        <v>62.4</v>
      </c>
      <c r="M7" s="3">
        <f t="shared" si="10"/>
        <v>243.6</v>
      </c>
    </row>
    <row r="8" spans="1:13" ht="30.75" customHeight="1" x14ac:dyDescent="0.35">
      <c r="A8" s="3">
        <v>7</v>
      </c>
      <c r="B8" s="3">
        <f t="shared" si="0"/>
        <v>230.99999999999994</v>
      </c>
      <c r="C8" s="3">
        <v>30</v>
      </c>
      <c r="D8" s="3">
        <f t="shared" si="1"/>
        <v>60</v>
      </c>
      <c r="E8" s="3">
        <f t="shared" si="2"/>
        <v>420</v>
      </c>
      <c r="F8" s="3">
        <f t="shared" si="3"/>
        <v>60</v>
      </c>
      <c r="G8" s="3">
        <f t="shared" si="4"/>
        <v>-24</v>
      </c>
      <c r="H8" s="3">
        <f t="shared" si="5"/>
        <v>260.99999999999994</v>
      </c>
      <c r="I8" s="3">
        <f t="shared" si="6"/>
        <v>37.285714285714278</v>
      </c>
      <c r="J8" s="3">
        <f t="shared" si="7"/>
        <v>32.999999999999993</v>
      </c>
      <c r="K8" s="3">
        <f t="shared" si="8"/>
        <v>4.2857142857142856</v>
      </c>
      <c r="L8" s="3">
        <f t="shared" si="9"/>
        <v>83.4</v>
      </c>
      <c r="M8" s="3">
        <f t="shared" si="10"/>
        <v>159.00000000000006</v>
      </c>
    </row>
    <row r="9" spans="1:13" ht="30.75" customHeight="1" x14ac:dyDescent="0.35">
      <c r="A9" s="3">
        <v>8</v>
      </c>
      <c r="B9" s="3">
        <f t="shared" si="0"/>
        <v>326.39999999999998</v>
      </c>
      <c r="C9" s="3">
        <v>30</v>
      </c>
      <c r="D9" s="3">
        <f t="shared" si="1"/>
        <v>48</v>
      </c>
      <c r="E9" s="3">
        <f t="shared" si="2"/>
        <v>384</v>
      </c>
      <c r="F9" s="3">
        <f t="shared" si="3"/>
        <v>48</v>
      </c>
      <c r="G9" s="3">
        <f t="shared" si="4"/>
        <v>-48</v>
      </c>
      <c r="H9" s="3">
        <f t="shared" si="5"/>
        <v>356.4</v>
      </c>
      <c r="I9" s="3">
        <f t="shared" si="6"/>
        <v>44.55</v>
      </c>
      <c r="J9" s="3">
        <f t="shared" si="7"/>
        <v>40.799999999999997</v>
      </c>
      <c r="K9" s="3">
        <f t="shared" si="8"/>
        <v>3.75</v>
      </c>
      <c r="L9" s="3">
        <f t="shared" si="9"/>
        <v>108</v>
      </c>
      <c r="M9" s="3">
        <f t="shared" si="10"/>
        <v>27.600000000000023</v>
      </c>
    </row>
    <row r="10" spans="1:13" ht="30.75" customHeight="1" x14ac:dyDescent="0.35">
      <c r="A10" s="3">
        <v>9</v>
      </c>
      <c r="B10" s="3">
        <f t="shared" si="0"/>
        <v>448.2</v>
      </c>
      <c r="C10" s="3">
        <v>30</v>
      </c>
      <c r="D10" s="3">
        <f t="shared" si="1"/>
        <v>36</v>
      </c>
      <c r="E10" s="3">
        <f t="shared" si="2"/>
        <v>324</v>
      </c>
      <c r="F10" s="3">
        <f t="shared" si="3"/>
        <v>36</v>
      </c>
      <c r="G10" s="3">
        <f t="shared" si="4"/>
        <v>-72</v>
      </c>
      <c r="H10" s="3">
        <f t="shared" si="5"/>
        <v>478.2</v>
      </c>
      <c r="I10" s="3">
        <f t="shared" si="6"/>
        <v>53.133333333333333</v>
      </c>
      <c r="J10" s="3">
        <f t="shared" si="7"/>
        <v>49.8</v>
      </c>
      <c r="K10" s="3">
        <f t="shared" si="8"/>
        <v>3.3333333333333335</v>
      </c>
      <c r="L10" s="3">
        <f t="shared" si="9"/>
        <v>136.20000000000002</v>
      </c>
      <c r="M10" s="3">
        <f t="shared" si="10"/>
        <v>-154.19999999999999</v>
      </c>
    </row>
    <row r="11" spans="1:13" ht="30.75" customHeight="1" x14ac:dyDescent="0.35">
      <c r="A11" s="3">
        <v>10</v>
      </c>
      <c r="B11" s="3">
        <f t="shared" si="0"/>
        <v>600</v>
      </c>
      <c r="C11" s="3">
        <v>30</v>
      </c>
      <c r="D11" s="3">
        <f t="shared" si="1"/>
        <v>24</v>
      </c>
      <c r="E11" s="3">
        <f t="shared" si="2"/>
        <v>240</v>
      </c>
      <c r="F11" s="3">
        <f t="shared" si="3"/>
        <v>24</v>
      </c>
      <c r="G11" s="3">
        <f t="shared" si="4"/>
        <v>-96</v>
      </c>
      <c r="H11" s="3">
        <f t="shared" si="5"/>
        <v>630</v>
      </c>
      <c r="I11" s="3">
        <f t="shared" si="6"/>
        <v>63</v>
      </c>
      <c r="J11" s="3">
        <f t="shared" si="7"/>
        <v>60</v>
      </c>
      <c r="K11" s="3">
        <f t="shared" si="8"/>
        <v>3</v>
      </c>
      <c r="L11" s="3">
        <f t="shared" si="9"/>
        <v>168</v>
      </c>
      <c r="M11" s="3">
        <f t="shared" si="10"/>
        <v>-390</v>
      </c>
    </row>
    <row r="12" spans="1:13" ht="30.75" customHeight="1" x14ac:dyDescent="0.35">
      <c r="A12" s="3">
        <v>11</v>
      </c>
      <c r="B12" s="3">
        <f t="shared" si="0"/>
        <v>785.40000000000009</v>
      </c>
      <c r="C12" s="3">
        <v>30</v>
      </c>
      <c r="D12" s="3">
        <f t="shared" si="1"/>
        <v>12</v>
      </c>
      <c r="E12" s="3">
        <f t="shared" si="2"/>
        <v>132</v>
      </c>
      <c r="F12" s="3">
        <f t="shared" si="3"/>
        <v>12</v>
      </c>
      <c r="G12" s="3">
        <f t="shared" si="4"/>
        <v>-120</v>
      </c>
      <c r="H12" s="3">
        <f t="shared" si="5"/>
        <v>815.40000000000009</v>
      </c>
      <c r="I12" s="3">
        <f t="shared" si="6"/>
        <v>74.127272727272739</v>
      </c>
      <c r="J12" s="3">
        <f t="shared" si="7"/>
        <v>71.400000000000006</v>
      </c>
      <c r="K12" s="3">
        <f t="shared" si="8"/>
        <v>2.7272727272727271</v>
      </c>
      <c r="L12" s="3">
        <f t="shared" si="9"/>
        <v>203.4</v>
      </c>
      <c r="M12" s="3">
        <f t="shared" si="10"/>
        <v>-683.40000000000009</v>
      </c>
    </row>
    <row r="13" spans="1:13" ht="30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2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2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2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2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2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2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2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cp:lastPrinted>2019-05-21T17:55:48Z</cp:lastPrinted>
  <dcterms:created xsi:type="dcterms:W3CDTF">2019-05-21T17:00:36Z</dcterms:created>
  <dcterms:modified xsi:type="dcterms:W3CDTF">2019-05-21T17:59:59Z</dcterms:modified>
</cp:coreProperties>
</file>