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łen proces  hackathonu (14-16" sheetId="1" r:id="rId4"/>
    <sheet state="visible" name="Sprint (6-8h)" sheetId="2" r:id="rId5"/>
  </sheets>
  <definedNames/>
  <calcPr/>
</workbook>
</file>

<file path=xl/sharedStrings.xml><?xml version="1.0" encoding="utf-8"?>
<sst xmlns="http://schemas.openxmlformats.org/spreadsheetml/2006/main" count="404" uniqueCount="218">
  <si>
    <r>
      <rPr>
        <sz val="15.0"/>
      </rPr>
      <t>Wersja podglądowa</t>
    </r>
    <r>
      <t xml:space="preserve">
</t>
    </r>
    <r>
      <rPr/>
      <t>Zduplikuj arkusz i wypełnij (Plik -&gt; Utwórz Kopię), a następnie usuń wiersz 1.</t>
    </r>
  </si>
  <si>
    <r>
      <rPr>
        <sz val="15.0"/>
      </rPr>
      <t>Wersja podglądowa</t>
    </r>
    <r>
      <t xml:space="preserve">
</t>
    </r>
    <r>
      <rPr/>
      <t>Zduplikuj arkusz i wypełnij (Plik -&gt; Utwórz Kopię), a następnie usuń wiersz 1.</t>
    </r>
  </si>
  <si>
    <t>Start</t>
  </si>
  <si>
    <t>Koniec</t>
  </si>
  <si>
    <t>Sugerowany czas</t>
  </si>
  <si>
    <t>KATEGORIA BLOKU</t>
  </si>
  <si>
    <t>AKCJA</t>
  </si>
  <si>
    <t>DODATKOWE INSTRUKCJE, INFORMACJE DLA MODERATORA</t>
  </si>
  <si>
    <t>CEL</t>
  </si>
  <si>
    <t>WIEDZA UCZESTNIKA</t>
  </si>
  <si>
    <t>OBOWIĄZEK MODERATORA</t>
  </si>
  <si>
    <t>POTRZEBY/LOGISTYKA</t>
  </si>
  <si>
    <t>rejestracja</t>
  </si>
  <si>
    <r>
      <rPr>
        <b/>
      </rPr>
      <t xml:space="preserve">REJESTRACJA 
</t>
    </r>
    <r>
      <t>Każdy z uczestników podchodzi do stoiska rejestracyjnego i pobiera znacznik przyporządkowany dla jego grupy. Żadna osoba nie może zostać wprowadzona na teren hackatonu bez znacznika. Nazwy grup to nazwy rzek Polski.</t>
    </r>
  </si>
  <si>
    <r>
      <rPr>
        <b/>
      </rPr>
      <t xml:space="preserve">REJESTRACJA 
</t>
    </r>
    <r>
      <t>Każdy z uczestników podchodzi do stoiska rejestracyjnego i pobiera znacznik przyporządkowany dla jego grupy. Żadna osoba nie może zostać wprowadzona na teren hackatonu bez znacznika. Nazwy grup to nazwy rzek Polski.</t>
    </r>
  </si>
  <si>
    <t>------</t>
  </si>
  <si>
    <t>Weryfikacja uczestników i przyporządkowanie do grup.</t>
  </si>
  <si>
    <t>Świadomość tego, do której grupy należy.</t>
  </si>
  <si>
    <t>Wstępne rozeznanie kim są uczestnicy, nawiązanie relacji z członkami swoich grup, moderatorzy ubrani w koszulki dla identyfikacji. Pomagają odnależć się zagubionym uczestnikom kierując ich do odpowiednich miejsc.</t>
  </si>
  <si>
    <r>
      <t xml:space="preserve">Lista uczestników, stoisko rejestracyjne, osoba do obsługi stoiska, znaczniki, </t>
    </r>
    <r>
      <rPr>
        <b/>
      </rPr>
      <t>koszulki dla moderatorów</t>
    </r>
    <r>
      <rPr/>
      <t xml:space="preserve"> , ODPRAWA moderatorów wykonana przez lidera</t>
    </r>
  </si>
  <si>
    <r>
      <t xml:space="preserve">Lista uczestników, stoisko rejestracyjne, osoba do obsługi stoiska, znaczniki, </t>
    </r>
    <r>
      <rPr>
        <b/>
      </rPr>
      <t>koszulki dla moderatorów</t>
    </r>
    <r>
      <rPr/>
      <t xml:space="preserve"> , ODPRAWA moderatorów wykonana przez lidera</t>
    </r>
  </si>
  <si>
    <t>część wprowadzająca - organizacyjna</t>
  </si>
  <si>
    <r>
      <rPr>
        <b/>
      </rPr>
      <t>POWITANIE</t>
    </r>
    <r>
      <t xml:space="preserve"> 
Organizatorzy witają się z wszystkimi uczestnikami wydarzenia. Wprowadzenie do idei, która stoi za hackatonem oraz przekazanie podstawowych informacji organizacyjnych. </t>
    </r>
  </si>
  <si>
    <r>
      <rPr>
        <b/>
      </rPr>
      <t>POWITANIE</t>
    </r>
    <r>
      <t xml:space="preserve"> 
Organizatorzy witają się z wszystkimi uczestnikami wydarzenia. Wprowadzenie do idei, która stoi za hackatonem oraz przekazanie podstawowych informacji organizacyjnych. </t>
    </r>
  </si>
  <si>
    <t>Przedstawienie idei hackatonu, podstawowe informacje. Oficjalne rozpoczęcie wydarzenia.</t>
  </si>
  <si>
    <t>Świadomość tego kto i po co organizuje hackaton.</t>
  </si>
  <si>
    <t xml:space="preserve">Przygotowanie się do rozpoczęcia prac z grupą. </t>
  </si>
  <si>
    <t>Potrzebny lider moderatorów, który upewni się, że są wszyscy moderatorzy, mają podręczniki, scenariusze i informacje o przydzielonych grupach</t>
  </si>
  <si>
    <r>
      <rPr>
        <b/>
      </rPr>
      <t>WPROWADZENIE I INTEGRACJA</t>
    </r>
    <r>
      <t xml:space="preserve">
Organizatorzy wyjaśniają rolę facylitatorów. Uczestnicy kierują się do wskazanej bazy, w której czekają na nich moderatorzy.
Każdy z nich przedstawia swoją sylwetkę oraz tłumaczy cele, obowiązki i zasady działania dla wszystkich [# + Plansza./ Kontrakt)</t>
    </r>
  </si>
  <si>
    <r>
      <rPr>
        <b/>
      </rPr>
      <t>WPROWADZENIE, ROLE</t>
    </r>
    <r>
      <t xml:space="preserve">
Organizatorzy wyjaśniają rolę facylitatorów. Uczestnicy kierują się do wskazanej bazy, w której czekają na nich moderatorzy.</t>
    </r>
  </si>
  <si>
    <t>Przedstawienie facylitatorów, rozpoczęcie działań grupowych. Przedstawienie celów działania, specyfiki wydarzenia, kontrakt. Rozpoczęcie współpracy facylitatorów z ich grupami, pogłębienie najważniejszych informacji organizacyjnych</t>
  </si>
  <si>
    <t>Przedstawienie facylitatorów, rozpoczęcie działań grupowych.</t>
  </si>
  <si>
    <t>Świadomość tego kto jest facylitatorem grupy.
Świadomość tego czego można oczekiwać od facylitatora oraz cele, obowiązki i zasady działania w trakcie wydarzenia.</t>
  </si>
  <si>
    <t>Świadomość tego kto jest facylitatorem grupy.</t>
  </si>
  <si>
    <t xml:space="preserve">Pomoc uczestnikom w trafieniu do bazy.
Przedstawienie swojej sylwetki uczestnikom, w formie planszy z # (wcześniej przygotowanej) przekazanie informacji o tym co jest głównym celem wydarzenia oraz w jaki sposób cel ten zostanie osiągnięty. </t>
  </si>
  <si>
    <t>Pomoc uczestnikom w trafieniu do bazy.</t>
  </si>
  <si>
    <t>Miejsce na stworzenie bazy. Może to być ściana, stolik. Cokolwiek co można wyodrębnić jako przestrzeń.
Miejsce na stworzenie przestrzeni pod super grupy (okrąg)</t>
  </si>
  <si>
    <t>Miejsce na stworzenie bazy. Może to być ściana, stolik. Cokolwiek co można wyodrębnić jako przestrzeń.</t>
  </si>
  <si>
    <t>część integracyjna - poznawcza</t>
  </si>
  <si>
    <r>
      <rPr>
        <b/>
      </rPr>
      <t xml:space="preserve">ICEBREAKER 
"Super grupa" </t>
    </r>
    <r>
      <t>zostaje podzielona na dwie części, czyli każdy z dwójki facylitatorów przeprowadza integrację grupy z 2 zespołami [ ćwiczenie = BINGO]</t>
    </r>
  </si>
  <si>
    <t>Integracja między grupami. Wzajemne poznanie się przez uczestników grup.</t>
  </si>
  <si>
    <t>Świadomość tego kim są członkowie zespołu. Znajomość imion i podstawowych informacji (imię, kim są, co robią)</t>
  </si>
  <si>
    <r>
      <rPr>
        <b/>
      </rPr>
      <t>INTEGRACJA</t>
    </r>
    <r>
      <t xml:space="preserve"> 
Każda para facylitatorów tworzy tymczasową </t>
    </r>
    <r>
      <rPr>
        <b/>
      </rPr>
      <t xml:space="preserve">"super grupę" </t>
    </r>
    <r>
      <t xml:space="preserve">ze wszystkich zespołów. Każdy z nich przedstawia swoją sylwetkę oraz tłumaczy cele, obowiązki i zasady działania dla wszystkich </t>
    </r>
    <r>
      <rPr>
        <b/>
      </rPr>
      <t>[# + Plansza./ Kontrakt)</t>
    </r>
  </si>
  <si>
    <t>Przedstawienie celów działania, specyfiki wydarzenia, kontrakt. Rozpoczęcie współpracy facylitatorów z ich grupami, pogłębienie najważniejszych informacji organizacyjnych</t>
  </si>
  <si>
    <t xml:space="preserve">Wyjaśnienie zasad integracji, nadzorowanie jej przebiegu, dbanie o komfort przestrzenny uczestników. </t>
  </si>
  <si>
    <t>Świadomość tego czego można oczekiwać od facylitatora oraz cele, obowiązki i zasady działania w trakcie wydarzenia.</t>
  </si>
  <si>
    <t>Plansza Bingo.</t>
  </si>
  <si>
    <t xml:space="preserve">Przedstawienie swojej sylwetki uczestnikom, w formie planszy z # (wcześniej przygotowanej) przekazanie informacji o tym co jest głównym celem wydarzenia oraz w jaki sposób cel ten zostanie osiągnięty. </t>
  </si>
  <si>
    <r>
      <rPr>
        <b/>
      </rPr>
      <t>ZASADY WSPÓŁPRACY, ORGANIZACJA PRACY</t>
    </r>
    <r>
      <t xml:space="preserve"> 
1. Każda para facylitatorów przekazuje uczestnikom zasady BHP. 
2. Grupy obecne w swoich strefach organizują sobie stanowiska i materiały potrzebne do pracy w grupie</t>
    </r>
  </si>
  <si>
    <t>Miejsce na stworzenie przestrzeni pod super grupy (okrąg)</t>
  </si>
  <si>
    <t>1. Przedstawienie zasad bezpieczeństwa
2. Moderatorzy instruują o konieczności zorganizowania stanowiska o: pisaki, długopisy, kartki A4, 2x kartka flipcharta na najbliższe ćwiczenie, Pakiety post-itów</t>
  </si>
  <si>
    <t>Zapewnienie uczestnikom bezpieczeństwa, zarówno w kwestii przestrzeni, jak też komfortu psychicznego.</t>
  </si>
  <si>
    <t>Świadomość tego w ramach jakiej przestrzeni można się swodobnie poruszać oraz, w których miejscach mogę uzyskać pomoc i zaspokoić potrzeby sanitarne. Wiedza o procedurze ewakucyjnej i punktach wyjścia.</t>
  </si>
  <si>
    <t xml:space="preserve">Przekazanie informacji o tym, gdzie jest punkt medyczny, łazienki i wyjścia ewakuacyjne. strefy jedzenia i leżakowania. Upewnienie się, że każdy z uczestników przyjął i zrozumiał każdą z tych informacji. </t>
  </si>
  <si>
    <t>Mapa przestrzeni, wcześniejsze zapoznanie facylitatorów z przestrzenią, na której odbywa się hackaton, znajomość FAQ</t>
  </si>
  <si>
    <r>
      <rPr>
        <b/>
      </rPr>
      <t xml:space="preserve">ICEBREAKER 
"Super grupa" </t>
    </r>
    <r>
      <t>zostaje podzielona na dwie części, czyli każdy z dwójki facylitatorów przeprowadza integrację grupy z 2 zespołami [ ćwiczenie = BINGO]</t>
    </r>
  </si>
  <si>
    <t>etap merytoryczny: wprowadzenie do metodyki</t>
  </si>
  <si>
    <r>
      <rPr>
        <b/>
      </rPr>
      <t>WPROWADZENIE DO PROCESU</t>
    </r>
    <r>
      <t xml:space="preserve"> 
Moderator przedstawia model double diamond na którym grupa będzie pracowała podczas wydarzenia </t>
    </r>
  </si>
  <si>
    <t>Slajd z double diamond z podręcznika moderatora</t>
  </si>
  <si>
    <t>uwiarygodnienie procesu, przekazanie uczestnikom idei poszczególnych etapów</t>
  </si>
  <si>
    <t xml:space="preserve">Świadomość istoty wyjścia </t>
  </si>
  <si>
    <r>
      <rPr>
        <b/>
      </rPr>
      <t>ZASADY WSPÓŁPRACY, ORGANIZACJA PRACY</t>
    </r>
    <r>
      <t xml:space="preserve"> 
1. Każda para facylitatorów przekazuje uczestnikom zasady BHP. 
2. Grupy obecne w swoich strefach organizują sobie stanowiska i materiały potrzebne do pracy w grupie</t>
    </r>
  </si>
  <si>
    <t>etap merytoryczny: budowanie kontekstu</t>
  </si>
  <si>
    <r>
      <rPr>
        <b/>
      </rPr>
      <t>WPROWADZENIE ROLI ODPOWIEDZIALNIKA</t>
    </r>
    <r>
      <t xml:space="preserve"> 
Zasady pracy w grupach podczas całego eventu w poszczególnych blokach </t>
    </r>
  </si>
  <si>
    <t>Każde zadanie ma swojego facylitatora wewnątrz grupy. Jest on odpowiedzialny za timing i dbanie o dobre przeprowadzenie ćwiczenia oraz cel i efekt. Po skończonym zadaniu główny moderator podchodzi i tłumaczy zadanie grupie, następnie rolę obejmuje odpowiedzialnik, który w każdej chwili może zawołać moderatora o pomoc. Rolą moderatora jest dbanie o to aby grupy działały płynnie oraz facylitacja w momentach problemów</t>
  </si>
  <si>
    <t xml:space="preserve">współodpowiedzialność w grupach </t>
  </si>
  <si>
    <t>Nauka nie tylko działania ale też budowanie postawy lidera</t>
  </si>
  <si>
    <t xml:space="preserve">Współodpowiedzialnosć za moderację z uczestnikami, ale przeniesienie na nich roli działania w obszarze contentu, rotowanie liderów, dbanie o flow grupy i o właściwe rozumienie ćwiczenia oraz pomoc w trakcie. </t>
  </si>
  <si>
    <t>Potrzebne kartki przed każdym ćwiczeniem z rolą i zadaniem odpowiedzialnika i z instrukcja zadania (czas, cel, efekt)</t>
  </si>
  <si>
    <r>
      <rPr>
        <b/>
      </rPr>
      <t>WPROWADZENIE DO PROCESU</t>
    </r>
    <r>
      <t xml:space="preserve"> 
Moderator przedstawia model double diamond na którym grupa będzie pracowała podczas wydarzenia </t>
    </r>
  </si>
  <si>
    <r>
      <rPr>
        <b/>
      </rPr>
      <t xml:space="preserve">BUDOWANIE KONTEKSTU
</t>
    </r>
    <r>
      <t xml:space="preserve"> Każdy zespół udaje się do swojej bazy, gdzie oczekuje na jednego z facylitatorów i rozpoczęcie pierwszego etapu pracy. Grupa otrzymuje brulion/flipchart i przybory do pisania. 5 minut na poznanie się w grupie, następnie moderatorzy wybierają pierwszych odpowedzialników</t>
    </r>
  </si>
  <si>
    <r>
      <rPr>
        <b/>
      </rPr>
      <t>Narzędzie: Futures Mapping.</t>
    </r>
    <r>
      <t xml:space="preserve"> Stworzenie mapy składającej się z trzech kategorii. 
</t>
    </r>
    <r>
      <rPr>
        <b/>
      </rPr>
      <t>PRZESZŁOŚĆ</t>
    </r>
    <r>
      <t xml:space="preserve">, </t>
    </r>
    <r>
      <rPr>
        <b/>
      </rPr>
      <t>TERAŹNIEJSZOŚĆ, PRZYSZŁOŚĆ.</t>
    </r>
    <r>
      <t xml:space="preserve">
Refleksje i spostrzeżenia na problemy i zagadnienia związane z zasobami wody, z perspektywy każdego tych czasów.</t>
    </r>
  </si>
  <si>
    <t>Zbudowanie kontekstu, identyfikacja pierwszych problemów, otworzenie się grupy na obszar tematyczny. Budowanie pierwszych interakcji w grupie</t>
  </si>
  <si>
    <t>Znajomość celu zadania oraz zrozumienie zasad tego w jaki sposób powinno zostać ono wykonane. Osadzenie uczestników w kontekście głównego tematu burzy mózgów</t>
  </si>
  <si>
    <t xml:space="preserve">Wyjaśnienie zasad ćwiczenia, wręczenie instrukcji odpowiedzialnikowi, sprawdzenie czy każdy zespół ma potrzebne materiały, pobudzenie uczestników i monitoring postępu ich prac. </t>
  </si>
  <si>
    <t>Materiały do pisania, post-its. kartki flipcharta A4x2</t>
  </si>
  <si>
    <r>
      <rPr>
        <b/>
      </rPr>
      <t>WPROWADZENIE ROLI ODPOWIEDZIALNIKA</t>
    </r>
    <r>
      <t xml:space="preserve"> 
Zasady pracy w grupach podczas całego eventu w poszczególnych blokach </t>
    </r>
  </si>
  <si>
    <t>etap merytoryczny - definicja problemów</t>
  </si>
  <si>
    <r>
      <rPr>
        <b/>
      </rPr>
      <t xml:space="preserve">MAPA PROBLEMÓW
</t>
    </r>
    <r>
      <t>Zawieszenie powstałej mapy futures w przestrzeni grupy. Każdy zespół pozostaje w swojej bazie i czeka na wprowadzenie do kolejnego bloku przez swojego moderatora. Wyznaczony kolejny odpowiedzialnik.  Rozpoczyna się dyskusja i działanie określania problemów.</t>
    </r>
  </si>
  <si>
    <t xml:space="preserve">TRYB DZIAŁANIA krok po kroku:                                                                    1. Oznaczenie problemów na Futures Mapping 
2. Przeniesienie ich na nowy flipchart 
3. Przedstawienie danych z ankiety - zidentyfikowane profblemy - dostarczenie danych przez moderatora                                                                         4. Dodanie nowych problemów - personalnych na tym samym flipcharcie
</t>
  </si>
  <si>
    <t>Pogłębienie kontekstu, eksploracja problemów w obszarze tematycznym w ramach różnych jego aspektów. Wprowadzenie danych przez moderarota</t>
  </si>
  <si>
    <t>Znajomość celu zadania oraz zrozumienie zasad tego w jaki sposób powinno zostać ono wykonane. Pierwsza identyfikacja problemów i możliwość przekazania personalnej perspektywy</t>
  </si>
  <si>
    <t>Wyjaśnienie zasad ćwiczenia, wręczenie instrukcji odpowiedzialnikowi, sprawdzenie czy każdy zespół ma potrzebne materiały, pobudzenie uczestników, sprawdzenie na ile właściwie definiują problemy - Pytania pomocnicze: Dlaczego to jest problemem? Dla kogo to jest problem? i monitoring postępu ich prac.</t>
  </si>
  <si>
    <t>Materiały do pisania - zakreślacze, post-its.</t>
  </si>
  <si>
    <r>
      <rPr>
        <b/>
      </rPr>
      <t xml:space="preserve">BUDOWANIE KONTEKSTU
</t>
    </r>
    <r>
      <t xml:space="preserve"> Każdy zespół udaje się do swojej bazy, gdzie oczekuje na jednego z facylitatorów i rozpoczęcie pierwszego etapu pracy. Grupa otrzymuje brulion/flipchart i przybory do pisania. 5 minut na poznanie się w grupie, następnie moderatorzy wybierają pierwszych odpowedzialników</t>
    </r>
  </si>
  <si>
    <r>
      <rPr>
        <b/>
      </rPr>
      <t>Narzędzie: Futures Mapping.</t>
    </r>
    <r>
      <t xml:space="preserve"> Stworzenie mapy składającej się z trzech kategorii. 
</t>
    </r>
    <r>
      <rPr>
        <b/>
      </rPr>
      <t>PRZESZŁOŚĆ</t>
    </r>
    <r>
      <t xml:space="preserve">, </t>
    </r>
    <r>
      <rPr>
        <b/>
      </rPr>
      <t>TERAŹNIEJSZOŚĆ, PRZYSZŁOŚĆ.</t>
    </r>
    <r>
      <t xml:space="preserve">
Refleksje i spostrzeżenia na problemy i zagadnienia związane z zasobami wody, z perspektywy każdego tych czasów.</t>
    </r>
  </si>
  <si>
    <r>
      <rPr>
        <b/>
      </rPr>
      <t xml:space="preserve">PRIORYTETYZACJA
</t>
    </r>
    <r>
      <t>Każdy zespół pozostaje w bazie i kiedy jest gotowy - prosi o wprowadzenie do kolejnego bloku przez moderatora. Wyznaczony kolejny odpowiedzialnik. Zadaniem jest priorytetyzacja wymienionych w poprzednim bloku problemów. Zadanie poprzedzone narysowaniem osi ze wskaźnikami na flipcharcie</t>
    </r>
  </si>
  <si>
    <r>
      <rPr>
        <b/>
      </rPr>
      <t>Narzędzie: MATRIX MAP</t>
    </r>
    <r>
      <t xml:space="preserve"> do priorytetyzacji
oś x: powszechność (nisza / masa)
oś y: wpływ na zmianę/realność - trudność wdrożenia (trudne / łatwe)</t>
    </r>
  </si>
  <si>
    <t>Ocena jakościowa i ilościowa wygenerowanych problemów, wstępna selekcja.</t>
  </si>
  <si>
    <t>Znajomość celu zadania oraz zrozumienie zasad tego w jaki sposób powinno zostać ono wykonane. Ważnym efektem zadania ma być dojście do pewnych kompromisów we wspólnej dyskusji w grupie</t>
  </si>
  <si>
    <t>Wyjaśnienie zasad ćwiczenia, wręczenie instrukcji odpowiedzialnikowi, sprawdzenie czy każdy zespół ma potrzebne materiały, ewentualna pomoc w trudnych dyskusjach - wyborach przy priorytetyzacji</t>
  </si>
  <si>
    <t xml:space="preserve">Flipchart na priorytetyzację, post-ity, mocne markery do narysowania osi </t>
  </si>
  <si>
    <r>
      <rPr>
        <b/>
      </rPr>
      <t xml:space="preserve">MAPA PROBLEMÓW
</t>
    </r>
    <r>
      <t>Zawieszenie powstałej mapy futures w przestrzeni grupy. Każdy zespół pozostaje w swojej bazie i czeka na wprowadzenie do kolejnego bloku przez swojego moderatora. Wyznaczony kolejny odpowiedzialnik.  Rozpoczyna się dyskusja i działanie określania problemów.</t>
    </r>
  </si>
  <si>
    <r>
      <rPr>
        <b/>
      </rPr>
      <t xml:space="preserve">PRIORYTETYZACJA
</t>
    </r>
    <r>
      <t>Każdy zespół pozostaje w bazie i kiedy jest gotowy - prosi o wprowadzenie do kolejnego bloku przez moderatora. Wyznaczony kolejny odpowiedzialnik. Zadaniem jest priorytetyzacja wymienionych w poprzednim bloku problemów. Zadanie poprzedzone narysowaniem osi ze wskaźnikami na flipcharcie</t>
    </r>
  </si>
  <si>
    <t>Przerwa</t>
  </si>
  <si>
    <r>
      <rPr>
        <b/>
      </rPr>
      <t>Narzędzie: MATRIX MAP</t>
    </r>
    <r>
      <t xml:space="preserve"> do priorytetyzacji
oś x: powszechność (nisza / masa)
oś y: wpływ na zmianę/realność - trudność wdrożenia (trudne / łatwe)</t>
    </r>
  </si>
  <si>
    <t>Zebranie grup o umówionym czasie spowrotem</t>
  </si>
  <si>
    <t>energizer</t>
  </si>
  <si>
    <t>ENERGIZER</t>
  </si>
  <si>
    <t>Do wyboru spośród ćwiczeń wymienionych w podręczniku.</t>
  </si>
  <si>
    <r>
      <rPr>
        <b/>
      </rPr>
      <t xml:space="preserve">DEFINICJA PROBLEMU 
</t>
    </r>
    <r>
      <t>Zespoły wracają po przerwie do bazy i meldują się u swojego moderatora. Po energizerze przydzielony jest kolejny odpowiedzialnik. W tym etapie grupy wybierają określony obszar problemowy, który będzie kontynuowany na kolejnych etapach</t>
    </r>
  </si>
  <si>
    <t>Z IV ćwiartki po priorytetyzacji (problemy masowe i łatwe do rozwiązania) grupa musi zdecydować się na jeden obszar problemowy, który może składać się z kilku elementów (mniejszych problemów). Wykorzystuje w tym celu anonimowe, ciche głosowanie (dotmocracy).</t>
  </si>
  <si>
    <t>Selekcja obszaru problemowego</t>
  </si>
  <si>
    <t>Konieczność syntezy i wyboru jednego obszaru problemowego, umiejętność dyskusji i kompromisu, kolejna faza pracy grupowej</t>
  </si>
  <si>
    <t>Wyjaśnienie zasad ćwiczenia, wręczenie instrukcji odpowiedzialnikowi. Dbanie o to by grupa wybrała jeden większy obszar problemowy do dalszej kontynuacji. Może on składać się z kilku mniejszych problemów.</t>
  </si>
  <si>
    <t xml:space="preserve">kartka na spisanie obszaru problemowego </t>
  </si>
  <si>
    <r>
      <rPr>
        <b/>
      </rPr>
      <t xml:space="preserve">DEFINICJA PROBLEMU 
</t>
    </r>
    <r>
      <t>Zespoły wracają po przerwie do bazy i meldują się u swojego moderatora. Po energizerze przydzielony jest kolejny odpowiedzialnik. W tym etapie grupy wybierają określony obszar problemowy, który będzie kontynuowany na kolejnych etapach</t>
    </r>
  </si>
  <si>
    <t>etap merytoryczny - empatyzacja - definicja grupy docelowej</t>
  </si>
  <si>
    <r>
      <rPr>
        <b/>
      </rPr>
      <t xml:space="preserve">GRUPA DOCELOWA
</t>
    </r>
    <r>
      <t>Zestawienie obszaru problemowego z grupą docelową, Wypisanie wszystkich grup docelowych, których dotyczy ten problem i określenie najważniejszej - reprezentanta. Wyznaczony kolejny odpowiedzialnik</t>
    </r>
  </si>
  <si>
    <r>
      <t xml:space="preserve">MAPA EMPATII
</t>
    </r>
    <r>
      <rPr/>
      <t>Grupa spisuje potrzeby i bolączki reprezentatna grupy docelowej w kontekście problemu. Analizuje jakie może mieć obawy, co jego lub ją frustruje, jakie przeszkody napotyka. Jakie ma pragnienia i potrzeby?</t>
    </r>
  </si>
  <si>
    <t>Definiowanie grupy docelowej, zestawienie jej z wcześniej ustalonym problemem</t>
  </si>
  <si>
    <t>Uruchomienie empatii, konieczność wejścia w buty grupy docelowej dla której będzie projektowane rozwiązanie</t>
  </si>
  <si>
    <t>Pomoc grupom w stworzeniu makiety mapy empatii i odpowiedzialnikowi. W instrukcji jest obecna wizualizacja mapy</t>
  </si>
  <si>
    <t>Kartki A3, pisaki</t>
  </si>
  <si>
    <r>
      <rPr>
        <b/>
      </rPr>
      <t xml:space="preserve">PRZYGOTOWANIE PREZENTACJI
</t>
    </r>
    <r>
      <t>Zespoły przygotowują się do prezentacji przed moderatorem odpowiadając na konkretne pytanie. Moderator zatwierdza Obszar problemowy lub sugeruje jego dopracowanie</t>
    </r>
  </si>
  <si>
    <r>
      <t xml:space="preserve">Przygotowanie krótkiej odpowiedzi:
</t>
    </r>
    <r>
      <rPr>
        <b/>
      </rPr>
      <t>dlaczego to jest problem + kogo dotyczy.</t>
    </r>
  </si>
  <si>
    <t>Stworzenie definicji problemu.</t>
  </si>
  <si>
    <t>Umiejętność prawidłowej definicji problemu, pewność co do wypracowanych danych</t>
  </si>
  <si>
    <t>Kryteria oceny definicji problemu: konkretny określony obszar, potencjał do rozwiązania, mozliwy wpływ na rozwiązanie</t>
  </si>
  <si>
    <t xml:space="preserve"> Dostępne pisaki różnokolorowe, kartki A3 kolorowe </t>
  </si>
  <si>
    <t>etap merytoryczny - definicja wyzwania projektowego</t>
  </si>
  <si>
    <r>
      <rPr>
        <b/>
      </rPr>
      <t xml:space="preserve">DEFINICJA WYZWANIA
</t>
    </r>
    <r>
      <t>Zdefiniowanie wyzwania - punkt krytyczny - w oparciu o nie nastąpi dalsze działanie i dojście do rozwiązania</t>
    </r>
  </si>
  <si>
    <r>
      <t xml:space="preserve">HOW MIGHT WE
</t>
    </r>
    <r>
      <rPr/>
      <t>Każda grupa otrzymuje szablon, na którym stara się odpowiedzieć na pytanie "Jak możemy ułatwić [zakres problemu]"</t>
    </r>
  </si>
  <si>
    <t>Synteza, definicja wyzwania projektowego - punkt krytyczny</t>
  </si>
  <si>
    <t>Umiejętność syntezy i konkretyzacji poprzednich danych, nauka kompromisu</t>
  </si>
  <si>
    <t>Kontrola definicji HMV i mocna pomoc grupom w jego stworzeniu, moderacja, ingerencja</t>
  </si>
  <si>
    <t>Plansza.</t>
  </si>
  <si>
    <r>
      <rPr>
        <b/>
      </rPr>
      <t xml:space="preserve">PREZENTACJA WYBRANEGO PROBLEMU PRZED MODERATORAMI
</t>
    </r>
    <r>
      <t xml:space="preserve">Facyltatorzy w dwójkę słuchają problemów każdej z grupy, kiedy już grupa ogłasza na to gotowość </t>
    </r>
  </si>
  <si>
    <t>Forma prezentacji: plakat/rysunek. Każda grupa wybiera jednego prezentera i ma 5 minut na opowiedzenie, jakim problemem się będą zajmować i dlaczego</t>
  </si>
  <si>
    <t>Prezentacja wybranego problemu/problemów</t>
  </si>
  <si>
    <t>Znajomość celu zadania oraz zrozumienie zasad tego w jaki sposób powinno zostać ono wykonane.</t>
  </si>
  <si>
    <t>Zadbanie o timing prezentacji i trzymanie sie kryteriów oceny definicji problemu, zadbanie o przestrzeń</t>
  </si>
  <si>
    <t>przestrzeń na powieszenie plakatu/prezentację</t>
  </si>
  <si>
    <t>Przerwa obiadowa</t>
  </si>
  <si>
    <r>
      <rPr>
        <b/>
      </rPr>
      <t xml:space="preserve">ENERGIZER
</t>
    </r>
    <r>
      <t>Konieczność pobudzenia uczestników abstrakcyjnym energizerem, z elementami fizycznymi</t>
    </r>
  </si>
  <si>
    <t>Do Ustalenia w grupach indywidualnie - jest możliwość stworzenia energizera dla kilku grup jednocześnie - decyzja moderatorów w jakich grupy są momentach (będzie on ciekawszy i da możliwość większej interakcji)</t>
  </si>
  <si>
    <t>Pobudzenie uczestników.</t>
  </si>
  <si>
    <t>etap merytoryczny - ideacja (rozwiązania)</t>
  </si>
  <si>
    <r>
      <rPr>
        <b/>
      </rPr>
      <t xml:space="preserve">IDEACJA
</t>
    </r>
    <r>
      <t>Każda grupa robi wewnętrznie ideację z prowadzącym moderatorem. Brak odpowiedzialnika w tym zadaniu.</t>
    </r>
  </si>
  <si>
    <t>Ideacja: generowanie crazy eights (opisane w przewodniku)</t>
  </si>
  <si>
    <t>Dynamiczne wygenerowanie jak największej ilości rozwiązań w oparciu o postawione HMV</t>
  </si>
  <si>
    <t>Nowy sposób generowania pomysłów - możliwość indywidualnego przelania swojej kreatywności i wcześniejszych przemyśleń na papier</t>
  </si>
  <si>
    <t>Pobudzenie do dalszego działania</t>
  </si>
  <si>
    <t>Pomoc w trzymaniu timingu, przeprowadzenie ćwiczenia z grupą, dbanie o ilość, koniecznie zadbanie o mocniejsze pisaki tak by było dobrze widać napisane/narysowane pomysły. Mocna sugestia rysowania - nie opisywania rozwiazań - jest to konieczne pod kątem kolejnych zadań i logistyki</t>
  </si>
  <si>
    <t xml:space="preserve"> Konieczność pobudzenia grupy, zebrania energii na dalsze ważne etapy; Sam moderator również musi wykazać się energią</t>
  </si>
  <si>
    <t xml:space="preserve">Kartki A4 dla każdej grupy dla każdego uczestnika, pisaki/markery widoczne </t>
  </si>
  <si>
    <t>do ustalenia</t>
  </si>
  <si>
    <r>
      <rPr>
        <b/>
      </rPr>
      <t xml:space="preserve">GRUPA DOCELOWA
</t>
    </r>
    <r>
      <t>Zestawienie obszaru problemowego z grupą docelową, Wypisanie wszystkich grup docelowych, których dotyczy ten problem i określenie najważniejszej - reprezentanta. Wyznaczony kolejny odpowiedzialnik</t>
    </r>
  </si>
  <si>
    <r>
      <rPr>
        <b/>
      </rPr>
      <t xml:space="preserve">IDEACJA - DYSKUSJA 
</t>
    </r>
    <r>
      <t>Każda osoba z grupy przedstawia swoje pomysły, otrzymuje feedback. W ćwiczeniu pojawia się odpowiedzialnik</t>
    </r>
  </si>
  <si>
    <r>
      <t xml:space="preserve">MAPA EMPATII
</t>
    </r>
    <r>
      <rPr/>
      <t>Grupa spisuje potrzeby i bolączki reprezentatna grupy docelowej w kontekście problemu. Analizuje jakie może mieć obawy, co jego lub ją frustruje, jakie przeszkody napotyka. Jakie ma pragnienia i potrzeby?</t>
    </r>
  </si>
  <si>
    <t>Definiowanie pomysłów z Crazy Eights - dyskusja w grupie</t>
  </si>
  <si>
    <t>Przedstawienie poszczególnych pomysłów i ewentualne skategoryzowanie ich w większe kategorie (o ile znajdują się podobne)</t>
  </si>
  <si>
    <t>Możliwość przedstawienia swojej perspektywy - swoich pomysłów</t>
  </si>
  <si>
    <t>Monitoring czasu tak by każdy uczestnik przedstawił pomysły, monitoring odpowiedzialnika</t>
  </si>
  <si>
    <t>brak materiałów w tym zadaniu</t>
  </si>
  <si>
    <r>
      <rPr>
        <b/>
      </rPr>
      <t xml:space="preserve">DEFINICJA WYZWANIA
</t>
    </r>
    <r>
      <t>Zdefiniowanie wyzwania - punkt krytyczny - w oparciu o nie nastąpi dalsze działanie i dojście do rozwiązania</t>
    </r>
  </si>
  <si>
    <r>
      <t xml:space="preserve">HOW MIGHT WE
</t>
    </r>
    <r>
      <rPr/>
      <t>Każda grupa otrzymuje szablon, na którym stara się odpowiedzieć na pytanie "Jak możemy ułatwić [zakres problemu]"</t>
    </r>
  </si>
  <si>
    <r>
      <rPr>
        <b/>
      </rPr>
      <t xml:space="preserve">PIORYTETYZACJA 
</t>
    </r>
    <r>
      <t>Nałożenie priorytetów na podane pomysły według schematu. W zadaniu mamy odpowiedzialnika</t>
    </r>
  </si>
  <si>
    <t>Idea portfolio: wycięcie pomysłów z Crazy Eights i przeniesienie idei na matrycę
oś x: stopień rozwiązania problemu (niski / wysoki)
oś y: trudność wdrożenia (trudne / łatwe)</t>
  </si>
  <si>
    <t>Uszeregowanie pomysłów tak aby dążyć do wyboru jednego/lub jednej kategorii pomysłów</t>
  </si>
  <si>
    <t>Umiejętność kompromisu, zestawienie z poprzednimi danymi i uważność</t>
  </si>
  <si>
    <t>Monitoring czy grupa dąży do wyboru jednego rozwiązania lub łączy kilka rozwiązań w jedną kategorię, analiza dzialan odpowiedzialnika</t>
  </si>
  <si>
    <t>Flipchart na narysowanie osi ze wskaźnikami, ewentualne nożyczki do pocięcia kartek, taśma malarska do przyklejenia kartek do portfolio,</t>
  </si>
  <si>
    <t>część prezentacyjna</t>
  </si>
  <si>
    <r>
      <rPr>
        <b/>
      </rPr>
      <t xml:space="preserve">PRZYGOTOWANIE PREZENTACJI 
</t>
    </r>
    <r>
      <t xml:space="preserve">Zespoły przygotowują się do prezentacji - w formie wizytacji w innych grupach. Proszą inne grupy o 3 minuty uwagi + zebranie ewentualnych pytań/feedbacku </t>
    </r>
  </si>
  <si>
    <t>etap merytoryczny - prototypowanie i testowanie</t>
  </si>
  <si>
    <t>Forma prezentacji: przedstawienie hasła HMW - Z jakiego obszaru problemowego się zrodziło, dla kogo będzie projektowane rozwiązanie</t>
  </si>
  <si>
    <t>Trenowanie pitch przed finałem, zebranie feedbacku od innych grup, weryfikacja na ile wyzwanie projektowe jest realne Możliwość pivotu, powrotu do poprzednich danych</t>
  </si>
  <si>
    <r>
      <rPr>
        <b/>
      </rPr>
      <t xml:space="preserve">PROTOTYPOWANIE
</t>
    </r>
    <r>
      <t>Wybór pomysłu do prototypowania, pomoc głównych moderatorów w wyborze metody prototypowania. Odpowiedzialnik dba o decyzję grupy</t>
    </r>
  </si>
  <si>
    <t>Prototyp: 
intro jakie formy prototypowania można wybrać (makiety online np. Marvel App, papierowy plakat, rola i scenka procesu, fizyczny model)</t>
  </si>
  <si>
    <t>Przedtawienie form prototypowania i wybór metody u każdej grupy</t>
  </si>
  <si>
    <t>Znajomość narzędzi prototypowania i zrozumienie roli ulastycznienia rozwiązań w celu ich urealnienia i możliwej pracy nad nimi</t>
  </si>
  <si>
    <t>Przedstawienie modeli prototypowania i pomoc grupom wyboru ich modelu</t>
  </si>
  <si>
    <t>Moderatorzy dają dostęp do materiałów możliwych do prototypowania</t>
  </si>
  <si>
    <t>Umiejętność pitch testowana i trenowana przed finalną prezentacją</t>
  </si>
  <si>
    <t>Logistyka i pomoc w przekonaniu innych grup by poświęciły 3-5 minut na wysłuchanie innej grupy</t>
  </si>
  <si>
    <t>Sprzyjająca przestrzeń na prezentacje</t>
  </si>
  <si>
    <r>
      <rPr>
        <b/>
      </rPr>
      <t xml:space="preserve">PRACA PROJEKTOWA
</t>
    </r>
    <r>
      <t>Grupa ma przestrzeń do pracy lub odpoczynku. Praca nad prototypem może również zawierać element testowania w zależności od prototypu i dostępności innych grup jako testerów</t>
    </r>
  </si>
  <si>
    <t>Praca projektowa, uplastycznianie rozwiązań</t>
  </si>
  <si>
    <r>
      <rPr>
        <b/>
      </rPr>
      <t xml:space="preserve">PREZENTACJE WYZWANIA PROJEKTOWEGO
</t>
    </r>
    <r>
      <t>Każdy zespół prezentuje przed innymi grupami HMV - 5 minut czasu każdej z grup</t>
    </r>
  </si>
  <si>
    <t>Dopracowanie prototypu przed prezentacją</t>
  </si>
  <si>
    <t xml:space="preserve">5 minut na grupę, 3 minuty na pytania/ewentualny feedback </t>
  </si>
  <si>
    <t>Konieczne zrealizowanie tego kroku - doradztwo w zakresie  formy testowania i ewentualna pomoc w zakresie zaproszenia osób/ekspertów do testowania</t>
  </si>
  <si>
    <t>Przestrzen na testowanie - w przestrzeni grupy lub w osobnym miejscu w zależności od prototypu</t>
  </si>
  <si>
    <t>Wsparcie przy możliwym pivocie i poinstruowanie grup do których danych mogą wrócić (priorytetyzacja obszarów problemowych, ewentualne inne problemy, które wyszły z mapy empatii</t>
  </si>
  <si>
    <t>Plansze do feedbacku w formie silent - miejsce na zaprezentowanie HMV. Wszystkie HMV mają być potem zawieszone na ścianie i widoczne przy każdym stanowisku</t>
  </si>
  <si>
    <r>
      <rPr>
        <b/>
      </rPr>
      <t xml:space="preserve">CHECKPOINT
</t>
    </r>
    <r>
      <t>Checkout prac z głównymi moderatorami</t>
    </r>
  </si>
  <si>
    <t>Sprawdzenie etapu prac, Każda grupa po 5minut. Przygotowanie pitcha - forma do wyboru (filmik, prezentacja, wystąpienie, scenka, zaprezentowanie prototypu - np. makiety, mock-upu)</t>
  </si>
  <si>
    <r>
      <rPr>
        <b/>
      </rPr>
      <t xml:space="preserve">FINAŁOWY PITCH
</t>
    </r>
    <r>
      <t xml:space="preserve">Pitche finałowe w dwóch dużych salach po 100 osób </t>
    </r>
  </si>
  <si>
    <t>Pitch time - każda grupa ma po 6 minut na przedstawienie konceptu + silent feedback</t>
  </si>
  <si>
    <t>zakończenie</t>
  </si>
  <si>
    <r>
      <rPr>
        <b/>
      </rPr>
      <t xml:space="preserve">ZAKOŃCZENIE
</t>
    </r>
    <r>
      <t>Podsumowanie I dnia warsztatów, zapowiedź II dnia, pożegnanie</t>
    </r>
  </si>
  <si>
    <t>checkpoint prac</t>
  </si>
  <si>
    <t>KOMISJA OCENIA PRACE</t>
  </si>
  <si>
    <t>II DZIEŃ</t>
  </si>
  <si>
    <t>ZAKOŃCZENIE</t>
  </si>
  <si>
    <r>
      <rPr>
        <b/>
      </rPr>
      <t>POWITANIE</t>
    </r>
    <r>
      <t xml:space="preserve"> 
Organizatorzy witają się z wszystkimi uczestnikami wydarzenia. Przypomnienie idei i procesu.</t>
    </r>
  </si>
  <si>
    <t>Oficjalne rozpoczęcie wydarzenia.</t>
  </si>
  <si>
    <t>-</t>
  </si>
  <si>
    <r>
      <rPr>
        <b/>
      </rPr>
      <t xml:space="preserve">IDEACJA
</t>
    </r>
    <r>
      <t>Każda grupa robi wewnętrznie ideację z prowadzącym moderatorem. Brak odpowiedzialnika w tym zadaniu.</t>
    </r>
  </si>
  <si>
    <r>
      <rPr>
        <b/>
      </rPr>
      <t xml:space="preserve">IDEACJA - DYSKUSJA 
</t>
    </r>
    <r>
      <t>Każda osoba z grupy przedstawia swoje pomysły, otrzymuje feedback. W ćwiczeniu pojawia się odpowiedzialnik</t>
    </r>
  </si>
  <si>
    <r>
      <rPr>
        <b/>
      </rPr>
      <t xml:space="preserve">PIORYTETYZACJA 
</t>
    </r>
    <r>
      <t>Nałożenie priorytetów na podane pomysły według schematu. W zadaniu mamy odpowiedzialnika</t>
    </r>
  </si>
  <si>
    <t>przerwa regeneracyjna</t>
  </si>
  <si>
    <r>
      <rPr>
        <b/>
      </rPr>
      <t xml:space="preserve">PODSUMOWANIE
</t>
    </r>
    <r>
      <t>Grupy mają czas na refleksję i podsumowanie efektów prac razem z moderatorami głównymi</t>
    </r>
  </si>
  <si>
    <t xml:space="preserve">Zrobienie rundki po wszystkich materiałach, wypisanie wniosków na osobnej kartce, zwrócenie uwagi na elementy ważne do prototypowania </t>
  </si>
  <si>
    <t>Ogólna refleksja, decyzja ostateczna co do prototypowanego rozwiązania</t>
  </si>
  <si>
    <t>Konieczność wyboru z grupą 1 obszaru rozwiązania, przypomnienie o wartości podsumowania co do tej pory zrobili i dlaczego - zadanie im pytań. prośba o uporządkowanie materiałów i stworzenie miejsca na stoisku tak by pozostała przestrzeń do dalszej pracy</t>
  </si>
  <si>
    <t>brak materiałów w tym zadaniu, porządkowanie materiałów</t>
  </si>
  <si>
    <r>
      <rPr>
        <b/>
      </rPr>
      <t xml:space="preserve">PROTOTYPOWANIE
</t>
    </r>
    <r>
      <t>Wybór pomysłu do prototypowania, pomoc głównych moderatorów w wyborze metody prototypowania. Odpowiedzialnik dba o decyzję grupy</t>
    </r>
  </si>
  <si>
    <r>
      <rPr>
        <b/>
      </rPr>
      <t xml:space="preserve">PRACA PROJEKTOWA
</t>
    </r>
    <r>
      <t>Grupa ma przestrzeń do pracy nad prototypem.</t>
    </r>
  </si>
  <si>
    <t xml:space="preserve">Urealnienie, uplastycznienie rozwiązań </t>
  </si>
  <si>
    <r>
      <t xml:space="preserve">TESTOWANIE                                                                                 </t>
    </r>
    <r>
      <rPr/>
      <t>Tsstowanie prototypu w wersji draftu z moderatorem, grupami innych uczestników, ewentualnie ekspertami/potencjalnymi odbiorcami</t>
    </r>
  </si>
  <si>
    <t xml:space="preserve">Formy testów: Obserwacje (plan obserwacji wcześniej opisany - jakie elementy chcemy przetestować), Wywiad, </t>
  </si>
  <si>
    <t>Możliwość uzyskania informacji zwrotnej i udoskonalenia prototypu.</t>
  </si>
  <si>
    <t>Swiadomosć wagi testowania jako możliwości zmiany/dopracowania prototypu i stworzenia rozwiązania bardziej adektwatnym do potrzeb odbiorców</t>
  </si>
  <si>
    <r>
      <rPr>
        <b/>
      </rPr>
      <t xml:space="preserve">PRACA PROJEKTOWA
</t>
    </r>
    <r>
      <t>Grupa ma przestrzeń do pracy lub odpoczynku. Praca nad prototypem może również zawierać element testowania w zależności od prototypu i dostępności innych grup jako testerów</t>
    </r>
  </si>
  <si>
    <r>
      <rPr>
        <b/>
      </rPr>
      <t xml:space="preserve">CHECKPOINT
</t>
    </r>
    <r>
      <t>Checkout prac z głównymi moderatorami</t>
    </r>
  </si>
  <si>
    <r>
      <rPr>
        <b/>
      </rPr>
      <t xml:space="preserve">FINAŁOWY PITCH
</t>
    </r>
    <r>
      <t xml:space="preserve">Pitche finałowe w dwóch dużych salach po 100 osób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</si>
</sst>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:ss"/>
    <numFmt numFmtId="165" formatCode="hh:mm:ss"/>
  </numFmts>
  <fonts count="13">
    <font>
      <sz val="10.0"/>
      <color rgb="FF000000"/>
      <name val="Arial"/>
    </font>
    <font>
      <b/>
      <sz val="8.0"/>
      <color rgb="FFFFFFFF"/>
      <name val="Helvetica Neue"/>
    </font>
    <font>
      <b/>
      <sz val="8.0"/>
      <color rgb="FFFFFFFF"/>
    </font>
    <font>
      <b/>
      <sz val="8.0"/>
      <color theme="1"/>
      <name val="Helvetica Neue"/>
    </font>
    <font>
      <sz val="8.0"/>
      <color theme="1"/>
      <name val="Helvetica Neue"/>
    </font>
    <font>
      <sz val="8.0"/>
      <color rgb="FF000000"/>
      <name val="Helvetica Neue"/>
    </font>
    <font>
      <sz val="8.0"/>
      <color theme="1"/>
      <name val="Arial"/>
    </font>
    <font>
      <sz val="8.0"/>
      <color rgb="FF000000"/>
      <name val="Arial"/>
    </font>
    <font>
      <sz val="8.0"/>
      <color rgb="FFFFFFFF"/>
      <name val="Arial"/>
    </font>
    <font>
      <b/>
      <sz val="8.0"/>
      <color theme="1"/>
      <name val="Arial"/>
    </font>
    <font/>
    <font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0" fillId="2" fontId="2" numFmtId="0" xfId="0" applyAlignment="1" applyFont="1">
      <alignment horizontal="center" readingOrder="0" vertical="center"/>
    </xf>
    <xf borderId="0" fillId="2" fontId="2" numFmtId="0" xfId="0" applyAlignment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vertical="center"/>
    </xf>
    <xf borderId="1" fillId="3" fontId="3" numFmtId="0" xfId="0" applyAlignment="1" applyBorder="1" applyFill="1" applyFont="1">
      <alignment horizontal="center" readingOrder="0" shrinkToFit="0" vertical="center" wrapText="1"/>
    </xf>
    <xf borderId="1" fillId="0" fontId="4" numFmtId="164" xfId="0" applyAlignment="1" applyBorder="1" applyFont="1" applyNumberFormat="1">
      <alignment horizontal="center" readingOrder="0" shrinkToFit="0" vertical="center" wrapText="1"/>
    </xf>
    <xf borderId="1" fillId="0" fontId="4" numFmtId="164" xfId="0" applyAlignment="1" applyBorder="1" applyFont="1" applyNumberFormat="1">
      <alignment horizontal="center" shrinkToFit="0" vertical="center" wrapText="1"/>
    </xf>
    <xf borderId="1" fillId="0" fontId="5" numFmtId="165" xfId="0" applyAlignment="1" applyBorder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1"/>
    </xf>
    <xf borderId="1" fillId="3" fontId="7" numFmtId="0" xfId="0" applyAlignment="1" applyBorder="1" applyFont="1">
      <alignment horizontal="center" readingOrder="0" vertical="center"/>
    </xf>
    <xf borderId="1" fillId="3" fontId="7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ill="1" applyFont="1">
      <alignment horizontal="center" readingOrder="0"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1" fillId="4" fontId="6" numFmtId="0" xfId="0" applyAlignment="1" applyBorder="1" applyFont="1">
      <alignment horizontal="center" readingOrder="0" shrinkToFit="0" vertical="center" wrapText="1"/>
    </xf>
    <xf borderId="1" fillId="4" fontId="6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wrapText="1"/>
    </xf>
    <xf borderId="1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3" fillId="0" fontId="10" numFmtId="0" xfId="0" applyBorder="1" applyFont="1"/>
    <xf borderId="0" fillId="3" fontId="3" numFmtId="0" xfId="0" applyAlignment="1" applyFont="1">
      <alignment horizontal="center" readingOrder="0" shrinkToFit="0" vertical="center" wrapText="1"/>
    </xf>
    <xf borderId="1" fillId="3" fontId="4" numFmtId="164" xfId="0" applyAlignment="1" applyBorder="1" applyFont="1" applyNumberFormat="1">
      <alignment horizontal="center" shrinkToFit="0" vertical="center" wrapText="1"/>
    </xf>
    <xf borderId="0" fillId="0" fontId="5" numFmtId="165" xfId="0" applyAlignment="1" applyFont="1" applyNumberFormat="1">
      <alignment horizontal="center" readingOrder="0" shrinkToFit="0" vertical="center" wrapText="1"/>
    </xf>
    <xf borderId="1" fillId="5" fontId="9" numFmtId="0" xfId="0" applyAlignment="1" applyBorder="1" applyFill="1" applyFont="1">
      <alignment horizontal="center" readingOrder="0" shrinkToFit="0" vertical="center" wrapText="1"/>
    </xf>
    <xf borderId="4" fillId="4" fontId="11" numFmtId="0" xfId="0" applyBorder="1" applyFont="1"/>
    <xf borderId="1" fillId="5" fontId="9" numFmtId="0" xfId="0" applyAlignment="1" applyBorder="1" applyFont="1">
      <alignment horizontal="center" readingOrder="0" vertical="center"/>
    </xf>
    <xf borderId="5" fillId="0" fontId="10" numFmtId="0" xfId="0" applyBorder="1" applyFont="1"/>
    <xf borderId="6" fillId="0" fontId="10" numFmtId="0" xfId="0" applyBorder="1" applyFont="1"/>
    <xf borderId="4" fillId="4" fontId="3" numFmtId="0" xfId="0" applyAlignment="1" applyBorder="1" applyFont="1">
      <alignment horizontal="center" readingOrder="0" shrinkToFit="0" vertical="center" wrapText="1"/>
    </xf>
    <xf borderId="1" fillId="4" fontId="5" numFmtId="0" xfId="0" applyAlignment="1" applyBorder="1" applyFont="1">
      <alignment horizontal="center" shrinkToFit="0" wrapText="1"/>
    </xf>
    <xf borderId="1" fillId="4" fontId="12" numFmtId="0" xfId="0" applyBorder="1" applyFont="1"/>
    <xf borderId="1" fillId="4" fontId="1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.43"/>
    <col customWidth="1" min="2" max="4" width="6.86"/>
    <col customWidth="1" min="5" max="5" width="20.86"/>
    <col customWidth="1" min="6" max="6" width="43.71"/>
    <col customWidth="1" min="7" max="7" width="50.43"/>
    <col customWidth="1" min="8" max="8" width="37.43"/>
    <col customWidth="1" min="9" max="9" width="40.29"/>
    <col customWidth="1" min="10" max="11" width="37.43"/>
  </cols>
  <sheetData>
    <row r="1" ht="44.25" customHeight="1">
      <c r="A1" s="1" t="s">
        <v>0</v>
      </c>
      <c r="I1" s="2"/>
      <c r="J1" s="3"/>
      <c r="K1" s="2"/>
    </row>
    <row r="2" ht="44.25" customHeight="1">
      <c r="A2" s="4"/>
      <c r="B2" s="4" t="s">
        <v>2</v>
      </c>
      <c r="C2" s="4" t="s">
        <v>3</v>
      </c>
      <c r="D2" s="5" t="s">
        <v>4</v>
      </c>
      <c r="E2" s="6" t="s">
        <v>5</v>
      </c>
      <c r="F2" s="6" t="s">
        <v>6</v>
      </c>
      <c r="G2" s="7" t="s">
        <v>7</v>
      </c>
      <c r="H2" s="6" t="s">
        <v>8</v>
      </c>
      <c r="I2" s="7" t="s">
        <v>9</v>
      </c>
      <c r="J2" s="6" t="s">
        <v>10</v>
      </c>
      <c r="K2" s="7" t="s">
        <v>11</v>
      </c>
    </row>
    <row r="3" ht="51.0" customHeight="1">
      <c r="A3" s="8" t="b">
        <v>1</v>
      </c>
      <c r="B3" s="9">
        <v>0.3333333333333333</v>
      </c>
      <c r="C3" s="10">
        <f t="shared" ref="C3:C24" si="1">B3+D3</f>
        <v>0.375</v>
      </c>
      <c r="D3" s="11">
        <v>0.041666666666666664</v>
      </c>
      <c r="E3" s="12" t="s">
        <v>12</v>
      </c>
      <c r="F3" s="12" t="s">
        <v>14</v>
      </c>
      <c r="G3" s="13" t="s">
        <v>15</v>
      </c>
      <c r="H3" s="12" t="s">
        <v>16</v>
      </c>
      <c r="I3" s="13" t="s">
        <v>17</v>
      </c>
      <c r="J3" s="12" t="s">
        <v>18</v>
      </c>
      <c r="K3" s="14" t="s">
        <v>20</v>
      </c>
    </row>
    <row r="4" ht="40.5" customHeight="1">
      <c r="A4" s="8" t="b">
        <v>1</v>
      </c>
      <c r="B4" s="10">
        <f t="shared" ref="B4:B24" si="2">IF(A3=true,B3+D3,B3)</f>
        <v>0.375</v>
      </c>
      <c r="C4" s="10">
        <f t="shared" si="1"/>
        <v>0.3854166667</v>
      </c>
      <c r="D4" s="11">
        <v>0.010416666666666666</v>
      </c>
      <c r="E4" s="12" t="s">
        <v>21</v>
      </c>
      <c r="F4" s="12" t="s">
        <v>23</v>
      </c>
      <c r="G4" s="13" t="s">
        <v>15</v>
      </c>
      <c r="H4" s="12" t="s">
        <v>24</v>
      </c>
      <c r="I4" s="13" t="s">
        <v>25</v>
      </c>
      <c r="J4" s="12" t="s">
        <v>26</v>
      </c>
      <c r="K4" s="12" t="s">
        <v>27</v>
      </c>
    </row>
    <row r="5" ht="41.25" customHeight="1">
      <c r="A5" s="8" t="b">
        <v>1</v>
      </c>
      <c r="B5" s="10">
        <f t="shared" si="2"/>
        <v>0.3854166667</v>
      </c>
      <c r="C5" s="10">
        <f t="shared" si="1"/>
        <v>0.3923611111</v>
      </c>
      <c r="D5" s="11">
        <v>0.006944444444444444</v>
      </c>
      <c r="E5" s="12" t="s">
        <v>21</v>
      </c>
      <c r="F5" s="12" t="s">
        <v>29</v>
      </c>
      <c r="G5" s="13" t="s">
        <v>15</v>
      </c>
      <c r="H5" s="12" t="s">
        <v>31</v>
      </c>
      <c r="I5" s="15" t="s">
        <v>33</v>
      </c>
      <c r="J5" s="12" t="s">
        <v>35</v>
      </c>
      <c r="K5" s="12" t="s">
        <v>37</v>
      </c>
    </row>
    <row r="6" ht="48.0" customHeight="1">
      <c r="A6" s="8" t="b">
        <v>1</v>
      </c>
      <c r="B6" s="10">
        <f t="shared" si="2"/>
        <v>0.3923611111</v>
      </c>
      <c r="C6" s="10">
        <f t="shared" si="1"/>
        <v>0.40625</v>
      </c>
      <c r="D6" s="11">
        <v>0.013888888888888888</v>
      </c>
      <c r="E6" s="12" t="s">
        <v>38</v>
      </c>
      <c r="F6" s="14" t="s">
        <v>42</v>
      </c>
      <c r="G6" s="13" t="s">
        <v>15</v>
      </c>
      <c r="H6" s="12" t="s">
        <v>43</v>
      </c>
      <c r="I6" s="16" t="s">
        <v>45</v>
      </c>
      <c r="J6" s="12" t="s">
        <v>47</v>
      </c>
      <c r="K6" s="12" t="s">
        <v>49</v>
      </c>
    </row>
    <row r="7" ht="51.0" customHeight="1">
      <c r="A7" s="8" t="b">
        <v>1</v>
      </c>
      <c r="B7" s="10">
        <f t="shared" si="2"/>
        <v>0.40625</v>
      </c>
      <c r="C7" s="10">
        <f t="shared" si="1"/>
        <v>0.4270833333</v>
      </c>
      <c r="D7" s="11">
        <v>0.020833333333333332</v>
      </c>
      <c r="E7" s="12" t="s">
        <v>38</v>
      </c>
      <c r="F7" s="14" t="s">
        <v>55</v>
      </c>
      <c r="G7" s="13" t="s">
        <v>15</v>
      </c>
      <c r="H7" s="12" t="s">
        <v>40</v>
      </c>
      <c r="I7" s="12" t="s">
        <v>41</v>
      </c>
      <c r="J7" s="12" t="s">
        <v>44</v>
      </c>
      <c r="K7" s="13" t="s">
        <v>46</v>
      </c>
    </row>
    <row r="8">
      <c r="A8" s="8" t="b">
        <v>1</v>
      </c>
      <c r="B8" s="10">
        <f t="shared" si="2"/>
        <v>0.4270833333</v>
      </c>
      <c r="C8" s="10">
        <f t="shared" si="1"/>
        <v>0.4375</v>
      </c>
      <c r="D8" s="11">
        <v>0.010416666666666666</v>
      </c>
      <c r="E8" s="12" t="s">
        <v>21</v>
      </c>
      <c r="F8" s="14" t="s">
        <v>61</v>
      </c>
      <c r="G8" s="12" t="s">
        <v>50</v>
      </c>
      <c r="H8" s="12" t="s">
        <v>51</v>
      </c>
      <c r="I8" s="16" t="s">
        <v>52</v>
      </c>
      <c r="J8" s="12" t="s">
        <v>53</v>
      </c>
      <c r="K8" s="12" t="s">
        <v>54</v>
      </c>
    </row>
    <row r="9" ht="35.25" customHeight="1">
      <c r="A9" s="8" t="b">
        <v>1</v>
      </c>
      <c r="B9" s="10">
        <f t="shared" si="2"/>
        <v>0.4375</v>
      </c>
      <c r="C9" s="10">
        <f t="shared" si="1"/>
        <v>0.4444444444</v>
      </c>
      <c r="D9" s="11">
        <v>0.006944444444444444</v>
      </c>
      <c r="E9" s="12" t="s">
        <v>56</v>
      </c>
      <c r="F9" s="14" t="s">
        <v>69</v>
      </c>
      <c r="G9" s="12" t="s">
        <v>58</v>
      </c>
      <c r="H9" s="12" t="s">
        <v>59</v>
      </c>
      <c r="I9" s="12" t="s">
        <v>60</v>
      </c>
      <c r="J9" s="12"/>
      <c r="K9" s="13"/>
    </row>
    <row r="10" ht="79.5" customHeight="1">
      <c r="A10" s="8" t="b">
        <v>1</v>
      </c>
      <c r="B10" s="10">
        <f t="shared" si="2"/>
        <v>0.4444444444</v>
      </c>
      <c r="C10" s="10">
        <f t="shared" si="1"/>
        <v>0.4513888889</v>
      </c>
      <c r="D10" s="11">
        <v>0.006944444444444444</v>
      </c>
      <c r="E10" s="12" t="s">
        <v>62</v>
      </c>
      <c r="F10" s="12" t="s">
        <v>76</v>
      </c>
      <c r="G10" s="12" t="s">
        <v>64</v>
      </c>
      <c r="H10" s="12" t="s">
        <v>65</v>
      </c>
      <c r="I10" s="12" t="s">
        <v>66</v>
      </c>
      <c r="J10" s="12" t="s">
        <v>67</v>
      </c>
      <c r="K10" s="12" t="s">
        <v>68</v>
      </c>
    </row>
    <row r="11" ht="79.5" customHeight="1">
      <c r="A11" s="8" t="b">
        <v>1</v>
      </c>
      <c r="B11" s="10">
        <f t="shared" si="2"/>
        <v>0.4513888889</v>
      </c>
      <c r="C11" s="10">
        <f t="shared" si="1"/>
        <v>0.4722222222</v>
      </c>
      <c r="D11" s="11">
        <v>0.020833333333333332</v>
      </c>
      <c r="E11" s="12" t="s">
        <v>62</v>
      </c>
      <c r="F11" s="12" t="s">
        <v>84</v>
      </c>
      <c r="G11" s="12" t="s">
        <v>85</v>
      </c>
      <c r="H11" s="12" t="s">
        <v>72</v>
      </c>
      <c r="I11" s="12" t="s">
        <v>73</v>
      </c>
      <c r="J11" s="12" t="s">
        <v>74</v>
      </c>
      <c r="K11" s="12" t="s">
        <v>75</v>
      </c>
    </row>
    <row r="12" ht="74.25" customHeight="1">
      <c r="A12" s="8" t="b">
        <v>1</v>
      </c>
      <c r="B12" s="10">
        <f t="shared" si="2"/>
        <v>0.4722222222</v>
      </c>
      <c r="C12" s="10">
        <f t="shared" si="1"/>
        <v>0.4930555556</v>
      </c>
      <c r="D12" s="11">
        <v>0.020833333333333332</v>
      </c>
      <c r="E12" s="12" t="s">
        <v>77</v>
      </c>
      <c r="F12" s="12" t="s">
        <v>92</v>
      </c>
      <c r="G12" s="12" t="s">
        <v>79</v>
      </c>
      <c r="H12" s="12" t="s">
        <v>80</v>
      </c>
      <c r="I12" s="12" t="s">
        <v>81</v>
      </c>
      <c r="J12" s="12" t="s">
        <v>82</v>
      </c>
      <c r="K12" s="12" t="s">
        <v>83</v>
      </c>
    </row>
    <row r="13" ht="75.75" customHeight="1">
      <c r="A13" s="8" t="b">
        <v>1</v>
      </c>
      <c r="B13" s="10">
        <f t="shared" si="2"/>
        <v>0.4930555556</v>
      </c>
      <c r="C13" s="10">
        <f t="shared" si="1"/>
        <v>0.5138888889</v>
      </c>
      <c r="D13" s="11">
        <v>0.020833333333333332</v>
      </c>
      <c r="E13" s="12" t="s">
        <v>77</v>
      </c>
      <c r="F13" s="16" t="s">
        <v>93</v>
      </c>
      <c r="G13" s="13" t="s">
        <v>95</v>
      </c>
      <c r="H13" s="12" t="s">
        <v>88</v>
      </c>
      <c r="I13" s="12" t="s">
        <v>89</v>
      </c>
      <c r="J13" s="12" t="s">
        <v>90</v>
      </c>
      <c r="K13" s="12" t="s">
        <v>91</v>
      </c>
    </row>
    <row r="14" ht="18.0" customHeight="1">
      <c r="A14" s="8" t="b">
        <v>1</v>
      </c>
      <c r="B14" s="10">
        <f t="shared" si="2"/>
        <v>0.5138888889</v>
      </c>
      <c r="C14" s="10">
        <f t="shared" si="1"/>
        <v>0.5243055556</v>
      </c>
      <c r="D14" s="11">
        <v>0.010416666666666666</v>
      </c>
      <c r="E14" s="17"/>
      <c r="F14" s="18" t="s">
        <v>94</v>
      </c>
      <c r="G14" s="19"/>
      <c r="H14" s="19"/>
      <c r="I14" s="19"/>
      <c r="J14" s="17" t="s">
        <v>96</v>
      </c>
      <c r="K14" s="20"/>
    </row>
    <row r="15">
      <c r="A15" s="8" t="b">
        <v>1</v>
      </c>
      <c r="B15" s="10">
        <f t="shared" si="2"/>
        <v>0.5243055556</v>
      </c>
      <c r="C15" s="10">
        <f t="shared" si="1"/>
        <v>0.5347222222</v>
      </c>
      <c r="D15" s="9">
        <v>0.010416666666666666</v>
      </c>
      <c r="E15" s="12" t="s">
        <v>97</v>
      </c>
      <c r="F15" s="21" t="s">
        <v>98</v>
      </c>
      <c r="G15" s="22" t="s">
        <v>99</v>
      </c>
      <c r="H15" s="12"/>
      <c r="I15" s="12"/>
      <c r="J15" s="12"/>
      <c r="K15" s="13"/>
    </row>
    <row r="16" ht="60.0" customHeight="1">
      <c r="A16" s="8" t="b">
        <v>1</v>
      </c>
      <c r="B16" s="10">
        <f t="shared" si="2"/>
        <v>0.5347222222</v>
      </c>
      <c r="C16" s="10">
        <f t="shared" si="1"/>
        <v>0.5486111111</v>
      </c>
      <c r="D16" s="10">
        <v>0.013888888888888888</v>
      </c>
      <c r="E16" s="12" t="s">
        <v>77</v>
      </c>
      <c r="F16" s="16" t="s">
        <v>106</v>
      </c>
      <c r="G16" s="22" t="s">
        <v>101</v>
      </c>
      <c r="H16" s="12" t="s">
        <v>102</v>
      </c>
      <c r="I16" s="12" t="s">
        <v>103</v>
      </c>
      <c r="J16" s="12" t="s">
        <v>104</v>
      </c>
      <c r="K16" s="13" t="s">
        <v>105</v>
      </c>
    </row>
    <row r="17" ht="41.25" customHeight="1">
      <c r="A17" s="8" t="b">
        <v>1</v>
      </c>
      <c r="B17" s="10">
        <f t="shared" si="2"/>
        <v>0.5486111111</v>
      </c>
      <c r="C17" s="10">
        <f t="shared" si="1"/>
        <v>0.5625</v>
      </c>
      <c r="D17" s="9">
        <v>0.013888888888888888</v>
      </c>
      <c r="E17" s="12" t="s">
        <v>77</v>
      </c>
      <c r="F17" s="16" t="s">
        <v>114</v>
      </c>
      <c r="G17" s="22" t="s">
        <v>115</v>
      </c>
      <c r="H17" s="12" t="s">
        <v>116</v>
      </c>
      <c r="I17" s="12" t="s">
        <v>117</v>
      </c>
      <c r="J17" s="12" t="s">
        <v>118</v>
      </c>
      <c r="K17" s="13" t="s">
        <v>119</v>
      </c>
    </row>
    <row r="18" ht="43.5" customHeight="1">
      <c r="A18" s="8" t="b">
        <v>1</v>
      </c>
      <c r="B18" s="10">
        <f t="shared" si="2"/>
        <v>0.5625</v>
      </c>
      <c r="C18" s="10">
        <f t="shared" si="1"/>
        <v>0.5763888889</v>
      </c>
      <c r="D18" s="10">
        <v>0.013888888888888888</v>
      </c>
      <c r="E18" s="12" t="s">
        <v>77</v>
      </c>
      <c r="F18" s="16" t="s">
        <v>127</v>
      </c>
      <c r="G18" s="16" t="s">
        <v>128</v>
      </c>
      <c r="H18" s="12" t="s">
        <v>129</v>
      </c>
      <c r="I18" s="12" t="s">
        <v>130</v>
      </c>
      <c r="J18" s="12" t="s">
        <v>131</v>
      </c>
      <c r="K18" s="13" t="s">
        <v>132</v>
      </c>
    </row>
    <row r="19" ht="39.0" customHeight="1">
      <c r="A19" s="8" t="b">
        <v>1</v>
      </c>
      <c r="B19" s="10">
        <f t="shared" si="2"/>
        <v>0.5763888889</v>
      </c>
      <c r="C19" s="10">
        <f t="shared" si="1"/>
        <v>0.5868055556</v>
      </c>
      <c r="D19" s="9">
        <v>0.010416666666666666</v>
      </c>
      <c r="E19" s="12" t="s">
        <v>97</v>
      </c>
      <c r="F19" s="12" t="s">
        <v>134</v>
      </c>
      <c r="G19" s="12" t="s">
        <v>135</v>
      </c>
      <c r="H19" s="25" t="s">
        <v>136</v>
      </c>
      <c r="I19" s="12" t="s">
        <v>142</v>
      </c>
      <c r="J19" s="23" t="s">
        <v>144</v>
      </c>
      <c r="K19" s="13" t="s">
        <v>146</v>
      </c>
    </row>
    <row r="20">
      <c r="A20" s="8" t="b">
        <v>1</v>
      </c>
      <c r="B20" s="10">
        <f t="shared" si="2"/>
        <v>0.5868055556</v>
      </c>
      <c r="C20" s="10">
        <f t="shared" si="1"/>
        <v>0.6076388889</v>
      </c>
      <c r="D20" s="9">
        <v>0.020833333333333332</v>
      </c>
      <c r="E20" s="12" t="s">
        <v>107</v>
      </c>
      <c r="F20" s="12" t="s">
        <v>147</v>
      </c>
      <c r="G20" s="21" t="s">
        <v>149</v>
      </c>
      <c r="H20" s="12" t="s">
        <v>110</v>
      </c>
      <c r="I20" s="12" t="s">
        <v>111</v>
      </c>
      <c r="J20" s="23" t="s">
        <v>112</v>
      </c>
      <c r="K20" s="12" t="s">
        <v>113</v>
      </c>
    </row>
    <row r="21" ht="45.0" customHeight="1">
      <c r="A21" s="8" t="b">
        <v>1</v>
      </c>
      <c r="B21" s="10">
        <f t="shared" si="2"/>
        <v>0.6076388889</v>
      </c>
      <c r="C21" s="10">
        <f t="shared" si="1"/>
        <v>0.625</v>
      </c>
      <c r="D21" s="9">
        <v>0.017361111111111112</v>
      </c>
      <c r="E21" s="12" t="s">
        <v>120</v>
      </c>
      <c r="F21" s="16" t="s">
        <v>155</v>
      </c>
      <c r="G21" s="21" t="s">
        <v>156</v>
      </c>
      <c r="H21" s="12" t="s">
        <v>123</v>
      </c>
      <c r="I21" s="12" t="s">
        <v>124</v>
      </c>
      <c r="J21" s="12" t="s">
        <v>125</v>
      </c>
      <c r="K21" s="24" t="s">
        <v>126</v>
      </c>
    </row>
    <row r="22" ht="48.0" customHeight="1">
      <c r="A22" s="8" t="b">
        <v>1</v>
      </c>
      <c r="B22" s="10">
        <f t="shared" si="2"/>
        <v>0.625</v>
      </c>
      <c r="C22" s="10">
        <f t="shared" si="1"/>
        <v>0.6354166667</v>
      </c>
      <c r="D22" s="11">
        <v>0.010416666666666666</v>
      </c>
      <c r="E22" s="12" t="s">
        <v>163</v>
      </c>
      <c r="F22" s="16" t="s">
        <v>164</v>
      </c>
      <c r="G22" s="12" t="s">
        <v>166</v>
      </c>
      <c r="H22" s="28" t="s">
        <v>167</v>
      </c>
      <c r="I22" s="28" t="s">
        <v>174</v>
      </c>
      <c r="J22" s="12" t="s">
        <v>175</v>
      </c>
      <c r="K22" s="13" t="s">
        <v>176</v>
      </c>
    </row>
    <row r="23" ht="50.25" customHeight="1">
      <c r="A23" s="8" t="b">
        <v>1</v>
      </c>
      <c r="B23" s="10">
        <f t="shared" si="2"/>
        <v>0.6354166667</v>
      </c>
      <c r="C23" s="10">
        <f t="shared" si="1"/>
        <v>0.65625</v>
      </c>
      <c r="D23" s="11">
        <v>0.020833333333333332</v>
      </c>
      <c r="E23" s="12" t="s">
        <v>163</v>
      </c>
      <c r="F23" s="16" t="s">
        <v>179</v>
      </c>
      <c r="G23" s="13" t="s">
        <v>181</v>
      </c>
      <c r="H23" s="30"/>
      <c r="I23" s="30"/>
      <c r="J23" s="12" t="s">
        <v>184</v>
      </c>
      <c r="K23" s="23" t="s">
        <v>185</v>
      </c>
    </row>
    <row r="24" ht="50.25" customHeight="1">
      <c r="A24" s="31" t="b">
        <v>1</v>
      </c>
      <c r="B24" s="10">
        <f t="shared" si="2"/>
        <v>0.65625</v>
      </c>
      <c r="C24" s="32">
        <f t="shared" si="1"/>
        <v>0.6666666667</v>
      </c>
      <c r="D24" s="33">
        <v>0.010416666666666666</v>
      </c>
      <c r="E24" s="12" t="s">
        <v>190</v>
      </c>
      <c r="F24" s="16" t="s">
        <v>191</v>
      </c>
      <c r="G24" s="13" t="s">
        <v>15</v>
      </c>
      <c r="H24" s="13" t="s">
        <v>15</v>
      </c>
      <c r="I24" s="13" t="s">
        <v>15</v>
      </c>
      <c r="J24" s="13" t="s">
        <v>15</v>
      </c>
      <c r="K24" s="13" t="s">
        <v>15</v>
      </c>
    </row>
    <row r="25" ht="36.0" customHeight="1">
      <c r="A25" s="35"/>
      <c r="B25" s="37"/>
      <c r="C25" s="37"/>
      <c r="D25" s="38"/>
      <c r="E25" s="39" t="s">
        <v>194</v>
      </c>
      <c r="F25" s="37"/>
      <c r="G25" s="37"/>
      <c r="H25" s="38"/>
      <c r="I25" s="35"/>
      <c r="J25" s="37"/>
      <c r="K25" s="38"/>
    </row>
    <row r="26" ht="40.5" customHeight="1">
      <c r="A26" s="8" t="b">
        <v>1</v>
      </c>
      <c r="B26" s="9">
        <v>0.375</v>
      </c>
      <c r="C26" s="10">
        <f t="shared" ref="C26:C40" si="3">B26+D26</f>
        <v>0.3854166667</v>
      </c>
      <c r="D26" s="11">
        <v>0.010416666666666666</v>
      </c>
      <c r="E26" s="12" t="s">
        <v>21</v>
      </c>
      <c r="F26" s="12" t="s">
        <v>196</v>
      </c>
      <c r="G26" s="12"/>
      <c r="H26" s="12" t="s">
        <v>197</v>
      </c>
      <c r="I26" s="13" t="s">
        <v>198</v>
      </c>
      <c r="J26" s="12" t="s">
        <v>26</v>
      </c>
      <c r="K26" s="13" t="s">
        <v>15</v>
      </c>
    </row>
    <row r="27" ht="65.25" customHeight="1">
      <c r="A27" s="8" t="b">
        <v>1</v>
      </c>
      <c r="B27" s="10">
        <f t="shared" ref="B27:B32" si="4">IF(A26=true,B26+D26,B26)</f>
        <v>0.3854166667</v>
      </c>
      <c r="C27" s="10">
        <f t="shared" si="3"/>
        <v>0.40625</v>
      </c>
      <c r="D27" s="11">
        <v>0.020833333333333332</v>
      </c>
      <c r="E27" s="12" t="s">
        <v>137</v>
      </c>
      <c r="F27" s="12" t="s">
        <v>199</v>
      </c>
      <c r="G27" s="22" t="s">
        <v>139</v>
      </c>
      <c r="H27" s="12" t="s">
        <v>140</v>
      </c>
      <c r="I27" s="12" t="s">
        <v>141</v>
      </c>
      <c r="J27" s="12" t="s">
        <v>143</v>
      </c>
      <c r="K27" s="12" t="s">
        <v>145</v>
      </c>
    </row>
    <row r="28" ht="38.25" customHeight="1">
      <c r="A28" s="8" t="b">
        <v>1</v>
      </c>
      <c r="B28" s="10">
        <f t="shared" si="4"/>
        <v>0.40625</v>
      </c>
      <c r="C28" s="10">
        <f t="shared" si="3"/>
        <v>0.4270833333</v>
      </c>
      <c r="D28" s="11">
        <v>0.020833333333333332</v>
      </c>
      <c r="E28" s="12" t="s">
        <v>137</v>
      </c>
      <c r="F28" s="12" t="s">
        <v>200</v>
      </c>
      <c r="G28" s="26" t="s">
        <v>150</v>
      </c>
      <c r="H28" s="12" t="s">
        <v>151</v>
      </c>
      <c r="I28" s="12" t="s">
        <v>152</v>
      </c>
      <c r="J28" s="12" t="s">
        <v>153</v>
      </c>
      <c r="K28" s="12" t="s">
        <v>154</v>
      </c>
    </row>
    <row r="29">
      <c r="A29" s="8" t="b">
        <v>1</v>
      </c>
      <c r="B29" s="10">
        <f t="shared" si="4"/>
        <v>0.4270833333</v>
      </c>
      <c r="C29" s="10">
        <f t="shared" si="3"/>
        <v>0.4479166667</v>
      </c>
      <c r="D29" s="11">
        <v>0.020833333333333332</v>
      </c>
      <c r="E29" s="12" t="s">
        <v>137</v>
      </c>
      <c r="F29" s="12" t="s">
        <v>201</v>
      </c>
      <c r="G29" s="26" t="s">
        <v>158</v>
      </c>
      <c r="H29" s="12" t="s">
        <v>159</v>
      </c>
      <c r="I29" s="12" t="s">
        <v>160</v>
      </c>
      <c r="J29" s="12" t="s">
        <v>161</v>
      </c>
      <c r="K29" s="12" t="s">
        <v>162</v>
      </c>
    </row>
    <row r="30" ht="57.0" customHeight="1">
      <c r="A30" s="8" t="b">
        <v>1</v>
      </c>
      <c r="B30" s="10">
        <f t="shared" si="4"/>
        <v>0.4479166667</v>
      </c>
      <c r="C30" s="10">
        <f t="shared" si="3"/>
        <v>0.4618055556</v>
      </c>
      <c r="D30" s="11">
        <v>0.013888888888888888</v>
      </c>
      <c r="E30" s="12" t="s">
        <v>202</v>
      </c>
      <c r="F30" s="12" t="s">
        <v>203</v>
      </c>
      <c r="G30" s="22" t="s">
        <v>204</v>
      </c>
      <c r="H30" s="12" t="s">
        <v>205</v>
      </c>
      <c r="I30" s="13" t="s">
        <v>15</v>
      </c>
      <c r="J30" s="12" t="s">
        <v>206</v>
      </c>
      <c r="K30" s="12" t="s">
        <v>207</v>
      </c>
    </row>
    <row r="31">
      <c r="A31" s="8" t="b">
        <v>1</v>
      </c>
      <c r="B31" s="10">
        <f t="shared" si="4"/>
        <v>0.4618055556</v>
      </c>
      <c r="C31" s="10">
        <f t="shared" si="3"/>
        <v>0.4722222222</v>
      </c>
      <c r="D31" s="11">
        <v>0.010416666666666666</v>
      </c>
      <c r="E31" s="18"/>
      <c r="F31" s="18" t="s">
        <v>94</v>
      </c>
      <c r="G31" s="40"/>
      <c r="H31" s="41"/>
      <c r="I31" s="41"/>
      <c r="J31" s="41"/>
      <c r="K31" s="42"/>
    </row>
    <row r="32" ht="45.0" customHeight="1">
      <c r="A32" s="8" t="b">
        <v>1</v>
      </c>
      <c r="B32" s="10">
        <f t="shared" si="4"/>
        <v>0.4722222222</v>
      </c>
      <c r="C32" s="10">
        <f t="shared" si="3"/>
        <v>0.4930555556</v>
      </c>
      <c r="D32" s="11">
        <v>0.020833333333333332</v>
      </c>
      <c r="E32" s="12" t="s">
        <v>165</v>
      </c>
      <c r="F32" s="12" t="s">
        <v>208</v>
      </c>
      <c r="G32" s="27" t="s">
        <v>169</v>
      </c>
      <c r="H32" s="12" t="s">
        <v>170</v>
      </c>
      <c r="I32" s="12" t="s">
        <v>171</v>
      </c>
      <c r="J32" s="12" t="s">
        <v>172</v>
      </c>
      <c r="K32" s="12" t="s">
        <v>173</v>
      </c>
    </row>
    <row r="33" ht="39.75" customHeight="1">
      <c r="A33" s="8" t="b">
        <v>1</v>
      </c>
      <c r="B33" s="10">
        <f t="shared" ref="B33:B34" si="5">IF(A30=true,B30+D30,B30)</f>
        <v>0.4618055556</v>
      </c>
      <c r="C33" s="10">
        <f t="shared" si="3"/>
        <v>0.5034722222</v>
      </c>
      <c r="D33" s="11">
        <v>0.041666666666666664</v>
      </c>
      <c r="E33" s="12" t="s">
        <v>165</v>
      </c>
      <c r="F33" s="12" t="s">
        <v>209</v>
      </c>
      <c r="G33" s="29" t="s">
        <v>178</v>
      </c>
      <c r="H33" s="12" t="s">
        <v>210</v>
      </c>
      <c r="I33" s="13" t="s">
        <v>198</v>
      </c>
      <c r="J33" s="12" t="s">
        <v>182</v>
      </c>
      <c r="K33" s="12" t="s">
        <v>183</v>
      </c>
    </row>
    <row r="34" ht="45.0" customHeight="1">
      <c r="A34" s="8" t="b">
        <v>1</v>
      </c>
      <c r="B34" s="10">
        <f t="shared" si="5"/>
        <v>0.4722222222</v>
      </c>
      <c r="C34" s="10">
        <f t="shared" si="3"/>
        <v>0.5</v>
      </c>
      <c r="D34" s="11">
        <v>0.027777777777777776</v>
      </c>
      <c r="E34" s="12" t="s">
        <v>165</v>
      </c>
      <c r="F34" s="21" t="s">
        <v>211</v>
      </c>
      <c r="G34" s="29" t="s">
        <v>212</v>
      </c>
      <c r="H34" s="12" t="s">
        <v>213</v>
      </c>
      <c r="I34" s="12" t="s">
        <v>214</v>
      </c>
      <c r="J34" s="12"/>
      <c r="K34" s="12"/>
    </row>
    <row r="35">
      <c r="A35" s="8" t="b">
        <v>1</v>
      </c>
      <c r="B35" s="10">
        <f t="shared" ref="B35:B40" si="6">IF(A34=true,B34+D34,B34)</f>
        <v>0.5</v>
      </c>
      <c r="C35" s="10">
        <f t="shared" si="3"/>
        <v>0.5416666667</v>
      </c>
      <c r="D35" s="11">
        <v>0.041666666666666664</v>
      </c>
      <c r="E35" s="18"/>
      <c r="F35" s="18" t="s">
        <v>133</v>
      </c>
      <c r="G35" s="40"/>
      <c r="H35" s="41"/>
      <c r="I35" s="41"/>
      <c r="J35" s="41"/>
      <c r="K35" s="42"/>
    </row>
    <row r="36" ht="39.75" customHeight="1">
      <c r="A36" s="8" t="b">
        <v>1</v>
      </c>
      <c r="B36" s="10">
        <f t="shared" si="6"/>
        <v>0.5416666667</v>
      </c>
      <c r="C36" s="10">
        <f t="shared" si="3"/>
        <v>0.5833333333</v>
      </c>
      <c r="D36" s="11">
        <v>0.041666666666666664</v>
      </c>
      <c r="E36" s="12" t="s">
        <v>165</v>
      </c>
      <c r="F36" s="12" t="s">
        <v>215</v>
      </c>
      <c r="G36" s="29" t="s">
        <v>178</v>
      </c>
      <c r="H36" s="12" t="s">
        <v>180</v>
      </c>
      <c r="I36" s="13" t="s">
        <v>15</v>
      </c>
      <c r="J36" s="12" t="s">
        <v>182</v>
      </c>
      <c r="K36" s="12" t="s">
        <v>183</v>
      </c>
    </row>
    <row r="37">
      <c r="A37" s="8" t="b">
        <v>1</v>
      </c>
      <c r="B37" s="10">
        <f t="shared" si="6"/>
        <v>0.5833333333</v>
      </c>
      <c r="C37" s="10">
        <f t="shared" si="3"/>
        <v>0.59375</v>
      </c>
      <c r="D37" s="11">
        <v>0.010416666666666666</v>
      </c>
      <c r="E37" s="12" t="s">
        <v>165</v>
      </c>
      <c r="F37" s="12" t="s">
        <v>216</v>
      </c>
      <c r="G37" s="29" t="s">
        <v>187</v>
      </c>
      <c r="H37" s="13" t="s">
        <v>15</v>
      </c>
      <c r="I37" s="13" t="s">
        <v>15</v>
      </c>
      <c r="J37" s="13" t="s">
        <v>15</v>
      </c>
      <c r="K37" s="13" t="s">
        <v>15</v>
      </c>
    </row>
    <row r="38">
      <c r="A38" s="8" t="b">
        <v>1</v>
      </c>
      <c r="B38" s="10">
        <f t="shared" si="6"/>
        <v>0.59375</v>
      </c>
      <c r="C38" s="10">
        <f t="shared" si="3"/>
        <v>0.6354166667</v>
      </c>
      <c r="D38" s="11">
        <v>0.041666666666666664</v>
      </c>
      <c r="E38" s="12" t="s">
        <v>163</v>
      </c>
      <c r="F38" s="12" t="s">
        <v>217</v>
      </c>
      <c r="G38" s="29" t="s">
        <v>189</v>
      </c>
      <c r="H38" s="13" t="s">
        <v>15</v>
      </c>
      <c r="I38" s="13" t="s">
        <v>15</v>
      </c>
      <c r="J38" s="13" t="s">
        <v>15</v>
      </c>
      <c r="K38" s="13" t="s">
        <v>15</v>
      </c>
    </row>
    <row r="39">
      <c r="A39" s="8" t="b">
        <v>1</v>
      </c>
      <c r="B39" s="10">
        <f t="shared" si="6"/>
        <v>0.6354166667</v>
      </c>
      <c r="C39" s="10">
        <f t="shared" si="3"/>
        <v>0.65625</v>
      </c>
      <c r="D39" s="11">
        <v>0.020833333333333332</v>
      </c>
      <c r="E39" s="34" t="s">
        <v>192</v>
      </c>
      <c r="F39" s="34" t="s">
        <v>193</v>
      </c>
      <c r="G39" s="13" t="s">
        <v>15</v>
      </c>
      <c r="H39" s="34"/>
      <c r="I39" s="36"/>
      <c r="J39" s="34"/>
      <c r="K39" s="36"/>
    </row>
    <row r="40">
      <c r="A40" s="8" t="b">
        <v>1</v>
      </c>
      <c r="B40" s="10">
        <f t="shared" si="6"/>
        <v>0.65625</v>
      </c>
      <c r="C40" s="10">
        <f t="shared" si="3"/>
        <v>0.6666666667</v>
      </c>
      <c r="D40" s="11">
        <v>0.010416666666666666</v>
      </c>
      <c r="E40" s="12" t="s">
        <v>190</v>
      </c>
      <c r="F40" s="12" t="s">
        <v>195</v>
      </c>
      <c r="G40" s="13" t="s">
        <v>15</v>
      </c>
      <c r="H40" s="13" t="s">
        <v>15</v>
      </c>
      <c r="I40" s="13" t="s">
        <v>15</v>
      </c>
      <c r="J40" s="13" t="s">
        <v>15</v>
      </c>
      <c r="K40" s="13" t="s">
        <v>15</v>
      </c>
    </row>
  </sheetData>
  <mergeCells count="6">
    <mergeCell ref="H22:H23"/>
    <mergeCell ref="I22:I23"/>
    <mergeCell ref="I25:K25"/>
    <mergeCell ref="A25:D25"/>
    <mergeCell ref="E25:H25"/>
    <mergeCell ref="A1:H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.43"/>
    <col customWidth="1" min="2" max="4" width="6.86"/>
    <col customWidth="1" min="5" max="5" width="20.86"/>
    <col customWidth="1" min="6" max="6" width="43.71"/>
    <col customWidth="1" min="7" max="7" width="50.43"/>
    <col customWidth="1" min="8" max="8" width="37.43"/>
    <col customWidth="1" min="9" max="9" width="40.29"/>
    <col customWidth="1" min="10" max="11" width="37.43"/>
  </cols>
  <sheetData>
    <row r="1" ht="44.25" customHeight="1">
      <c r="A1" s="1" t="s">
        <v>1</v>
      </c>
      <c r="I1" s="2"/>
      <c r="J1" s="3"/>
      <c r="K1" s="2"/>
    </row>
    <row r="2" ht="44.25" customHeight="1">
      <c r="A2" s="4"/>
      <c r="B2" s="4" t="s">
        <v>2</v>
      </c>
      <c r="C2" s="4" t="s">
        <v>3</v>
      </c>
      <c r="D2" s="5" t="s">
        <v>4</v>
      </c>
      <c r="E2" s="6" t="s">
        <v>5</v>
      </c>
      <c r="F2" s="6" t="s">
        <v>6</v>
      </c>
      <c r="G2" s="7" t="s">
        <v>7</v>
      </c>
      <c r="H2" s="6" t="s">
        <v>8</v>
      </c>
      <c r="I2" s="7" t="s">
        <v>9</v>
      </c>
      <c r="J2" s="6" t="s">
        <v>10</v>
      </c>
      <c r="K2" s="7" t="s">
        <v>11</v>
      </c>
    </row>
    <row r="3" ht="51.0" customHeight="1">
      <c r="A3" s="8" t="b">
        <v>1</v>
      </c>
      <c r="B3" s="9">
        <v>0.3333333333333333</v>
      </c>
      <c r="C3" s="10">
        <f t="shared" ref="C3:C27" si="1">B3+D3</f>
        <v>0.375</v>
      </c>
      <c r="D3" s="11">
        <v>0.041666666666666664</v>
      </c>
      <c r="E3" s="12" t="s">
        <v>12</v>
      </c>
      <c r="F3" s="12" t="s">
        <v>13</v>
      </c>
      <c r="G3" s="13" t="s">
        <v>15</v>
      </c>
      <c r="H3" s="12" t="s">
        <v>16</v>
      </c>
      <c r="I3" s="13" t="s">
        <v>17</v>
      </c>
      <c r="J3" s="12" t="s">
        <v>18</v>
      </c>
      <c r="K3" s="14" t="s">
        <v>19</v>
      </c>
    </row>
    <row r="4" ht="40.5" customHeight="1">
      <c r="A4" s="8" t="b">
        <v>1</v>
      </c>
      <c r="B4" s="10">
        <f t="shared" ref="B4:B27" si="2">IF(A3=true,B3+D3,B3)</f>
        <v>0.375</v>
      </c>
      <c r="C4" s="10">
        <f t="shared" si="1"/>
        <v>0.3854166667</v>
      </c>
      <c r="D4" s="11">
        <v>0.010416666666666666</v>
      </c>
      <c r="E4" s="12" t="s">
        <v>21</v>
      </c>
      <c r="F4" s="12" t="s">
        <v>22</v>
      </c>
      <c r="G4" s="13" t="s">
        <v>15</v>
      </c>
      <c r="H4" s="12" t="s">
        <v>24</v>
      </c>
      <c r="I4" s="13" t="s">
        <v>25</v>
      </c>
      <c r="J4" s="12" t="s">
        <v>26</v>
      </c>
      <c r="K4" s="12" t="s">
        <v>27</v>
      </c>
    </row>
    <row r="5">
      <c r="A5" s="8" t="b">
        <v>1</v>
      </c>
      <c r="B5" s="10">
        <f t="shared" si="2"/>
        <v>0.3854166667</v>
      </c>
      <c r="C5" s="10">
        <f t="shared" si="1"/>
        <v>0.3923611111</v>
      </c>
      <c r="D5" s="11">
        <v>0.006944444444444444</v>
      </c>
      <c r="E5" s="12" t="s">
        <v>21</v>
      </c>
      <c r="F5" s="12" t="s">
        <v>28</v>
      </c>
      <c r="G5" s="13" t="s">
        <v>15</v>
      </c>
      <c r="H5" s="12" t="s">
        <v>30</v>
      </c>
      <c r="I5" s="15" t="s">
        <v>32</v>
      </c>
      <c r="J5" s="12" t="s">
        <v>34</v>
      </c>
      <c r="K5" s="12" t="s">
        <v>36</v>
      </c>
    </row>
    <row r="6" ht="51.0" customHeight="1">
      <c r="A6" s="8" t="b">
        <v>1</v>
      </c>
      <c r="B6" s="10">
        <f t="shared" si="2"/>
        <v>0.3923611111</v>
      </c>
      <c r="C6" s="10">
        <f t="shared" si="1"/>
        <v>0.3993055556</v>
      </c>
      <c r="D6" s="11">
        <v>0.006944444444444444</v>
      </c>
      <c r="E6" s="12" t="s">
        <v>38</v>
      </c>
      <c r="F6" s="14" t="s">
        <v>39</v>
      </c>
      <c r="G6" s="13" t="s">
        <v>15</v>
      </c>
      <c r="H6" s="12" t="s">
        <v>40</v>
      </c>
      <c r="I6" s="12" t="s">
        <v>41</v>
      </c>
      <c r="J6" s="12" t="s">
        <v>44</v>
      </c>
      <c r="K6" s="13" t="s">
        <v>46</v>
      </c>
    </row>
    <row r="7">
      <c r="A7" s="8" t="b">
        <v>1</v>
      </c>
      <c r="B7" s="10">
        <f t="shared" si="2"/>
        <v>0.3993055556</v>
      </c>
      <c r="C7" s="10">
        <f t="shared" si="1"/>
        <v>0.4097222222</v>
      </c>
      <c r="D7" s="11">
        <v>0.010416666666666666</v>
      </c>
      <c r="E7" s="12" t="s">
        <v>21</v>
      </c>
      <c r="F7" s="14" t="s">
        <v>48</v>
      </c>
      <c r="G7" s="12" t="s">
        <v>50</v>
      </c>
      <c r="H7" s="12" t="s">
        <v>51</v>
      </c>
      <c r="I7" s="16" t="s">
        <v>52</v>
      </c>
      <c r="J7" s="12" t="s">
        <v>53</v>
      </c>
      <c r="K7" s="12" t="s">
        <v>54</v>
      </c>
    </row>
    <row r="8" ht="35.25" customHeight="1">
      <c r="A8" s="8" t="b">
        <v>1</v>
      </c>
      <c r="B8" s="10">
        <f t="shared" si="2"/>
        <v>0.4097222222</v>
      </c>
      <c r="C8" s="10">
        <f t="shared" si="1"/>
        <v>0.4166666667</v>
      </c>
      <c r="D8" s="11">
        <v>0.006944444444444444</v>
      </c>
      <c r="E8" s="12" t="s">
        <v>56</v>
      </c>
      <c r="F8" s="14" t="s">
        <v>57</v>
      </c>
      <c r="G8" s="12" t="s">
        <v>58</v>
      </c>
      <c r="H8" s="12" t="s">
        <v>59</v>
      </c>
      <c r="I8" s="12" t="s">
        <v>60</v>
      </c>
      <c r="J8" s="12"/>
      <c r="K8" s="13"/>
    </row>
    <row r="9" ht="79.5" customHeight="1">
      <c r="A9" s="8" t="b">
        <v>1</v>
      </c>
      <c r="B9" s="10">
        <f t="shared" si="2"/>
        <v>0.4166666667</v>
      </c>
      <c r="C9" s="10">
        <f t="shared" si="1"/>
        <v>0.4236111111</v>
      </c>
      <c r="D9" s="11">
        <v>0.006944444444444444</v>
      </c>
      <c r="E9" s="12" t="s">
        <v>62</v>
      </c>
      <c r="F9" s="12" t="s">
        <v>63</v>
      </c>
      <c r="G9" s="12" t="s">
        <v>64</v>
      </c>
      <c r="H9" s="12" t="s">
        <v>65</v>
      </c>
      <c r="I9" s="12" t="s">
        <v>66</v>
      </c>
      <c r="J9" s="12" t="s">
        <v>67</v>
      </c>
      <c r="K9" s="12" t="s">
        <v>68</v>
      </c>
    </row>
    <row r="10" ht="79.5" customHeight="1">
      <c r="A10" s="8" t="b">
        <v>1</v>
      </c>
      <c r="B10" s="10">
        <f t="shared" si="2"/>
        <v>0.4236111111</v>
      </c>
      <c r="C10" s="10">
        <f t="shared" si="1"/>
        <v>0.4375</v>
      </c>
      <c r="D10" s="11">
        <v>0.013888888888888888</v>
      </c>
      <c r="E10" s="12" t="s">
        <v>62</v>
      </c>
      <c r="F10" s="12" t="s">
        <v>70</v>
      </c>
      <c r="G10" s="12" t="s">
        <v>71</v>
      </c>
      <c r="H10" s="12" t="s">
        <v>72</v>
      </c>
      <c r="I10" s="12" t="s">
        <v>73</v>
      </c>
      <c r="J10" s="12" t="s">
        <v>74</v>
      </c>
      <c r="K10" s="12" t="s">
        <v>75</v>
      </c>
    </row>
    <row r="11" ht="74.25" customHeight="1">
      <c r="A11" s="8" t="b">
        <v>1</v>
      </c>
      <c r="B11" s="10">
        <f t="shared" si="2"/>
        <v>0.4375</v>
      </c>
      <c r="C11" s="10">
        <f t="shared" si="1"/>
        <v>0.4479166667</v>
      </c>
      <c r="D11" s="11">
        <v>0.010416666666666666</v>
      </c>
      <c r="E11" s="12" t="s">
        <v>77</v>
      </c>
      <c r="F11" s="12" t="s">
        <v>78</v>
      </c>
      <c r="G11" s="12" t="s">
        <v>79</v>
      </c>
      <c r="H11" s="12" t="s">
        <v>80</v>
      </c>
      <c r="I11" s="12" t="s">
        <v>81</v>
      </c>
      <c r="J11" s="12" t="s">
        <v>82</v>
      </c>
      <c r="K11" s="12" t="s">
        <v>83</v>
      </c>
    </row>
    <row r="12" ht="75.75" customHeight="1">
      <c r="A12" s="8" t="b">
        <v>1</v>
      </c>
      <c r="B12" s="10">
        <f t="shared" si="2"/>
        <v>0.4479166667</v>
      </c>
      <c r="C12" s="10">
        <f t="shared" si="1"/>
        <v>0.4583333333</v>
      </c>
      <c r="D12" s="11">
        <v>0.010416666666666666</v>
      </c>
      <c r="E12" s="12" t="s">
        <v>77</v>
      </c>
      <c r="F12" s="16" t="s">
        <v>86</v>
      </c>
      <c r="G12" s="13" t="s">
        <v>87</v>
      </c>
      <c r="H12" s="12" t="s">
        <v>88</v>
      </c>
      <c r="I12" s="12" t="s">
        <v>89</v>
      </c>
      <c r="J12" s="12" t="s">
        <v>90</v>
      </c>
      <c r="K12" s="12" t="s">
        <v>91</v>
      </c>
    </row>
    <row r="13" ht="18.0" customHeight="1">
      <c r="A13" s="8" t="b">
        <v>1</v>
      </c>
      <c r="B13" s="10">
        <f t="shared" si="2"/>
        <v>0.4583333333</v>
      </c>
      <c r="C13" s="10">
        <f t="shared" si="1"/>
        <v>0.46875</v>
      </c>
      <c r="D13" s="11">
        <v>0.010416666666666666</v>
      </c>
      <c r="E13" s="17"/>
      <c r="F13" s="18" t="s">
        <v>94</v>
      </c>
      <c r="G13" s="19"/>
      <c r="H13" s="19"/>
      <c r="I13" s="19"/>
      <c r="J13" s="17" t="s">
        <v>96</v>
      </c>
      <c r="K13" s="20"/>
    </row>
    <row r="14">
      <c r="A14" s="8" t="b">
        <v>1</v>
      </c>
      <c r="B14" s="10">
        <f t="shared" si="2"/>
        <v>0.46875</v>
      </c>
      <c r="C14" s="10">
        <f t="shared" si="1"/>
        <v>0.4756944444</v>
      </c>
      <c r="D14" s="9">
        <v>0.006944444444444444</v>
      </c>
      <c r="E14" s="12" t="s">
        <v>97</v>
      </c>
      <c r="F14" s="21" t="s">
        <v>98</v>
      </c>
      <c r="G14" s="22" t="s">
        <v>99</v>
      </c>
      <c r="H14" s="12"/>
      <c r="I14" s="12"/>
      <c r="J14" s="12"/>
      <c r="K14" s="13"/>
    </row>
    <row r="15" ht="60.0" customHeight="1">
      <c r="A15" s="8" t="b">
        <v>1</v>
      </c>
      <c r="B15" s="10">
        <f t="shared" si="2"/>
        <v>0.4756944444</v>
      </c>
      <c r="C15" s="10">
        <f t="shared" si="1"/>
        <v>0.4861111111</v>
      </c>
      <c r="D15" s="9">
        <v>0.010416666666666666</v>
      </c>
      <c r="E15" s="12" t="s">
        <v>77</v>
      </c>
      <c r="F15" s="16" t="s">
        <v>100</v>
      </c>
      <c r="G15" s="22" t="s">
        <v>101</v>
      </c>
      <c r="H15" s="12" t="s">
        <v>102</v>
      </c>
      <c r="I15" s="12" t="s">
        <v>103</v>
      </c>
      <c r="J15" s="12" t="s">
        <v>104</v>
      </c>
      <c r="K15" s="13" t="s">
        <v>105</v>
      </c>
    </row>
    <row r="16">
      <c r="A16" s="8" t="b">
        <v>1</v>
      </c>
      <c r="B16" s="10">
        <f t="shared" si="2"/>
        <v>0.4861111111</v>
      </c>
      <c r="C16" s="10">
        <f t="shared" si="1"/>
        <v>0.5069444444</v>
      </c>
      <c r="D16" s="9">
        <v>0.020833333333333332</v>
      </c>
      <c r="E16" s="12" t="s">
        <v>107</v>
      </c>
      <c r="F16" s="12" t="s">
        <v>108</v>
      </c>
      <c r="G16" s="21" t="s">
        <v>109</v>
      </c>
      <c r="H16" s="12" t="s">
        <v>110</v>
      </c>
      <c r="I16" s="12" t="s">
        <v>111</v>
      </c>
      <c r="J16" s="23" t="s">
        <v>112</v>
      </c>
      <c r="K16" s="12" t="s">
        <v>113</v>
      </c>
    </row>
    <row r="17" ht="45.0" customHeight="1">
      <c r="A17" s="8" t="b">
        <v>1</v>
      </c>
      <c r="B17" s="10">
        <f t="shared" si="2"/>
        <v>0.5069444444</v>
      </c>
      <c r="C17" s="10">
        <f t="shared" si="1"/>
        <v>0.5243055556</v>
      </c>
      <c r="D17" s="9">
        <v>0.017361111111111112</v>
      </c>
      <c r="E17" s="12" t="s">
        <v>120</v>
      </c>
      <c r="F17" s="16" t="s">
        <v>121</v>
      </c>
      <c r="G17" s="21" t="s">
        <v>122</v>
      </c>
      <c r="H17" s="12" t="s">
        <v>123</v>
      </c>
      <c r="I17" s="12" t="s">
        <v>124</v>
      </c>
      <c r="J17" s="12" t="s">
        <v>125</v>
      </c>
      <c r="K17" s="24" t="s">
        <v>126</v>
      </c>
    </row>
    <row r="18" ht="18.0" customHeight="1">
      <c r="A18" s="8" t="b">
        <v>1</v>
      </c>
      <c r="B18" s="10">
        <f t="shared" si="2"/>
        <v>0.5243055556</v>
      </c>
      <c r="C18" s="10">
        <f t="shared" si="1"/>
        <v>0.5659722222</v>
      </c>
      <c r="D18" s="11">
        <v>0.041666666666666664</v>
      </c>
      <c r="E18" s="17"/>
      <c r="F18" s="18" t="s">
        <v>133</v>
      </c>
      <c r="G18" s="19"/>
      <c r="H18" s="19"/>
      <c r="I18" s="19"/>
      <c r="J18" s="17" t="s">
        <v>96</v>
      </c>
      <c r="K18" s="20"/>
    </row>
    <row r="19" ht="65.25" customHeight="1">
      <c r="A19" s="8" t="b">
        <v>1</v>
      </c>
      <c r="B19" s="10">
        <f t="shared" si="2"/>
        <v>0.5659722222</v>
      </c>
      <c r="C19" s="10">
        <f t="shared" si="1"/>
        <v>0.5798611111</v>
      </c>
      <c r="D19" s="11">
        <v>0.013888888888888888</v>
      </c>
      <c r="E19" s="12" t="s">
        <v>137</v>
      </c>
      <c r="F19" s="12" t="s">
        <v>138</v>
      </c>
      <c r="G19" s="22" t="s">
        <v>139</v>
      </c>
      <c r="H19" s="12" t="s">
        <v>140</v>
      </c>
      <c r="I19" s="12" t="s">
        <v>141</v>
      </c>
      <c r="J19" s="12" t="s">
        <v>143</v>
      </c>
      <c r="K19" s="12" t="s">
        <v>145</v>
      </c>
    </row>
    <row r="20" ht="38.25" customHeight="1">
      <c r="A20" s="8" t="b">
        <v>1</v>
      </c>
      <c r="B20" s="10">
        <f t="shared" si="2"/>
        <v>0.5798611111</v>
      </c>
      <c r="C20" s="10">
        <f t="shared" si="1"/>
        <v>0.59375</v>
      </c>
      <c r="D20" s="11">
        <v>0.013888888888888888</v>
      </c>
      <c r="E20" s="12" t="s">
        <v>137</v>
      </c>
      <c r="F20" s="12" t="s">
        <v>148</v>
      </c>
      <c r="G20" s="26" t="s">
        <v>150</v>
      </c>
      <c r="H20" s="12" t="s">
        <v>151</v>
      </c>
      <c r="I20" s="12" t="s">
        <v>152</v>
      </c>
      <c r="J20" s="12" t="s">
        <v>153</v>
      </c>
      <c r="K20" s="12" t="s">
        <v>154</v>
      </c>
    </row>
    <row r="21">
      <c r="A21" s="8" t="b">
        <v>1</v>
      </c>
      <c r="B21" s="10">
        <f t="shared" si="2"/>
        <v>0.59375</v>
      </c>
      <c r="C21" s="10">
        <f t="shared" si="1"/>
        <v>0.6041666667</v>
      </c>
      <c r="D21" s="11">
        <v>0.010416666666666666</v>
      </c>
      <c r="E21" s="12" t="s">
        <v>137</v>
      </c>
      <c r="F21" s="12" t="s">
        <v>157</v>
      </c>
      <c r="G21" s="26" t="s">
        <v>158</v>
      </c>
      <c r="H21" s="12" t="s">
        <v>159</v>
      </c>
      <c r="I21" s="12" t="s">
        <v>160</v>
      </c>
      <c r="J21" s="12" t="s">
        <v>161</v>
      </c>
      <c r="K21" s="12" t="s">
        <v>162</v>
      </c>
    </row>
    <row r="22" ht="45.0" customHeight="1">
      <c r="A22" s="8" t="b">
        <v>1</v>
      </c>
      <c r="B22" s="10">
        <f t="shared" si="2"/>
        <v>0.6041666667</v>
      </c>
      <c r="C22" s="10">
        <f t="shared" si="1"/>
        <v>0.6145833333</v>
      </c>
      <c r="D22" s="11">
        <v>0.010416666666666666</v>
      </c>
      <c r="E22" s="12" t="s">
        <v>165</v>
      </c>
      <c r="F22" s="12" t="s">
        <v>168</v>
      </c>
      <c r="G22" s="27" t="s">
        <v>169</v>
      </c>
      <c r="H22" s="12" t="s">
        <v>170</v>
      </c>
      <c r="I22" s="12" t="s">
        <v>171</v>
      </c>
      <c r="J22" s="12" t="s">
        <v>172</v>
      </c>
      <c r="K22" s="12" t="s">
        <v>173</v>
      </c>
    </row>
    <row r="23" ht="39.75" customHeight="1">
      <c r="A23" s="8" t="b">
        <v>1</v>
      </c>
      <c r="B23" s="10">
        <f t="shared" si="2"/>
        <v>0.6145833333</v>
      </c>
      <c r="C23" s="10">
        <f t="shared" si="1"/>
        <v>0.6458333333</v>
      </c>
      <c r="D23" s="11">
        <v>0.03125</v>
      </c>
      <c r="E23" s="12" t="s">
        <v>165</v>
      </c>
      <c r="F23" s="12" t="s">
        <v>177</v>
      </c>
      <c r="G23" s="29" t="s">
        <v>178</v>
      </c>
      <c r="H23" s="12" t="s">
        <v>180</v>
      </c>
      <c r="I23" s="13" t="s">
        <v>15</v>
      </c>
      <c r="J23" s="12" t="s">
        <v>182</v>
      </c>
      <c r="K23" s="12" t="s">
        <v>183</v>
      </c>
    </row>
    <row r="24">
      <c r="A24" s="8" t="b">
        <v>1</v>
      </c>
      <c r="B24" s="10">
        <f t="shared" si="2"/>
        <v>0.6458333333</v>
      </c>
      <c r="C24" s="10">
        <f t="shared" si="1"/>
        <v>0.65625</v>
      </c>
      <c r="D24" s="11">
        <v>0.010416666666666666</v>
      </c>
      <c r="E24" s="12" t="s">
        <v>165</v>
      </c>
      <c r="F24" s="12" t="s">
        <v>186</v>
      </c>
      <c r="G24" s="29" t="s">
        <v>187</v>
      </c>
      <c r="H24" s="13" t="s">
        <v>15</v>
      </c>
      <c r="I24" s="13" t="s">
        <v>15</v>
      </c>
      <c r="J24" s="13" t="s">
        <v>15</v>
      </c>
      <c r="K24" s="13" t="s">
        <v>15</v>
      </c>
    </row>
    <row r="25">
      <c r="A25" s="8" t="b">
        <v>1</v>
      </c>
      <c r="B25" s="10">
        <f t="shared" si="2"/>
        <v>0.65625</v>
      </c>
      <c r="C25" s="10">
        <f t="shared" si="1"/>
        <v>0.6979166667</v>
      </c>
      <c r="D25" s="11">
        <v>0.041666666666666664</v>
      </c>
      <c r="E25" s="12" t="s">
        <v>163</v>
      </c>
      <c r="F25" s="12" t="s">
        <v>188</v>
      </c>
      <c r="G25" s="29" t="s">
        <v>189</v>
      </c>
      <c r="H25" s="13" t="s">
        <v>15</v>
      </c>
      <c r="I25" s="13" t="s">
        <v>15</v>
      </c>
      <c r="J25" s="13" t="s">
        <v>15</v>
      </c>
      <c r="K25" s="13" t="s">
        <v>15</v>
      </c>
    </row>
    <row r="26">
      <c r="A26" s="8" t="b">
        <v>1</v>
      </c>
      <c r="B26" s="10">
        <f t="shared" si="2"/>
        <v>0.6979166667</v>
      </c>
      <c r="C26" s="10">
        <f t="shared" si="1"/>
        <v>0.7083333333</v>
      </c>
      <c r="D26" s="11">
        <v>0.010416666666666666</v>
      </c>
      <c r="E26" s="34" t="s">
        <v>192</v>
      </c>
      <c r="F26" s="34" t="s">
        <v>193</v>
      </c>
      <c r="G26" s="34"/>
      <c r="H26" s="34"/>
      <c r="I26" s="36"/>
      <c r="J26" s="34"/>
      <c r="K26" s="36"/>
    </row>
    <row r="27">
      <c r="A27" s="8" t="b">
        <v>1</v>
      </c>
      <c r="B27" s="10">
        <f t="shared" si="2"/>
        <v>0.7083333333</v>
      </c>
      <c r="C27" s="10">
        <f t="shared" si="1"/>
        <v>0.71875</v>
      </c>
      <c r="D27" s="11">
        <v>0.010416666666666666</v>
      </c>
      <c r="E27" s="12" t="s">
        <v>190</v>
      </c>
      <c r="F27" s="12" t="s">
        <v>195</v>
      </c>
      <c r="G27" s="13" t="s">
        <v>15</v>
      </c>
      <c r="H27" s="13" t="s">
        <v>15</v>
      </c>
      <c r="I27" s="13" t="s">
        <v>15</v>
      </c>
      <c r="J27" s="13" t="s">
        <v>15</v>
      </c>
      <c r="K27" s="13" t="s">
        <v>15</v>
      </c>
    </row>
  </sheetData>
  <mergeCells count="1">
    <mergeCell ref="A1:H1"/>
  </mergeCells>
  <drawing r:id="rId1"/>
</worksheet>
</file>