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October 2020" sheetId="1" r:id="rId1"/>
    <sheet name="September 2020" sheetId="3" r:id="rId2"/>
    <sheet name="August 2020" sheetId="4" r:id="rId3"/>
    <sheet name="July 2020" sheetId="5" r:id="rId4"/>
    <sheet name="June 2020" sheetId="6" r:id="rId5"/>
    <sheet name="Main Analysis" sheetId="2" r:id="rId6"/>
  </sheets>
  <calcPr calcId="152511"/>
</workbook>
</file>

<file path=xl/calcChain.xml><?xml version="1.0" encoding="utf-8"?>
<calcChain xmlns="http://schemas.openxmlformats.org/spreadsheetml/2006/main">
  <c r="B28" i="2" l="1"/>
  <c r="B29" i="2"/>
  <c r="B30" i="2"/>
  <c r="B31" i="2"/>
  <c r="B32" i="2"/>
  <c r="B33" i="2"/>
  <c r="B34" i="2"/>
  <c r="B36" i="2"/>
  <c r="B37" i="2"/>
  <c r="B38" i="2"/>
  <c r="B39" i="2"/>
  <c r="B40" i="2"/>
  <c r="B41" i="2"/>
  <c r="B42" i="2"/>
  <c r="B43" i="2"/>
  <c r="B44" i="2"/>
  <c r="B27" i="2"/>
  <c r="B127" i="2"/>
  <c r="B128" i="2"/>
  <c r="B129" i="2"/>
  <c r="B130" i="2"/>
  <c r="B131" i="2"/>
  <c r="B132" i="2"/>
  <c r="B135" i="2"/>
  <c r="B137" i="2"/>
  <c r="B138" i="2"/>
  <c r="B140" i="2"/>
  <c r="B141" i="2"/>
  <c r="B143" i="2"/>
  <c r="B107" i="2"/>
  <c r="B108" i="2"/>
  <c r="B109" i="2"/>
  <c r="B110" i="2"/>
  <c r="B111" i="2"/>
  <c r="B112" i="2"/>
  <c r="B114" i="2"/>
  <c r="B115" i="2"/>
  <c r="B116" i="2"/>
  <c r="B117" i="2"/>
  <c r="B118" i="2"/>
  <c r="B119" i="2"/>
  <c r="B120" i="2"/>
  <c r="B123" i="2"/>
  <c r="B106" i="2"/>
  <c r="B87" i="2"/>
  <c r="B88" i="2"/>
  <c r="B89" i="2"/>
  <c r="B90" i="2"/>
  <c r="B92" i="2"/>
  <c r="B93" i="2"/>
  <c r="B94" i="2"/>
  <c r="B96" i="2"/>
  <c r="B97" i="2"/>
  <c r="B98" i="2"/>
  <c r="B99" i="2"/>
  <c r="B100" i="2"/>
  <c r="B101" i="2"/>
  <c r="B102" i="2"/>
  <c r="B103" i="2"/>
  <c r="B68" i="2"/>
  <c r="B69" i="2"/>
  <c r="B72" i="2"/>
  <c r="B75" i="2"/>
  <c r="B76" i="2"/>
  <c r="B77" i="2"/>
  <c r="B78" i="2"/>
  <c r="B79" i="2"/>
  <c r="B80" i="2"/>
  <c r="B81" i="2"/>
  <c r="B66" i="2"/>
  <c r="B47" i="2"/>
  <c r="B48" i="2"/>
  <c r="B49" i="2"/>
  <c r="B50" i="2"/>
  <c r="B51" i="2"/>
  <c r="B52" i="2"/>
  <c r="B54" i="2"/>
  <c r="B55" i="2"/>
  <c r="B56" i="2"/>
  <c r="B57" i="2"/>
  <c r="B58" i="2"/>
  <c r="B59" i="2"/>
  <c r="B60" i="2"/>
  <c r="B61" i="2"/>
  <c r="B62" i="2"/>
  <c r="B63" i="2"/>
  <c r="B46" i="2"/>
  <c r="B6" i="2"/>
  <c r="B7" i="2"/>
  <c r="B8" i="2"/>
  <c r="B9" i="2"/>
  <c r="B10" i="2"/>
  <c r="B11" i="2"/>
  <c r="B12" i="2"/>
  <c r="B14" i="2"/>
  <c r="B15" i="2"/>
  <c r="B16" i="2"/>
  <c r="B17" i="2"/>
  <c r="B18" i="2"/>
  <c r="B19" i="2"/>
  <c r="B20" i="2"/>
  <c r="B21" i="2"/>
  <c r="B22" i="2"/>
  <c r="B5" i="2"/>
  <c r="B90" i="1"/>
  <c r="B91" i="1"/>
  <c r="B92" i="1"/>
  <c r="B93" i="1"/>
  <c r="B94" i="1"/>
  <c r="B95" i="1"/>
  <c r="B96" i="1"/>
  <c r="B97" i="1"/>
  <c r="B98" i="1"/>
  <c r="B99" i="1"/>
  <c r="B100" i="1"/>
  <c r="B89" i="1"/>
  <c r="B73" i="1"/>
  <c r="B74" i="1"/>
  <c r="B75" i="1"/>
  <c r="B76" i="1"/>
  <c r="B77" i="1"/>
  <c r="B78" i="1"/>
  <c r="B79" i="1"/>
  <c r="B80" i="1"/>
  <c r="B81" i="1"/>
  <c r="B82" i="1"/>
  <c r="B83" i="1"/>
  <c r="B84" i="1"/>
  <c r="B85" i="1"/>
  <c r="B86" i="1"/>
  <c r="B72" i="1"/>
  <c r="B55" i="1"/>
  <c r="B56" i="1"/>
  <c r="B57" i="1"/>
  <c r="B58" i="1"/>
  <c r="B59" i="1"/>
  <c r="B60" i="1"/>
  <c r="B61" i="1"/>
  <c r="B62" i="1"/>
  <c r="B63" i="1"/>
  <c r="B64" i="1"/>
  <c r="B65" i="1"/>
  <c r="B66" i="1"/>
  <c r="B67" i="1"/>
  <c r="B68" i="1"/>
  <c r="B69" i="1"/>
  <c r="B54" i="1"/>
  <c r="B41" i="1"/>
  <c r="B42" i="1"/>
  <c r="B43" i="1"/>
  <c r="B44" i="1"/>
  <c r="B45" i="1"/>
  <c r="B46" i="1"/>
  <c r="B47" i="1"/>
  <c r="B48" i="1"/>
  <c r="B49" i="1"/>
  <c r="B50" i="1"/>
  <c r="B51" i="1"/>
  <c r="B40" i="1"/>
  <c r="B22" i="1"/>
  <c r="B23" i="1"/>
  <c r="B24" i="1"/>
  <c r="B25" i="1"/>
  <c r="B26" i="1"/>
  <c r="B27" i="1"/>
  <c r="B28" i="1"/>
  <c r="B29" i="1"/>
  <c r="B30" i="1"/>
  <c r="B31" i="1"/>
  <c r="B32" i="1"/>
  <c r="B33" i="1"/>
  <c r="B34" i="1"/>
  <c r="B35" i="1"/>
  <c r="B36" i="1"/>
  <c r="B37" i="1"/>
  <c r="B21" i="1"/>
  <c r="B3" i="1"/>
  <c r="B4" i="1"/>
  <c r="B5" i="1"/>
  <c r="B6" i="1"/>
  <c r="B7" i="1"/>
  <c r="B8" i="1"/>
  <c r="B9" i="1"/>
  <c r="B10" i="1"/>
  <c r="B11" i="1"/>
  <c r="B12" i="1"/>
  <c r="B13" i="1"/>
  <c r="B14" i="1"/>
  <c r="B15" i="1"/>
  <c r="B16" i="1"/>
  <c r="B17" i="1"/>
  <c r="B18" i="1"/>
  <c r="B2" i="1"/>
</calcChain>
</file>

<file path=xl/comments1.xml><?xml version="1.0" encoding="utf-8"?>
<comments xmlns="http://schemas.openxmlformats.org/spreadsheetml/2006/main">
  <authors>
    <author>Author</author>
  </authors>
  <commentList>
    <comment ref="C3" authorId="0" shapeId="0">
      <text>
        <r>
          <rPr>
            <b/>
            <sz val="9"/>
            <color indexed="81"/>
            <rFont val="Tahoma"/>
            <family val="2"/>
            <charset val="204"/>
          </rPr>
          <t>Author:</t>
        </r>
        <r>
          <rPr>
            <sz val="9"/>
            <color indexed="81"/>
            <rFont val="Tahoma"/>
            <family val="2"/>
            <charset val="204"/>
          </rPr>
          <t xml:space="preserve">
"Continue to see increases in customer demand. We still are not back to pre-COVID-19 levels but are continually improving." (Fabricated Metal Products)
</t>
        </r>
      </text>
    </comment>
    <comment ref="C5" authorId="0" shapeId="0">
      <text>
        <r>
          <rPr>
            <b/>
            <sz val="9"/>
            <color indexed="81"/>
            <rFont val="Tahoma"/>
            <family val="2"/>
            <charset val="204"/>
          </rPr>
          <t>Author:</t>
        </r>
        <r>
          <rPr>
            <sz val="9"/>
            <color indexed="81"/>
            <rFont val="Tahoma"/>
            <family val="2"/>
            <charset val="204"/>
          </rPr>
          <t xml:space="preserve">
"Increased production due to stores stocking up for the second wave of COVID-19." (Food, Beverage &amp; Tobacco Products)
</t>
        </r>
      </text>
    </comment>
    <comment ref="C6" authorId="0" shapeId="0">
      <text>
        <r>
          <rPr>
            <b/>
            <sz val="9"/>
            <color indexed="81"/>
            <rFont val="Tahoma"/>
            <family val="2"/>
            <charset val="204"/>
          </rPr>
          <t>Author:</t>
        </r>
        <r>
          <rPr>
            <sz val="9"/>
            <color indexed="81"/>
            <rFont val="Tahoma"/>
            <family val="2"/>
            <charset val="204"/>
          </rPr>
          <t xml:space="preserve">
"We continue to see stronger month-over-month orders in plastic injection molding." (Plastics &amp; Rubber Products)
</t>
        </r>
      </text>
    </comment>
    <comment ref="C7" authorId="0" shapeId="0">
      <text>
        <r>
          <rPr>
            <b/>
            <sz val="9"/>
            <color indexed="81"/>
            <rFont val="Tahoma"/>
            <family val="2"/>
            <charset val="204"/>
          </rPr>
          <t>Author:</t>
        </r>
        <r>
          <rPr>
            <sz val="9"/>
            <color indexed="81"/>
            <rFont val="Tahoma"/>
            <family val="2"/>
            <charset val="204"/>
          </rPr>
          <t xml:space="preserve">
"Business is almost back to normal levels; however, customers are still cautious with capital spending." (Machinery)
</t>
        </r>
      </text>
    </comment>
    <comment ref="C8" authorId="0" shapeId="0">
      <text>
        <r>
          <rPr>
            <b/>
            <sz val="9"/>
            <color indexed="81"/>
            <rFont val="Tahoma"/>
            <family val="2"/>
            <charset val="204"/>
          </rPr>
          <t>Author:</t>
        </r>
        <r>
          <rPr>
            <sz val="9"/>
            <color indexed="81"/>
            <rFont val="Tahoma"/>
            <family val="2"/>
            <charset val="204"/>
          </rPr>
          <t xml:space="preserve">
"Construction materials have leveled off but continue to be at an all-time high. Mills for board sheet stock have pushed out lead times citing increasing backlogs related to the pandemic and increased supply in the housing market." (Furniture &amp; Related Products)
</t>
        </r>
      </text>
    </comment>
    <comment ref="C9" authorId="0" shapeId="0">
      <text>
        <r>
          <rPr>
            <b/>
            <sz val="9"/>
            <color indexed="81"/>
            <rFont val="Tahoma"/>
            <family val="2"/>
            <charset val="204"/>
          </rPr>
          <t>Author:</t>
        </r>
        <r>
          <rPr>
            <sz val="9"/>
            <color indexed="81"/>
            <rFont val="Tahoma"/>
            <family val="2"/>
            <charset val="204"/>
          </rPr>
          <t xml:space="preserve">
"October order books are the strongest we have seen in the past six months." (Paper Products)
</t>
        </r>
      </text>
    </comment>
    <comment ref="C11" authorId="0" shapeId="0">
      <text>
        <r>
          <rPr>
            <b/>
            <sz val="9"/>
            <color indexed="81"/>
            <rFont val="Tahoma"/>
            <family val="2"/>
            <charset val="204"/>
          </rPr>
          <t>Author:</t>
        </r>
        <r>
          <rPr>
            <sz val="9"/>
            <color indexed="81"/>
            <rFont val="Tahoma"/>
            <family val="2"/>
            <charset val="204"/>
          </rPr>
          <t xml:space="preserve">
"Business continues to be robust. Sales are greater than expectations, and cost pressures are modest. There is posturing by suppliers on market price increases for corrugated and polypropylene, yet no firm price increases at this time. We expect a strong finish to 2020 and a solid start in 2021."</t>
        </r>
      </text>
    </comment>
    <comment ref="C13" authorId="0" shapeId="0">
      <text>
        <r>
          <rPr>
            <b/>
            <sz val="9"/>
            <color indexed="81"/>
            <rFont val="Tahoma"/>
            <family val="2"/>
            <charset val="204"/>
          </rPr>
          <t>Author:</t>
        </r>
        <r>
          <rPr>
            <sz val="9"/>
            <color indexed="81"/>
            <rFont val="Tahoma"/>
            <family val="2"/>
            <charset val="204"/>
          </rPr>
          <t xml:space="preserve">
"COVID-19 continues to have an effect on supplier support and operations, more from a decreased labor perspective rather than unavailable material." (Computer &amp; Electronic Products)</t>
        </r>
      </text>
    </comment>
    <comment ref="C14" authorId="0" shapeId="0">
      <text>
        <r>
          <rPr>
            <b/>
            <sz val="9"/>
            <color indexed="81"/>
            <rFont val="Tahoma"/>
            <family val="2"/>
            <charset val="204"/>
          </rPr>
          <t>Author:</t>
        </r>
        <r>
          <rPr>
            <sz val="9"/>
            <color indexed="81"/>
            <rFont val="Tahoma"/>
            <family val="2"/>
            <charset val="204"/>
          </rPr>
          <t xml:space="preserve">
"Sales continue to be strong — up 4 percent this September compared to September 2019. The year-to-date level is still 21 percent below last year due to the [COVID-19] shutdown, but sales are stronger than expected and forecast to stay strong through the first quarter of 2021."</t>
        </r>
      </text>
    </comment>
    <comment ref="C16" authorId="0" shapeId="0">
      <text>
        <r>
          <rPr>
            <b/>
            <sz val="9"/>
            <color indexed="81"/>
            <rFont val="Tahoma"/>
            <family val="2"/>
            <charset val="204"/>
          </rPr>
          <t>Author:</t>
        </r>
        <r>
          <rPr>
            <sz val="9"/>
            <color indexed="81"/>
            <rFont val="Tahoma"/>
            <family val="2"/>
            <charset val="204"/>
          </rPr>
          <t xml:space="preserve">
"Business levels have just about returned to pre-COVID-19 levels. Our company is remaining conservative with fixed-cost spending, knowing the uncertainties that lie ahead with COVID-19 and its potential impact globally." (Miscellaneous Manufacturing)
</t>
        </r>
      </text>
    </comment>
  </commentList>
</comments>
</file>

<file path=xl/sharedStrings.xml><?xml version="1.0" encoding="utf-8"?>
<sst xmlns="http://schemas.openxmlformats.org/spreadsheetml/2006/main" count="1284" uniqueCount="59">
  <si>
    <t>Apparel, Leather &amp; Allied Products</t>
  </si>
  <si>
    <t xml:space="preserve"> Fabricated Metal Products</t>
  </si>
  <si>
    <t xml:space="preserve"> Nonmetallic Mineral Products</t>
  </si>
  <si>
    <t xml:space="preserve"> Food, Beverage &amp; Tobacco Products</t>
  </si>
  <si>
    <t xml:space="preserve"> Plastics &amp; Rubber Products</t>
  </si>
  <si>
    <t xml:space="preserve"> Machinery</t>
  </si>
  <si>
    <t xml:space="preserve"> Furniture &amp; Related Products</t>
  </si>
  <si>
    <t xml:space="preserve"> Paper Products</t>
  </si>
  <si>
    <t xml:space="preserve"> Wood Products</t>
  </si>
  <si>
    <t xml:space="preserve"> Chemical Products</t>
  </si>
  <si>
    <t xml:space="preserve"> Primary Metals</t>
  </si>
  <si>
    <t xml:space="preserve"> Computer &amp; Electronic Products</t>
  </si>
  <si>
    <t xml:space="preserve"> Transportation Equipment</t>
  </si>
  <si>
    <t xml:space="preserve"> Electrical Equipment, Appliances &amp; Components</t>
  </si>
  <si>
    <t>Miscellaneous Manufacturing</t>
  </si>
  <si>
    <t xml:space="preserve"> Textile Mills</t>
  </si>
  <si>
    <t>Printing &amp; Related Support Activities</t>
  </si>
  <si>
    <t>Main ISM Data</t>
  </si>
  <si>
    <t>New Orders</t>
  </si>
  <si>
    <t xml:space="preserve"> Petroleum &amp; Coal Products</t>
  </si>
  <si>
    <t>Textile Mills</t>
  </si>
  <si>
    <t>Production</t>
  </si>
  <si>
    <t>Nonmetallic Mineral Products</t>
  </si>
  <si>
    <t>Computer &amp; Electronic Products.</t>
  </si>
  <si>
    <t>Employment</t>
  </si>
  <si>
    <t xml:space="preserve"> Miscellaneous Manufacturing</t>
  </si>
  <si>
    <t>Chemical Products.</t>
  </si>
  <si>
    <t>Electrical Equipment, Appliances &amp; Components</t>
  </si>
  <si>
    <t>Deliveries</t>
  </si>
  <si>
    <t>Intentories</t>
  </si>
  <si>
    <t>Chemical Products</t>
  </si>
  <si>
    <t>Wood Products</t>
  </si>
  <si>
    <t>Computer &amp; Electronic Products</t>
  </si>
  <si>
    <t>Food, Beverage &amp; Tobacco Products</t>
  </si>
  <si>
    <t>Furniture &amp; Related Products</t>
  </si>
  <si>
    <t>Paper Products</t>
  </si>
  <si>
    <t>Petroleum &amp; Coal Products</t>
  </si>
  <si>
    <t>Machinery</t>
  </si>
  <si>
    <t>Fabricated Metal Products</t>
  </si>
  <si>
    <t>Transportation Equipment</t>
  </si>
  <si>
    <t>Plastics &amp; Rubber Products</t>
  </si>
  <si>
    <t>Primary Metals</t>
  </si>
  <si>
    <t>ISM Manufacturing</t>
  </si>
  <si>
    <t>October 2020</t>
  </si>
  <si>
    <t>Contraction</t>
  </si>
  <si>
    <t>Growth</t>
  </si>
  <si>
    <t>Neutral</t>
  </si>
  <si>
    <t>Inventories</t>
  </si>
  <si>
    <t xml:space="preserve">Transportation Equipment </t>
  </si>
  <si>
    <t xml:space="preserve"> Printing &amp; Related Support Activities</t>
  </si>
  <si>
    <t>New orders</t>
  </si>
  <si>
    <t xml:space="preserve"> Apparel, Leather &amp; Allied Products</t>
  </si>
  <si>
    <t xml:space="preserve">Miscellaneous Manufacturing </t>
  </si>
  <si>
    <t xml:space="preserve"> and Electrical Equipment, Appliances &amp; Components.</t>
  </si>
  <si>
    <t>Fabricated Metal Products.</t>
  </si>
  <si>
    <t>Miscellaneous Manufacturing.</t>
  </si>
  <si>
    <t> Apparel, Leather &amp; Allied Products</t>
  </si>
  <si>
    <t xml:space="preserve"> and Chemical Products.</t>
  </si>
  <si>
    <t>and Chemical Products.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</si>
</sst>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charset val="204"/>
      <scheme val="minor"/>
    </font>
    <font>
      <b/>
      <sz val="11"/>
      <color theme="1"/>
      <name val="Calibri"/>
      <family val="2"/>
      <charset val="204"/>
      <scheme val="minor"/>
    </font>
    <font>
      <sz val="9"/>
      <color indexed="81"/>
      <name val="Tahoma"/>
      <family val="2"/>
      <charset val="204"/>
    </font>
    <font>
      <b/>
      <sz val="9"/>
      <color indexed="81"/>
      <name val="Tahoma"/>
      <family val="2"/>
      <charset val="204"/>
    </font>
    <font>
      <sz val="10"/>
      <name val="Arial"/>
      <family val="2"/>
      <charset val="204"/>
    </font>
    <font>
      <sz val="14"/>
      <color theme="1"/>
      <name val="Calibri"/>
      <family val="2"/>
      <charset val="204"/>
      <scheme val="minor"/>
    </font>
    <font>
      <b/>
      <sz val="14"/>
      <color theme="1"/>
      <name val="Calibri"/>
      <family val="2"/>
      <charset val="204"/>
      <scheme val="minor"/>
    </font>
  </fonts>
  <fills count="6">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9">
    <xf numFmtId="0" fontId="0" fillId="0" borderId="0" xfId="0"/>
    <xf numFmtId="0" fontId="0" fillId="2" borderId="0" xfId="0" applyFill="1" applyAlignment="1">
      <alignment horizontal="center"/>
    </xf>
    <xf numFmtId="0" fontId="1" fillId="2" borderId="0" xfId="0" applyFont="1" applyFill="1" applyAlignment="1">
      <alignment horizontal="center"/>
    </xf>
    <xf numFmtId="0" fontId="0" fillId="0" borderId="1" xfId="0" applyBorder="1"/>
    <xf numFmtId="0" fontId="6" fillId="3" borderId="1" xfId="1" applyFont="1" applyFill="1" applyBorder="1" applyAlignment="1"/>
    <xf numFmtId="0" fontId="7" fillId="3" borderId="1" xfId="1" applyFont="1" applyFill="1" applyBorder="1" applyAlignment="1">
      <alignment horizontal="center" vertical="center"/>
    </xf>
    <xf numFmtId="0" fontId="7" fillId="3" borderId="1" xfId="1" applyFont="1" applyFill="1" applyBorder="1" applyAlignment="1">
      <alignment horizontal="center" vertical="center"/>
    </xf>
    <xf numFmtId="0" fontId="2" fillId="4" borderId="1" xfId="0" applyFont="1" applyFill="1" applyBorder="1" applyAlignment="1">
      <alignment horizontal="center" vertical="center"/>
    </xf>
    <xf numFmtId="0" fontId="0" fillId="5" borderId="1" xfId="0" applyFill="1" applyBorder="1"/>
  </cellXfs>
  <cellStyles count="2">
    <cellStyle name="Normal" xfId="0" builtinId="0"/>
    <cellStyle name="Normal 4"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0"/>
  <sheetViews>
    <sheetView workbookViewId="0">
      <selection activeCell="C95" sqref="C95"/>
    </sheetView>
  </sheetViews>
  <sheetFormatPr defaultRowHeight="15" x14ac:dyDescent="0.25"/>
  <cols>
    <col min="1" max="1" width="44.42578125" customWidth="1"/>
    <col min="2" max="2" width="51.85546875" customWidth="1"/>
    <col min="14" max="14" width="13.5703125" customWidth="1"/>
  </cols>
  <sheetData>
    <row r="1" spans="1:3" x14ac:dyDescent="0.25">
      <c r="A1" s="2" t="s">
        <v>17</v>
      </c>
      <c r="B1" s="2"/>
      <c r="C1" s="2"/>
    </row>
    <row r="2" spans="1:3" x14ac:dyDescent="0.25">
      <c r="A2" s="3" t="s">
        <v>0</v>
      </c>
      <c r="B2" s="3" t="str">
        <f>TRIM(A2)</f>
        <v>Apparel, Leather &amp; Allied Products</v>
      </c>
      <c r="C2" s="3">
        <v>15</v>
      </c>
    </row>
    <row r="3" spans="1:3" x14ac:dyDescent="0.25">
      <c r="A3" s="3" t="s">
        <v>1</v>
      </c>
      <c r="B3" s="3" t="str">
        <f t="shared" ref="B3:B18" si="0">TRIM(A3)</f>
        <v>Fabricated Metal Products</v>
      </c>
      <c r="C3" s="3">
        <v>14</v>
      </c>
    </row>
    <row r="4" spans="1:3" x14ac:dyDescent="0.25">
      <c r="A4" s="3" t="s">
        <v>2</v>
      </c>
      <c r="B4" s="3" t="str">
        <f t="shared" si="0"/>
        <v>Nonmetallic Mineral Products</v>
      </c>
      <c r="C4" s="3">
        <v>13</v>
      </c>
    </row>
    <row r="5" spans="1:3" x14ac:dyDescent="0.25">
      <c r="A5" s="3" t="s">
        <v>3</v>
      </c>
      <c r="B5" s="3" t="str">
        <f t="shared" si="0"/>
        <v>Food, Beverage &amp; Tobacco Products</v>
      </c>
      <c r="C5" s="3">
        <v>12</v>
      </c>
    </row>
    <row r="6" spans="1:3" x14ac:dyDescent="0.25">
      <c r="A6" s="3" t="s">
        <v>4</v>
      </c>
      <c r="B6" s="3" t="str">
        <f t="shared" si="0"/>
        <v>Plastics &amp; Rubber Products</v>
      </c>
      <c r="C6" s="3">
        <v>11</v>
      </c>
    </row>
    <row r="7" spans="1:3" x14ac:dyDescent="0.25">
      <c r="A7" s="3" t="s">
        <v>5</v>
      </c>
      <c r="B7" s="3" t="str">
        <f t="shared" si="0"/>
        <v>Machinery</v>
      </c>
      <c r="C7" s="3">
        <v>10</v>
      </c>
    </row>
    <row r="8" spans="1:3" x14ac:dyDescent="0.25">
      <c r="A8" s="3" t="s">
        <v>6</v>
      </c>
      <c r="B8" s="3" t="str">
        <f t="shared" si="0"/>
        <v>Furniture &amp; Related Products</v>
      </c>
      <c r="C8" s="3">
        <v>9</v>
      </c>
    </row>
    <row r="9" spans="1:3" x14ac:dyDescent="0.25">
      <c r="A9" s="3" t="s">
        <v>7</v>
      </c>
      <c r="B9" s="3" t="str">
        <f t="shared" si="0"/>
        <v>Paper Products</v>
      </c>
      <c r="C9" s="3">
        <v>8</v>
      </c>
    </row>
    <row r="10" spans="1:3" x14ac:dyDescent="0.25">
      <c r="A10" s="3" t="s">
        <v>8</v>
      </c>
      <c r="B10" s="3" t="str">
        <f t="shared" si="0"/>
        <v>Wood Products</v>
      </c>
      <c r="C10" s="3">
        <v>7</v>
      </c>
    </row>
    <row r="11" spans="1:3" x14ac:dyDescent="0.25">
      <c r="A11" s="3" t="s">
        <v>9</v>
      </c>
      <c r="B11" s="3" t="str">
        <f t="shared" si="0"/>
        <v>Chemical Products</v>
      </c>
      <c r="C11" s="3">
        <v>6</v>
      </c>
    </row>
    <row r="12" spans="1:3" x14ac:dyDescent="0.25">
      <c r="A12" s="3" t="s">
        <v>10</v>
      </c>
      <c r="B12" s="3" t="str">
        <f t="shared" si="0"/>
        <v>Primary Metals</v>
      </c>
      <c r="C12" s="3">
        <v>5</v>
      </c>
    </row>
    <row r="13" spans="1:3" x14ac:dyDescent="0.25">
      <c r="A13" s="3" t="s">
        <v>11</v>
      </c>
      <c r="B13" s="3" t="str">
        <f t="shared" si="0"/>
        <v>Computer &amp; Electronic Products</v>
      </c>
      <c r="C13" s="3">
        <v>4</v>
      </c>
    </row>
    <row r="14" spans="1:3" x14ac:dyDescent="0.25">
      <c r="A14" s="3" t="s">
        <v>12</v>
      </c>
      <c r="B14" s="3" t="str">
        <f t="shared" si="0"/>
        <v>Transportation Equipment</v>
      </c>
      <c r="C14" s="3">
        <v>3</v>
      </c>
    </row>
    <row r="15" spans="1:3" x14ac:dyDescent="0.25">
      <c r="A15" s="3" t="s">
        <v>13</v>
      </c>
      <c r="B15" s="3" t="str">
        <f t="shared" si="0"/>
        <v>Electrical Equipment, Appliances &amp; Components</v>
      </c>
      <c r="C15" s="3">
        <v>2</v>
      </c>
    </row>
    <row r="16" spans="1:3" x14ac:dyDescent="0.25">
      <c r="A16" s="3" t="s">
        <v>14</v>
      </c>
      <c r="B16" s="3" t="str">
        <f t="shared" si="0"/>
        <v>Miscellaneous Manufacturing</v>
      </c>
      <c r="C16" s="3">
        <v>1</v>
      </c>
    </row>
    <row r="17" spans="1:3" x14ac:dyDescent="0.25">
      <c r="A17" s="3" t="s">
        <v>15</v>
      </c>
      <c r="B17" s="3" t="str">
        <f t="shared" si="0"/>
        <v>Textile Mills</v>
      </c>
      <c r="C17" s="3">
        <v>-2</v>
      </c>
    </row>
    <row r="18" spans="1:3" x14ac:dyDescent="0.25">
      <c r="A18" s="3" t="s">
        <v>16</v>
      </c>
      <c r="B18" s="3" t="str">
        <f t="shared" si="0"/>
        <v>Printing &amp; Related Support Activities</v>
      </c>
      <c r="C18" s="3">
        <v>-1</v>
      </c>
    </row>
    <row r="20" spans="1:3" x14ac:dyDescent="0.25">
      <c r="A20" s="2" t="s">
        <v>18</v>
      </c>
      <c r="B20" s="2"/>
      <c r="C20" s="2"/>
    </row>
    <row r="21" spans="1:3" x14ac:dyDescent="0.25">
      <c r="A21" s="3" t="s">
        <v>0</v>
      </c>
      <c r="B21" s="3" t="str">
        <f>TRIM(A21)</f>
        <v>Apparel, Leather &amp; Allied Products</v>
      </c>
      <c r="C21" s="3">
        <v>16</v>
      </c>
    </row>
    <row r="22" spans="1:3" x14ac:dyDescent="0.25">
      <c r="A22" s="3" t="s">
        <v>8</v>
      </c>
      <c r="B22" s="3" t="str">
        <f t="shared" ref="B22:B37" si="1">TRIM(A22)</f>
        <v>Wood Products</v>
      </c>
      <c r="C22" s="3">
        <v>15</v>
      </c>
    </row>
    <row r="23" spans="1:3" x14ac:dyDescent="0.25">
      <c r="A23" s="3" t="s">
        <v>4</v>
      </c>
      <c r="B23" s="3" t="str">
        <f t="shared" si="1"/>
        <v>Plastics &amp; Rubber Products</v>
      </c>
      <c r="C23" s="3">
        <v>14</v>
      </c>
    </row>
    <row r="24" spans="1:3" x14ac:dyDescent="0.25">
      <c r="A24" s="3" t="s">
        <v>10</v>
      </c>
      <c r="B24" s="3" t="str">
        <f t="shared" si="1"/>
        <v>Primary Metals</v>
      </c>
      <c r="C24" s="3">
        <v>13</v>
      </c>
    </row>
    <row r="25" spans="1:3" x14ac:dyDescent="0.25">
      <c r="A25" s="3" t="s">
        <v>1</v>
      </c>
      <c r="B25" s="3" t="str">
        <f t="shared" si="1"/>
        <v>Fabricated Metal Products</v>
      </c>
      <c r="C25" s="3">
        <v>12</v>
      </c>
    </row>
    <row r="26" spans="1:3" x14ac:dyDescent="0.25">
      <c r="A26" s="3" t="s">
        <v>13</v>
      </c>
      <c r="B26" s="3" t="str">
        <f t="shared" si="1"/>
        <v>Electrical Equipment, Appliances &amp; Components</v>
      </c>
      <c r="C26" s="3">
        <v>11</v>
      </c>
    </row>
    <row r="27" spans="1:3" x14ac:dyDescent="0.25">
      <c r="A27" s="3" t="s">
        <v>6</v>
      </c>
      <c r="B27" s="3" t="str">
        <f t="shared" si="1"/>
        <v>Furniture &amp; Related Products</v>
      </c>
      <c r="C27" s="3">
        <v>10</v>
      </c>
    </row>
    <row r="28" spans="1:3" x14ac:dyDescent="0.25">
      <c r="A28" s="3" t="s">
        <v>11</v>
      </c>
      <c r="B28" s="3" t="str">
        <f t="shared" si="1"/>
        <v>Computer &amp; Electronic Products</v>
      </c>
      <c r="C28" s="3">
        <v>9</v>
      </c>
    </row>
    <row r="29" spans="1:3" x14ac:dyDescent="0.25">
      <c r="A29" s="3" t="s">
        <v>7</v>
      </c>
      <c r="B29" s="3" t="str">
        <f t="shared" si="1"/>
        <v>Paper Products</v>
      </c>
      <c r="C29" s="3">
        <v>8</v>
      </c>
    </row>
    <row r="30" spans="1:3" x14ac:dyDescent="0.25">
      <c r="A30" s="3" t="s">
        <v>3</v>
      </c>
      <c r="B30" s="3" t="str">
        <f t="shared" si="1"/>
        <v>Food, Beverage &amp; Tobacco Products</v>
      </c>
      <c r="C30" s="3">
        <v>7</v>
      </c>
    </row>
    <row r="31" spans="1:3" x14ac:dyDescent="0.25">
      <c r="A31" s="3" t="s">
        <v>5</v>
      </c>
      <c r="B31" s="3" t="str">
        <f t="shared" si="1"/>
        <v>Machinery</v>
      </c>
      <c r="C31" s="3">
        <v>6</v>
      </c>
    </row>
    <row r="32" spans="1:3" x14ac:dyDescent="0.25">
      <c r="A32" s="3" t="s">
        <v>9</v>
      </c>
      <c r="B32" s="3" t="str">
        <f t="shared" si="1"/>
        <v>Chemical Products</v>
      </c>
      <c r="C32" s="3">
        <v>5</v>
      </c>
    </row>
    <row r="33" spans="1:3" x14ac:dyDescent="0.25">
      <c r="A33" s="3" t="s">
        <v>19</v>
      </c>
      <c r="B33" s="3" t="str">
        <f t="shared" si="1"/>
        <v>Petroleum &amp; Coal Products</v>
      </c>
      <c r="C33" s="3">
        <v>4</v>
      </c>
    </row>
    <row r="34" spans="1:3" x14ac:dyDescent="0.25">
      <c r="A34" s="3" t="s">
        <v>12</v>
      </c>
      <c r="B34" s="3" t="str">
        <f t="shared" si="1"/>
        <v>Transportation Equipment</v>
      </c>
      <c r="C34" s="3">
        <v>3</v>
      </c>
    </row>
    <row r="35" spans="1:3" x14ac:dyDescent="0.25">
      <c r="A35" s="3" t="s">
        <v>2</v>
      </c>
      <c r="B35" s="3" t="str">
        <f t="shared" si="1"/>
        <v>Nonmetallic Mineral Products</v>
      </c>
      <c r="C35" s="3">
        <v>2</v>
      </c>
    </row>
    <row r="36" spans="1:3" x14ac:dyDescent="0.25">
      <c r="A36" s="3" t="s">
        <v>14</v>
      </c>
      <c r="B36" s="3" t="str">
        <f t="shared" si="1"/>
        <v>Miscellaneous Manufacturing</v>
      </c>
      <c r="C36" s="3">
        <v>1</v>
      </c>
    </row>
    <row r="37" spans="1:3" x14ac:dyDescent="0.25">
      <c r="A37" s="3" t="s">
        <v>20</v>
      </c>
      <c r="B37" s="3" t="str">
        <f t="shared" si="1"/>
        <v>Textile Mills</v>
      </c>
      <c r="C37" s="3">
        <v>-1</v>
      </c>
    </row>
    <row r="39" spans="1:3" x14ac:dyDescent="0.25">
      <c r="A39" s="2" t="s">
        <v>21</v>
      </c>
      <c r="B39" s="2"/>
      <c r="C39" s="2"/>
    </row>
    <row r="40" spans="1:3" x14ac:dyDescent="0.25">
      <c r="A40" s="3" t="s">
        <v>22</v>
      </c>
      <c r="B40" s="3" t="str">
        <f>TRIM(A40)</f>
        <v>Nonmetallic Mineral Products</v>
      </c>
      <c r="C40" s="3">
        <v>11</v>
      </c>
    </row>
    <row r="41" spans="1:3" x14ac:dyDescent="0.25">
      <c r="A41" s="3" t="s">
        <v>1</v>
      </c>
      <c r="B41" s="3" t="str">
        <f t="shared" ref="B41:B51" si="2">TRIM(A41)</f>
        <v>Fabricated Metal Products</v>
      </c>
      <c r="C41" s="3">
        <v>10</v>
      </c>
    </row>
    <row r="42" spans="1:3" x14ac:dyDescent="0.25">
      <c r="A42" s="3" t="s">
        <v>4</v>
      </c>
      <c r="B42" s="3" t="str">
        <f t="shared" si="2"/>
        <v>Plastics &amp; Rubber Products</v>
      </c>
      <c r="C42" s="3">
        <v>9</v>
      </c>
    </row>
    <row r="43" spans="1:3" x14ac:dyDescent="0.25">
      <c r="A43" s="3" t="s">
        <v>10</v>
      </c>
      <c r="B43" s="3" t="str">
        <f t="shared" si="2"/>
        <v>Primary Metals</v>
      </c>
      <c r="C43" s="3">
        <v>8</v>
      </c>
    </row>
    <row r="44" spans="1:3" x14ac:dyDescent="0.25">
      <c r="A44" s="3" t="s">
        <v>3</v>
      </c>
      <c r="B44" s="3" t="str">
        <f t="shared" si="2"/>
        <v>Food, Beverage &amp; Tobacco Products</v>
      </c>
      <c r="C44" s="3">
        <v>7</v>
      </c>
    </row>
    <row r="45" spans="1:3" x14ac:dyDescent="0.25">
      <c r="A45" s="3" t="s">
        <v>5</v>
      </c>
      <c r="B45" s="3" t="str">
        <f t="shared" si="2"/>
        <v>Machinery</v>
      </c>
      <c r="C45" s="3">
        <v>6</v>
      </c>
    </row>
    <row r="46" spans="1:3" x14ac:dyDescent="0.25">
      <c r="A46" s="3" t="s">
        <v>7</v>
      </c>
      <c r="B46" s="3" t="str">
        <f t="shared" si="2"/>
        <v>Paper Products</v>
      </c>
      <c r="C46" s="3">
        <v>5</v>
      </c>
    </row>
    <row r="47" spans="1:3" x14ac:dyDescent="0.25">
      <c r="A47" s="3" t="s">
        <v>12</v>
      </c>
      <c r="B47" s="3" t="str">
        <f t="shared" si="2"/>
        <v>Transportation Equipment</v>
      </c>
      <c r="C47" s="3">
        <v>4</v>
      </c>
    </row>
    <row r="48" spans="1:3" x14ac:dyDescent="0.25">
      <c r="A48" s="3" t="s">
        <v>9</v>
      </c>
      <c r="B48" s="3" t="str">
        <f t="shared" si="2"/>
        <v>Chemical Products</v>
      </c>
      <c r="C48" s="3">
        <v>3</v>
      </c>
    </row>
    <row r="49" spans="1:3" x14ac:dyDescent="0.25">
      <c r="A49" s="3" t="s">
        <v>13</v>
      </c>
      <c r="B49" s="3" t="str">
        <f t="shared" si="2"/>
        <v>Electrical Equipment, Appliances &amp; Components</v>
      </c>
      <c r="C49" s="3">
        <v>2</v>
      </c>
    </row>
    <row r="50" spans="1:3" x14ac:dyDescent="0.25">
      <c r="A50" s="3" t="s">
        <v>23</v>
      </c>
      <c r="B50" s="3" t="str">
        <f t="shared" si="2"/>
        <v>Computer &amp; Electronic Products.</v>
      </c>
      <c r="C50" s="3">
        <v>1</v>
      </c>
    </row>
    <row r="51" spans="1:3" x14ac:dyDescent="0.25">
      <c r="A51" s="3" t="s">
        <v>20</v>
      </c>
      <c r="B51" s="3" t="str">
        <f t="shared" si="2"/>
        <v>Textile Mills</v>
      </c>
      <c r="C51" s="3">
        <v>-1</v>
      </c>
    </row>
    <row r="53" spans="1:3" x14ac:dyDescent="0.25">
      <c r="A53" s="2" t="s">
        <v>24</v>
      </c>
      <c r="B53" s="2"/>
      <c r="C53" s="2"/>
    </row>
    <row r="54" spans="1:3" x14ac:dyDescent="0.25">
      <c r="A54" s="3" t="s">
        <v>0</v>
      </c>
      <c r="B54" s="3" t="str">
        <f>TRIM(A54)</f>
        <v>Apparel, Leather &amp; Allied Products</v>
      </c>
      <c r="C54" s="3">
        <v>11</v>
      </c>
    </row>
    <row r="55" spans="1:3" x14ac:dyDescent="0.25">
      <c r="A55" s="3" t="s">
        <v>8</v>
      </c>
      <c r="B55" s="3" t="str">
        <f t="shared" ref="B55:B69" si="3">TRIM(A55)</f>
        <v>Wood Products</v>
      </c>
      <c r="C55" s="3">
        <v>10</v>
      </c>
    </row>
    <row r="56" spans="1:3" x14ac:dyDescent="0.25">
      <c r="A56" s="3" t="s">
        <v>3</v>
      </c>
      <c r="B56" s="3" t="str">
        <f t="shared" si="3"/>
        <v>Food, Beverage &amp; Tobacco Products</v>
      </c>
      <c r="C56" s="3">
        <v>9</v>
      </c>
    </row>
    <row r="57" spans="1:3" x14ac:dyDescent="0.25">
      <c r="A57" s="3" t="s">
        <v>1</v>
      </c>
      <c r="B57" s="3" t="str">
        <f t="shared" si="3"/>
        <v>Fabricated Metal Products</v>
      </c>
      <c r="C57" s="3">
        <v>8</v>
      </c>
    </row>
    <row r="58" spans="1:3" x14ac:dyDescent="0.25">
      <c r="A58" s="3" t="s">
        <v>4</v>
      </c>
      <c r="B58" s="3" t="str">
        <f t="shared" si="3"/>
        <v>Plastics &amp; Rubber Products</v>
      </c>
      <c r="C58" s="3">
        <v>7</v>
      </c>
    </row>
    <row r="59" spans="1:3" x14ac:dyDescent="0.25">
      <c r="A59" s="3" t="s">
        <v>10</v>
      </c>
      <c r="B59" s="3" t="str">
        <f t="shared" si="3"/>
        <v>Primary Metals</v>
      </c>
      <c r="C59" s="3">
        <v>6</v>
      </c>
    </row>
    <row r="60" spans="1:3" x14ac:dyDescent="0.25">
      <c r="A60" s="3" t="s">
        <v>2</v>
      </c>
      <c r="B60" s="3" t="str">
        <f t="shared" si="3"/>
        <v>Nonmetallic Mineral Products</v>
      </c>
      <c r="C60" s="3">
        <v>5</v>
      </c>
    </row>
    <row r="61" spans="1:3" x14ac:dyDescent="0.25">
      <c r="A61" s="3" t="s">
        <v>11</v>
      </c>
      <c r="B61" s="3" t="str">
        <f t="shared" si="3"/>
        <v>Computer &amp; Electronic Products</v>
      </c>
      <c r="C61" s="3">
        <v>4</v>
      </c>
    </row>
    <row r="62" spans="1:3" x14ac:dyDescent="0.25">
      <c r="A62" s="3" t="s">
        <v>5</v>
      </c>
      <c r="B62" s="3" t="str">
        <f t="shared" si="3"/>
        <v>Machinery</v>
      </c>
      <c r="C62" s="3">
        <v>3</v>
      </c>
    </row>
    <row r="63" spans="1:3" x14ac:dyDescent="0.25">
      <c r="A63" s="3" t="s">
        <v>12</v>
      </c>
      <c r="B63" s="3" t="str">
        <f t="shared" si="3"/>
        <v>Transportation Equipment</v>
      </c>
      <c r="C63" s="3">
        <v>2</v>
      </c>
    </row>
    <row r="64" spans="1:3" x14ac:dyDescent="0.25">
      <c r="A64" s="3" t="s">
        <v>26</v>
      </c>
      <c r="B64" s="3" t="str">
        <f t="shared" si="3"/>
        <v>Chemical Products.</v>
      </c>
      <c r="C64" s="3">
        <v>1</v>
      </c>
    </row>
    <row r="65" spans="1:3" x14ac:dyDescent="0.25">
      <c r="A65" s="3" t="s">
        <v>16</v>
      </c>
      <c r="B65" s="3" t="str">
        <f t="shared" si="3"/>
        <v>Printing &amp; Related Support Activities</v>
      </c>
      <c r="C65" s="3">
        <v>-5</v>
      </c>
    </row>
    <row r="66" spans="1:3" x14ac:dyDescent="0.25">
      <c r="A66" s="3" t="s">
        <v>19</v>
      </c>
      <c r="B66" s="3" t="str">
        <f t="shared" si="3"/>
        <v>Petroleum &amp; Coal Products</v>
      </c>
      <c r="C66" s="3">
        <v>-4</v>
      </c>
    </row>
    <row r="67" spans="1:3" x14ac:dyDescent="0.25">
      <c r="A67" s="3" t="s">
        <v>7</v>
      </c>
      <c r="B67" s="3" t="str">
        <f t="shared" si="3"/>
        <v>Paper Products</v>
      </c>
      <c r="C67" s="3">
        <v>-3</v>
      </c>
    </row>
    <row r="68" spans="1:3" x14ac:dyDescent="0.25">
      <c r="A68" s="3" t="s">
        <v>25</v>
      </c>
      <c r="B68" s="3" t="str">
        <f t="shared" si="3"/>
        <v>Miscellaneous Manufacturing</v>
      </c>
      <c r="C68" s="3">
        <v>-2</v>
      </c>
    </row>
    <row r="69" spans="1:3" x14ac:dyDescent="0.25">
      <c r="A69" s="3" t="s">
        <v>27</v>
      </c>
      <c r="B69" s="3" t="str">
        <f t="shared" si="3"/>
        <v>Electrical Equipment, Appliances &amp; Components</v>
      </c>
      <c r="C69" s="3">
        <v>-1</v>
      </c>
    </row>
    <row r="71" spans="1:3" x14ac:dyDescent="0.25">
      <c r="A71" s="2" t="s">
        <v>28</v>
      </c>
      <c r="B71" s="2"/>
      <c r="C71" s="2"/>
    </row>
    <row r="72" spans="1:3" x14ac:dyDescent="0.25">
      <c r="A72" s="3" t="s">
        <v>20</v>
      </c>
      <c r="B72" s="3" t="str">
        <f>TRIM(A72)</f>
        <v>Textile Mills</v>
      </c>
      <c r="C72" s="3">
        <v>-15</v>
      </c>
    </row>
    <row r="73" spans="1:3" x14ac:dyDescent="0.25">
      <c r="A73" s="3" t="s">
        <v>1</v>
      </c>
      <c r="B73" s="3" t="str">
        <f t="shared" ref="B73:B86" si="4">TRIM(A73)</f>
        <v>Fabricated Metal Products</v>
      </c>
      <c r="C73" s="3">
        <v>-14</v>
      </c>
    </row>
    <row r="74" spans="1:3" x14ac:dyDescent="0.25">
      <c r="A74" s="3" t="s">
        <v>6</v>
      </c>
      <c r="B74" s="3" t="str">
        <f t="shared" si="4"/>
        <v>Furniture &amp; Related Products</v>
      </c>
      <c r="C74" s="3">
        <v>-13</v>
      </c>
    </row>
    <row r="75" spans="1:3" x14ac:dyDescent="0.25">
      <c r="A75" s="3" t="s">
        <v>8</v>
      </c>
      <c r="B75" s="3" t="str">
        <f t="shared" si="4"/>
        <v>Wood Products</v>
      </c>
      <c r="C75" s="3">
        <v>-12</v>
      </c>
    </row>
    <row r="76" spans="1:3" x14ac:dyDescent="0.25">
      <c r="A76" s="3" t="s">
        <v>7</v>
      </c>
      <c r="B76" s="3" t="str">
        <f t="shared" si="4"/>
        <v>Paper Products</v>
      </c>
      <c r="C76" s="3">
        <v>-11</v>
      </c>
    </row>
    <row r="77" spans="1:3" x14ac:dyDescent="0.25">
      <c r="A77" s="3" t="s">
        <v>4</v>
      </c>
      <c r="B77" s="3" t="str">
        <f t="shared" si="4"/>
        <v>Plastics &amp; Rubber Products</v>
      </c>
      <c r="C77" s="3">
        <v>-10</v>
      </c>
    </row>
    <row r="78" spans="1:3" x14ac:dyDescent="0.25">
      <c r="A78" s="3" t="s">
        <v>5</v>
      </c>
      <c r="B78" s="3" t="str">
        <f t="shared" si="4"/>
        <v>Machinery</v>
      </c>
      <c r="C78" s="3">
        <v>-9</v>
      </c>
    </row>
    <row r="79" spans="1:3" x14ac:dyDescent="0.25">
      <c r="A79" s="3" t="s">
        <v>3</v>
      </c>
      <c r="B79" s="3" t="str">
        <f t="shared" si="4"/>
        <v>Food, Beverage &amp; Tobacco Products</v>
      </c>
      <c r="C79" s="3">
        <v>-8</v>
      </c>
    </row>
    <row r="80" spans="1:3" x14ac:dyDescent="0.25">
      <c r="A80" s="3" t="s">
        <v>19</v>
      </c>
      <c r="B80" s="3" t="str">
        <f t="shared" si="4"/>
        <v>Petroleum &amp; Coal Products</v>
      </c>
      <c r="C80" s="3">
        <v>-7</v>
      </c>
    </row>
    <row r="81" spans="1:3" x14ac:dyDescent="0.25">
      <c r="A81" s="3" t="s">
        <v>2</v>
      </c>
      <c r="B81" s="3" t="str">
        <f t="shared" si="4"/>
        <v>Nonmetallic Mineral Products</v>
      </c>
      <c r="C81" s="3">
        <v>-6</v>
      </c>
    </row>
    <row r="82" spans="1:3" x14ac:dyDescent="0.25">
      <c r="A82" s="3" t="s">
        <v>9</v>
      </c>
      <c r="B82" s="3" t="str">
        <f t="shared" si="4"/>
        <v>Chemical Products</v>
      </c>
      <c r="C82" s="3">
        <v>-5</v>
      </c>
    </row>
    <row r="83" spans="1:3" x14ac:dyDescent="0.25">
      <c r="A83" s="3" t="s">
        <v>11</v>
      </c>
      <c r="B83" s="3" t="str">
        <f t="shared" si="4"/>
        <v>Computer &amp; Electronic Products</v>
      </c>
      <c r="C83" s="3">
        <v>-4</v>
      </c>
    </row>
    <row r="84" spans="1:3" x14ac:dyDescent="0.25">
      <c r="A84" s="3" t="s">
        <v>12</v>
      </c>
      <c r="B84" s="3" t="str">
        <f t="shared" si="4"/>
        <v>Transportation Equipment</v>
      </c>
      <c r="C84" s="3">
        <v>-3</v>
      </c>
    </row>
    <row r="85" spans="1:3" x14ac:dyDescent="0.25">
      <c r="A85" s="3" t="s">
        <v>25</v>
      </c>
      <c r="B85" s="3" t="str">
        <f t="shared" si="4"/>
        <v>Miscellaneous Manufacturing</v>
      </c>
      <c r="C85" s="3">
        <v>-2</v>
      </c>
    </row>
    <row r="86" spans="1:3" x14ac:dyDescent="0.25">
      <c r="A86" s="3" t="s">
        <v>27</v>
      </c>
      <c r="B86" s="3" t="str">
        <f t="shared" si="4"/>
        <v>Electrical Equipment, Appliances &amp; Components</v>
      </c>
      <c r="C86" s="3">
        <v>-1</v>
      </c>
    </row>
    <row r="88" spans="1:3" x14ac:dyDescent="0.25">
      <c r="A88" s="2" t="s">
        <v>29</v>
      </c>
      <c r="B88" s="2"/>
      <c r="C88" s="2"/>
    </row>
    <row r="89" spans="1:3" x14ac:dyDescent="0.25">
      <c r="A89" s="3" t="s">
        <v>22</v>
      </c>
      <c r="B89" s="3" t="str">
        <f>TRIM(A89)</f>
        <v>Nonmetallic Mineral Products</v>
      </c>
      <c r="C89" s="3">
        <v>6</v>
      </c>
    </row>
    <row r="90" spans="1:3" x14ac:dyDescent="0.25">
      <c r="A90" s="3" t="s">
        <v>25</v>
      </c>
      <c r="B90" s="3" t="str">
        <f t="shared" ref="B90:B100" si="5">TRIM(A90)</f>
        <v>Miscellaneous Manufacturing</v>
      </c>
      <c r="C90" s="3">
        <v>5</v>
      </c>
    </row>
    <row r="91" spans="1:3" x14ac:dyDescent="0.25">
      <c r="A91" s="3" t="s">
        <v>6</v>
      </c>
      <c r="B91" s="3" t="str">
        <f t="shared" si="5"/>
        <v>Furniture &amp; Related Products</v>
      </c>
      <c r="C91" s="3">
        <v>4</v>
      </c>
    </row>
    <row r="92" spans="1:3" x14ac:dyDescent="0.25">
      <c r="A92" s="3" t="s">
        <v>7</v>
      </c>
      <c r="B92" s="3" t="str">
        <f t="shared" si="5"/>
        <v>Paper Products</v>
      </c>
      <c r="C92" s="3">
        <v>3</v>
      </c>
    </row>
    <row r="93" spans="1:3" x14ac:dyDescent="0.25">
      <c r="A93" s="3" t="s">
        <v>3</v>
      </c>
      <c r="B93" s="3" t="str">
        <f t="shared" si="5"/>
        <v>Food, Beverage &amp; Tobacco Products</v>
      </c>
      <c r="C93" s="3">
        <v>2</v>
      </c>
    </row>
    <row r="94" spans="1:3" x14ac:dyDescent="0.25">
      <c r="A94" s="3" t="s">
        <v>30</v>
      </c>
      <c r="B94" s="3" t="str">
        <f t="shared" si="5"/>
        <v>Chemical Products</v>
      </c>
      <c r="C94" s="3">
        <v>1</v>
      </c>
    </row>
    <row r="95" spans="1:3" x14ac:dyDescent="0.25">
      <c r="A95" s="3" t="s">
        <v>31</v>
      </c>
      <c r="B95" s="3" t="str">
        <f t="shared" si="5"/>
        <v>Wood Products</v>
      </c>
      <c r="C95" s="3">
        <v>0</v>
      </c>
    </row>
    <row r="96" spans="1:3" x14ac:dyDescent="0.25">
      <c r="A96" s="3" t="s">
        <v>10</v>
      </c>
      <c r="B96" s="3" t="str">
        <f t="shared" si="5"/>
        <v>Primary Metals</v>
      </c>
      <c r="C96" s="3">
        <v>-5</v>
      </c>
    </row>
    <row r="97" spans="1:3" x14ac:dyDescent="0.25">
      <c r="A97" s="3" t="s">
        <v>4</v>
      </c>
      <c r="B97" s="3" t="str">
        <f t="shared" si="5"/>
        <v>Plastics &amp; Rubber Products</v>
      </c>
      <c r="C97" s="3">
        <v>-4</v>
      </c>
    </row>
    <row r="98" spans="1:3" x14ac:dyDescent="0.25">
      <c r="A98" s="3" t="s">
        <v>13</v>
      </c>
      <c r="B98" s="3" t="str">
        <f t="shared" si="5"/>
        <v>Electrical Equipment, Appliances &amp; Components</v>
      </c>
      <c r="C98" s="3">
        <v>-3</v>
      </c>
    </row>
    <row r="99" spans="1:3" x14ac:dyDescent="0.25">
      <c r="A99" s="3" t="s">
        <v>1</v>
      </c>
      <c r="B99" s="3" t="str">
        <f t="shared" si="5"/>
        <v>Fabricated Metal Products</v>
      </c>
      <c r="C99" s="3">
        <v>-2</v>
      </c>
    </row>
    <row r="100" spans="1:3" x14ac:dyDescent="0.25">
      <c r="A100" s="3" t="s">
        <v>32</v>
      </c>
      <c r="B100" s="3" t="str">
        <f t="shared" si="5"/>
        <v>Computer &amp; Electronic Products</v>
      </c>
      <c r="C100" s="3">
        <v>-1</v>
      </c>
    </row>
  </sheetData>
  <mergeCells count="6">
    <mergeCell ref="A1:C1"/>
    <mergeCell ref="A20:C20"/>
    <mergeCell ref="A39:C39"/>
    <mergeCell ref="A53:C53"/>
    <mergeCell ref="A71:C71"/>
    <mergeCell ref="A88:C8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topLeftCell="A77" workbookViewId="0">
      <selection activeCell="A95" sqref="A95:C110"/>
    </sheetView>
  </sheetViews>
  <sheetFormatPr defaultRowHeight="15" x14ac:dyDescent="0.25"/>
  <cols>
    <col min="1" max="1" width="39.85546875" customWidth="1"/>
    <col min="2" max="2" width="46.28515625" customWidth="1"/>
    <col min="3" max="3" width="10.7109375" customWidth="1"/>
  </cols>
  <sheetData>
    <row r="1" spans="1:3" x14ac:dyDescent="0.25">
      <c r="A1" s="1" t="s">
        <v>17</v>
      </c>
      <c r="B1" s="1"/>
      <c r="C1" s="1"/>
    </row>
    <row r="2" spans="1:3" x14ac:dyDescent="0.25">
      <c r="A2" s="3" t="s">
        <v>35</v>
      </c>
      <c r="B2" s="3" t="s">
        <v>35</v>
      </c>
      <c r="C2" s="3">
        <v>14</v>
      </c>
    </row>
    <row r="3" spans="1:3" x14ac:dyDescent="0.25">
      <c r="A3" s="3" t="s">
        <v>8</v>
      </c>
      <c r="B3" s="3" t="s">
        <v>31</v>
      </c>
      <c r="C3" s="3">
        <v>13</v>
      </c>
    </row>
    <row r="4" spans="1:3" x14ac:dyDescent="0.25">
      <c r="A4" s="3" t="s">
        <v>3</v>
      </c>
      <c r="B4" s="3" t="s">
        <v>33</v>
      </c>
      <c r="C4" s="3">
        <v>12</v>
      </c>
    </row>
    <row r="5" spans="1:3" x14ac:dyDescent="0.25">
      <c r="A5" s="3" t="s">
        <v>6</v>
      </c>
      <c r="B5" s="3" t="s">
        <v>34</v>
      </c>
      <c r="C5" s="3">
        <v>11</v>
      </c>
    </row>
    <row r="6" spans="1:3" x14ac:dyDescent="0.25">
      <c r="A6" s="3" t="s">
        <v>13</v>
      </c>
      <c r="B6" s="3" t="s">
        <v>27</v>
      </c>
      <c r="C6" s="3">
        <v>10</v>
      </c>
    </row>
    <row r="7" spans="1:3" x14ac:dyDescent="0.25">
      <c r="A7" s="3" t="s">
        <v>2</v>
      </c>
      <c r="B7" s="3" t="s">
        <v>22</v>
      </c>
      <c r="C7" s="3">
        <v>9</v>
      </c>
    </row>
    <row r="8" spans="1:3" x14ac:dyDescent="0.25">
      <c r="A8" s="3" t="s">
        <v>1</v>
      </c>
      <c r="B8" s="3" t="s">
        <v>38</v>
      </c>
      <c r="C8" s="3">
        <v>8</v>
      </c>
    </row>
    <row r="9" spans="1:3" x14ac:dyDescent="0.25">
      <c r="A9" s="3" t="s">
        <v>9</v>
      </c>
      <c r="B9" s="3" t="s">
        <v>30</v>
      </c>
      <c r="C9" s="3">
        <v>7</v>
      </c>
    </row>
    <row r="10" spans="1:3" x14ac:dyDescent="0.25">
      <c r="A10" s="3" t="s">
        <v>25</v>
      </c>
      <c r="B10" s="3" t="s">
        <v>14</v>
      </c>
      <c r="C10" s="3">
        <v>6</v>
      </c>
    </row>
    <row r="11" spans="1:3" x14ac:dyDescent="0.25">
      <c r="A11" s="3" t="s">
        <v>4</v>
      </c>
      <c r="B11" s="3" t="s">
        <v>40</v>
      </c>
      <c r="C11" s="3">
        <v>5</v>
      </c>
    </row>
    <row r="12" spans="1:3" x14ac:dyDescent="0.25">
      <c r="A12" s="3" t="s">
        <v>5</v>
      </c>
      <c r="B12" s="3" t="s">
        <v>37</v>
      </c>
      <c r="C12" s="3">
        <v>4</v>
      </c>
    </row>
    <row r="13" spans="1:3" x14ac:dyDescent="0.25">
      <c r="A13" s="3" t="s">
        <v>15</v>
      </c>
      <c r="B13" s="3" t="s">
        <v>20</v>
      </c>
      <c r="C13" s="3">
        <v>3</v>
      </c>
    </row>
    <row r="14" spans="1:3" x14ac:dyDescent="0.25">
      <c r="A14" s="3" t="s">
        <v>11</v>
      </c>
      <c r="B14" s="3" t="s">
        <v>32</v>
      </c>
      <c r="C14" s="3">
        <v>2</v>
      </c>
    </row>
    <row r="15" spans="1:3" x14ac:dyDescent="0.25">
      <c r="A15" s="3" t="s">
        <v>48</v>
      </c>
      <c r="B15" s="3" t="s">
        <v>39</v>
      </c>
      <c r="C15" s="3">
        <v>1</v>
      </c>
    </row>
    <row r="16" spans="1:3" x14ac:dyDescent="0.25">
      <c r="A16" s="3" t="s">
        <v>0</v>
      </c>
      <c r="B16" s="3" t="s">
        <v>0</v>
      </c>
      <c r="C16" s="3">
        <v>-4</v>
      </c>
    </row>
    <row r="17" spans="1:3" x14ac:dyDescent="0.25">
      <c r="A17" s="3" t="s">
        <v>49</v>
      </c>
      <c r="B17" s="3" t="s">
        <v>16</v>
      </c>
      <c r="C17" s="3">
        <v>-3</v>
      </c>
    </row>
    <row r="18" spans="1:3" x14ac:dyDescent="0.25">
      <c r="A18" s="3" t="s">
        <v>19</v>
      </c>
      <c r="B18" s="3" t="s">
        <v>36</v>
      </c>
      <c r="C18" s="3">
        <v>-2</v>
      </c>
    </row>
    <row r="19" spans="1:3" x14ac:dyDescent="0.25">
      <c r="A19" s="3" t="s">
        <v>41</v>
      </c>
      <c r="B19" s="3" t="s">
        <v>41</v>
      </c>
      <c r="C19" s="3">
        <v>-1</v>
      </c>
    </row>
    <row r="21" spans="1:3" x14ac:dyDescent="0.25">
      <c r="A21" s="1" t="s">
        <v>50</v>
      </c>
      <c r="B21" s="1"/>
      <c r="C21" s="1"/>
    </row>
    <row r="22" spans="1:3" x14ac:dyDescent="0.25">
      <c r="A22" s="3" t="s">
        <v>31</v>
      </c>
      <c r="B22" s="3" t="s">
        <v>31</v>
      </c>
      <c r="C22" s="3">
        <v>12</v>
      </c>
    </row>
    <row r="23" spans="1:3" x14ac:dyDescent="0.25">
      <c r="A23" s="3" t="s">
        <v>13</v>
      </c>
      <c r="B23" s="3" t="s">
        <v>27</v>
      </c>
      <c r="C23" s="3">
        <v>11</v>
      </c>
    </row>
    <row r="24" spans="1:3" x14ac:dyDescent="0.25">
      <c r="A24" s="3" t="s">
        <v>4</v>
      </c>
      <c r="B24" s="3" t="s">
        <v>40</v>
      </c>
      <c r="C24" s="3">
        <v>10</v>
      </c>
    </row>
    <row r="25" spans="1:3" x14ac:dyDescent="0.25">
      <c r="A25" s="3" t="s">
        <v>6</v>
      </c>
      <c r="B25" s="3" t="s">
        <v>34</v>
      </c>
      <c r="C25" s="3">
        <v>9</v>
      </c>
    </row>
    <row r="26" spans="1:3" x14ac:dyDescent="0.25">
      <c r="A26" s="3" t="s">
        <v>7</v>
      </c>
      <c r="B26" s="3" t="s">
        <v>35</v>
      </c>
      <c r="C26" s="3">
        <v>8</v>
      </c>
    </row>
    <row r="27" spans="1:3" x14ac:dyDescent="0.25">
      <c r="A27" s="3" t="s">
        <v>49</v>
      </c>
      <c r="B27" s="3" t="s">
        <v>16</v>
      </c>
      <c r="C27" s="3">
        <v>7</v>
      </c>
    </row>
    <row r="28" spans="1:3" x14ac:dyDescent="0.25">
      <c r="A28" s="3" t="s">
        <v>3</v>
      </c>
      <c r="B28" s="3" t="s">
        <v>33</v>
      </c>
      <c r="C28" s="3">
        <v>6</v>
      </c>
    </row>
    <row r="29" spans="1:3" x14ac:dyDescent="0.25">
      <c r="A29" s="3" t="s">
        <v>1</v>
      </c>
      <c r="B29" s="3" t="s">
        <v>38</v>
      </c>
      <c r="C29" s="3">
        <v>5</v>
      </c>
    </row>
    <row r="30" spans="1:3" x14ac:dyDescent="0.25">
      <c r="A30" s="3" t="s">
        <v>2</v>
      </c>
      <c r="B30" s="3" t="s">
        <v>22</v>
      </c>
      <c r="C30" s="3">
        <v>4</v>
      </c>
    </row>
    <row r="31" spans="1:3" x14ac:dyDescent="0.25">
      <c r="A31" s="3" t="s">
        <v>5</v>
      </c>
      <c r="B31" s="3" t="s">
        <v>37</v>
      </c>
      <c r="C31" s="3">
        <v>3</v>
      </c>
    </row>
    <row r="32" spans="1:3" x14ac:dyDescent="0.25">
      <c r="A32" s="3" t="s">
        <v>9</v>
      </c>
      <c r="B32" s="3" t="s">
        <v>30</v>
      </c>
      <c r="C32" s="3">
        <v>2</v>
      </c>
    </row>
    <row r="33" spans="1:3" x14ac:dyDescent="0.25">
      <c r="A33" s="3" t="s">
        <v>39</v>
      </c>
      <c r="B33" s="3" t="s">
        <v>39</v>
      </c>
      <c r="C33" s="3">
        <v>1</v>
      </c>
    </row>
    <row r="34" spans="1:3" x14ac:dyDescent="0.25">
      <c r="A34" s="3" t="s">
        <v>0</v>
      </c>
      <c r="B34" s="3" t="s">
        <v>0</v>
      </c>
      <c r="C34" s="3">
        <v>-3</v>
      </c>
    </row>
    <row r="35" spans="1:3" x14ac:dyDescent="0.25">
      <c r="A35" s="3" t="s">
        <v>15</v>
      </c>
      <c r="B35" s="3" t="s">
        <v>20</v>
      </c>
      <c r="C35" s="3">
        <v>-2</v>
      </c>
    </row>
    <row r="36" spans="1:3" x14ac:dyDescent="0.25">
      <c r="A36" s="3" t="s">
        <v>14</v>
      </c>
      <c r="B36" s="3" t="s">
        <v>14</v>
      </c>
      <c r="C36" s="3">
        <v>-1</v>
      </c>
    </row>
    <row r="38" spans="1:3" x14ac:dyDescent="0.25">
      <c r="A38" s="1" t="s">
        <v>21</v>
      </c>
      <c r="B38" s="1"/>
      <c r="C38" s="1"/>
    </row>
    <row r="39" spans="1:3" x14ac:dyDescent="0.25">
      <c r="A39" s="3" t="s">
        <v>31</v>
      </c>
      <c r="B39" s="3" t="s">
        <v>31</v>
      </c>
      <c r="C39" s="3">
        <v>14</v>
      </c>
    </row>
    <row r="40" spans="1:3" x14ac:dyDescent="0.25">
      <c r="A40" s="3" t="s">
        <v>13</v>
      </c>
      <c r="B40" s="3" t="s">
        <v>27</v>
      </c>
      <c r="C40" s="3">
        <v>13</v>
      </c>
    </row>
    <row r="41" spans="1:3" x14ac:dyDescent="0.25">
      <c r="A41" s="3" t="s">
        <v>6</v>
      </c>
      <c r="B41" s="3" t="s">
        <v>34</v>
      </c>
      <c r="C41" s="3">
        <v>12</v>
      </c>
    </row>
    <row r="42" spans="1:3" x14ac:dyDescent="0.25">
      <c r="A42" s="3" t="s">
        <v>7</v>
      </c>
      <c r="B42" s="3" t="s">
        <v>35</v>
      </c>
      <c r="C42" s="3">
        <v>11</v>
      </c>
    </row>
    <row r="43" spans="1:3" x14ac:dyDescent="0.25">
      <c r="A43" s="3" t="s">
        <v>5</v>
      </c>
      <c r="B43" s="3" t="s">
        <v>37</v>
      </c>
      <c r="C43" s="3">
        <v>10</v>
      </c>
    </row>
    <row r="44" spans="1:3" x14ac:dyDescent="0.25">
      <c r="A44" s="3" t="s">
        <v>9</v>
      </c>
      <c r="B44" s="3" t="s">
        <v>30</v>
      </c>
      <c r="C44" s="3">
        <v>9</v>
      </c>
    </row>
    <row r="45" spans="1:3" x14ac:dyDescent="0.25">
      <c r="A45" s="3" t="s">
        <v>1</v>
      </c>
      <c r="B45" s="3" t="s">
        <v>38</v>
      </c>
      <c r="C45" s="3">
        <v>8</v>
      </c>
    </row>
    <row r="46" spans="1:3" x14ac:dyDescent="0.25">
      <c r="A46" s="3" t="s">
        <v>2</v>
      </c>
      <c r="B46" s="3" t="s">
        <v>22</v>
      </c>
      <c r="C46" s="3">
        <v>7</v>
      </c>
    </row>
    <row r="47" spans="1:3" x14ac:dyDescent="0.25">
      <c r="A47" s="3" t="s">
        <v>12</v>
      </c>
      <c r="B47" s="3" t="s">
        <v>39</v>
      </c>
      <c r="C47" s="3">
        <v>6</v>
      </c>
    </row>
    <row r="48" spans="1:3" x14ac:dyDescent="0.25">
      <c r="A48" s="3" t="s">
        <v>10</v>
      </c>
      <c r="B48" s="3" t="s">
        <v>41</v>
      </c>
      <c r="C48" s="3">
        <v>5</v>
      </c>
    </row>
    <row r="49" spans="1:3" x14ac:dyDescent="0.25">
      <c r="A49" s="3" t="s">
        <v>3</v>
      </c>
      <c r="B49" s="3" t="s">
        <v>33</v>
      </c>
      <c r="C49" s="3">
        <v>4</v>
      </c>
    </row>
    <row r="50" spans="1:3" x14ac:dyDescent="0.25">
      <c r="A50" s="3" t="s">
        <v>11</v>
      </c>
      <c r="B50" s="3" t="s">
        <v>32</v>
      </c>
      <c r="C50" s="3">
        <v>3</v>
      </c>
    </row>
    <row r="51" spans="1:3" x14ac:dyDescent="0.25">
      <c r="A51" s="3" t="s">
        <v>4</v>
      </c>
      <c r="B51" s="3" t="s">
        <v>40</v>
      </c>
      <c r="C51" s="3">
        <v>2</v>
      </c>
    </row>
    <row r="52" spans="1:3" x14ac:dyDescent="0.25">
      <c r="A52" s="3" t="s">
        <v>14</v>
      </c>
      <c r="B52" s="3" t="s">
        <v>14</v>
      </c>
      <c r="C52" s="3">
        <v>1</v>
      </c>
    </row>
    <row r="53" spans="1:3" x14ac:dyDescent="0.25">
      <c r="A53" s="3" t="s">
        <v>0</v>
      </c>
      <c r="B53" s="3" t="s">
        <v>0</v>
      </c>
      <c r="C53" s="3">
        <v>-3</v>
      </c>
    </row>
    <row r="54" spans="1:3" x14ac:dyDescent="0.25">
      <c r="A54" s="3" t="s">
        <v>15</v>
      </c>
      <c r="B54" s="3" t="s">
        <v>20</v>
      </c>
      <c r="C54" s="3">
        <v>-2</v>
      </c>
    </row>
    <row r="55" spans="1:3" x14ac:dyDescent="0.25">
      <c r="A55" s="3" t="s">
        <v>36</v>
      </c>
      <c r="B55" s="3" t="s">
        <v>36</v>
      </c>
      <c r="C55" s="3">
        <v>-1</v>
      </c>
    </row>
    <row r="57" spans="1:3" x14ac:dyDescent="0.25">
      <c r="A57" s="1" t="s">
        <v>24</v>
      </c>
      <c r="B57" s="1"/>
      <c r="C57" s="1"/>
    </row>
    <row r="58" spans="1:3" x14ac:dyDescent="0.25">
      <c r="A58" s="3" t="s">
        <v>20</v>
      </c>
      <c r="B58" s="3" t="s">
        <v>20</v>
      </c>
      <c r="C58" s="3">
        <v>8</v>
      </c>
    </row>
    <row r="59" spans="1:3" x14ac:dyDescent="0.25">
      <c r="A59" s="3" t="s">
        <v>6</v>
      </c>
      <c r="B59" s="3" t="s">
        <v>34</v>
      </c>
      <c r="C59" s="3">
        <v>7</v>
      </c>
    </row>
    <row r="60" spans="1:3" x14ac:dyDescent="0.25">
      <c r="A60" s="3" t="s">
        <v>25</v>
      </c>
      <c r="B60" s="3" t="s">
        <v>14</v>
      </c>
      <c r="C60" s="3">
        <v>6</v>
      </c>
    </row>
    <row r="61" spans="1:3" x14ac:dyDescent="0.25">
      <c r="A61" s="3" t="s">
        <v>11</v>
      </c>
      <c r="B61" s="3" t="s">
        <v>32</v>
      </c>
      <c r="C61" s="3">
        <v>5</v>
      </c>
    </row>
    <row r="62" spans="1:3" x14ac:dyDescent="0.25">
      <c r="A62" s="3" t="s">
        <v>7</v>
      </c>
      <c r="B62" s="3" t="s">
        <v>35</v>
      </c>
      <c r="C62" s="3">
        <v>4</v>
      </c>
    </row>
    <row r="63" spans="1:3" x14ac:dyDescent="0.25">
      <c r="A63" s="3" t="s">
        <v>3</v>
      </c>
      <c r="B63" s="3" t="s">
        <v>33</v>
      </c>
      <c r="C63" s="3">
        <v>3</v>
      </c>
    </row>
    <row r="64" spans="1:3" x14ac:dyDescent="0.25">
      <c r="A64" s="3" t="s">
        <v>9</v>
      </c>
      <c r="B64" s="3" t="s">
        <v>30</v>
      </c>
      <c r="C64" s="3">
        <v>2</v>
      </c>
    </row>
    <row r="65" spans="1:3" x14ac:dyDescent="0.25">
      <c r="A65" s="3" t="s">
        <v>16</v>
      </c>
      <c r="B65" s="3" t="s">
        <v>16</v>
      </c>
      <c r="C65" s="3">
        <v>1</v>
      </c>
    </row>
    <row r="66" spans="1:3" x14ac:dyDescent="0.25">
      <c r="A66" s="3" t="s">
        <v>39</v>
      </c>
      <c r="B66" s="3" t="s">
        <v>39</v>
      </c>
      <c r="C66" s="3">
        <v>-8</v>
      </c>
    </row>
    <row r="67" spans="1:3" x14ac:dyDescent="0.25">
      <c r="A67" s="3" t="s">
        <v>19</v>
      </c>
      <c r="B67" s="3" t="s">
        <v>36</v>
      </c>
      <c r="C67" s="3">
        <v>-7</v>
      </c>
    </row>
    <row r="68" spans="1:3" x14ac:dyDescent="0.25">
      <c r="A68" s="3" t="s">
        <v>51</v>
      </c>
      <c r="B68" s="3" t="s">
        <v>0</v>
      </c>
      <c r="C68" s="3">
        <v>-6</v>
      </c>
    </row>
    <row r="69" spans="1:3" x14ac:dyDescent="0.25">
      <c r="A69" s="3" t="s">
        <v>10</v>
      </c>
      <c r="B69" s="3" t="s">
        <v>41</v>
      </c>
      <c r="C69" s="3">
        <v>-5</v>
      </c>
    </row>
    <row r="70" spans="1:3" x14ac:dyDescent="0.25">
      <c r="A70" s="3" t="s">
        <v>2</v>
      </c>
      <c r="B70" s="3" t="s">
        <v>22</v>
      </c>
      <c r="C70" s="3">
        <v>-4</v>
      </c>
    </row>
    <row r="71" spans="1:3" x14ac:dyDescent="0.25">
      <c r="A71" s="3" t="s">
        <v>4</v>
      </c>
      <c r="B71" s="3" t="s">
        <v>40</v>
      </c>
      <c r="C71" s="3">
        <v>-3</v>
      </c>
    </row>
    <row r="72" spans="1:3" x14ac:dyDescent="0.25">
      <c r="A72" s="3" t="s">
        <v>5</v>
      </c>
      <c r="B72" s="3" t="s">
        <v>37</v>
      </c>
      <c r="C72" s="3">
        <v>-2</v>
      </c>
    </row>
    <row r="73" spans="1:3" x14ac:dyDescent="0.25">
      <c r="A73" s="3" t="s">
        <v>38</v>
      </c>
      <c r="B73" s="3" t="s">
        <v>38</v>
      </c>
      <c r="C73" s="3">
        <v>-1</v>
      </c>
    </row>
    <row r="75" spans="1:3" x14ac:dyDescent="0.25">
      <c r="A75" s="1" t="s">
        <v>28</v>
      </c>
      <c r="B75" s="1"/>
      <c r="C75" s="1"/>
    </row>
    <row r="76" spans="1:3" x14ac:dyDescent="0.25">
      <c r="A76" s="3" t="s">
        <v>35</v>
      </c>
      <c r="B76" s="3" t="s">
        <v>35</v>
      </c>
      <c r="C76" s="3">
        <v>-16</v>
      </c>
    </row>
    <row r="77" spans="1:3" x14ac:dyDescent="0.25">
      <c r="A77" s="3" t="s">
        <v>2</v>
      </c>
      <c r="B77" s="3" t="s">
        <v>22</v>
      </c>
      <c r="C77" s="3">
        <v>-15</v>
      </c>
    </row>
    <row r="78" spans="1:3" x14ac:dyDescent="0.25">
      <c r="A78" s="3" t="s">
        <v>15</v>
      </c>
      <c r="B78" s="3" t="s">
        <v>20</v>
      </c>
      <c r="C78" s="3">
        <v>-14</v>
      </c>
    </row>
    <row r="79" spans="1:3" x14ac:dyDescent="0.25">
      <c r="A79" s="3" t="s">
        <v>1</v>
      </c>
      <c r="B79" s="3" t="s">
        <v>38</v>
      </c>
      <c r="C79" s="3">
        <v>-13</v>
      </c>
    </row>
    <row r="80" spans="1:3" x14ac:dyDescent="0.25">
      <c r="A80" s="3" t="s">
        <v>49</v>
      </c>
      <c r="B80" s="3" t="s">
        <v>16</v>
      </c>
      <c r="C80" s="3">
        <v>-12</v>
      </c>
    </row>
    <row r="81" spans="1:3" x14ac:dyDescent="0.25">
      <c r="A81" s="3" t="s">
        <v>3</v>
      </c>
      <c r="B81" s="3" t="s">
        <v>33</v>
      </c>
      <c r="C81" s="3">
        <v>-11</v>
      </c>
    </row>
    <row r="82" spans="1:3" x14ac:dyDescent="0.25">
      <c r="A82" s="3" t="s">
        <v>4</v>
      </c>
      <c r="B82" s="3" t="s">
        <v>40</v>
      </c>
      <c r="C82" s="3">
        <v>-10</v>
      </c>
    </row>
    <row r="83" spans="1:3" x14ac:dyDescent="0.25">
      <c r="A83" s="3" t="s">
        <v>8</v>
      </c>
      <c r="B83" s="3" t="s">
        <v>31</v>
      </c>
      <c r="C83" s="3">
        <v>-9</v>
      </c>
    </row>
    <row r="84" spans="1:3" x14ac:dyDescent="0.25">
      <c r="A84" s="3" t="s">
        <v>25</v>
      </c>
      <c r="B84" s="3" t="s">
        <v>14</v>
      </c>
      <c r="C84" s="3">
        <v>-8</v>
      </c>
    </row>
    <row r="85" spans="1:3" x14ac:dyDescent="0.25">
      <c r="A85" s="3" t="s">
        <v>5</v>
      </c>
      <c r="B85" s="3" t="s">
        <v>37</v>
      </c>
      <c r="C85" s="3">
        <v>-7</v>
      </c>
    </row>
    <row r="86" spans="1:3" x14ac:dyDescent="0.25">
      <c r="A86" s="3" t="s">
        <v>11</v>
      </c>
      <c r="B86" s="3" t="s">
        <v>32</v>
      </c>
      <c r="C86" s="3">
        <v>-6</v>
      </c>
    </row>
    <row r="87" spans="1:3" x14ac:dyDescent="0.25">
      <c r="A87" s="3" t="s">
        <v>9</v>
      </c>
      <c r="B87" s="3" t="s">
        <v>30</v>
      </c>
      <c r="C87" s="3">
        <v>-5</v>
      </c>
    </row>
    <row r="88" spans="1:3" x14ac:dyDescent="0.25">
      <c r="A88" s="3" t="s">
        <v>6</v>
      </c>
      <c r="B88" s="3" t="s">
        <v>34</v>
      </c>
      <c r="C88" s="3">
        <v>-4</v>
      </c>
    </row>
    <row r="89" spans="1:3" x14ac:dyDescent="0.25">
      <c r="A89" s="3" t="s">
        <v>10</v>
      </c>
      <c r="B89" s="3" t="s">
        <v>41</v>
      </c>
      <c r="C89" s="3">
        <v>-3</v>
      </c>
    </row>
    <row r="90" spans="1:3" x14ac:dyDescent="0.25">
      <c r="A90" s="3" t="s">
        <v>13</v>
      </c>
      <c r="B90" s="3" t="s">
        <v>27</v>
      </c>
      <c r="C90" s="3">
        <v>-2</v>
      </c>
    </row>
    <row r="91" spans="1:3" x14ac:dyDescent="0.25">
      <c r="A91" s="3" t="s">
        <v>39</v>
      </c>
      <c r="B91" s="3" t="s">
        <v>39</v>
      </c>
      <c r="C91" s="3">
        <v>-1</v>
      </c>
    </row>
    <row r="92" spans="1:3" x14ac:dyDescent="0.25">
      <c r="A92" s="3" t="s">
        <v>36</v>
      </c>
      <c r="B92" s="3" t="s">
        <v>36</v>
      </c>
      <c r="C92" s="3">
        <v>1</v>
      </c>
    </row>
    <row r="94" spans="1:3" x14ac:dyDescent="0.25">
      <c r="A94" s="1" t="s">
        <v>47</v>
      </c>
      <c r="B94" s="1"/>
      <c r="C94" s="1"/>
    </row>
    <row r="95" spans="1:3" x14ac:dyDescent="0.25">
      <c r="A95" s="3" t="s">
        <v>0</v>
      </c>
      <c r="B95" s="3" t="s">
        <v>0</v>
      </c>
      <c r="C95" s="3">
        <v>4</v>
      </c>
    </row>
    <row r="96" spans="1:3" x14ac:dyDescent="0.25">
      <c r="A96" s="3" t="s">
        <v>3</v>
      </c>
      <c r="B96" s="3" t="s">
        <v>33</v>
      </c>
      <c r="C96" s="3">
        <v>3</v>
      </c>
    </row>
    <row r="97" spans="1:3" x14ac:dyDescent="0.25">
      <c r="A97" s="3" t="s">
        <v>25</v>
      </c>
      <c r="B97" s="3" t="s">
        <v>14</v>
      </c>
      <c r="C97" s="3">
        <v>2</v>
      </c>
    </row>
    <row r="98" spans="1:3" x14ac:dyDescent="0.25">
      <c r="A98" s="3" t="s">
        <v>35</v>
      </c>
      <c r="B98" s="3" t="s">
        <v>35</v>
      </c>
      <c r="C98" s="3">
        <v>1</v>
      </c>
    </row>
    <row r="99" spans="1:3" x14ac:dyDescent="0.25">
      <c r="A99" s="3" t="s">
        <v>16</v>
      </c>
      <c r="B99" s="3" t="s">
        <v>16</v>
      </c>
      <c r="C99" s="3">
        <v>-12</v>
      </c>
    </row>
    <row r="100" spans="1:3" x14ac:dyDescent="0.25">
      <c r="A100" s="3" t="s">
        <v>10</v>
      </c>
      <c r="B100" s="3" t="s">
        <v>41</v>
      </c>
      <c r="C100" s="3">
        <v>-11</v>
      </c>
    </row>
    <row r="101" spans="1:3" x14ac:dyDescent="0.25">
      <c r="A101" s="3" t="s">
        <v>8</v>
      </c>
      <c r="B101" s="3" t="s">
        <v>31</v>
      </c>
      <c r="C101" s="3">
        <v>-10</v>
      </c>
    </row>
    <row r="102" spans="1:3" x14ac:dyDescent="0.25">
      <c r="A102" s="3" t="s">
        <v>4</v>
      </c>
      <c r="B102" s="3" t="s">
        <v>40</v>
      </c>
      <c r="C102" s="3">
        <v>-9</v>
      </c>
    </row>
    <row r="103" spans="1:3" x14ac:dyDescent="0.25">
      <c r="A103" s="3" t="s">
        <v>1</v>
      </c>
      <c r="B103" s="3" t="s">
        <v>38</v>
      </c>
      <c r="C103" s="3">
        <v>-8</v>
      </c>
    </row>
    <row r="104" spans="1:3" x14ac:dyDescent="0.25">
      <c r="A104" s="3" t="s">
        <v>5</v>
      </c>
      <c r="B104" s="3" t="s">
        <v>37</v>
      </c>
      <c r="C104" s="3">
        <v>-7</v>
      </c>
    </row>
    <row r="105" spans="1:3" x14ac:dyDescent="0.25">
      <c r="A105" s="3" t="s">
        <v>6</v>
      </c>
      <c r="B105" s="3" t="s">
        <v>34</v>
      </c>
      <c r="C105" s="3">
        <v>-6</v>
      </c>
    </row>
    <row r="106" spans="1:3" x14ac:dyDescent="0.25">
      <c r="A106" s="3" t="s">
        <v>2</v>
      </c>
      <c r="B106" s="3" t="s">
        <v>22</v>
      </c>
      <c r="C106" s="3">
        <v>-5</v>
      </c>
    </row>
    <row r="107" spans="1:3" x14ac:dyDescent="0.25">
      <c r="A107" s="3" t="s">
        <v>13</v>
      </c>
      <c r="B107" s="3" t="s">
        <v>27</v>
      </c>
      <c r="C107" s="3">
        <v>-4</v>
      </c>
    </row>
    <row r="108" spans="1:3" x14ac:dyDescent="0.25">
      <c r="A108" s="3" t="s">
        <v>12</v>
      </c>
      <c r="B108" s="3" t="s">
        <v>39</v>
      </c>
      <c r="C108" s="3">
        <v>-3</v>
      </c>
    </row>
    <row r="109" spans="1:3" x14ac:dyDescent="0.25">
      <c r="A109" s="3" t="s">
        <v>9</v>
      </c>
      <c r="B109" s="3" t="s">
        <v>30</v>
      </c>
      <c r="C109" s="3">
        <v>-2</v>
      </c>
    </row>
    <row r="110" spans="1:3" x14ac:dyDescent="0.25">
      <c r="A110" s="3" t="s">
        <v>32</v>
      </c>
      <c r="B110" s="3" t="s">
        <v>32</v>
      </c>
      <c r="C110" s="3">
        <v>-1</v>
      </c>
    </row>
  </sheetData>
  <mergeCells count="6">
    <mergeCell ref="A1:C1"/>
    <mergeCell ref="A21:C21"/>
    <mergeCell ref="A38:C38"/>
    <mergeCell ref="A57:C57"/>
    <mergeCell ref="A75:C75"/>
    <mergeCell ref="A94:C9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2"/>
  <sheetViews>
    <sheetView workbookViewId="0">
      <selection activeCell="H9" sqref="G9:H10"/>
    </sheetView>
  </sheetViews>
  <sheetFormatPr defaultRowHeight="15" x14ac:dyDescent="0.25"/>
  <sheetData>
    <row r="1" spans="1:18" x14ac:dyDescent="0.25">
      <c r="A1" t="s">
        <v>31</v>
      </c>
      <c r="B1" t="s">
        <v>4</v>
      </c>
      <c r="C1" t="s">
        <v>3</v>
      </c>
      <c r="D1" t="s">
        <v>15</v>
      </c>
      <c r="E1" t="s">
        <v>9</v>
      </c>
      <c r="F1" t="s">
        <v>11</v>
      </c>
      <c r="G1" t="s">
        <v>10</v>
      </c>
      <c r="H1" t="s">
        <v>1</v>
      </c>
      <c r="I1" t="s">
        <v>5</v>
      </c>
      <c r="J1" t="s">
        <v>51</v>
      </c>
      <c r="K1" t="s">
        <v>2</v>
      </c>
      <c r="L1" t="s">
        <v>25</v>
      </c>
      <c r="M1" t="s">
        <v>13</v>
      </c>
      <c r="N1" t="s">
        <v>7</v>
      </c>
      <c r="O1" t="s">
        <v>39</v>
      </c>
      <c r="P1" t="s">
        <v>16</v>
      </c>
      <c r="Q1" t="s">
        <v>19</v>
      </c>
      <c r="R1" t="s">
        <v>34</v>
      </c>
    </row>
    <row r="2" spans="1:18" x14ac:dyDescent="0.25">
      <c r="A2" t="s">
        <v>17</v>
      </c>
    </row>
    <row r="3" spans="1:18" x14ac:dyDescent="0.25">
      <c r="A3" t="s">
        <v>31</v>
      </c>
      <c r="B3" t="s">
        <v>31</v>
      </c>
      <c r="C3">
        <v>15</v>
      </c>
    </row>
    <row r="4" spans="1:18" x14ac:dyDescent="0.25">
      <c r="A4" t="s">
        <v>4</v>
      </c>
      <c r="B4" t="s">
        <v>40</v>
      </c>
      <c r="C4">
        <v>14</v>
      </c>
    </row>
    <row r="5" spans="1:18" x14ac:dyDescent="0.25">
      <c r="A5" t="s">
        <v>3</v>
      </c>
      <c r="B5" t="s">
        <v>33</v>
      </c>
      <c r="C5">
        <v>13</v>
      </c>
    </row>
    <row r="6" spans="1:18" x14ac:dyDescent="0.25">
      <c r="A6" t="s">
        <v>15</v>
      </c>
      <c r="B6" t="s">
        <v>20</v>
      </c>
      <c r="C6">
        <v>12</v>
      </c>
    </row>
    <row r="7" spans="1:18" x14ac:dyDescent="0.25">
      <c r="A7" t="s">
        <v>9</v>
      </c>
      <c r="B7" t="s">
        <v>30</v>
      </c>
      <c r="C7">
        <v>11</v>
      </c>
    </row>
    <row r="8" spans="1:18" x14ac:dyDescent="0.25">
      <c r="A8" t="s">
        <v>11</v>
      </c>
      <c r="B8" t="s">
        <v>32</v>
      </c>
      <c r="C8">
        <v>10</v>
      </c>
    </row>
    <row r="9" spans="1:18" x14ac:dyDescent="0.25">
      <c r="A9" t="s">
        <v>10</v>
      </c>
      <c r="B9" t="s">
        <v>41</v>
      </c>
      <c r="C9">
        <v>9</v>
      </c>
    </row>
    <row r="10" spans="1:18" x14ac:dyDescent="0.25">
      <c r="A10" t="s">
        <v>1</v>
      </c>
      <c r="B10" t="s">
        <v>38</v>
      </c>
      <c r="C10">
        <v>8</v>
      </c>
    </row>
    <row r="11" spans="1:18" x14ac:dyDescent="0.25">
      <c r="A11" t="s">
        <v>5</v>
      </c>
      <c r="B11" t="s">
        <v>37</v>
      </c>
      <c r="C11">
        <v>7</v>
      </c>
    </row>
    <row r="12" spans="1:18" x14ac:dyDescent="0.25">
      <c r="A12" t="s">
        <v>51</v>
      </c>
      <c r="B12" t="s">
        <v>0</v>
      </c>
      <c r="C12">
        <v>6</v>
      </c>
    </row>
    <row r="13" spans="1:18" x14ac:dyDescent="0.25">
      <c r="A13" t="s">
        <v>2</v>
      </c>
      <c r="B13" t="s">
        <v>22</v>
      </c>
      <c r="C13">
        <v>5</v>
      </c>
    </row>
    <row r="14" spans="1:18" x14ac:dyDescent="0.25">
      <c r="A14" t="s">
        <v>25</v>
      </c>
      <c r="B14" t="s">
        <v>14</v>
      </c>
      <c r="C14">
        <v>4</v>
      </c>
    </row>
    <row r="15" spans="1:18" x14ac:dyDescent="0.25">
      <c r="A15" t="s">
        <v>13</v>
      </c>
      <c r="B15" t="s">
        <v>27</v>
      </c>
      <c r="C15">
        <v>3</v>
      </c>
    </row>
    <row r="16" spans="1:18" x14ac:dyDescent="0.25">
      <c r="A16" t="s">
        <v>7</v>
      </c>
      <c r="B16" t="s">
        <v>35</v>
      </c>
      <c r="C16">
        <v>2</v>
      </c>
    </row>
    <row r="17" spans="1:16" x14ac:dyDescent="0.25">
      <c r="A17" t="s">
        <v>39</v>
      </c>
      <c r="B17" t="s">
        <v>39</v>
      </c>
      <c r="C17">
        <v>1</v>
      </c>
    </row>
    <row r="18" spans="1:16" x14ac:dyDescent="0.25">
      <c r="A18" t="s">
        <v>16</v>
      </c>
      <c r="B18" t="s">
        <v>16</v>
      </c>
      <c r="C18">
        <v>-3</v>
      </c>
    </row>
    <row r="19" spans="1:16" x14ac:dyDescent="0.25">
      <c r="A19" t="s">
        <v>19</v>
      </c>
      <c r="B19" t="s">
        <v>36</v>
      </c>
      <c r="C19">
        <v>-2</v>
      </c>
    </row>
    <row r="20" spans="1:16" x14ac:dyDescent="0.25">
      <c r="A20" t="s">
        <v>34</v>
      </c>
      <c r="B20" t="s">
        <v>34</v>
      </c>
      <c r="C20">
        <v>-1</v>
      </c>
    </row>
    <row r="22" spans="1:16" x14ac:dyDescent="0.25">
      <c r="A22" t="s">
        <v>50</v>
      </c>
    </row>
    <row r="23" spans="1:16" x14ac:dyDescent="0.25">
      <c r="A23" t="s">
        <v>41</v>
      </c>
      <c r="B23" t="s">
        <v>4</v>
      </c>
      <c r="C23" t="s">
        <v>8</v>
      </c>
      <c r="D23" t="s">
        <v>11</v>
      </c>
      <c r="E23" t="s">
        <v>9</v>
      </c>
      <c r="F23" t="s">
        <v>2</v>
      </c>
      <c r="G23" t="s">
        <v>5</v>
      </c>
      <c r="H23" t="s">
        <v>7</v>
      </c>
      <c r="I23" t="s">
        <v>3</v>
      </c>
      <c r="J23" t="s">
        <v>19</v>
      </c>
      <c r="K23" t="s">
        <v>1</v>
      </c>
      <c r="L23" t="s">
        <v>6</v>
      </c>
      <c r="M23" t="s">
        <v>25</v>
      </c>
      <c r="N23" t="s">
        <v>12</v>
      </c>
      <c r="O23" t="s">
        <v>27</v>
      </c>
      <c r="P23" t="s">
        <v>16</v>
      </c>
    </row>
    <row r="25" spans="1:16" x14ac:dyDescent="0.25">
      <c r="A25" t="s">
        <v>41</v>
      </c>
      <c r="B25" t="s">
        <v>41</v>
      </c>
      <c r="C25">
        <v>15</v>
      </c>
    </row>
    <row r="26" spans="1:16" x14ac:dyDescent="0.25">
      <c r="A26" t="s">
        <v>4</v>
      </c>
      <c r="B26" t="s">
        <v>40</v>
      </c>
      <c r="C26">
        <v>14</v>
      </c>
    </row>
    <row r="27" spans="1:16" x14ac:dyDescent="0.25">
      <c r="A27" t="s">
        <v>8</v>
      </c>
      <c r="B27" t="s">
        <v>31</v>
      </c>
      <c r="C27">
        <v>13</v>
      </c>
    </row>
    <row r="28" spans="1:16" x14ac:dyDescent="0.25">
      <c r="A28" t="s">
        <v>11</v>
      </c>
      <c r="B28" t="s">
        <v>32</v>
      </c>
      <c r="C28">
        <v>12</v>
      </c>
    </row>
    <row r="29" spans="1:16" x14ac:dyDescent="0.25">
      <c r="A29" t="s">
        <v>9</v>
      </c>
      <c r="B29" t="s">
        <v>30</v>
      </c>
      <c r="C29">
        <v>11</v>
      </c>
    </row>
    <row r="30" spans="1:16" x14ac:dyDescent="0.25">
      <c r="A30" t="s">
        <v>2</v>
      </c>
      <c r="B30" t="s">
        <v>22</v>
      </c>
      <c r="C30">
        <v>10</v>
      </c>
    </row>
    <row r="31" spans="1:16" x14ac:dyDescent="0.25">
      <c r="A31" t="s">
        <v>5</v>
      </c>
      <c r="B31" t="s">
        <v>37</v>
      </c>
      <c r="C31">
        <v>9</v>
      </c>
    </row>
    <row r="32" spans="1:16" x14ac:dyDescent="0.25">
      <c r="A32" t="s">
        <v>7</v>
      </c>
      <c r="B32" t="s">
        <v>35</v>
      </c>
      <c r="C32">
        <v>8</v>
      </c>
    </row>
    <row r="33" spans="1:16" x14ac:dyDescent="0.25">
      <c r="A33" t="s">
        <v>3</v>
      </c>
      <c r="B33" t="s">
        <v>33</v>
      </c>
      <c r="C33">
        <v>7</v>
      </c>
    </row>
    <row r="34" spans="1:16" x14ac:dyDescent="0.25">
      <c r="A34" t="s">
        <v>19</v>
      </c>
      <c r="B34" t="s">
        <v>36</v>
      </c>
      <c r="C34">
        <v>6</v>
      </c>
    </row>
    <row r="35" spans="1:16" x14ac:dyDescent="0.25">
      <c r="A35" t="s">
        <v>1</v>
      </c>
      <c r="B35" t="s">
        <v>38</v>
      </c>
      <c r="C35">
        <v>5</v>
      </c>
    </row>
    <row r="36" spans="1:16" x14ac:dyDescent="0.25">
      <c r="A36" t="s">
        <v>6</v>
      </c>
      <c r="B36" t="s">
        <v>34</v>
      </c>
      <c r="C36">
        <v>4</v>
      </c>
    </row>
    <row r="37" spans="1:16" x14ac:dyDescent="0.25">
      <c r="A37" t="s">
        <v>25</v>
      </c>
      <c r="B37" t="s">
        <v>14</v>
      </c>
      <c r="C37">
        <v>3</v>
      </c>
    </row>
    <row r="38" spans="1:16" x14ac:dyDescent="0.25">
      <c r="A38" t="s">
        <v>12</v>
      </c>
      <c r="B38" t="s">
        <v>39</v>
      </c>
      <c r="C38">
        <v>2</v>
      </c>
    </row>
    <row r="39" spans="1:16" x14ac:dyDescent="0.25">
      <c r="A39" t="s">
        <v>27</v>
      </c>
      <c r="B39" t="s">
        <v>27</v>
      </c>
      <c r="C39">
        <v>1</v>
      </c>
    </row>
    <row r="40" spans="1:16" x14ac:dyDescent="0.25">
      <c r="A40" t="s">
        <v>16</v>
      </c>
      <c r="B40" t="s">
        <v>16</v>
      </c>
      <c r="C40">
        <v>-1</v>
      </c>
    </row>
    <row r="42" spans="1:16" x14ac:dyDescent="0.25">
      <c r="A42" t="s">
        <v>21</v>
      </c>
    </row>
    <row r="43" spans="1:16" x14ac:dyDescent="0.25">
      <c r="A43" t="s">
        <v>31</v>
      </c>
      <c r="B43" t="s">
        <v>10</v>
      </c>
      <c r="C43" t="s">
        <v>9</v>
      </c>
      <c r="D43" t="s">
        <v>4</v>
      </c>
      <c r="E43" t="s">
        <v>2</v>
      </c>
      <c r="F43" t="s">
        <v>12</v>
      </c>
      <c r="G43" t="s">
        <v>15</v>
      </c>
      <c r="H43" t="s">
        <v>5</v>
      </c>
      <c r="I43" t="s">
        <v>3</v>
      </c>
      <c r="J43" t="s">
        <v>1</v>
      </c>
      <c r="K43" t="s">
        <v>19</v>
      </c>
      <c r="L43" t="s">
        <v>13</v>
      </c>
      <c r="M43" t="s">
        <v>25</v>
      </c>
      <c r="N43" t="s">
        <v>11</v>
      </c>
      <c r="O43" t="s">
        <v>35</v>
      </c>
      <c r="P43" t="s">
        <v>16</v>
      </c>
    </row>
    <row r="45" spans="1:16" x14ac:dyDescent="0.25">
      <c r="A45" t="s">
        <v>31</v>
      </c>
      <c r="B45" t="s">
        <v>31</v>
      </c>
      <c r="C45">
        <v>15</v>
      </c>
    </row>
    <row r="46" spans="1:16" x14ac:dyDescent="0.25">
      <c r="A46" t="s">
        <v>10</v>
      </c>
      <c r="B46" t="s">
        <v>41</v>
      </c>
      <c r="C46">
        <v>14</v>
      </c>
    </row>
    <row r="47" spans="1:16" x14ac:dyDescent="0.25">
      <c r="A47" t="s">
        <v>9</v>
      </c>
      <c r="B47" t="s">
        <v>30</v>
      </c>
      <c r="C47">
        <v>13</v>
      </c>
    </row>
    <row r="48" spans="1:16" x14ac:dyDescent="0.25">
      <c r="A48" t="s">
        <v>4</v>
      </c>
      <c r="B48" t="s">
        <v>40</v>
      </c>
      <c r="C48">
        <v>12</v>
      </c>
    </row>
    <row r="49" spans="1:15" x14ac:dyDescent="0.25">
      <c r="A49" t="s">
        <v>2</v>
      </c>
      <c r="B49" t="s">
        <v>22</v>
      </c>
      <c r="C49">
        <v>11</v>
      </c>
    </row>
    <row r="50" spans="1:15" x14ac:dyDescent="0.25">
      <c r="A50" t="s">
        <v>12</v>
      </c>
      <c r="B50" t="s">
        <v>39</v>
      </c>
      <c r="C50">
        <v>10</v>
      </c>
    </row>
    <row r="51" spans="1:15" x14ac:dyDescent="0.25">
      <c r="A51" t="s">
        <v>15</v>
      </c>
      <c r="B51" t="s">
        <v>20</v>
      </c>
      <c r="C51">
        <v>9</v>
      </c>
    </row>
    <row r="52" spans="1:15" x14ac:dyDescent="0.25">
      <c r="A52" t="s">
        <v>5</v>
      </c>
      <c r="B52" t="s">
        <v>37</v>
      </c>
      <c r="C52">
        <v>8</v>
      </c>
    </row>
    <row r="53" spans="1:15" x14ac:dyDescent="0.25">
      <c r="A53" t="s">
        <v>3</v>
      </c>
      <c r="B53" t="s">
        <v>33</v>
      </c>
      <c r="C53">
        <v>7</v>
      </c>
    </row>
    <row r="54" spans="1:15" x14ac:dyDescent="0.25">
      <c r="A54" t="s">
        <v>1</v>
      </c>
      <c r="B54" t="s">
        <v>38</v>
      </c>
      <c r="C54">
        <v>6</v>
      </c>
    </row>
    <row r="55" spans="1:15" x14ac:dyDescent="0.25">
      <c r="A55" t="s">
        <v>19</v>
      </c>
      <c r="B55" t="s">
        <v>36</v>
      </c>
      <c r="C55">
        <v>5</v>
      </c>
    </row>
    <row r="56" spans="1:15" x14ac:dyDescent="0.25">
      <c r="A56" t="s">
        <v>13</v>
      </c>
      <c r="B56" t="s">
        <v>27</v>
      </c>
      <c r="C56">
        <v>4</v>
      </c>
    </row>
    <row r="57" spans="1:15" x14ac:dyDescent="0.25">
      <c r="A57" t="s">
        <v>25</v>
      </c>
      <c r="B57" t="s">
        <v>14</v>
      </c>
      <c r="C57">
        <v>3</v>
      </c>
    </row>
    <row r="58" spans="1:15" x14ac:dyDescent="0.25">
      <c r="A58" t="s">
        <v>11</v>
      </c>
      <c r="B58" t="s">
        <v>32</v>
      </c>
      <c r="C58">
        <v>2</v>
      </c>
    </row>
    <row r="59" spans="1:15" x14ac:dyDescent="0.25">
      <c r="A59" t="s">
        <v>35</v>
      </c>
      <c r="B59" t="s">
        <v>35</v>
      </c>
      <c r="C59">
        <v>1</v>
      </c>
    </row>
    <row r="60" spans="1:15" x14ac:dyDescent="0.25">
      <c r="A60" t="s">
        <v>16</v>
      </c>
      <c r="B60" t="s">
        <v>16</v>
      </c>
      <c r="C60">
        <v>-1</v>
      </c>
    </row>
    <row r="62" spans="1:15" x14ac:dyDescent="0.25">
      <c r="A62" t="s">
        <v>24</v>
      </c>
    </row>
    <row r="63" spans="1:15" x14ac:dyDescent="0.25">
      <c r="A63" t="s">
        <v>20</v>
      </c>
      <c r="B63" t="s">
        <v>3</v>
      </c>
      <c r="C63" t="s">
        <v>2</v>
      </c>
      <c r="D63" t="s">
        <v>13</v>
      </c>
      <c r="E63" t="s">
        <v>4</v>
      </c>
      <c r="F63" t="s">
        <v>11</v>
      </c>
      <c r="G63" t="s">
        <v>1</v>
      </c>
      <c r="H63" t="s">
        <v>14</v>
      </c>
      <c r="I63" t="s">
        <v>16</v>
      </c>
      <c r="J63" t="s">
        <v>19</v>
      </c>
      <c r="K63" t="s">
        <v>10</v>
      </c>
      <c r="L63" t="s">
        <v>6</v>
      </c>
      <c r="M63" t="s">
        <v>12</v>
      </c>
      <c r="N63" t="s">
        <v>7</v>
      </c>
      <c r="O63" t="s">
        <v>30</v>
      </c>
    </row>
    <row r="65" spans="1:3" x14ac:dyDescent="0.25">
      <c r="A65" t="s">
        <v>20</v>
      </c>
      <c r="B65" t="s">
        <v>20</v>
      </c>
      <c r="C65">
        <v>8</v>
      </c>
    </row>
    <row r="66" spans="1:3" x14ac:dyDescent="0.25">
      <c r="A66" t="s">
        <v>3</v>
      </c>
      <c r="B66" t="s">
        <v>33</v>
      </c>
      <c r="C66">
        <v>7</v>
      </c>
    </row>
    <row r="67" spans="1:3" x14ac:dyDescent="0.25">
      <c r="A67" t="s">
        <v>2</v>
      </c>
      <c r="B67" t="s">
        <v>22</v>
      </c>
      <c r="C67">
        <v>6</v>
      </c>
    </row>
    <row r="68" spans="1:3" x14ac:dyDescent="0.25">
      <c r="A68" t="s">
        <v>13</v>
      </c>
      <c r="B68" t="s">
        <v>27</v>
      </c>
      <c r="C68">
        <v>5</v>
      </c>
    </row>
    <row r="69" spans="1:3" x14ac:dyDescent="0.25">
      <c r="A69" t="s">
        <v>4</v>
      </c>
      <c r="B69" t="s">
        <v>40</v>
      </c>
      <c r="C69">
        <v>4</v>
      </c>
    </row>
    <row r="70" spans="1:3" x14ac:dyDescent="0.25">
      <c r="A70" t="s">
        <v>11</v>
      </c>
      <c r="B70" t="s">
        <v>32</v>
      </c>
      <c r="C70">
        <v>3</v>
      </c>
    </row>
    <row r="71" spans="1:3" x14ac:dyDescent="0.25">
      <c r="A71" t="s">
        <v>1</v>
      </c>
      <c r="B71" t="s">
        <v>38</v>
      </c>
      <c r="C71">
        <v>2</v>
      </c>
    </row>
    <row r="72" spans="1:3" x14ac:dyDescent="0.25">
      <c r="A72" t="s">
        <v>14</v>
      </c>
      <c r="B72" t="s">
        <v>14</v>
      </c>
      <c r="C72">
        <v>1</v>
      </c>
    </row>
    <row r="73" spans="1:3" x14ac:dyDescent="0.25">
      <c r="A73" t="s">
        <v>16</v>
      </c>
      <c r="B73" t="s">
        <v>16</v>
      </c>
      <c r="C73">
        <v>0</v>
      </c>
    </row>
    <row r="74" spans="1:3" x14ac:dyDescent="0.25">
      <c r="A74" t="s">
        <v>19</v>
      </c>
      <c r="B74" t="s">
        <v>36</v>
      </c>
      <c r="C74">
        <v>-6</v>
      </c>
    </row>
    <row r="75" spans="1:3" x14ac:dyDescent="0.25">
      <c r="A75" t="s">
        <v>10</v>
      </c>
      <c r="B75" t="s">
        <v>41</v>
      </c>
      <c r="C75">
        <v>-5</v>
      </c>
    </row>
    <row r="76" spans="1:3" x14ac:dyDescent="0.25">
      <c r="A76" t="s">
        <v>6</v>
      </c>
      <c r="B76" t="s">
        <v>34</v>
      </c>
      <c r="C76">
        <v>-4</v>
      </c>
    </row>
    <row r="77" spans="1:3" x14ac:dyDescent="0.25">
      <c r="A77" t="s">
        <v>12</v>
      </c>
      <c r="B77" t="s">
        <v>39</v>
      </c>
      <c r="C77">
        <v>-3</v>
      </c>
    </row>
    <row r="78" spans="1:3" x14ac:dyDescent="0.25">
      <c r="A78" t="s">
        <v>7</v>
      </c>
      <c r="B78" t="s">
        <v>35</v>
      </c>
      <c r="C78">
        <v>-2</v>
      </c>
    </row>
    <row r="79" spans="1:3" x14ac:dyDescent="0.25">
      <c r="A79" t="s">
        <v>30</v>
      </c>
      <c r="B79" t="s">
        <v>30</v>
      </c>
      <c r="C79">
        <v>-1</v>
      </c>
    </row>
    <row r="81" spans="1:14" x14ac:dyDescent="0.25">
      <c r="A81" t="s">
        <v>28</v>
      </c>
    </row>
    <row r="82" spans="1:14" x14ac:dyDescent="0.25">
      <c r="A82" t="s">
        <v>16</v>
      </c>
      <c r="B82" t="s">
        <v>8</v>
      </c>
      <c r="C82" t="s">
        <v>3</v>
      </c>
      <c r="D82" t="s">
        <v>1</v>
      </c>
      <c r="E82" t="s">
        <v>9</v>
      </c>
      <c r="F82" t="s">
        <v>15</v>
      </c>
      <c r="G82" t="s">
        <v>11</v>
      </c>
      <c r="H82" t="s">
        <v>2</v>
      </c>
      <c r="I82" t="s">
        <v>4</v>
      </c>
      <c r="J82" t="s">
        <v>5</v>
      </c>
      <c r="K82" t="s">
        <v>52</v>
      </c>
      <c r="L82" t="s">
        <v>34</v>
      </c>
      <c r="M82" t="s">
        <v>7</v>
      </c>
      <c r="N82" t="s">
        <v>39</v>
      </c>
    </row>
    <row r="84" spans="1:14" x14ac:dyDescent="0.25">
      <c r="A84" t="s">
        <v>16</v>
      </c>
      <c r="B84" t="s">
        <v>16</v>
      </c>
      <c r="C84">
        <v>11</v>
      </c>
    </row>
    <row r="85" spans="1:14" x14ac:dyDescent="0.25">
      <c r="A85" t="s">
        <v>8</v>
      </c>
      <c r="B85" t="s">
        <v>31</v>
      </c>
      <c r="C85">
        <v>10</v>
      </c>
    </row>
    <row r="86" spans="1:14" x14ac:dyDescent="0.25">
      <c r="A86" t="s">
        <v>3</v>
      </c>
      <c r="B86" t="s">
        <v>33</v>
      </c>
      <c r="C86">
        <v>9</v>
      </c>
    </row>
    <row r="87" spans="1:14" x14ac:dyDescent="0.25">
      <c r="A87" t="s">
        <v>1</v>
      </c>
      <c r="B87" t="s">
        <v>38</v>
      </c>
      <c r="C87">
        <v>8</v>
      </c>
    </row>
    <row r="88" spans="1:14" x14ac:dyDescent="0.25">
      <c r="A88" t="s">
        <v>9</v>
      </c>
      <c r="B88" t="s">
        <v>30</v>
      </c>
      <c r="C88">
        <v>7</v>
      </c>
    </row>
    <row r="89" spans="1:14" x14ac:dyDescent="0.25">
      <c r="A89" t="s">
        <v>15</v>
      </c>
      <c r="B89" t="s">
        <v>20</v>
      </c>
      <c r="C89">
        <v>6</v>
      </c>
    </row>
    <row r="90" spans="1:14" x14ac:dyDescent="0.25">
      <c r="A90" t="s">
        <v>11</v>
      </c>
      <c r="B90" t="s">
        <v>32</v>
      </c>
      <c r="C90">
        <v>5</v>
      </c>
    </row>
    <row r="91" spans="1:14" x14ac:dyDescent="0.25">
      <c r="A91" t="s">
        <v>2</v>
      </c>
      <c r="B91" t="s">
        <v>22</v>
      </c>
      <c r="C91">
        <v>4</v>
      </c>
    </row>
    <row r="92" spans="1:14" x14ac:dyDescent="0.25">
      <c r="A92" t="s">
        <v>4</v>
      </c>
      <c r="B92" t="s">
        <v>40</v>
      </c>
      <c r="C92">
        <v>3</v>
      </c>
    </row>
    <row r="93" spans="1:14" x14ac:dyDescent="0.25">
      <c r="A93" t="s">
        <v>5</v>
      </c>
      <c r="B93" t="s">
        <v>37</v>
      </c>
      <c r="C93">
        <v>2</v>
      </c>
    </row>
    <row r="94" spans="1:14" x14ac:dyDescent="0.25">
      <c r="A94" t="s">
        <v>52</v>
      </c>
      <c r="B94" t="s">
        <v>14</v>
      </c>
      <c r="C94">
        <v>1</v>
      </c>
    </row>
    <row r="95" spans="1:14" x14ac:dyDescent="0.25">
      <c r="A95" t="s">
        <v>34</v>
      </c>
      <c r="B95" t="s">
        <v>34</v>
      </c>
      <c r="C95">
        <v>-3</v>
      </c>
    </row>
    <row r="96" spans="1:14" x14ac:dyDescent="0.25">
      <c r="A96" t="s">
        <v>7</v>
      </c>
      <c r="B96" t="s">
        <v>35</v>
      </c>
      <c r="C96">
        <v>-2</v>
      </c>
    </row>
    <row r="97" spans="1:11" x14ac:dyDescent="0.25">
      <c r="A97" t="s">
        <v>39</v>
      </c>
      <c r="B97" t="s">
        <v>39</v>
      </c>
      <c r="C97">
        <v>-1</v>
      </c>
    </row>
    <row r="99" spans="1:11" x14ac:dyDescent="0.25">
      <c r="A99" t="s">
        <v>47</v>
      </c>
    </row>
    <row r="100" spans="1:11" x14ac:dyDescent="0.25">
      <c r="A100" t="s">
        <v>0</v>
      </c>
      <c r="B100" t="s">
        <v>40</v>
      </c>
      <c r="C100" t="s">
        <v>22</v>
      </c>
      <c r="D100" t="s">
        <v>49</v>
      </c>
      <c r="E100" t="s">
        <v>8</v>
      </c>
      <c r="F100" t="s">
        <v>1</v>
      </c>
      <c r="G100" t="s">
        <v>12</v>
      </c>
      <c r="H100" t="s">
        <v>19</v>
      </c>
      <c r="I100" t="s">
        <v>10</v>
      </c>
      <c r="J100" t="s">
        <v>13</v>
      </c>
      <c r="K100" t="s">
        <v>37</v>
      </c>
    </row>
    <row r="102" spans="1:11" x14ac:dyDescent="0.25">
      <c r="A102" t="s">
        <v>0</v>
      </c>
      <c r="B102" t="s">
        <v>0</v>
      </c>
      <c r="C102">
        <v>2</v>
      </c>
    </row>
    <row r="103" spans="1:11" x14ac:dyDescent="0.25">
      <c r="A103" t="s">
        <v>40</v>
      </c>
      <c r="B103" t="s">
        <v>40</v>
      </c>
      <c r="C103">
        <v>1</v>
      </c>
    </row>
    <row r="104" spans="1:11" x14ac:dyDescent="0.25">
      <c r="A104" t="s">
        <v>22</v>
      </c>
      <c r="B104" t="s">
        <v>22</v>
      </c>
      <c r="C104">
        <v>-9</v>
      </c>
    </row>
    <row r="105" spans="1:11" x14ac:dyDescent="0.25">
      <c r="A105" t="s">
        <v>49</v>
      </c>
      <c r="B105" t="s">
        <v>16</v>
      </c>
      <c r="C105">
        <v>-8</v>
      </c>
    </row>
    <row r="106" spans="1:11" x14ac:dyDescent="0.25">
      <c r="A106" t="s">
        <v>8</v>
      </c>
      <c r="B106" t="s">
        <v>31</v>
      </c>
      <c r="C106">
        <v>-7</v>
      </c>
    </row>
    <row r="107" spans="1:11" x14ac:dyDescent="0.25">
      <c r="A107" t="s">
        <v>1</v>
      </c>
      <c r="B107" t="s">
        <v>38</v>
      </c>
      <c r="C107">
        <v>-6</v>
      </c>
    </row>
    <row r="108" spans="1:11" x14ac:dyDescent="0.25">
      <c r="A108" t="s">
        <v>12</v>
      </c>
      <c r="B108" t="s">
        <v>39</v>
      </c>
      <c r="C108">
        <v>-5</v>
      </c>
    </row>
    <row r="109" spans="1:11" x14ac:dyDescent="0.25">
      <c r="A109" t="s">
        <v>19</v>
      </c>
      <c r="B109" t="s">
        <v>36</v>
      </c>
      <c r="C109">
        <v>-4</v>
      </c>
    </row>
    <row r="110" spans="1:11" x14ac:dyDescent="0.25">
      <c r="A110" t="s">
        <v>10</v>
      </c>
      <c r="B110" t="s">
        <v>41</v>
      </c>
      <c r="C110">
        <v>-3</v>
      </c>
    </row>
    <row r="111" spans="1:11" x14ac:dyDescent="0.25">
      <c r="A111" t="s">
        <v>13</v>
      </c>
      <c r="B111" t="s">
        <v>27</v>
      </c>
      <c r="C111">
        <v>-2</v>
      </c>
    </row>
    <row r="112" spans="1:11" x14ac:dyDescent="0.25">
      <c r="A112" t="s">
        <v>37</v>
      </c>
      <c r="B112" t="s">
        <v>37</v>
      </c>
      <c r="C11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0"/>
  <sheetViews>
    <sheetView workbookViewId="0">
      <selection activeCell="F7" sqref="F7"/>
    </sheetView>
  </sheetViews>
  <sheetFormatPr defaultRowHeight="15" x14ac:dyDescent="0.25"/>
  <sheetData>
    <row r="1" spans="1:16" x14ac:dyDescent="0.25">
      <c r="A1" t="s">
        <v>31</v>
      </c>
      <c r="B1" t="s">
        <v>6</v>
      </c>
      <c r="C1" t="s">
        <v>15</v>
      </c>
      <c r="D1" t="s">
        <v>49</v>
      </c>
      <c r="E1" t="s">
        <v>3</v>
      </c>
      <c r="F1" t="s">
        <v>4</v>
      </c>
      <c r="G1" t="s">
        <v>9</v>
      </c>
      <c r="H1" t="s">
        <v>51</v>
      </c>
      <c r="I1" t="s">
        <v>11</v>
      </c>
      <c r="J1" t="s">
        <v>10</v>
      </c>
      <c r="K1" t="s">
        <v>19</v>
      </c>
      <c r="L1" t="s">
        <v>25</v>
      </c>
      <c r="M1" t="s">
        <v>53</v>
      </c>
      <c r="N1" t="s">
        <v>39</v>
      </c>
      <c r="O1" t="s">
        <v>5</v>
      </c>
      <c r="P1" t="s">
        <v>54</v>
      </c>
    </row>
    <row r="2" spans="1:16" x14ac:dyDescent="0.25">
      <c r="A2" t="s">
        <v>17</v>
      </c>
    </row>
    <row r="3" spans="1:16" x14ac:dyDescent="0.25">
      <c r="A3" t="s">
        <v>31</v>
      </c>
      <c r="B3" t="s">
        <v>31</v>
      </c>
      <c r="C3">
        <v>13</v>
      </c>
    </row>
    <row r="4" spans="1:16" x14ac:dyDescent="0.25">
      <c r="A4" t="s">
        <v>6</v>
      </c>
      <c r="B4" t="s">
        <v>34</v>
      </c>
      <c r="C4">
        <v>12</v>
      </c>
    </row>
    <row r="5" spans="1:16" x14ac:dyDescent="0.25">
      <c r="A5" t="s">
        <v>15</v>
      </c>
      <c r="B5" t="s">
        <v>20</v>
      </c>
      <c r="C5">
        <v>11</v>
      </c>
    </row>
    <row r="6" spans="1:16" x14ac:dyDescent="0.25">
      <c r="A6" t="s">
        <v>49</v>
      </c>
      <c r="B6" t="s">
        <v>16</v>
      </c>
      <c r="C6">
        <v>10</v>
      </c>
    </row>
    <row r="7" spans="1:16" x14ac:dyDescent="0.25">
      <c r="A7" t="s">
        <v>3</v>
      </c>
      <c r="B7" t="s">
        <v>33</v>
      </c>
      <c r="C7">
        <v>9</v>
      </c>
    </row>
    <row r="8" spans="1:16" x14ac:dyDescent="0.25">
      <c r="A8" t="s">
        <v>4</v>
      </c>
      <c r="B8" t="s">
        <v>40</v>
      </c>
      <c r="C8">
        <v>8</v>
      </c>
    </row>
    <row r="9" spans="1:16" x14ac:dyDescent="0.25">
      <c r="A9" t="s">
        <v>9</v>
      </c>
      <c r="B9" t="s">
        <v>30</v>
      </c>
      <c r="C9">
        <v>7</v>
      </c>
    </row>
    <row r="10" spans="1:16" x14ac:dyDescent="0.25">
      <c r="A10" t="s">
        <v>51</v>
      </c>
      <c r="B10" t="s">
        <v>0</v>
      </c>
      <c r="C10">
        <v>6</v>
      </c>
    </row>
    <row r="11" spans="1:16" x14ac:dyDescent="0.25">
      <c r="A11" t="s">
        <v>11</v>
      </c>
      <c r="B11" t="s">
        <v>32</v>
      </c>
      <c r="C11">
        <v>5</v>
      </c>
    </row>
    <row r="12" spans="1:16" x14ac:dyDescent="0.25">
      <c r="A12" t="s">
        <v>10</v>
      </c>
      <c r="B12" t="s">
        <v>41</v>
      </c>
      <c r="C12">
        <v>4</v>
      </c>
    </row>
    <row r="13" spans="1:16" x14ac:dyDescent="0.25">
      <c r="A13" t="s">
        <v>19</v>
      </c>
      <c r="B13" t="s">
        <v>36</v>
      </c>
      <c r="C13">
        <v>3</v>
      </c>
    </row>
    <row r="14" spans="1:16" x14ac:dyDescent="0.25">
      <c r="A14" t="s">
        <v>25</v>
      </c>
      <c r="B14" t="s">
        <v>14</v>
      </c>
      <c r="C14">
        <v>2</v>
      </c>
    </row>
    <row r="15" spans="1:16" x14ac:dyDescent="0.25">
      <c r="A15" t="s">
        <v>27</v>
      </c>
      <c r="B15" t="s">
        <v>27</v>
      </c>
      <c r="C15">
        <v>1</v>
      </c>
    </row>
    <row r="16" spans="1:16" x14ac:dyDescent="0.25">
      <c r="A16" t="s">
        <v>39</v>
      </c>
      <c r="B16" t="s">
        <v>39</v>
      </c>
      <c r="C16">
        <v>-3</v>
      </c>
    </row>
    <row r="17" spans="1:15" x14ac:dyDescent="0.25">
      <c r="A17" t="s">
        <v>5</v>
      </c>
      <c r="B17" t="s">
        <v>37</v>
      </c>
      <c r="C17">
        <v>-2</v>
      </c>
    </row>
    <row r="18" spans="1:15" x14ac:dyDescent="0.25">
      <c r="A18" t="s">
        <v>38</v>
      </c>
      <c r="B18" t="s">
        <v>38</v>
      </c>
      <c r="C18">
        <v>-1</v>
      </c>
    </row>
    <row r="20" spans="1:15" x14ac:dyDescent="0.25">
      <c r="A20" t="s">
        <v>50</v>
      </c>
    </row>
    <row r="21" spans="1:15" x14ac:dyDescent="0.25">
      <c r="A21" t="s">
        <v>31</v>
      </c>
      <c r="B21" t="s">
        <v>6</v>
      </c>
      <c r="C21" t="s">
        <v>10</v>
      </c>
      <c r="D21" t="s">
        <v>4</v>
      </c>
      <c r="E21" t="s">
        <v>9</v>
      </c>
      <c r="F21" t="s">
        <v>13</v>
      </c>
      <c r="G21" t="s">
        <v>3</v>
      </c>
      <c r="H21" t="s">
        <v>1</v>
      </c>
      <c r="I21" t="s">
        <v>19</v>
      </c>
      <c r="J21" t="s">
        <v>25</v>
      </c>
      <c r="K21" t="s">
        <v>12</v>
      </c>
      <c r="L21" t="s">
        <v>11</v>
      </c>
      <c r="M21" t="s">
        <v>37</v>
      </c>
      <c r="N21" t="s">
        <v>20</v>
      </c>
      <c r="O21" t="s">
        <v>7</v>
      </c>
    </row>
    <row r="23" spans="1:15" x14ac:dyDescent="0.25">
      <c r="A23" t="s">
        <v>31</v>
      </c>
      <c r="B23" t="s">
        <v>31</v>
      </c>
      <c r="C23">
        <v>13</v>
      </c>
    </row>
    <row r="24" spans="1:15" x14ac:dyDescent="0.25">
      <c r="A24" t="s">
        <v>6</v>
      </c>
      <c r="B24" t="s">
        <v>34</v>
      </c>
      <c r="C24">
        <v>12</v>
      </c>
    </row>
    <row r="25" spans="1:15" x14ac:dyDescent="0.25">
      <c r="A25" t="s">
        <v>10</v>
      </c>
      <c r="B25" t="s">
        <v>41</v>
      </c>
      <c r="C25">
        <v>11</v>
      </c>
    </row>
    <row r="26" spans="1:15" x14ac:dyDescent="0.25">
      <c r="A26" t="s">
        <v>4</v>
      </c>
      <c r="B26" t="s">
        <v>40</v>
      </c>
      <c r="C26">
        <v>10</v>
      </c>
    </row>
    <row r="27" spans="1:15" x14ac:dyDescent="0.25">
      <c r="A27" t="s">
        <v>9</v>
      </c>
      <c r="B27" t="s">
        <v>30</v>
      </c>
      <c r="C27">
        <v>9</v>
      </c>
    </row>
    <row r="28" spans="1:15" x14ac:dyDescent="0.25">
      <c r="A28" t="s">
        <v>13</v>
      </c>
      <c r="B28" t="s">
        <v>27</v>
      </c>
      <c r="C28">
        <v>8</v>
      </c>
    </row>
    <row r="29" spans="1:15" x14ac:dyDescent="0.25">
      <c r="A29" t="s">
        <v>3</v>
      </c>
      <c r="B29" t="s">
        <v>33</v>
      </c>
      <c r="C29">
        <v>7</v>
      </c>
    </row>
    <row r="30" spans="1:15" x14ac:dyDescent="0.25">
      <c r="A30" t="s">
        <v>1</v>
      </c>
      <c r="B30" t="s">
        <v>38</v>
      </c>
      <c r="C30">
        <v>6</v>
      </c>
    </row>
    <row r="31" spans="1:15" x14ac:dyDescent="0.25">
      <c r="A31" t="s">
        <v>19</v>
      </c>
      <c r="B31" t="s">
        <v>36</v>
      </c>
      <c r="C31">
        <v>5</v>
      </c>
    </row>
    <row r="32" spans="1:15" x14ac:dyDescent="0.25">
      <c r="A32" t="s">
        <v>25</v>
      </c>
      <c r="B32" t="s">
        <v>14</v>
      </c>
      <c r="C32">
        <v>4</v>
      </c>
    </row>
    <row r="33" spans="1:16" x14ac:dyDescent="0.25">
      <c r="A33" t="s">
        <v>12</v>
      </c>
      <c r="B33" t="s">
        <v>39</v>
      </c>
      <c r="C33">
        <v>3</v>
      </c>
    </row>
    <row r="34" spans="1:16" x14ac:dyDescent="0.25">
      <c r="A34" t="s">
        <v>11</v>
      </c>
      <c r="B34" t="s">
        <v>32</v>
      </c>
      <c r="C34">
        <v>2</v>
      </c>
    </row>
    <row r="35" spans="1:16" x14ac:dyDescent="0.25">
      <c r="A35" t="s">
        <v>37</v>
      </c>
      <c r="B35" t="s">
        <v>37</v>
      </c>
      <c r="C35">
        <v>1</v>
      </c>
    </row>
    <row r="36" spans="1:16" x14ac:dyDescent="0.25">
      <c r="A36" t="s">
        <v>20</v>
      </c>
      <c r="B36" t="s">
        <v>20</v>
      </c>
      <c r="C36">
        <v>-2</v>
      </c>
    </row>
    <row r="37" spans="1:16" x14ac:dyDescent="0.25">
      <c r="A37" t="s">
        <v>7</v>
      </c>
      <c r="B37" t="s">
        <v>35</v>
      </c>
      <c r="C37">
        <v>-1</v>
      </c>
    </row>
    <row r="39" spans="1:16" x14ac:dyDescent="0.25">
      <c r="A39" t="s">
        <v>21</v>
      </c>
    </row>
    <row r="40" spans="1:16" x14ac:dyDescent="0.25">
      <c r="A40" t="s">
        <v>41</v>
      </c>
      <c r="B40" t="s">
        <v>8</v>
      </c>
      <c r="C40" t="s">
        <v>15</v>
      </c>
      <c r="D40" t="s">
        <v>6</v>
      </c>
      <c r="E40" t="s">
        <v>49</v>
      </c>
      <c r="F40" t="s">
        <v>4</v>
      </c>
      <c r="G40" t="s">
        <v>9</v>
      </c>
      <c r="H40" t="s">
        <v>13</v>
      </c>
      <c r="I40" t="s">
        <v>3</v>
      </c>
      <c r="J40" t="s">
        <v>11</v>
      </c>
      <c r="K40" t="s">
        <v>2</v>
      </c>
      <c r="L40" t="s">
        <v>1</v>
      </c>
      <c r="M40" t="s">
        <v>7</v>
      </c>
      <c r="N40" t="s">
        <v>5</v>
      </c>
      <c r="O40" t="s">
        <v>12</v>
      </c>
      <c r="P40" t="s">
        <v>14</v>
      </c>
    </row>
    <row r="42" spans="1:16" x14ac:dyDescent="0.25">
      <c r="A42" t="s">
        <v>41</v>
      </c>
      <c r="B42" t="s">
        <v>41</v>
      </c>
      <c r="C42">
        <v>16</v>
      </c>
    </row>
    <row r="43" spans="1:16" x14ac:dyDescent="0.25">
      <c r="A43" t="s">
        <v>8</v>
      </c>
      <c r="B43" t="s">
        <v>31</v>
      </c>
      <c r="C43">
        <v>15</v>
      </c>
    </row>
    <row r="44" spans="1:16" x14ac:dyDescent="0.25">
      <c r="A44" t="s">
        <v>15</v>
      </c>
      <c r="B44" t="s">
        <v>20</v>
      </c>
      <c r="C44">
        <v>14</v>
      </c>
    </row>
    <row r="45" spans="1:16" x14ac:dyDescent="0.25">
      <c r="A45" t="s">
        <v>6</v>
      </c>
      <c r="B45" t="s">
        <v>34</v>
      </c>
      <c r="C45">
        <v>13</v>
      </c>
    </row>
    <row r="46" spans="1:16" x14ac:dyDescent="0.25">
      <c r="A46" t="s">
        <v>49</v>
      </c>
      <c r="B46" t="s">
        <v>16</v>
      </c>
      <c r="C46">
        <v>12</v>
      </c>
    </row>
    <row r="47" spans="1:16" x14ac:dyDescent="0.25">
      <c r="A47" t="s">
        <v>4</v>
      </c>
      <c r="B47" t="s">
        <v>40</v>
      </c>
      <c r="C47">
        <v>11</v>
      </c>
    </row>
    <row r="48" spans="1:16" x14ac:dyDescent="0.25">
      <c r="A48" t="s">
        <v>9</v>
      </c>
      <c r="B48" t="s">
        <v>30</v>
      </c>
      <c r="C48">
        <v>10</v>
      </c>
    </row>
    <row r="49" spans="1:15" x14ac:dyDescent="0.25">
      <c r="A49" t="s">
        <v>13</v>
      </c>
      <c r="B49" t="s">
        <v>27</v>
      </c>
      <c r="C49">
        <v>9</v>
      </c>
    </row>
    <row r="50" spans="1:15" x14ac:dyDescent="0.25">
      <c r="A50" t="s">
        <v>3</v>
      </c>
      <c r="B50" t="s">
        <v>33</v>
      </c>
      <c r="C50">
        <v>8</v>
      </c>
    </row>
    <row r="51" spans="1:15" x14ac:dyDescent="0.25">
      <c r="A51" t="s">
        <v>11</v>
      </c>
      <c r="B51" t="s">
        <v>32</v>
      </c>
      <c r="C51">
        <v>7</v>
      </c>
    </row>
    <row r="52" spans="1:15" x14ac:dyDescent="0.25">
      <c r="A52" t="s">
        <v>2</v>
      </c>
      <c r="B52" t="s">
        <v>22</v>
      </c>
      <c r="C52">
        <v>6</v>
      </c>
    </row>
    <row r="53" spans="1:15" x14ac:dyDescent="0.25">
      <c r="A53" t="s">
        <v>1</v>
      </c>
      <c r="B53" t="s">
        <v>38</v>
      </c>
      <c r="C53">
        <v>5</v>
      </c>
    </row>
    <row r="54" spans="1:15" x14ac:dyDescent="0.25">
      <c r="A54" t="s">
        <v>7</v>
      </c>
      <c r="B54" t="s">
        <v>35</v>
      </c>
      <c r="C54">
        <v>4</v>
      </c>
    </row>
    <row r="55" spans="1:15" x14ac:dyDescent="0.25">
      <c r="A55" t="s">
        <v>5</v>
      </c>
      <c r="B55" t="s">
        <v>37</v>
      </c>
      <c r="C55">
        <v>3</v>
      </c>
    </row>
    <row r="56" spans="1:15" x14ac:dyDescent="0.25">
      <c r="A56" t="s">
        <v>12</v>
      </c>
      <c r="B56" t="s">
        <v>39</v>
      </c>
      <c r="C56">
        <v>2</v>
      </c>
    </row>
    <row r="57" spans="1:15" x14ac:dyDescent="0.25">
      <c r="A57" t="s">
        <v>14</v>
      </c>
      <c r="B57" t="s">
        <v>14</v>
      </c>
      <c r="C57">
        <v>1</v>
      </c>
    </row>
    <row r="59" spans="1:15" x14ac:dyDescent="0.25">
      <c r="A59" t="s">
        <v>24</v>
      </c>
    </row>
    <row r="60" spans="1:15" x14ac:dyDescent="0.25">
      <c r="A60" t="s">
        <v>0</v>
      </c>
      <c r="B60" t="s">
        <v>49</v>
      </c>
      <c r="C60" t="s">
        <v>6</v>
      </c>
      <c r="D60" t="s">
        <v>4</v>
      </c>
      <c r="E60" t="s">
        <v>32</v>
      </c>
      <c r="F60" t="s">
        <v>39</v>
      </c>
      <c r="G60" t="s">
        <v>7</v>
      </c>
      <c r="H60" t="s">
        <v>13</v>
      </c>
      <c r="I60" t="s">
        <v>10</v>
      </c>
      <c r="J60" t="s">
        <v>15</v>
      </c>
      <c r="K60" t="s">
        <v>19</v>
      </c>
      <c r="L60" t="s">
        <v>9</v>
      </c>
      <c r="M60" t="s">
        <v>25</v>
      </c>
      <c r="N60" t="s">
        <v>1</v>
      </c>
      <c r="O60" t="s">
        <v>37</v>
      </c>
    </row>
    <row r="62" spans="1:15" x14ac:dyDescent="0.25">
      <c r="A62" t="s">
        <v>0</v>
      </c>
      <c r="B62" t="s">
        <v>0</v>
      </c>
      <c r="C62">
        <v>5</v>
      </c>
    </row>
    <row r="63" spans="1:15" x14ac:dyDescent="0.25">
      <c r="A63" t="s">
        <v>49</v>
      </c>
      <c r="B63" t="s">
        <v>16</v>
      </c>
      <c r="C63">
        <v>4</v>
      </c>
    </row>
    <row r="64" spans="1:15" x14ac:dyDescent="0.25">
      <c r="A64" t="s">
        <v>6</v>
      </c>
      <c r="B64" t="s">
        <v>34</v>
      </c>
      <c r="C64">
        <v>3</v>
      </c>
    </row>
    <row r="65" spans="1:14" x14ac:dyDescent="0.25">
      <c r="A65" t="s">
        <v>4</v>
      </c>
      <c r="B65" t="s">
        <v>40</v>
      </c>
      <c r="C65">
        <v>2</v>
      </c>
    </row>
    <row r="66" spans="1:14" x14ac:dyDescent="0.25">
      <c r="A66" t="s">
        <v>32</v>
      </c>
      <c r="B66" t="s">
        <v>32</v>
      </c>
      <c r="C66">
        <v>1</v>
      </c>
    </row>
    <row r="67" spans="1:14" x14ac:dyDescent="0.25">
      <c r="A67" t="s">
        <v>39</v>
      </c>
      <c r="B67" t="s">
        <v>39</v>
      </c>
      <c r="C67">
        <v>-10</v>
      </c>
    </row>
    <row r="68" spans="1:14" x14ac:dyDescent="0.25">
      <c r="A68" t="s">
        <v>7</v>
      </c>
      <c r="B68" t="s">
        <v>35</v>
      </c>
      <c r="C68">
        <v>-9</v>
      </c>
    </row>
    <row r="69" spans="1:14" x14ac:dyDescent="0.25">
      <c r="A69" t="s">
        <v>13</v>
      </c>
      <c r="B69" t="s">
        <v>27</v>
      </c>
      <c r="C69">
        <v>-8</v>
      </c>
    </row>
    <row r="70" spans="1:14" x14ac:dyDescent="0.25">
      <c r="A70" t="s">
        <v>10</v>
      </c>
      <c r="B70" t="s">
        <v>41</v>
      </c>
      <c r="C70">
        <v>-7</v>
      </c>
    </row>
    <row r="71" spans="1:14" x14ac:dyDescent="0.25">
      <c r="A71" t="s">
        <v>15</v>
      </c>
      <c r="B71" t="s">
        <v>20</v>
      </c>
      <c r="C71">
        <v>-6</v>
      </c>
    </row>
    <row r="72" spans="1:14" x14ac:dyDescent="0.25">
      <c r="A72" t="s">
        <v>19</v>
      </c>
      <c r="B72" t="s">
        <v>36</v>
      </c>
      <c r="C72">
        <v>-5</v>
      </c>
    </row>
    <row r="73" spans="1:14" x14ac:dyDescent="0.25">
      <c r="A73" t="s">
        <v>9</v>
      </c>
      <c r="B73" t="s">
        <v>30</v>
      </c>
      <c r="C73">
        <v>-4</v>
      </c>
    </row>
    <row r="74" spans="1:14" x14ac:dyDescent="0.25">
      <c r="A74" t="s">
        <v>25</v>
      </c>
      <c r="B74" t="s">
        <v>14</v>
      </c>
      <c r="C74">
        <v>-3</v>
      </c>
    </row>
    <row r="75" spans="1:14" x14ac:dyDescent="0.25">
      <c r="A75" t="s">
        <v>1</v>
      </c>
      <c r="B75" t="s">
        <v>38</v>
      </c>
      <c r="C75">
        <v>-2</v>
      </c>
    </row>
    <row r="76" spans="1:14" x14ac:dyDescent="0.25">
      <c r="A76" t="s">
        <v>37</v>
      </c>
      <c r="B76" t="s">
        <v>37</v>
      </c>
      <c r="C76">
        <v>-1</v>
      </c>
    </row>
    <row r="78" spans="1:14" x14ac:dyDescent="0.25">
      <c r="A78" t="s">
        <v>28</v>
      </c>
    </row>
    <row r="79" spans="1:14" x14ac:dyDescent="0.25">
      <c r="A79" t="s">
        <v>20</v>
      </c>
      <c r="B79" t="s">
        <v>19</v>
      </c>
      <c r="C79" t="s">
        <v>2</v>
      </c>
      <c r="D79" t="s">
        <v>8</v>
      </c>
      <c r="E79" t="s">
        <v>25</v>
      </c>
      <c r="F79" t="s">
        <v>6</v>
      </c>
      <c r="G79" t="s">
        <v>7</v>
      </c>
      <c r="H79" t="s">
        <v>11</v>
      </c>
      <c r="I79" t="s">
        <v>3</v>
      </c>
      <c r="J79" t="s">
        <v>5</v>
      </c>
      <c r="K79" t="s">
        <v>9</v>
      </c>
      <c r="L79" t="s">
        <v>38</v>
      </c>
      <c r="M79" t="s">
        <v>41</v>
      </c>
      <c r="N79" t="s">
        <v>27</v>
      </c>
    </row>
    <row r="81" spans="1:3" x14ac:dyDescent="0.25">
      <c r="A81" t="s">
        <v>20</v>
      </c>
      <c r="B81" t="s">
        <v>20</v>
      </c>
      <c r="C81">
        <v>-12</v>
      </c>
    </row>
    <row r="82" spans="1:3" x14ac:dyDescent="0.25">
      <c r="A82" t="s">
        <v>19</v>
      </c>
      <c r="B82" t="s">
        <v>36</v>
      </c>
      <c r="C82">
        <v>-11</v>
      </c>
    </row>
    <row r="83" spans="1:3" x14ac:dyDescent="0.25">
      <c r="A83" t="s">
        <v>2</v>
      </c>
      <c r="B83" t="s">
        <v>22</v>
      </c>
      <c r="C83">
        <v>-10</v>
      </c>
    </row>
    <row r="84" spans="1:3" x14ac:dyDescent="0.25">
      <c r="A84" t="s">
        <v>8</v>
      </c>
      <c r="B84" t="s">
        <v>31</v>
      </c>
      <c r="C84">
        <v>-9</v>
      </c>
    </row>
    <row r="85" spans="1:3" x14ac:dyDescent="0.25">
      <c r="A85" t="s">
        <v>25</v>
      </c>
      <c r="B85" t="s">
        <v>14</v>
      </c>
      <c r="C85">
        <v>-8</v>
      </c>
    </row>
    <row r="86" spans="1:3" x14ac:dyDescent="0.25">
      <c r="A86" t="s">
        <v>6</v>
      </c>
      <c r="B86" t="s">
        <v>34</v>
      </c>
      <c r="C86">
        <v>-7</v>
      </c>
    </row>
    <row r="87" spans="1:3" x14ac:dyDescent="0.25">
      <c r="A87" t="s">
        <v>7</v>
      </c>
      <c r="B87" t="s">
        <v>35</v>
      </c>
      <c r="C87">
        <v>-6</v>
      </c>
    </row>
    <row r="88" spans="1:3" x14ac:dyDescent="0.25">
      <c r="A88" t="s">
        <v>11</v>
      </c>
      <c r="B88" t="s">
        <v>32</v>
      </c>
      <c r="C88">
        <v>-5</v>
      </c>
    </row>
    <row r="89" spans="1:3" x14ac:dyDescent="0.25">
      <c r="A89" t="s">
        <v>3</v>
      </c>
      <c r="B89" t="s">
        <v>33</v>
      </c>
      <c r="C89">
        <v>-4</v>
      </c>
    </row>
    <row r="90" spans="1:3" x14ac:dyDescent="0.25">
      <c r="A90" t="s">
        <v>5</v>
      </c>
      <c r="B90" t="s">
        <v>37</v>
      </c>
      <c r="C90">
        <v>-3</v>
      </c>
    </row>
    <row r="91" spans="1:3" x14ac:dyDescent="0.25">
      <c r="A91" t="s">
        <v>9</v>
      </c>
      <c r="B91" t="s">
        <v>30</v>
      </c>
      <c r="C91">
        <v>-2</v>
      </c>
    </row>
    <row r="92" spans="1:3" x14ac:dyDescent="0.25">
      <c r="A92" t="s">
        <v>38</v>
      </c>
      <c r="B92" t="s">
        <v>38</v>
      </c>
      <c r="C92">
        <v>-1</v>
      </c>
    </row>
    <row r="93" spans="1:3" x14ac:dyDescent="0.25">
      <c r="A93" t="s">
        <v>41</v>
      </c>
      <c r="B93" t="s">
        <v>41</v>
      </c>
      <c r="C93">
        <v>2</v>
      </c>
    </row>
    <row r="94" spans="1:3" x14ac:dyDescent="0.25">
      <c r="A94" t="s">
        <v>27</v>
      </c>
      <c r="B94" t="s">
        <v>27</v>
      </c>
      <c r="C94">
        <v>1</v>
      </c>
    </row>
    <row r="96" spans="1:3" x14ac:dyDescent="0.25">
      <c r="A96" t="s">
        <v>47</v>
      </c>
    </row>
    <row r="97" spans="1:12" x14ac:dyDescent="0.25">
      <c r="A97" t="s">
        <v>33</v>
      </c>
      <c r="B97" t="s">
        <v>7</v>
      </c>
      <c r="C97" t="s">
        <v>14</v>
      </c>
      <c r="D97" t="s">
        <v>41</v>
      </c>
      <c r="E97" t="s">
        <v>2</v>
      </c>
      <c r="F97" t="s">
        <v>1</v>
      </c>
      <c r="G97" t="s">
        <v>5</v>
      </c>
      <c r="H97" t="s">
        <v>4</v>
      </c>
      <c r="I97" t="s">
        <v>13</v>
      </c>
      <c r="J97" t="s">
        <v>9</v>
      </c>
      <c r="K97" t="s">
        <v>11</v>
      </c>
      <c r="L97" t="s">
        <v>39</v>
      </c>
    </row>
    <row r="99" spans="1:12" x14ac:dyDescent="0.25">
      <c r="A99" t="s">
        <v>33</v>
      </c>
      <c r="B99" t="s">
        <v>33</v>
      </c>
      <c r="C99">
        <v>3</v>
      </c>
    </row>
    <row r="100" spans="1:12" x14ac:dyDescent="0.25">
      <c r="A100" t="s">
        <v>7</v>
      </c>
      <c r="B100" t="s">
        <v>35</v>
      </c>
      <c r="C100">
        <v>2</v>
      </c>
    </row>
    <row r="101" spans="1:12" x14ac:dyDescent="0.25">
      <c r="A101" t="s">
        <v>14</v>
      </c>
      <c r="B101" t="s">
        <v>14</v>
      </c>
      <c r="C101">
        <v>1</v>
      </c>
    </row>
    <row r="102" spans="1:12" x14ac:dyDescent="0.25">
      <c r="A102" t="s">
        <v>41</v>
      </c>
      <c r="B102" t="s">
        <v>41</v>
      </c>
      <c r="C102">
        <v>-9</v>
      </c>
    </row>
    <row r="103" spans="1:12" x14ac:dyDescent="0.25">
      <c r="A103" t="s">
        <v>2</v>
      </c>
      <c r="B103" t="s">
        <v>22</v>
      </c>
      <c r="C103">
        <v>-8</v>
      </c>
    </row>
    <row r="104" spans="1:12" x14ac:dyDescent="0.25">
      <c r="A104" t="s">
        <v>1</v>
      </c>
      <c r="B104" t="s">
        <v>38</v>
      </c>
      <c r="C104">
        <v>-7</v>
      </c>
    </row>
    <row r="105" spans="1:12" x14ac:dyDescent="0.25">
      <c r="A105" t="s">
        <v>5</v>
      </c>
      <c r="B105" t="s">
        <v>37</v>
      </c>
      <c r="C105">
        <v>-6</v>
      </c>
    </row>
    <row r="106" spans="1:12" x14ac:dyDescent="0.25">
      <c r="A106" t="s">
        <v>4</v>
      </c>
      <c r="B106" t="s">
        <v>40</v>
      </c>
      <c r="C106">
        <v>-5</v>
      </c>
    </row>
    <row r="107" spans="1:12" x14ac:dyDescent="0.25">
      <c r="A107" t="s">
        <v>13</v>
      </c>
      <c r="B107" t="s">
        <v>27</v>
      </c>
      <c r="C107">
        <v>-4</v>
      </c>
    </row>
    <row r="108" spans="1:12" x14ac:dyDescent="0.25">
      <c r="A108" t="s">
        <v>9</v>
      </c>
      <c r="B108" t="s">
        <v>30</v>
      </c>
      <c r="C108">
        <v>-3</v>
      </c>
    </row>
    <row r="109" spans="1:12" x14ac:dyDescent="0.25">
      <c r="A109" t="s">
        <v>11</v>
      </c>
      <c r="B109" t="s">
        <v>32</v>
      </c>
      <c r="C109">
        <v>-2</v>
      </c>
    </row>
    <row r="110" spans="1:12" x14ac:dyDescent="0.25">
      <c r="A110" t="s">
        <v>39</v>
      </c>
      <c r="B110" t="s">
        <v>39</v>
      </c>
      <c r="C1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workbookViewId="0">
      <selection activeCell="N11" sqref="N11"/>
    </sheetView>
  </sheetViews>
  <sheetFormatPr defaultRowHeight="15" x14ac:dyDescent="0.25"/>
  <sheetData>
    <row r="1" spans="1:19" x14ac:dyDescent="0.25">
      <c r="A1" t="s">
        <v>20</v>
      </c>
      <c r="C1" t="s">
        <v>8</v>
      </c>
      <c r="D1" t="s">
        <v>6</v>
      </c>
      <c r="E1" t="s">
        <v>49</v>
      </c>
      <c r="F1" t="s">
        <v>51</v>
      </c>
      <c r="G1" t="s">
        <v>3</v>
      </c>
      <c r="H1" t="s">
        <v>11</v>
      </c>
      <c r="I1" t="s">
        <v>4</v>
      </c>
      <c r="J1" t="s">
        <v>9</v>
      </c>
      <c r="K1" t="s">
        <v>25</v>
      </c>
      <c r="M1" t="s">
        <v>2</v>
      </c>
      <c r="N1" t="s">
        <v>7</v>
      </c>
      <c r="O1" t="s">
        <v>27</v>
      </c>
      <c r="P1" t="s">
        <v>12</v>
      </c>
      <c r="Q1" t="s">
        <v>10</v>
      </c>
      <c r="R1" t="s">
        <v>1</v>
      </c>
      <c r="S1" t="s">
        <v>37</v>
      </c>
    </row>
    <row r="2" spans="1:19" x14ac:dyDescent="0.25">
      <c r="A2" t="s">
        <v>17</v>
      </c>
    </row>
    <row r="3" spans="1:19" x14ac:dyDescent="0.25">
      <c r="A3" t="s">
        <v>20</v>
      </c>
      <c r="B3" t="s">
        <v>20</v>
      </c>
      <c r="C3">
        <v>13</v>
      </c>
    </row>
    <row r="4" spans="1:19" x14ac:dyDescent="0.25">
      <c r="A4" t="s">
        <v>8</v>
      </c>
      <c r="B4" t="s">
        <v>31</v>
      </c>
      <c r="C4">
        <v>12</v>
      </c>
    </row>
    <row r="5" spans="1:19" x14ac:dyDescent="0.25">
      <c r="A5" t="s">
        <v>6</v>
      </c>
      <c r="B5" t="s">
        <v>34</v>
      </c>
      <c r="C5">
        <v>11</v>
      </c>
    </row>
    <row r="6" spans="1:19" x14ac:dyDescent="0.25">
      <c r="A6" t="s">
        <v>49</v>
      </c>
      <c r="B6" t="s">
        <v>16</v>
      </c>
      <c r="C6">
        <v>10</v>
      </c>
    </row>
    <row r="7" spans="1:19" x14ac:dyDescent="0.25">
      <c r="A7" t="s">
        <v>51</v>
      </c>
      <c r="B7" t="s">
        <v>0</v>
      </c>
      <c r="C7">
        <v>9</v>
      </c>
    </row>
    <row r="8" spans="1:19" x14ac:dyDescent="0.25">
      <c r="A8" t="s">
        <v>3</v>
      </c>
      <c r="B8" t="s">
        <v>33</v>
      </c>
      <c r="C8">
        <v>8</v>
      </c>
    </row>
    <row r="9" spans="1:19" x14ac:dyDescent="0.25">
      <c r="A9" t="s">
        <v>11</v>
      </c>
      <c r="B9" t="s">
        <v>32</v>
      </c>
      <c r="C9">
        <v>7</v>
      </c>
    </row>
    <row r="10" spans="1:19" x14ac:dyDescent="0.25">
      <c r="A10" t="s">
        <v>4</v>
      </c>
      <c r="B10" t="s">
        <v>40</v>
      </c>
      <c r="C10">
        <v>6</v>
      </c>
    </row>
    <row r="11" spans="1:19" x14ac:dyDescent="0.25">
      <c r="A11" t="s">
        <v>9</v>
      </c>
      <c r="B11" t="s">
        <v>30</v>
      </c>
      <c r="C11">
        <v>5</v>
      </c>
    </row>
    <row r="12" spans="1:19" x14ac:dyDescent="0.25">
      <c r="A12" t="s">
        <v>25</v>
      </c>
      <c r="B12" t="s">
        <v>14</v>
      </c>
      <c r="C12">
        <v>4</v>
      </c>
    </row>
    <row r="13" spans="1:19" x14ac:dyDescent="0.25">
      <c r="A13" t="s">
        <v>2</v>
      </c>
      <c r="B13" t="s">
        <v>22</v>
      </c>
      <c r="C13">
        <v>3</v>
      </c>
    </row>
    <row r="14" spans="1:19" x14ac:dyDescent="0.25">
      <c r="A14" t="s">
        <v>7</v>
      </c>
      <c r="B14" t="s">
        <v>35</v>
      </c>
      <c r="C14">
        <v>2</v>
      </c>
    </row>
    <row r="15" spans="1:19" x14ac:dyDescent="0.25">
      <c r="A15" t="s">
        <v>27</v>
      </c>
      <c r="B15" t="s">
        <v>27</v>
      </c>
      <c r="C15">
        <v>1</v>
      </c>
    </row>
    <row r="16" spans="1:19" x14ac:dyDescent="0.25">
      <c r="A16" t="s">
        <v>12</v>
      </c>
      <c r="B16" t="s">
        <v>39</v>
      </c>
      <c r="C16">
        <v>-4</v>
      </c>
    </row>
    <row r="17" spans="1:13" x14ac:dyDescent="0.25">
      <c r="A17" t="s">
        <v>10</v>
      </c>
      <c r="B17" t="s">
        <v>41</v>
      </c>
      <c r="C17">
        <v>-3</v>
      </c>
    </row>
    <row r="18" spans="1:13" x14ac:dyDescent="0.25">
      <c r="A18" t="s">
        <v>1</v>
      </c>
      <c r="B18" t="s">
        <v>38</v>
      </c>
      <c r="C18">
        <v>-2</v>
      </c>
    </row>
    <row r="19" spans="1:13" x14ac:dyDescent="0.25">
      <c r="A19" t="s">
        <v>37</v>
      </c>
      <c r="B19" t="s">
        <v>37</v>
      </c>
      <c r="C19">
        <v>-1</v>
      </c>
    </row>
    <row r="21" spans="1:13" x14ac:dyDescent="0.25">
      <c r="A21" t="s">
        <v>50</v>
      </c>
    </row>
    <row r="22" spans="1:13" x14ac:dyDescent="0.25">
      <c r="A22" t="s">
        <v>20</v>
      </c>
      <c r="B22" t="s">
        <v>4</v>
      </c>
      <c r="C22" t="s">
        <v>8</v>
      </c>
      <c r="D22" t="s">
        <v>49</v>
      </c>
      <c r="E22" t="s">
        <v>3</v>
      </c>
      <c r="F22" t="s">
        <v>9</v>
      </c>
      <c r="G22" t="s">
        <v>6</v>
      </c>
      <c r="H22" t="s">
        <v>13</v>
      </c>
      <c r="I22" t="s">
        <v>25</v>
      </c>
      <c r="J22" t="s">
        <v>5</v>
      </c>
      <c r="K22" t="s">
        <v>32</v>
      </c>
      <c r="L22" t="s">
        <v>38</v>
      </c>
      <c r="M22" t="s">
        <v>39</v>
      </c>
    </row>
    <row r="24" spans="1:13" x14ac:dyDescent="0.25">
      <c r="A24" t="s">
        <v>20</v>
      </c>
      <c r="B24" t="s">
        <v>20</v>
      </c>
      <c r="C24">
        <v>11</v>
      </c>
    </row>
    <row r="25" spans="1:13" x14ac:dyDescent="0.25">
      <c r="A25" t="s">
        <v>4</v>
      </c>
      <c r="B25" t="s">
        <v>40</v>
      </c>
      <c r="C25">
        <v>10</v>
      </c>
    </row>
    <row r="26" spans="1:13" x14ac:dyDescent="0.25">
      <c r="A26" t="s">
        <v>8</v>
      </c>
      <c r="B26" t="s">
        <v>31</v>
      </c>
      <c r="C26">
        <v>9</v>
      </c>
    </row>
    <row r="27" spans="1:13" x14ac:dyDescent="0.25">
      <c r="A27" t="s">
        <v>49</v>
      </c>
      <c r="B27" t="s">
        <v>16</v>
      </c>
      <c r="C27">
        <v>8</v>
      </c>
    </row>
    <row r="28" spans="1:13" x14ac:dyDescent="0.25">
      <c r="A28" t="s">
        <v>3</v>
      </c>
      <c r="B28" t="s">
        <v>33</v>
      </c>
      <c r="C28">
        <v>7</v>
      </c>
    </row>
    <row r="29" spans="1:13" x14ac:dyDescent="0.25">
      <c r="A29" t="s">
        <v>9</v>
      </c>
      <c r="B29" t="s">
        <v>30</v>
      </c>
      <c r="C29">
        <v>6</v>
      </c>
    </row>
    <row r="30" spans="1:13" x14ac:dyDescent="0.25">
      <c r="A30" t="s">
        <v>6</v>
      </c>
      <c r="B30" t="s">
        <v>34</v>
      </c>
      <c r="C30">
        <v>5</v>
      </c>
    </row>
    <row r="31" spans="1:13" x14ac:dyDescent="0.25">
      <c r="A31" t="s">
        <v>13</v>
      </c>
      <c r="B31" t="s">
        <v>27</v>
      </c>
      <c r="C31">
        <v>4</v>
      </c>
    </row>
    <row r="32" spans="1:13" x14ac:dyDescent="0.25">
      <c r="A32" t="s">
        <v>25</v>
      </c>
      <c r="B32" t="s">
        <v>14</v>
      </c>
      <c r="C32">
        <v>3</v>
      </c>
    </row>
    <row r="33" spans="1:16" x14ac:dyDescent="0.25">
      <c r="A33" t="s">
        <v>5</v>
      </c>
      <c r="B33" t="s">
        <v>37</v>
      </c>
      <c r="C33">
        <v>2</v>
      </c>
    </row>
    <row r="34" spans="1:16" x14ac:dyDescent="0.25">
      <c r="A34" t="s">
        <v>32</v>
      </c>
      <c r="B34" t="s">
        <v>32</v>
      </c>
      <c r="C34">
        <v>1</v>
      </c>
    </row>
    <row r="35" spans="1:16" x14ac:dyDescent="0.25">
      <c r="A35" t="s">
        <v>38</v>
      </c>
      <c r="B35" t="s">
        <v>38</v>
      </c>
      <c r="C35">
        <v>-2</v>
      </c>
    </row>
    <row r="36" spans="1:16" x14ac:dyDescent="0.25">
      <c r="A36" t="s">
        <v>39</v>
      </c>
      <c r="B36" t="s">
        <v>39</v>
      </c>
      <c r="C36">
        <v>-1</v>
      </c>
    </row>
    <row r="38" spans="1:16" x14ac:dyDescent="0.25">
      <c r="A38" t="s">
        <v>21</v>
      </c>
    </row>
    <row r="39" spans="1:16" x14ac:dyDescent="0.25">
      <c r="A39" t="s">
        <v>20</v>
      </c>
      <c r="B39" t="s">
        <v>6</v>
      </c>
      <c r="C39" t="s">
        <v>8</v>
      </c>
      <c r="D39" t="s">
        <v>49</v>
      </c>
      <c r="E39" t="s">
        <v>19</v>
      </c>
      <c r="F39" t="s">
        <v>4</v>
      </c>
      <c r="G39" t="s">
        <v>3</v>
      </c>
      <c r="H39" t="s">
        <v>9</v>
      </c>
      <c r="I39" t="s">
        <v>11</v>
      </c>
      <c r="J39" t="s">
        <v>7</v>
      </c>
      <c r="K39" t="s">
        <v>5</v>
      </c>
      <c r="L39" t="s">
        <v>13</v>
      </c>
      <c r="M39" t="s">
        <v>14</v>
      </c>
      <c r="N39" t="s">
        <v>10</v>
      </c>
      <c r="O39" t="s">
        <v>12</v>
      </c>
      <c r="P39" t="s">
        <v>38</v>
      </c>
    </row>
    <row r="41" spans="1:16" x14ac:dyDescent="0.25">
      <c r="A41" t="s">
        <v>20</v>
      </c>
      <c r="B41" t="s">
        <v>20</v>
      </c>
      <c r="C41">
        <v>13</v>
      </c>
    </row>
    <row r="42" spans="1:16" x14ac:dyDescent="0.25">
      <c r="A42" t="s">
        <v>6</v>
      </c>
      <c r="B42" t="s">
        <v>34</v>
      </c>
      <c r="C42">
        <v>12</v>
      </c>
    </row>
    <row r="43" spans="1:16" x14ac:dyDescent="0.25">
      <c r="A43" t="s">
        <v>8</v>
      </c>
      <c r="B43" t="s">
        <v>31</v>
      </c>
      <c r="C43">
        <v>11</v>
      </c>
    </row>
    <row r="44" spans="1:16" x14ac:dyDescent="0.25">
      <c r="A44" t="s">
        <v>49</v>
      </c>
      <c r="B44" t="s">
        <v>16</v>
      </c>
      <c r="C44">
        <v>10</v>
      </c>
    </row>
    <row r="45" spans="1:16" x14ac:dyDescent="0.25">
      <c r="A45" t="s">
        <v>19</v>
      </c>
      <c r="B45" t="s">
        <v>36</v>
      </c>
      <c r="C45">
        <v>9</v>
      </c>
    </row>
    <row r="46" spans="1:16" x14ac:dyDescent="0.25">
      <c r="A46" t="s">
        <v>4</v>
      </c>
      <c r="B46" t="s">
        <v>40</v>
      </c>
      <c r="C46">
        <v>8</v>
      </c>
    </row>
    <row r="47" spans="1:16" x14ac:dyDescent="0.25">
      <c r="A47" t="s">
        <v>3</v>
      </c>
      <c r="B47" t="s">
        <v>33</v>
      </c>
      <c r="C47">
        <v>7</v>
      </c>
    </row>
    <row r="48" spans="1:16" x14ac:dyDescent="0.25">
      <c r="A48" t="s">
        <v>9</v>
      </c>
      <c r="B48" t="s">
        <v>30</v>
      </c>
      <c r="C48">
        <v>6</v>
      </c>
    </row>
    <row r="49" spans="1:16" x14ac:dyDescent="0.25">
      <c r="A49" t="s">
        <v>11</v>
      </c>
      <c r="B49" t="s">
        <v>32</v>
      </c>
      <c r="C49">
        <v>5</v>
      </c>
    </row>
    <row r="50" spans="1:16" x14ac:dyDescent="0.25">
      <c r="A50" t="s">
        <v>7</v>
      </c>
      <c r="B50" t="s">
        <v>35</v>
      </c>
      <c r="C50">
        <v>4</v>
      </c>
    </row>
    <row r="51" spans="1:16" x14ac:dyDescent="0.25">
      <c r="A51" t="s">
        <v>5</v>
      </c>
      <c r="B51" t="s">
        <v>37</v>
      </c>
      <c r="C51">
        <v>3</v>
      </c>
    </row>
    <row r="52" spans="1:16" x14ac:dyDescent="0.25">
      <c r="A52" t="s">
        <v>13</v>
      </c>
      <c r="B52" t="s">
        <v>27</v>
      </c>
      <c r="C52">
        <v>2</v>
      </c>
    </row>
    <row r="53" spans="1:16" x14ac:dyDescent="0.25">
      <c r="A53" t="s">
        <v>14</v>
      </c>
      <c r="B53" t="s">
        <v>14</v>
      </c>
      <c r="C53">
        <v>1</v>
      </c>
    </row>
    <row r="54" spans="1:16" x14ac:dyDescent="0.25">
      <c r="A54" t="s">
        <v>10</v>
      </c>
      <c r="B54" t="s">
        <v>41</v>
      </c>
      <c r="C54">
        <v>-3</v>
      </c>
    </row>
    <row r="55" spans="1:16" x14ac:dyDescent="0.25">
      <c r="A55" t="s">
        <v>12</v>
      </c>
      <c r="B55" t="s">
        <v>39</v>
      </c>
      <c r="C55">
        <v>-2</v>
      </c>
    </row>
    <row r="56" spans="1:16" x14ac:dyDescent="0.25">
      <c r="A56" t="s">
        <v>38</v>
      </c>
      <c r="B56" t="s">
        <v>38</v>
      </c>
      <c r="C56">
        <v>-1</v>
      </c>
    </row>
    <row r="59" spans="1:16" x14ac:dyDescent="0.25">
      <c r="A59" t="s">
        <v>24</v>
      </c>
    </row>
    <row r="60" spans="1:16" x14ac:dyDescent="0.25">
      <c r="A60" t="s">
        <v>0</v>
      </c>
      <c r="B60" t="s">
        <v>2</v>
      </c>
      <c r="C60" t="s">
        <v>11</v>
      </c>
      <c r="D60" t="s">
        <v>3</v>
      </c>
      <c r="E60" t="s">
        <v>30</v>
      </c>
      <c r="F60" t="s">
        <v>16</v>
      </c>
      <c r="G60" t="s">
        <v>19</v>
      </c>
      <c r="H60" t="s">
        <v>12</v>
      </c>
      <c r="I60" t="s">
        <v>10</v>
      </c>
      <c r="J60" t="s">
        <v>13</v>
      </c>
      <c r="K60" t="s">
        <v>4</v>
      </c>
      <c r="L60" t="s">
        <v>7</v>
      </c>
      <c r="M60" t="s">
        <v>6</v>
      </c>
      <c r="N60" t="s">
        <v>1</v>
      </c>
      <c r="O60" t="s">
        <v>5</v>
      </c>
      <c r="P60" t="s">
        <v>55</v>
      </c>
    </row>
    <row r="62" spans="1:16" x14ac:dyDescent="0.25">
      <c r="A62" t="s">
        <v>0</v>
      </c>
      <c r="B62" t="s">
        <v>0</v>
      </c>
      <c r="C62">
        <v>5</v>
      </c>
    </row>
    <row r="63" spans="1:16" x14ac:dyDescent="0.25">
      <c r="A63" t="s">
        <v>2</v>
      </c>
      <c r="B63" t="s">
        <v>22</v>
      </c>
      <c r="C63">
        <v>4</v>
      </c>
    </row>
    <row r="64" spans="1:16" x14ac:dyDescent="0.25">
      <c r="A64" t="s">
        <v>11</v>
      </c>
      <c r="B64" t="s">
        <v>32</v>
      </c>
      <c r="C64">
        <v>3</v>
      </c>
    </row>
    <row r="65" spans="1:15" x14ac:dyDescent="0.25">
      <c r="A65" t="s">
        <v>3</v>
      </c>
      <c r="B65" t="s">
        <v>33</v>
      </c>
      <c r="C65">
        <v>2</v>
      </c>
    </row>
    <row r="66" spans="1:15" x14ac:dyDescent="0.25">
      <c r="A66" t="s">
        <v>30</v>
      </c>
      <c r="B66" t="s">
        <v>30</v>
      </c>
      <c r="C66">
        <v>1</v>
      </c>
    </row>
    <row r="67" spans="1:15" x14ac:dyDescent="0.25">
      <c r="A67" t="s">
        <v>16</v>
      </c>
      <c r="B67" t="s">
        <v>16</v>
      </c>
      <c r="C67">
        <v>-11</v>
      </c>
    </row>
    <row r="68" spans="1:15" x14ac:dyDescent="0.25">
      <c r="A68" t="s">
        <v>19</v>
      </c>
      <c r="B68" t="s">
        <v>36</v>
      </c>
      <c r="C68">
        <v>-10</v>
      </c>
    </row>
    <row r="69" spans="1:15" x14ac:dyDescent="0.25">
      <c r="A69" t="s">
        <v>12</v>
      </c>
      <c r="B69" t="s">
        <v>39</v>
      </c>
      <c r="C69">
        <v>-9</v>
      </c>
    </row>
    <row r="70" spans="1:15" x14ac:dyDescent="0.25">
      <c r="A70" t="s">
        <v>10</v>
      </c>
      <c r="B70" t="s">
        <v>41</v>
      </c>
      <c r="C70">
        <v>-8</v>
      </c>
    </row>
    <row r="71" spans="1:15" x14ac:dyDescent="0.25">
      <c r="A71" t="s">
        <v>13</v>
      </c>
      <c r="B71" t="s">
        <v>27</v>
      </c>
      <c r="C71">
        <v>-7</v>
      </c>
    </row>
    <row r="72" spans="1:15" x14ac:dyDescent="0.25">
      <c r="A72" t="s">
        <v>4</v>
      </c>
      <c r="B72" t="s">
        <v>40</v>
      </c>
      <c r="C72">
        <v>-6</v>
      </c>
    </row>
    <row r="73" spans="1:15" x14ac:dyDescent="0.25">
      <c r="A73" t="s">
        <v>7</v>
      </c>
      <c r="B73" t="s">
        <v>35</v>
      </c>
      <c r="C73">
        <v>-5</v>
      </c>
    </row>
    <row r="74" spans="1:15" x14ac:dyDescent="0.25">
      <c r="A74" t="s">
        <v>6</v>
      </c>
      <c r="B74" t="s">
        <v>34</v>
      </c>
      <c r="C74">
        <v>-4</v>
      </c>
    </row>
    <row r="75" spans="1:15" x14ac:dyDescent="0.25">
      <c r="A75" t="s">
        <v>1</v>
      </c>
      <c r="B75" t="s">
        <v>38</v>
      </c>
      <c r="C75">
        <v>-3</v>
      </c>
    </row>
    <row r="76" spans="1:15" x14ac:dyDescent="0.25">
      <c r="A76" t="s">
        <v>5</v>
      </c>
      <c r="B76" t="s">
        <v>37</v>
      </c>
      <c r="C76">
        <v>-2</v>
      </c>
    </row>
    <row r="77" spans="1:15" x14ac:dyDescent="0.25">
      <c r="A77" t="s">
        <v>55</v>
      </c>
      <c r="B77" t="s">
        <v>55</v>
      </c>
      <c r="C77">
        <v>-1</v>
      </c>
    </row>
    <row r="79" spans="1:15" x14ac:dyDescent="0.25">
      <c r="A79" t="s">
        <v>28</v>
      </c>
    </row>
    <row r="80" spans="1:15" x14ac:dyDescent="0.25">
      <c r="A80" t="s">
        <v>16</v>
      </c>
      <c r="B80" t="s">
        <v>13</v>
      </c>
      <c r="C80" t="s">
        <v>25</v>
      </c>
      <c r="D80" t="s">
        <v>15</v>
      </c>
      <c r="E80" t="s">
        <v>11</v>
      </c>
      <c r="F80" t="s">
        <v>7</v>
      </c>
      <c r="G80" t="s">
        <v>19</v>
      </c>
      <c r="H80" t="s">
        <v>2</v>
      </c>
      <c r="I80" t="s">
        <v>9</v>
      </c>
      <c r="J80" t="s">
        <v>3</v>
      </c>
      <c r="K80" t="s">
        <v>4</v>
      </c>
      <c r="L80" t="s">
        <v>1</v>
      </c>
      <c r="M80" t="s">
        <v>12</v>
      </c>
      <c r="N80" t="s">
        <v>37</v>
      </c>
      <c r="O80" t="s">
        <v>34</v>
      </c>
    </row>
    <row r="82" spans="1:3" x14ac:dyDescent="0.25">
      <c r="A82" t="s">
        <v>16</v>
      </c>
      <c r="B82" t="s">
        <v>16</v>
      </c>
      <c r="C82">
        <v>-14</v>
      </c>
    </row>
    <row r="83" spans="1:3" x14ac:dyDescent="0.25">
      <c r="A83" t="s">
        <v>13</v>
      </c>
      <c r="B83" t="s">
        <v>27</v>
      </c>
      <c r="C83">
        <v>-13</v>
      </c>
    </row>
    <row r="84" spans="1:3" x14ac:dyDescent="0.25">
      <c r="A84" t="s">
        <v>25</v>
      </c>
      <c r="B84" t="s">
        <v>14</v>
      </c>
      <c r="C84">
        <v>-12</v>
      </c>
    </row>
    <row r="85" spans="1:3" x14ac:dyDescent="0.25">
      <c r="A85" t="s">
        <v>15</v>
      </c>
      <c r="B85" t="s">
        <v>20</v>
      </c>
      <c r="C85">
        <v>-11</v>
      </c>
    </row>
    <row r="86" spans="1:3" x14ac:dyDescent="0.25">
      <c r="A86" t="s">
        <v>11</v>
      </c>
      <c r="B86" t="s">
        <v>32</v>
      </c>
      <c r="C86">
        <v>-10</v>
      </c>
    </row>
    <row r="87" spans="1:3" x14ac:dyDescent="0.25">
      <c r="A87" t="s">
        <v>7</v>
      </c>
      <c r="B87" t="s">
        <v>35</v>
      </c>
      <c r="C87">
        <v>-9</v>
      </c>
    </row>
    <row r="88" spans="1:3" x14ac:dyDescent="0.25">
      <c r="A88" t="s">
        <v>19</v>
      </c>
      <c r="B88" t="s">
        <v>36</v>
      </c>
      <c r="C88">
        <v>-8</v>
      </c>
    </row>
    <row r="89" spans="1:3" x14ac:dyDescent="0.25">
      <c r="A89" t="s">
        <v>2</v>
      </c>
      <c r="B89" t="s">
        <v>22</v>
      </c>
      <c r="C89">
        <v>-7</v>
      </c>
    </row>
    <row r="90" spans="1:3" x14ac:dyDescent="0.25">
      <c r="A90" t="s">
        <v>9</v>
      </c>
      <c r="B90" t="s">
        <v>30</v>
      </c>
      <c r="C90">
        <v>-6</v>
      </c>
    </row>
    <row r="91" spans="1:3" x14ac:dyDescent="0.25">
      <c r="A91" t="s">
        <v>3</v>
      </c>
      <c r="B91" t="s">
        <v>33</v>
      </c>
      <c r="C91">
        <v>-5</v>
      </c>
    </row>
    <row r="92" spans="1:3" x14ac:dyDescent="0.25">
      <c r="A92" t="s">
        <v>4</v>
      </c>
      <c r="B92" t="s">
        <v>40</v>
      </c>
      <c r="C92">
        <v>-4</v>
      </c>
    </row>
    <row r="93" spans="1:3" x14ac:dyDescent="0.25">
      <c r="A93" t="s">
        <v>1</v>
      </c>
      <c r="B93" t="s">
        <v>38</v>
      </c>
      <c r="C93">
        <v>-3</v>
      </c>
    </row>
    <row r="94" spans="1:3" x14ac:dyDescent="0.25">
      <c r="A94" t="s">
        <v>12</v>
      </c>
      <c r="B94" t="s">
        <v>39</v>
      </c>
      <c r="C94">
        <v>-2</v>
      </c>
    </row>
    <row r="95" spans="1:3" x14ac:dyDescent="0.25">
      <c r="A95" t="s">
        <v>37</v>
      </c>
      <c r="B95" t="s">
        <v>37</v>
      </c>
      <c r="C95">
        <v>-1</v>
      </c>
    </row>
    <row r="96" spans="1:3" x14ac:dyDescent="0.25">
      <c r="A96" t="s">
        <v>34</v>
      </c>
      <c r="B96" t="s">
        <v>34</v>
      </c>
      <c r="C96">
        <v>1</v>
      </c>
    </row>
    <row r="98" spans="1:15" x14ac:dyDescent="0.25">
      <c r="A98" t="s">
        <v>47</v>
      </c>
    </row>
    <row r="99" spans="1:15" x14ac:dyDescent="0.25">
      <c r="A99" t="s">
        <v>56</v>
      </c>
      <c r="B99" t="s">
        <v>6</v>
      </c>
      <c r="C99" t="s">
        <v>15</v>
      </c>
      <c r="D99" t="s">
        <v>49</v>
      </c>
      <c r="E99" t="s">
        <v>8</v>
      </c>
      <c r="F99" t="s">
        <v>2</v>
      </c>
      <c r="G99" t="s">
        <v>3</v>
      </c>
      <c r="H99" t="s">
        <v>25</v>
      </c>
      <c r="I99" t="s">
        <v>32</v>
      </c>
      <c r="J99" t="s">
        <v>27</v>
      </c>
      <c r="K99" t="s">
        <v>1</v>
      </c>
      <c r="L99" t="s">
        <v>5</v>
      </c>
      <c r="M99" t="s">
        <v>4</v>
      </c>
      <c r="N99" t="s">
        <v>12</v>
      </c>
      <c r="O99" t="s">
        <v>57</v>
      </c>
    </row>
    <row r="101" spans="1:15" x14ac:dyDescent="0.25">
      <c r="A101" t="s">
        <v>56</v>
      </c>
      <c r="B101" t="s">
        <v>56</v>
      </c>
      <c r="C101">
        <v>9</v>
      </c>
    </row>
    <row r="102" spans="1:15" x14ac:dyDescent="0.25">
      <c r="A102" t="s">
        <v>6</v>
      </c>
      <c r="B102" t="s">
        <v>34</v>
      </c>
      <c r="C102">
        <v>8</v>
      </c>
    </row>
    <row r="103" spans="1:15" x14ac:dyDescent="0.25">
      <c r="A103" t="s">
        <v>15</v>
      </c>
      <c r="B103" t="s">
        <v>20</v>
      </c>
      <c r="C103">
        <v>7</v>
      </c>
    </row>
    <row r="104" spans="1:15" x14ac:dyDescent="0.25">
      <c r="A104" t="s">
        <v>49</v>
      </c>
      <c r="B104" t="s">
        <v>16</v>
      </c>
      <c r="C104">
        <v>6</v>
      </c>
    </row>
    <row r="105" spans="1:15" x14ac:dyDescent="0.25">
      <c r="A105" t="s">
        <v>8</v>
      </c>
      <c r="B105" t="s">
        <v>31</v>
      </c>
      <c r="C105">
        <v>5</v>
      </c>
    </row>
    <row r="106" spans="1:15" x14ac:dyDescent="0.25">
      <c r="A106" t="s">
        <v>2</v>
      </c>
      <c r="B106" t="s">
        <v>22</v>
      </c>
      <c r="C106">
        <v>4</v>
      </c>
    </row>
    <row r="107" spans="1:15" x14ac:dyDescent="0.25">
      <c r="A107" t="s">
        <v>3</v>
      </c>
      <c r="B107" t="s">
        <v>33</v>
      </c>
      <c r="C107">
        <v>3</v>
      </c>
    </row>
    <row r="108" spans="1:15" x14ac:dyDescent="0.25">
      <c r="A108" t="s">
        <v>25</v>
      </c>
      <c r="B108" t="s">
        <v>14</v>
      </c>
      <c r="C108">
        <v>2</v>
      </c>
    </row>
    <row r="109" spans="1:15" x14ac:dyDescent="0.25">
      <c r="A109" t="s">
        <v>32</v>
      </c>
      <c r="B109" t="s">
        <v>32</v>
      </c>
      <c r="C109">
        <v>1</v>
      </c>
    </row>
    <row r="110" spans="1:15" x14ac:dyDescent="0.25">
      <c r="A110" t="s">
        <v>27</v>
      </c>
      <c r="B110" t="s">
        <v>27</v>
      </c>
      <c r="C110">
        <v>-6</v>
      </c>
    </row>
    <row r="111" spans="1:15" x14ac:dyDescent="0.25">
      <c r="A111" t="s">
        <v>1</v>
      </c>
      <c r="B111" t="s">
        <v>38</v>
      </c>
      <c r="C111">
        <v>-5</v>
      </c>
    </row>
    <row r="112" spans="1:15" x14ac:dyDescent="0.25">
      <c r="A112" t="s">
        <v>5</v>
      </c>
      <c r="B112" t="s">
        <v>37</v>
      </c>
      <c r="C112">
        <v>-4</v>
      </c>
    </row>
    <row r="113" spans="1:3" x14ac:dyDescent="0.25">
      <c r="A113" t="s">
        <v>4</v>
      </c>
      <c r="B113" t="s">
        <v>40</v>
      </c>
      <c r="C113">
        <v>-3</v>
      </c>
    </row>
    <row r="114" spans="1:3" x14ac:dyDescent="0.25">
      <c r="A114" t="s">
        <v>12</v>
      </c>
      <c r="B114" t="s">
        <v>39</v>
      </c>
      <c r="C114">
        <v>-2</v>
      </c>
    </row>
    <row r="115" spans="1:3" x14ac:dyDescent="0.25">
      <c r="A115" t="s">
        <v>57</v>
      </c>
      <c r="B115" t="s">
        <v>58</v>
      </c>
      <c r="C11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3"/>
  <sheetViews>
    <sheetView tabSelected="1" workbookViewId="0">
      <selection activeCell="H4" sqref="H4"/>
    </sheetView>
  </sheetViews>
  <sheetFormatPr defaultRowHeight="15" x14ac:dyDescent="0.25"/>
  <cols>
    <col min="1" max="1" width="53" customWidth="1"/>
    <col min="2" max="2" width="13.5703125" customWidth="1"/>
    <col min="3" max="3" width="11.7109375" customWidth="1"/>
  </cols>
  <sheetData>
    <row r="2" spans="1:3" x14ac:dyDescent="0.25">
      <c r="A2" s="5" t="s">
        <v>42</v>
      </c>
    </row>
    <row r="3" spans="1:3" x14ac:dyDescent="0.25">
      <c r="A3" s="5"/>
    </row>
    <row r="4" spans="1:3" ht="18.75" x14ac:dyDescent="0.25">
      <c r="A4" s="6"/>
      <c r="B4" s="7" t="s">
        <v>43</v>
      </c>
      <c r="C4" s="7"/>
    </row>
    <row r="5" spans="1:3" ht="18.75" x14ac:dyDescent="0.3">
      <c r="A5" s="4" t="s">
        <v>20</v>
      </c>
      <c r="B5" s="3">
        <f>VLOOKUP('Main Analysis'!A5,'October 2020'!$B$2:$C$18,2,FALSE)</f>
        <v>-2</v>
      </c>
      <c r="C5" s="3" t="s">
        <v>44</v>
      </c>
    </row>
    <row r="6" spans="1:3" ht="18.75" x14ac:dyDescent="0.3">
      <c r="A6" s="4" t="s">
        <v>14</v>
      </c>
      <c r="B6" s="3">
        <f>VLOOKUP('Main Analysis'!A6,'October 2020'!$B$2:$C$18,2,FALSE)</f>
        <v>1</v>
      </c>
      <c r="C6" s="3" t="s">
        <v>45</v>
      </c>
    </row>
    <row r="7" spans="1:3" ht="18.75" x14ac:dyDescent="0.3">
      <c r="A7" s="4" t="s">
        <v>33</v>
      </c>
      <c r="B7" s="3">
        <f>VLOOKUP('Main Analysis'!A7,'October 2020'!$B$2:$C$18,2,FALSE)</f>
        <v>12</v>
      </c>
      <c r="C7" s="3" t="s">
        <v>45</v>
      </c>
    </row>
    <row r="8" spans="1:3" ht="18.75" x14ac:dyDescent="0.3">
      <c r="A8" s="4" t="s">
        <v>22</v>
      </c>
      <c r="B8" s="3">
        <f>VLOOKUP('Main Analysis'!A8,'October 2020'!$B$2:$C$18,2,FALSE)</f>
        <v>13</v>
      </c>
      <c r="C8" s="3" t="s">
        <v>45</v>
      </c>
    </row>
    <row r="9" spans="1:3" ht="18.75" x14ac:dyDescent="0.3">
      <c r="A9" s="4" t="s">
        <v>32</v>
      </c>
      <c r="B9" s="3">
        <f>VLOOKUP('Main Analysis'!A9,'October 2020'!$B$2:$C$18,2,FALSE)</f>
        <v>4</v>
      </c>
      <c r="C9" s="3" t="s">
        <v>45</v>
      </c>
    </row>
    <row r="10" spans="1:3" ht="18.75" x14ac:dyDescent="0.3">
      <c r="A10" s="4" t="s">
        <v>34</v>
      </c>
      <c r="B10" s="3">
        <f>VLOOKUP('Main Analysis'!A10,'October 2020'!$B$2:$C$18,2,FALSE)</f>
        <v>9</v>
      </c>
      <c r="C10" s="3" t="s">
        <v>45</v>
      </c>
    </row>
    <row r="11" spans="1:3" ht="18.75" x14ac:dyDescent="0.3">
      <c r="A11" s="4" t="s">
        <v>35</v>
      </c>
      <c r="B11" s="3">
        <f>VLOOKUP('Main Analysis'!A11,'October 2020'!$B$2:$C$18,2,FALSE)</f>
        <v>8</v>
      </c>
      <c r="C11" s="3" t="s">
        <v>45</v>
      </c>
    </row>
    <row r="12" spans="1:3" ht="18.75" x14ac:dyDescent="0.3">
      <c r="A12" s="4" t="s">
        <v>16</v>
      </c>
      <c r="B12" s="3">
        <f>VLOOKUP('Main Analysis'!A12,'October 2020'!$B$2:$C$18,2,FALSE)</f>
        <v>-1</v>
      </c>
      <c r="C12" s="3" t="s">
        <v>44</v>
      </c>
    </row>
    <row r="13" spans="1:3" ht="18.75" x14ac:dyDescent="0.3">
      <c r="A13" s="4" t="s">
        <v>36</v>
      </c>
      <c r="B13" s="3">
        <v>0</v>
      </c>
      <c r="C13" s="3" t="s">
        <v>46</v>
      </c>
    </row>
    <row r="14" spans="1:3" ht="18.75" x14ac:dyDescent="0.3">
      <c r="A14" s="4" t="s">
        <v>30</v>
      </c>
      <c r="B14" s="3">
        <f>VLOOKUP('Main Analysis'!A14,'October 2020'!$B$2:$C$18,2,FALSE)</f>
        <v>6</v>
      </c>
      <c r="C14" s="3" t="s">
        <v>45</v>
      </c>
    </row>
    <row r="15" spans="1:3" ht="18.75" x14ac:dyDescent="0.3">
      <c r="A15" s="4" t="s">
        <v>37</v>
      </c>
      <c r="B15" s="3">
        <f>VLOOKUP('Main Analysis'!A15,'October 2020'!$B$2:$C$18,2,FALSE)</f>
        <v>10</v>
      </c>
      <c r="C15" s="3" t="s">
        <v>45</v>
      </c>
    </row>
    <row r="16" spans="1:3" ht="18.75" x14ac:dyDescent="0.3">
      <c r="A16" s="4" t="s">
        <v>38</v>
      </c>
      <c r="B16" s="3">
        <f>VLOOKUP('Main Analysis'!A16,'October 2020'!$B$2:$C$18,2,FALSE)</f>
        <v>14</v>
      </c>
      <c r="C16" s="3" t="s">
        <v>45</v>
      </c>
    </row>
    <row r="17" spans="1:3" ht="18.75" x14ac:dyDescent="0.3">
      <c r="A17" s="4" t="s">
        <v>27</v>
      </c>
      <c r="B17" s="3">
        <f>VLOOKUP('Main Analysis'!A17,'October 2020'!$B$2:$C$18,2,FALSE)</f>
        <v>2</v>
      </c>
      <c r="C17" s="3" t="s">
        <v>45</v>
      </c>
    </row>
    <row r="18" spans="1:3" ht="18.75" x14ac:dyDescent="0.3">
      <c r="A18" s="4" t="s">
        <v>39</v>
      </c>
      <c r="B18" s="3">
        <f>VLOOKUP('Main Analysis'!A18,'October 2020'!$B$2:$C$18,2,FALSE)</f>
        <v>3</v>
      </c>
      <c r="C18" s="3" t="s">
        <v>45</v>
      </c>
    </row>
    <row r="19" spans="1:3" ht="18.75" x14ac:dyDescent="0.3">
      <c r="A19" s="4" t="s">
        <v>40</v>
      </c>
      <c r="B19" s="3">
        <f>VLOOKUP('Main Analysis'!A19,'October 2020'!$B$2:$C$18,2,FALSE)</f>
        <v>11</v>
      </c>
      <c r="C19" s="3" t="s">
        <v>45</v>
      </c>
    </row>
    <row r="20" spans="1:3" ht="18.75" x14ac:dyDescent="0.3">
      <c r="A20" s="4" t="s">
        <v>41</v>
      </c>
      <c r="B20" s="3">
        <f>VLOOKUP('Main Analysis'!A20,'October 2020'!$B$2:$C$18,2,FALSE)</f>
        <v>5</v>
      </c>
      <c r="C20" s="3" t="s">
        <v>45</v>
      </c>
    </row>
    <row r="21" spans="1:3" ht="18.75" x14ac:dyDescent="0.3">
      <c r="A21" s="4" t="s">
        <v>0</v>
      </c>
      <c r="B21" s="3">
        <f>VLOOKUP('Main Analysis'!A21,'October 2020'!$B$2:$C$18,2,FALSE)</f>
        <v>15</v>
      </c>
      <c r="C21" s="3" t="s">
        <v>45</v>
      </c>
    </row>
    <row r="22" spans="1:3" ht="18.75" x14ac:dyDescent="0.3">
      <c r="A22" s="4" t="s">
        <v>31</v>
      </c>
      <c r="B22" s="3">
        <f>VLOOKUP('Main Analysis'!A22,'October 2020'!$B$2:$C$18,2,FALSE)</f>
        <v>7</v>
      </c>
      <c r="C22" s="3" t="s">
        <v>45</v>
      </c>
    </row>
    <row r="26" spans="1:3" x14ac:dyDescent="0.25">
      <c r="B26" t="s">
        <v>43</v>
      </c>
    </row>
    <row r="27" spans="1:3" x14ac:dyDescent="0.25">
      <c r="A27" s="8" t="s">
        <v>20</v>
      </c>
      <c r="B27">
        <f>VLOOKUP(A27,'October 2020'!$B$2:$C$18,2,FALSE)</f>
        <v>-2</v>
      </c>
    </row>
    <row r="28" spans="1:3" x14ac:dyDescent="0.25">
      <c r="A28" s="8" t="s">
        <v>14</v>
      </c>
      <c r="B28">
        <f>VLOOKUP(A28,'October 2020'!$B$2:$C$18,2,FALSE)</f>
        <v>1</v>
      </c>
    </row>
    <row r="29" spans="1:3" x14ac:dyDescent="0.25">
      <c r="A29" s="8" t="s">
        <v>33</v>
      </c>
      <c r="B29">
        <f>VLOOKUP(A29,'October 2020'!$B$2:$C$18,2,FALSE)</f>
        <v>12</v>
      </c>
    </row>
    <row r="30" spans="1:3" x14ac:dyDescent="0.25">
      <c r="A30" s="8" t="s">
        <v>22</v>
      </c>
      <c r="B30">
        <f>VLOOKUP(A30,'October 2020'!$B$2:$C$18,2,FALSE)</f>
        <v>13</v>
      </c>
    </row>
    <row r="31" spans="1:3" x14ac:dyDescent="0.25">
      <c r="A31" s="8" t="s">
        <v>32</v>
      </c>
      <c r="B31">
        <f>VLOOKUP(A31,'October 2020'!$B$2:$C$18,2,FALSE)</f>
        <v>4</v>
      </c>
    </row>
    <row r="32" spans="1:3" x14ac:dyDescent="0.25">
      <c r="A32" s="8" t="s">
        <v>34</v>
      </c>
      <c r="B32">
        <f>VLOOKUP(A32,'October 2020'!$B$2:$C$18,2,FALSE)</f>
        <v>9</v>
      </c>
    </row>
    <row r="33" spans="1:2" x14ac:dyDescent="0.25">
      <c r="A33" s="8" t="s">
        <v>35</v>
      </c>
      <c r="B33">
        <f>VLOOKUP(A33,'October 2020'!$B$2:$C$18,2,FALSE)</f>
        <v>8</v>
      </c>
    </row>
    <row r="34" spans="1:2" x14ac:dyDescent="0.25">
      <c r="A34" s="8" t="s">
        <v>16</v>
      </c>
      <c r="B34">
        <f>VLOOKUP(A34,'October 2020'!$B$2:$C$18,2,FALSE)</f>
        <v>-1</v>
      </c>
    </row>
    <row r="35" spans="1:2" x14ac:dyDescent="0.25">
      <c r="A35" s="8" t="s">
        <v>36</v>
      </c>
      <c r="B35">
        <v>0</v>
      </c>
    </row>
    <row r="36" spans="1:2" x14ac:dyDescent="0.25">
      <c r="A36" s="8" t="s">
        <v>30</v>
      </c>
      <c r="B36">
        <f>VLOOKUP(A36,'October 2020'!$B$2:$C$18,2,FALSE)</f>
        <v>6</v>
      </c>
    </row>
    <row r="37" spans="1:2" x14ac:dyDescent="0.25">
      <c r="A37" s="8" t="s">
        <v>37</v>
      </c>
      <c r="B37">
        <f>VLOOKUP(A37,'October 2020'!$B$2:$C$18,2,FALSE)</f>
        <v>10</v>
      </c>
    </row>
    <row r="38" spans="1:2" x14ac:dyDescent="0.25">
      <c r="A38" s="8" t="s">
        <v>38</v>
      </c>
      <c r="B38">
        <f>VLOOKUP(A38,'October 2020'!$B$2:$C$18,2,FALSE)</f>
        <v>14</v>
      </c>
    </row>
    <row r="39" spans="1:2" x14ac:dyDescent="0.25">
      <c r="A39" s="8" t="s">
        <v>27</v>
      </c>
      <c r="B39">
        <f>VLOOKUP(A39,'October 2020'!$B$2:$C$18,2,FALSE)</f>
        <v>2</v>
      </c>
    </row>
    <row r="40" spans="1:2" x14ac:dyDescent="0.25">
      <c r="A40" s="8" t="s">
        <v>39</v>
      </c>
      <c r="B40">
        <f>VLOOKUP(A40,'October 2020'!$B$2:$C$18,2,FALSE)</f>
        <v>3</v>
      </c>
    </row>
    <row r="41" spans="1:2" x14ac:dyDescent="0.25">
      <c r="A41" s="8" t="s">
        <v>40</v>
      </c>
      <c r="B41">
        <f>VLOOKUP(A41,'October 2020'!$B$2:$C$18,2,FALSE)</f>
        <v>11</v>
      </c>
    </row>
    <row r="42" spans="1:2" x14ac:dyDescent="0.25">
      <c r="A42" s="8" t="s">
        <v>41</v>
      </c>
      <c r="B42">
        <f>VLOOKUP(A42,'October 2020'!$B$2:$C$18,2,FALSE)</f>
        <v>5</v>
      </c>
    </row>
    <row r="43" spans="1:2" x14ac:dyDescent="0.25">
      <c r="A43" s="8" t="s">
        <v>0</v>
      </c>
      <c r="B43">
        <f>VLOOKUP(A43,'October 2020'!$B$2:$C$18,2,FALSE)</f>
        <v>15</v>
      </c>
    </row>
    <row r="44" spans="1:2" x14ac:dyDescent="0.25">
      <c r="A44" s="8" t="s">
        <v>31</v>
      </c>
      <c r="B44">
        <f>VLOOKUP(A44,'October 2020'!$B$2:$C$18,2,FALSE)</f>
        <v>7</v>
      </c>
    </row>
    <row r="45" spans="1:2" ht="18.75" x14ac:dyDescent="0.25">
      <c r="A45" s="6" t="s">
        <v>18</v>
      </c>
      <c r="B45" s="3" t="s">
        <v>43</v>
      </c>
    </row>
    <row r="46" spans="1:2" x14ac:dyDescent="0.25">
      <c r="A46" s="8" t="s">
        <v>20</v>
      </c>
      <c r="B46" s="3">
        <f>VLOOKUP(A46,'October 2020'!$B$21:$C$37,2,FALSE)</f>
        <v>-1</v>
      </c>
    </row>
    <row r="47" spans="1:2" x14ac:dyDescent="0.25">
      <c r="A47" s="8" t="s">
        <v>14</v>
      </c>
      <c r="B47" s="3">
        <f>VLOOKUP(A47,'October 2020'!$B$21:$C$37,2,FALSE)</f>
        <v>1</v>
      </c>
    </row>
    <row r="48" spans="1:2" x14ac:dyDescent="0.25">
      <c r="A48" s="8" t="s">
        <v>33</v>
      </c>
      <c r="B48" s="3">
        <f>VLOOKUP(A48,'October 2020'!$B$21:$C$37,2,FALSE)</f>
        <v>7</v>
      </c>
    </row>
    <row r="49" spans="1:2" x14ac:dyDescent="0.25">
      <c r="A49" s="8" t="s">
        <v>22</v>
      </c>
      <c r="B49" s="3">
        <f>VLOOKUP(A49,'October 2020'!$B$21:$C$37,2,FALSE)</f>
        <v>2</v>
      </c>
    </row>
    <row r="50" spans="1:2" x14ac:dyDescent="0.25">
      <c r="A50" s="8" t="s">
        <v>32</v>
      </c>
      <c r="B50" s="3">
        <f>VLOOKUP(A50,'October 2020'!$B$21:$C$37,2,FALSE)</f>
        <v>9</v>
      </c>
    </row>
    <row r="51" spans="1:2" x14ac:dyDescent="0.25">
      <c r="A51" s="8" t="s">
        <v>34</v>
      </c>
      <c r="B51" s="3">
        <f>VLOOKUP(A51,'October 2020'!$B$21:$C$37,2,FALSE)</f>
        <v>10</v>
      </c>
    </row>
    <row r="52" spans="1:2" x14ac:dyDescent="0.25">
      <c r="A52" s="8" t="s">
        <v>35</v>
      </c>
      <c r="B52" s="3">
        <f>VLOOKUP(A52,'October 2020'!$B$21:$C$37,2,FALSE)</f>
        <v>8</v>
      </c>
    </row>
    <row r="53" spans="1:2" x14ac:dyDescent="0.25">
      <c r="A53" s="8" t="s">
        <v>16</v>
      </c>
      <c r="B53" s="3">
        <v>0</v>
      </c>
    </row>
    <row r="54" spans="1:2" x14ac:dyDescent="0.25">
      <c r="A54" s="8" t="s">
        <v>36</v>
      </c>
      <c r="B54" s="3">
        <f>VLOOKUP(A54,'October 2020'!$B$21:$C$37,2,FALSE)</f>
        <v>4</v>
      </c>
    </row>
    <row r="55" spans="1:2" x14ac:dyDescent="0.25">
      <c r="A55" s="8" t="s">
        <v>30</v>
      </c>
      <c r="B55" s="3">
        <f>VLOOKUP(A55,'October 2020'!$B$21:$C$37,2,FALSE)</f>
        <v>5</v>
      </c>
    </row>
    <row r="56" spans="1:2" x14ac:dyDescent="0.25">
      <c r="A56" s="8" t="s">
        <v>37</v>
      </c>
      <c r="B56" s="3">
        <f>VLOOKUP(A56,'October 2020'!$B$21:$C$37,2,FALSE)</f>
        <v>6</v>
      </c>
    </row>
    <row r="57" spans="1:2" x14ac:dyDescent="0.25">
      <c r="A57" s="8" t="s">
        <v>38</v>
      </c>
      <c r="B57" s="3">
        <f>VLOOKUP(A57,'October 2020'!$B$21:$C$37,2,FALSE)</f>
        <v>12</v>
      </c>
    </row>
    <row r="58" spans="1:2" x14ac:dyDescent="0.25">
      <c r="A58" s="8" t="s">
        <v>27</v>
      </c>
      <c r="B58" s="3">
        <f>VLOOKUP(A58,'October 2020'!$B$21:$C$37,2,FALSE)</f>
        <v>11</v>
      </c>
    </row>
    <row r="59" spans="1:2" x14ac:dyDescent="0.25">
      <c r="A59" s="8" t="s">
        <v>39</v>
      </c>
      <c r="B59" s="3">
        <f>VLOOKUP(A59,'October 2020'!$B$21:$C$37,2,FALSE)</f>
        <v>3</v>
      </c>
    </row>
    <row r="60" spans="1:2" x14ac:dyDescent="0.25">
      <c r="A60" s="8" t="s">
        <v>40</v>
      </c>
      <c r="B60" s="3">
        <f>VLOOKUP(A60,'October 2020'!$B$21:$C$37,2,FALSE)</f>
        <v>14</v>
      </c>
    </row>
    <row r="61" spans="1:2" x14ac:dyDescent="0.25">
      <c r="A61" s="8" t="s">
        <v>41</v>
      </c>
      <c r="B61" s="3">
        <f>VLOOKUP(A61,'October 2020'!$B$21:$C$37,2,FALSE)</f>
        <v>13</v>
      </c>
    </row>
    <row r="62" spans="1:2" x14ac:dyDescent="0.25">
      <c r="A62" s="8" t="s">
        <v>0</v>
      </c>
      <c r="B62" s="3">
        <f>VLOOKUP(A62,'October 2020'!$B$21:$C$37,2,FALSE)</f>
        <v>16</v>
      </c>
    </row>
    <row r="63" spans="1:2" x14ac:dyDescent="0.25">
      <c r="A63" s="8" t="s">
        <v>31</v>
      </c>
      <c r="B63" s="3">
        <f>VLOOKUP(A63,'October 2020'!$B$21:$C$37,2,FALSE)</f>
        <v>15</v>
      </c>
    </row>
    <row r="65" spans="1:2" ht="18.75" x14ac:dyDescent="0.25">
      <c r="A65" s="6" t="s">
        <v>21</v>
      </c>
      <c r="B65" s="3" t="s">
        <v>43</v>
      </c>
    </row>
    <row r="66" spans="1:2" x14ac:dyDescent="0.25">
      <c r="A66" s="8" t="s">
        <v>20</v>
      </c>
      <c r="B66" s="3">
        <f>VLOOKUP(A66,'October 2020'!$B$40:$C$51,2,FALSE)</f>
        <v>-1</v>
      </c>
    </row>
    <row r="67" spans="1:2" x14ac:dyDescent="0.25">
      <c r="A67" s="8" t="s">
        <v>14</v>
      </c>
      <c r="B67" s="3">
        <v>0</v>
      </c>
    </row>
    <row r="68" spans="1:2" x14ac:dyDescent="0.25">
      <c r="A68" s="8" t="s">
        <v>33</v>
      </c>
      <c r="B68" s="3">
        <f>VLOOKUP(A68,'October 2020'!$B$40:$C$51,2,FALSE)</f>
        <v>7</v>
      </c>
    </row>
    <row r="69" spans="1:2" x14ac:dyDescent="0.25">
      <c r="A69" s="8" t="s">
        <v>22</v>
      </c>
      <c r="B69" s="3">
        <f>VLOOKUP(A69,'October 2020'!$B$40:$C$51,2,FALSE)</f>
        <v>11</v>
      </c>
    </row>
    <row r="70" spans="1:2" x14ac:dyDescent="0.25">
      <c r="A70" s="8" t="s">
        <v>32</v>
      </c>
      <c r="B70" s="3">
        <v>0</v>
      </c>
    </row>
    <row r="71" spans="1:2" x14ac:dyDescent="0.25">
      <c r="A71" s="8" t="s">
        <v>34</v>
      </c>
      <c r="B71" s="3">
        <v>0</v>
      </c>
    </row>
    <row r="72" spans="1:2" x14ac:dyDescent="0.25">
      <c r="A72" s="8" t="s">
        <v>35</v>
      </c>
      <c r="B72" s="3">
        <f>VLOOKUP(A72,'October 2020'!$B$40:$C$51,2,FALSE)</f>
        <v>5</v>
      </c>
    </row>
    <row r="73" spans="1:2" x14ac:dyDescent="0.25">
      <c r="A73" s="8" t="s">
        <v>16</v>
      </c>
      <c r="B73" s="3">
        <v>0</v>
      </c>
    </row>
    <row r="74" spans="1:2" x14ac:dyDescent="0.25">
      <c r="A74" s="8" t="s">
        <v>36</v>
      </c>
      <c r="B74" s="3">
        <v>0</v>
      </c>
    </row>
    <row r="75" spans="1:2" x14ac:dyDescent="0.25">
      <c r="A75" s="8" t="s">
        <v>30</v>
      </c>
      <c r="B75" s="3">
        <f>VLOOKUP(A75,'October 2020'!$B$40:$C$51,2,FALSE)</f>
        <v>3</v>
      </c>
    </row>
    <row r="76" spans="1:2" x14ac:dyDescent="0.25">
      <c r="A76" s="8" t="s">
        <v>37</v>
      </c>
      <c r="B76" s="3">
        <f>VLOOKUP(A76,'October 2020'!$B$40:$C$51,2,FALSE)</f>
        <v>6</v>
      </c>
    </row>
    <row r="77" spans="1:2" x14ac:dyDescent="0.25">
      <c r="A77" s="8" t="s">
        <v>38</v>
      </c>
      <c r="B77" s="3">
        <f>VLOOKUP(A77,'October 2020'!$B$40:$C$51,2,FALSE)</f>
        <v>10</v>
      </c>
    </row>
    <row r="78" spans="1:2" x14ac:dyDescent="0.25">
      <c r="A78" s="8" t="s">
        <v>27</v>
      </c>
      <c r="B78" s="3">
        <f>VLOOKUP(A78,'October 2020'!$B$40:$C$51,2,FALSE)</f>
        <v>2</v>
      </c>
    </row>
    <row r="79" spans="1:2" x14ac:dyDescent="0.25">
      <c r="A79" s="8" t="s">
        <v>39</v>
      </c>
      <c r="B79" s="3">
        <f>VLOOKUP(A79,'October 2020'!$B$40:$C$51,2,FALSE)</f>
        <v>4</v>
      </c>
    </row>
    <row r="80" spans="1:2" x14ac:dyDescent="0.25">
      <c r="A80" s="8" t="s">
        <v>40</v>
      </c>
      <c r="B80" s="3">
        <f>VLOOKUP(A80,'October 2020'!$B$40:$C$51,2,FALSE)</f>
        <v>9</v>
      </c>
    </row>
    <row r="81" spans="1:2" x14ac:dyDescent="0.25">
      <c r="A81" s="8" t="s">
        <v>41</v>
      </c>
      <c r="B81" s="3">
        <f>VLOOKUP(A81,'October 2020'!$B$40:$C$51,2,FALSE)</f>
        <v>8</v>
      </c>
    </row>
    <row r="82" spans="1:2" x14ac:dyDescent="0.25">
      <c r="A82" s="8" t="s">
        <v>0</v>
      </c>
      <c r="B82" s="3">
        <v>0</v>
      </c>
    </row>
    <row r="83" spans="1:2" x14ac:dyDescent="0.25">
      <c r="A83" s="8" t="s">
        <v>31</v>
      </c>
      <c r="B83" s="3">
        <v>0</v>
      </c>
    </row>
    <row r="85" spans="1:2" ht="18.75" x14ac:dyDescent="0.25">
      <c r="A85" s="6" t="s">
        <v>24</v>
      </c>
      <c r="B85" s="3" t="s">
        <v>43</v>
      </c>
    </row>
    <row r="86" spans="1:2" x14ac:dyDescent="0.25">
      <c r="A86" s="8" t="s">
        <v>20</v>
      </c>
      <c r="B86" s="3">
        <v>0</v>
      </c>
    </row>
    <row r="87" spans="1:2" x14ac:dyDescent="0.25">
      <c r="A87" s="8" t="s">
        <v>14</v>
      </c>
      <c r="B87" s="3">
        <f>VLOOKUP(A87,'October 2020'!$B$54:$C$69,2,FALSE)</f>
        <v>-2</v>
      </c>
    </row>
    <row r="88" spans="1:2" x14ac:dyDescent="0.25">
      <c r="A88" s="8" t="s">
        <v>33</v>
      </c>
      <c r="B88" s="3">
        <f>VLOOKUP(A88,'October 2020'!$B$54:$C$69,2,FALSE)</f>
        <v>9</v>
      </c>
    </row>
    <row r="89" spans="1:2" x14ac:dyDescent="0.25">
      <c r="A89" s="8" t="s">
        <v>22</v>
      </c>
      <c r="B89" s="3">
        <f>VLOOKUP(A89,'October 2020'!$B$54:$C$69,2,FALSE)</f>
        <v>5</v>
      </c>
    </row>
    <row r="90" spans="1:2" x14ac:dyDescent="0.25">
      <c r="A90" s="8" t="s">
        <v>32</v>
      </c>
      <c r="B90" s="3">
        <f>VLOOKUP(A90,'October 2020'!$B$54:$C$69,2,FALSE)</f>
        <v>4</v>
      </c>
    </row>
    <row r="91" spans="1:2" x14ac:dyDescent="0.25">
      <c r="A91" s="8" t="s">
        <v>34</v>
      </c>
      <c r="B91" s="3">
        <v>0</v>
      </c>
    </row>
    <row r="92" spans="1:2" x14ac:dyDescent="0.25">
      <c r="A92" s="8" t="s">
        <v>35</v>
      </c>
      <c r="B92" s="3">
        <f>VLOOKUP(A92,'October 2020'!$B$54:$C$69,2,FALSE)</f>
        <v>-3</v>
      </c>
    </row>
    <row r="93" spans="1:2" x14ac:dyDescent="0.25">
      <c r="A93" s="8" t="s">
        <v>16</v>
      </c>
      <c r="B93" s="3">
        <f>VLOOKUP(A93,'October 2020'!$B$54:$C$69,2,FALSE)</f>
        <v>-5</v>
      </c>
    </row>
    <row r="94" spans="1:2" x14ac:dyDescent="0.25">
      <c r="A94" s="8" t="s">
        <v>36</v>
      </c>
      <c r="B94" s="3">
        <f>VLOOKUP(A94,'October 2020'!$B$54:$C$69,2,FALSE)</f>
        <v>-4</v>
      </c>
    </row>
    <row r="95" spans="1:2" x14ac:dyDescent="0.25">
      <c r="A95" s="8" t="s">
        <v>30</v>
      </c>
      <c r="B95" s="3">
        <v>0</v>
      </c>
    </row>
    <row r="96" spans="1:2" x14ac:dyDescent="0.25">
      <c r="A96" s="8" t="s">
        <v>37</v>
      </c>
      <c r="B96" s="3">
        <f>VLOOKUP(A96,'October 2020'!$B$54:$C$69,2,FALSE)</f>
        <v>3</v>
      </c>
    </row>
    <row r="97" spans="1:2" x14ac:dyDescent="0.25">
      <c r="A97" s="8" t="s">
        <v>38</v>
      </c>
      <c r="B97" s="3">
        <f>VLOOKUP(A97,'October 2020'!$B$54:$C$69,2,FALSE)</f>
        <v>8</v>
      </c>
    </row>
    <row r="98" spans="1:2" x14ac:dyDescent="0.25">
      <c r="A98" s="8" t="s">
        <v>27</v>
      </c>
      <c r="B98" s="3">
        <f>VLOOKUP(A98,'October 2020'!$B$54:$C$69,2,FALSE)</f>
        <v>-1</v>
      </c>
    </row>
    <row r="99" spans="1:2" x14ac:dyDescent="0.25">
      <c r="A99" s="8" t="s">
        <v>39</v>
      </c>
      <c r="B99" s="3">
        <f>VLOOKUP(A99,'October 2020'!$B$54:$C$69,2,FALSE)</f>
        <v>2</v>
      </c>
    </row>
    <row r="100" spans="1:2" x14ac:dyDescent="0.25">
      <c r="A100" s="8" t="s">
        <v>40</v>
      </c>
      <c r="B100" s="3">
        <f>VLOOKUP(A100,'October 2020'!$B$54:$C$69,2,FALSE)</f>
        <v>7</v>
      </c>
    </row>
    <row r="101" spans="1:2" x14ac:dyDescent="0.25">
      <c r="A101" s="8" t="s">
        <v>41</v>
      </c>
      <c r="B101" s="3">
        <f>VLOOKUP(A101,'October 2020'!$B$54:$C$69,2,FALSE)</f>
        <v>6</v>
      </c>
    </row>
    <row r="102" spans="1:2" x14ac:dyDescent="0.25">
      <c r="A102" s="8" t="s">
        <v>0</v>
      </c>
      <c r="B102" s="3">
        <f>VLOOKUP(A102,'October 2020'!$B$54:$C$69,2,FALSE)</f>
        <v>11</v>
      </c>
    </row>
    <row r="103" spans="1:2" x14ac:dyDescent="0.25">
      <c r="A103" s="8" t="s">
        <v>31</v>
      </c>
      <c r="B103" s="3">
        <f>VLOOKUP(A103,'October 2020'!$B$54:$C$69,2,FALSE)</f>
        <v>10</v>
      </c>
    </row>
    <row r="105" spans="1:2" ht="18.75" x14ac:dyDescent="0.25">
      <c r="A105" s="6" t="s">
        <v>28</v>
      </c>
      <c r="B105" s="3" t="s">
        <v>43</v>
      </c>
    </row>
    <row r="106" spans="1:2" x14ac:dyDescent="0.25">
      <c r="A106" s="8" t="s">
        <v>20</v>
      </c>
      <c r="B106" s="3">
        <f>VLOOKUP(A106,'October 2020'!$B$72:$C$86,2,FALSE)</f>
        <v>-15</v>
      </c>
    </row>
    <row r="107" spans="1:2" x14ac:dyDescent="0.25">
      <c r="A107" s="8" t="s">
        <v>14</v>
      </c>
      <c r="B107" s="3">
        <f>VLOOKUP(A107,'October 2020'!$B$72:$C$86,2,FALSE)</f>
        <v>-2</v>
      </c>
    </row>
    <row r="108" spans="1:2" x14ac:dyDescent="0.25">
      <c r="A108" s="8" t="s">
        <v>33</v>
      </c>
      <c r="B108" s="3">
        <f>VLOOKUP(A108,'October 2020'!$B$72:$C$86,2,FALSE)</f>
        <v>-8</v>
      </c>
    </row>
    <row r="109" spans="1:2" x14ac:dyDescent="0.25">
      <c r="A109" s="8" t="s">
        <v>22</v>
      </c>
      <c r="B109" s="3">
        <f>VLOOKUP(A109,'October 2020'!$B$72:$C$86,2,FALSE)</f>
        <v>-6</v>
      </c>
    </row>
    <row r="110" spans="1:2" x14ac:dyDescent="0.25">
      <c r="A110" s="8" t="s">
        <v>32</v>
      </c>
      <c r="B110" s="3">
        <f>VLOOKUP(A110,'October 2020'!$B$72:$C$86,2,FALSE)</f>
        <v>-4</v>
      </c>
    </row>
    <row r="111" spans="1:2" x14ac:dyDescent="0.25">
      <c r="A111" s="8" t="s">
        <v>34</v>
      </c>
      <c r="B111" s="3">
        <f>VLOOKUP(A111,'October 2020'!$B$72:$C$86,2,FALSE)</f>
        <v>-13</v>
      </c>
    </row>
    <row r="112" spans="1:2" x14ac:dyDescent="0.25">
      <c r="A112" s="8" t="s">
        <v>35</v>
      </c>
      <c r="B112" s="3">
        <f>VLOOKUP(A112,'October 2020'!$B$72:$C$86,2,FALSE)</f>
        <v>-11</v>
      </c>
    </row>
    <row r="113" spans="1:2" x14ac:dyDescent="0.25">
      <c r="A113" s="8" t="s">
        <v>16</v>
      </c>
      <c r="B113" s="3">
        <v>0</v>
      </c>
    </row>
    <row r="114" spans="1:2" x14ac:dyDescent="0.25">
      <c r="A114" s="8" t="s">
        <v>36</v>
      </c>
      <c r="B114" s="3">
        <f>VLOOKUP(A114,'October 2020'!$B$72:$C$86,2,FALSE)</f>
        <v>-7</v>
      </c>
    </row>
    <row r="115" spans="1:2" x14ac:dyDescent="0.25">
      <c r="A115" s="8" t="s">
        <v>30</v>
      </c>
      <c r="B115" s="3">
        <f>VLOOKUP(A115,'October 2020'!$B$72:$C$86,2,FALSE)</f>
        <v>-5</v>
      </c>
    </row>
    <row r="116" spans="1:2" x14ac:dyDescent="0.25">
      <c r="A116" s="8" t="s">
        <v>37</v>
      </c>
      <c r="B116" s="3">
        <f>VLOOKUP(A116,'October 2020'!$B$72:$C$86,2,FALSE)</f>
        <v>-9</v>
      </c>
    </row>
    <row r="117" spans="1:2" x14ac:dyDescent="0.25">
      <c r="A117" s="8" t="s">
        <v>38</v>
      </c>
      <c r="B117" s="3">
        <f>VLOOKUP(A117,'October 2020'!$B$72:$C$86,2,FALSE)</f>
        <v>-14</v>
      </c>
    </row>
    <row r="118" spans="1:2" x14ac:dyDescent="0.25">
      <c r="A118" s="8" t="s">
        <v>27</v>
      </c>
      <c r="B118" s="3">
        <f>VLOOKUP(A118,'October 2020'!$B$72:$C$86,2,FALSE)</f>
        <v>-1</v>
      </c>
    </row>
    <row r="119" spans="1:2" x14ac:dyDescent="0.25">
      <c r="A119" s="8" t="s">
        <v>39</v>
      </c>
      <c r="B119" s="3">
        <f>VLOOKUP(A119,'October 2020'!$B$72:$C$86,2,FALSE)</f>
        <v>-3</v>
      </c>
    </row>
    <row r="120" spans="1:2" x14ac:dyDescent="0.25">
      <c r="A120" s="8" t="s">
        <v>40</v>
      </c>
      <c r="B120" s="3">
        <f>VLOOKUP(A120,'October 2020'!$B$72:$C$86,2,FALSE)</f>
        <v>-10</v>
      </c>
    </row>
    <row r="121" spans="1:2" x14ac:dyDescent="0.25">
      <c r="A121" s="8" t="s">
        <v>41</v>
      </c>
      <c r="B121" s="3">
        <v>0</v>
      </c>
    </row>
    <row r="122" spans="1:2" x14ac:dyDescent="0.25">
      <c r="A122" s="8" t="s">
        <v>0</v>
      </c>
      <c r="B122" s="3">
        <v>0</v>
      </c>
    </row>
    <row r="123" spans="1:2" x14ac:dyDescent="0.25">
      <c r="A123" s="8" t="s">
        <v>31</v>
      </c>
      <c r="B123" s="3">
        <f>VLOOKUP(A123,'October 2020'!$B$72:$C$86,2,FALSE)</f>
        <v>-12</v>
      </c>
    </row>
    <row r="125" spans="1:2" ht="18.75" x14ac:dyDescent="0.25">
      <c r="A125" s="6" t="s">
        <v>47</v>
      </c>
      <c r="B125" s="3" t="s">
        <v>43</v>
      </c>
    </row>
    <row r="126" spans="1:2" x14ac:dyDescent="0.25">
      <c r="A126" s="8" t="s">
        <v>20</v>
      </c>
      <c r="B126" s="3">
        <v>0</v>
      </c>
    </row>
    <row r="127" spans="1:2" x14ac:dyDescent="0.25">
      <c r="A127" s="8" t="s">
        <v>14</v>
      </c>
      <c r="B127" s="3">
        <f>VLOOKUP(A127,'October 2020'!$B$89:$C$100,2,FALSE)</f>
        <v>5</v>
      </c>
    </row>
    <row r="128" spans="1:2" x14ac:dyDescent="0.25">
      <c r="A128" s="8" t="s">
        <v>33</v>
      </c>
      <c r="B128" s="3">
        <f>VLOOKUP(A128,'October 2020'!$B$89:$C$100,2,FALSE)</f>
        <v>2</v>
      </c>
    </row>
    <row r="129" spans="1:2" x14ac:dyDescent="0.25">
      <c r="A129" s="8" t="s">
        <v>22</v>
      </c>
      <c r="B129" s="3">
        <f>VLOOKUP(A129,'October 2020'!$B$89:$C$100,2,FALSE)</f>
        <v>6</v>
      </c>
    </row>
    <row r="130" spans="1:2" x14ac:dyDescent="0.25">
      <c r="A130" s="8" t="s">
        <v>32</v>
      </c>
      <c r="B130" s="3">
        <f>VLOOKUP(A130,'October 2020'!$B$89:$C$100,2,FALSE)</f>
        <v>-1</v>
      </c>
    </row>
    <row r="131" spans="1:2" x14ac:dyDescent="0.25">
      <c r="A131" s="8" t="s">
        <v>34</v>
      </c>
      <c r="B131" s="3">
        <f>VLOOKUP(A131,'October 2020'!$B$89:$C$100,2,FALSE)</f>
        <v>4</v>
      </c>
    </row>
    <row r="132" spans="1:2" x14ac:dyDescent="0.25">
      <c r="A132" s="8" t="s">
        <v>35</v>
      </c>
      <c r="B132" s="3">
        <f>VLOOKUP(A132,'October 2020'!$B$89:$C$100,2,FALSE)</f>
        <v>3</v>
      </c>
    </row>
    <row r="133" spans="1:2" x14ac:dyDescent="0.25">
      <c r="A133" s="8" t="s">
        <v>16</v>
      </c>
      <c r="B133" s="3">
        <v>0</v>
      </c>
    </row>
    <row r="134" spans="1:2" x14ac:dyDescent="0.25">
      <c r="A134" s="8" t="s">
        <v>36</v>
      </c>
      <c r="B134" s="3">
        <v>0</v>
      </c>
    </row>
    <row r="135" spans="1:2" x14ac:dyDescent="0.25">
      <c r="A135" s="8" t="s">
        <v>30</v>
      </c>
      <c r="B135" s="3">
        <f>VLOOKUP(A135,'October 2020'!$B$89:$C$100,2,FALSE)</f>
        <v>1</v>
      </c>
    </row>
    <row r="136" spans="1:2" x14ac:dyDescent="0.25">
      <c r="A136" s="8" t="s">
        <v>37</v>
      </c>
      <c r="B136" s="3">
        <v>0</v>
      </c>
    </row>
    <row r="137" spans="1:2" x14ac:dyDescent="0.25">
      <c r="A137" s="8" t="s">
        <v>38</v>
      </c>
      <c r="B137" s="3">
        <f>VLOOKUP(A137,'October 2020'!$B$89:$C$100,2,FALSE)</f>
        <v>-2</v>
      </c>
    </row>
    <row r="138" spans="1:2" x14ac:dyDescent="0.25">
      <c r="A138" s="8" t="s">
        <v>27</v>
      </c>
      <c r="B138" s="3">
        <f>VLOOKUP(A138,'October 2020'!$B$89:$C$100,2,FALSE)</f>
        <v>-3</v>
      </c>
    </row>
    <row r="139" spans="1:2" x14ac:dyDescent="0.25">
      <c r="A139" s="8" t="s">
        <v>39</v>
      </c>
      <c r="B139" s="3">
        <v>0</v>
      </c>
    </row>
    <row r="140" spans="1:2" x14ac:dyDescent="0.25">
      <c r="A140" s="8" t="s">
        <v>40</v>
      </c>
      <c r="B140" s="3">
        <f>VLOOKUP(A140,'October 2020'!$B$89:$C$100,2,FALSE)</f>
        <v>-4</v>
      </c>
    </row>
    <row r="141" spans="1:2" x14ac:dyDescent="0.25">
      <c r="A141" s="8" t="s">
        <v>41</v>
      </c>
      <c r="B141" s="3">
        <f>VLOOKUP(A141,'October 2020'!$B$89:$C$100,2,FALSE)</f>
        <v>-5</v>
      </c>
    </row>
    <row r="142" spans="1:2" x14ac:dyDescent="0.25">
      <c r="A142" s="8" t="s">
        <v>0</v>
      </c>
      <c r="B142" s="3">
        <v>0</v>
      </c>
    </row>
    <row r="143" spans="1:2" x14ac:dyDescent="0.25">
      <c r="A143" s="8" t="s">
        <v>31</v>
      </c>
      <c r="B143" s="3">
        <f>VLOOKUP(A143,'October 2020'!$B$89:$C$100,2,FALSE)</f>
        <v>0</v>
      </c>
    </row>
  </sheetData>
  <mergeCells count="2">
    <mergeCell ref="A2:A3"/>
    <mergeCell ref="B4:C4"/>
  </mergeCells>
  <conditionalFormatting sqref="B5:B22">
    <cfRule type="colorScale" priority="11">
      <colorScale>
        <cfvo type="min"/>
        <cfvo type="percentile" val="50"/>
        <cfvo type="max"/>
        <color rgb="FFF8696B"/>
        <color rgb="FFFFEB84"/>
        <color rgb="FF63BE7B"/>
      </colorScale>
    </cfRule>
  </conditionalFormatting>
  <conditionalFormatting sqref="B4:C4">
    <cfRule type="colorScale" priority="10">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October 2020</vt:lpstr>
      <vt:lpstr>September 2020</vt:lpstr>
      <vt:lpstr>August 2020</vt:lpstr>
      <vt:lpstr>July 2020</vt:lpstr>
      <vt:lpstr>June 2020</vt:lpstr>
      <vt:lpstr>Main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2020-11-27T15:50:49Z</dcterms:modified>
</cp:coreProperties>
</file>